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xbeauno\Desktop\"/>
    </mc:Choice>
  </mc:AlternateContent>
  <xr:revisionPtr revIDLastSave="0" documentId="8_{5DBDF3ED-AA7C-48F7-87AD-AF9A0C806176}" xr6:coauthVersionLast="41" xr6:coauthVersionMax="41" xr10:uidLastSave="{00000000-0000-0000-0000-000000000000}"/>
  <bookViews>
    <workbookView xWindow="-120" yWindow="-120" windowWidth="25440" windowHeight="15390" activeTab="3" xr2:uid="{00000000-000D-0000-FFFF-FFFF00000000}"/>
  </bookViews>
  <sheets>
    <sheet name="Données" sheetId="3" r:id="rId1"/>
    <sheet name="Clients complets" sheetId="74" r:id="rId2"/>
    <sheet name="PST" sheetId="78" state="hidden" r:id="rId3"/>
    <sheet name="Tableau Corpo" sheetId="57" r:id="rId4"/>
    <sheet name="Tableau Corpo Inbound" sheetId="60" state="hidden" r:id="rId5"/>
    <sheet name="Christian Naud-Cavion" sheetId="91" r:id="rId6"/>
    <sheet name="Anthony Roobby" sheetId="87" r:id="rId7"/>
    <sheet name="Tableau Corpo Projet" sheetId="61" state="hidden" r:id="rId8"/>
    <sheet name="Vanessa Lavoie" sheetId="90" r:id="rId9"/>
    <sheet name="Marc-Olivier Benoit" sheetId="88" r:id="rId10"/>
    <sheet name="Alexandre Gaudreault" sheetId="89" r:id="rId11"/>
    <sheet name="Sam Allocca" sheetId="86" r:id="rId12"/>
    <sheet name="Micheline Julien" sheetId="1" r:id="rId13"/>
    <sheet name="Martine Hétu" sheetId="59" r:id="rId14"/>
    <sheet name="Robert Cardinal" sheetId="2" r:id="rId15"/>
    <sheet name="Sophie Melancon" sheetId="6" r:id="rId16"/>
    <sheet name="Nicolas Simard" sheetId="7" r:id="rId17"/>
    <sheet name="Carole Proulx" sheetId="8" r:id="rId18"/>
    <sheet name="Solange Langlois" sheetId="10" r:id="rId19"/>
    <sheet name="Pierre Levac" sheetId="11" r:id="rId20"/>
    <sheet name="Manon Loiseau" sheetId="12" r:id="rId21"/>
    <sheet name="Francine Houle" sheetId="13" r:id="rId22"/>
    <sheet name="Sylvia Xu" sheetId="14" r:id="rId23"/>
    <sheet name="Naima Aboutahir" sheetId="15" r:id="rId24"/>
    <sheet name="Marilyn Lemay" sheetId="17" r:id="rId25"/>
    <sheet name="Vincent Bruno" sheetId="18" r:id="rId26"/>
    <sheet name="Andrée-Ann Sirard" sheetId="20" r:id="rId27"/>
    <sheet name="Olivier Sarrazin" sheetId="21" r:id="rId28"/>
    <sheet name="Alexis McCarthy" sheetId="22" r:id="rId29"/>
    <sheet name="Patrick Pion" sheetId="23" r:id="rId30"/>
    <sheet name="Felipe Barrios" sheetId="24" r:id="rId31"/>
    <sheet name="Alexandre Dion" sheetId="29" r:id="rId32"/>
    <sheet name="Daphnee Jean Noel" sheetId="28" r:id="rId33"/>
    <sheet name="Francis Gosselin" sheetId="33" r:id="rId34"/>
    <sheet name="David Kansy" sheetId="37" r:id="rId35"/>
    <sheet name="Miguel Jannard" sheetId="42" r:id="rId36"/>
    <sheet name="Mathieu Monette" sheetId="47" r:id="rId37"/>
    <sheet name="André Delisle" sheetId="49" r:id="rId38"/>
    <sheet name="Sylvia St Pierre" sheetId="51" r:id="rId39"/>
    <sheet name="Jean Rene Cesar" sheetId="62" r:id="rId40"/>
    <sheet name="Christopher Dagher" sheetId="65" r:id="rId41"/>
    <sheet name="Pompiliu Alexandru Pompescu" sheetId="66" r:id="rId42"/>
    <sheet name="Philippe Cote" sheetId="67" r:id="rId43"/>
    <sheet name="Oum-Khaltoum Aboudou" sheetId="77" r:id="rId44"/>
    <sheet name="James Cerisme" sheetId="79" r:id="rId45"/>
    <sheet name="Risto Karev" sheetId="69" r:id="rId46"/>
    <sheet name="Bruno Rabasquinho" sheetId="64" r:id="rId47"/>
  </sheets>
  <definedNames>
    <definedName name="_xlnm._FilterDatabase" localSheetId="3" hidden="1">'Tableau Corpo'!$A$9:$O$38</definedName>
    <definedName name="_xlnm._FilterDatabase" localSheetId="4" hidden="1">'Tableau Corpo Inbound'!$M$9:$N$9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57" l="1"/>
  <c r="E24" i="57"/>
  <c r="E26" i="57"/>
  <c r="E27" i="57"/>
  <c r="E28" i="57"/>
  <c r="E32" i="57"/>
  <c r="L4" i="7"/>
  <c r="G122" i="88" l="1"/>
  <c r="F33" i="57" s="1"/>
  <c r="G122" i="89"/>
  <c r="F24" i="57" s="1"/>
  <c r="G122" i="86"/>
  <c r="F37" i="57" s="1"/>
  <c r="G122" i="1"/>
  <c r="G122" i="59"/>
  <c r="F13" i="57" s="1"/>
  <c r="G122" i="2"/>
  <c r="G122" i="6"/>
  <c r="F20" i="57" s="1"/>
  <c r="G122" i="7"/>
  <c r="F46" i="57" s="1"/>
  <c r="G122" i="8"/>
  <c r="F10" i="57" s="1"/>
  <c r="G122" i="10"/>
  <c r="G122" i="11"/>
  <c r="G122" i="12"/>
  <c r="F12" i="57" s="1"/>
  <c r="G122" i="13"/>
  <c r="F17" i="57" s="1"/>
  <c r="G122" i="14"/>
  <c r="F23" i="57" s="1"/>
  <c r="G122" i="15"/>
  <c r="G122" i="17"/>
  <c r="G122" i="18"/>
  <c r="G122" i="20"/>
  <c r="G122" i="21"/>
  <c r="G122" i="22"/>
  <c r="G122" i="23"/>
  <c r="G122" i="24"/>
  <c r="F44" i="57" s="1"/>
  <c r="G122" i="29"/>
  <c r="F45" i="57" s="1"/>
  <c r="G122" i="28"/>
  <c r="F43" i="57" s="1"/>
  <c r="G122" i="33"/>
  <c r="F18" i="57" s="1"/>
  <c r="G122" i="37"/>
  <c r="F16" i="57" s="1"/>
  <c r="G122" i="42"/>
  <c r="G122" i="47"/>
  <c r="F14" i="57" s="1"/>
  <c r="G122" i="49"/>
  <c r="F42" i="57" s="1"/>
  <c r="G122" i="51"/>
  <c r="F22" i="57" s="1"/>
  <c r="G122" i="62"/>
  <c r="F31" i="57" s="1"/>
  <c r="G122" i="65"/>
  <c r="F29" i="57" s="1"/>
  <c r="G122" i="66"/>
  <c r="F19" i="57" s="1"/>
  <c r="G122" i="67"/>
  <c r="F15" i="57" s="1"/>
  <c r="G122" i="77"/>
  <c r="F35" i="57" s="1"/>
  <c r="G122" i="79"/>
  <c r="F30" i="57" s="1"/>
  <c r="G122" i="69"/>
  <c r="F36" i="57" s="1"/>
  <c r="G122" i="64"/>
  <c r="G122" i="90"/>
  <c r="F38" i="57" s="1"/>
  <c r="G122" i="87"/>
  <c r="F25" i="57" s="1"/>
  <c r="E51" i="57"/>
  <c r="F32" i="57"/>
  <c r="F28" i="57"/>
  <c r="F27" i="57"/>
  <c r="F26" i="57"/>
  <c r="F11" i="57"/>
  <c r="G122" i="91"/>
  <c r="F34" i="57" s="1"/>
  <c r="D34" i="57" l="1"/>
  <c r="D35" i="57"/>
  <c r="F122" i="7"/>
  <c r="I14" i="60" l="1"/>
  <c r="J14" i="60" s="1"/>
  <c r="K14" i="60" s="1"/>
  <c r="L14" i="60" s="1"/>
  <c r="G14" i="60"/>
  <c r="F14" i="60"/>
  <c r="E14" i="60"/>
  <c r="D14" i="60"/>
  <c r="I13" i="60"/>
  <c r="J13" i="60" s="1"/>
  <c r="K13" i="60" s="1"/>
  <c r="L13" i="60" s="1"/>
  <c r="G13" i="60"/>
  <c r="F13" i="60"/>
  <c r="E13" i="60"/>
  <c r="D13" i="60"/>
  <c r="I12" i="60"/>
  <c r="J12" i="60" s="1"/>
  <c r="K12" i="60" s="1"/>
  <c r="L12" i="60" s="1"/>
  <c r="G12" i="60"/>
  <c r="F12" i="60"/>
  <c r="E12" i="60"/>
  <c r="D12" i="60"/>
  <c r="I11" i="60"/>
  <c r="J11" i="60" s="1"/>
  <c r="K11" i="60" s="1"/>
  <c r="L11" i="60" s="1"/>
  <c r="G11" i="60"/>
  <c r="F11" i="60"/>
  <c r="E11" i="60"/>
  <c r="D11" i="60"/>
  <c r="I10" i="60"/>
  <c r="J10" i="60" s="1"/>
  <c r="K10" i="60" s="1"/>
  <c r="L10" i="60" s="1"/>
  <c r="G10" i="60"/>
  <c r="F10" i="60"/>
  <c r="E10" i="60"/>
  <c r="D10" i="60"/>
  <c r="A4" i="57"/>
  <c r="D42" i="57"/>
  <c r="M32" i="57"/>
  <c r="M28" i="57"/>
  <c r="M26" i="57"/>
  <c r="M21" i="57"/>
  <c r="M11" i="57"/>
  <c r="D43" i="57"/>
  <c r="D46" i="57"/>
  <c r="H50" i="57"/>
  <c r="J50" i="57" s="1"/>
  <c r="K50" i="57" s="1"/>
  <c r="L50" i="57" s="1"/>
  <c r="M50" i="57" s="1"/>
  <c r="G50" i="57"/>
  <c r="E50" i="57"/>
  <c r="D50" i="57"/>
  <c r="D44" i="57" l="1"/>
  <c r="D45" i="57"/>
  <c r="D38" i="57"/>
  <c r="F122" i="91"/>
  <c r="D121" i="91"/>
  <c r="I121" i="91" s="1"/>
  <c r="J121" i="91" s="1"/>
  <c r="J120" i="91"/>
  <c r="I120" i="91"/>
  <c r="I119" i="91"/>
  <c r="J119" i="91" s="1"/>
  <c r="I118" i="91"/>
  <c r="J118" i="91" s="1"/>
  <c r="I117" i="91"/>
  <c r="J117" i="91" s="1"/>
  <c r="I116" i="91"/>
  <c r="J116" i="91" s="1"/>
  <c r="I115" i="91"/>
  <c r="J115" i="91" s="1"/>
  <c r="I114" i="91"/>
  <c r="J114" i="91" s="1"/>
  <c r="I113" i="91"/>
  <c r="J113" i="91" s="1"/>
  <c r="J112" i="91"/>
  <c r="I112" i="91"/>
  <c r="I111" i="91"/>
  <c r="J111" i="91" s="1"/>
  <c r="I110" i="91"/>
  <c r="J110" i="91" s="1"/>
  <c r="I109" i="91"/>
  <c r="J109" i="91" s="1"/>
  <c r="I108" i="91"/>
  <c r="J108" i="91" s="1"/>
  <c r="I107" i="91"/>
  <c r="J107" i="91" s="1"/>
  <c r="I106" i="91"/>
  <c r="J106" i="91" s="1"/>
  <c r="I105" i="91"/>
  <c r="J105" i="91" s="1"/>
  <c r="J104" i="91"/>
  <c r="I104" i="91"/>
  <c r="I103" i="91"/>
  <c r="J103" i="91" s="1"/>
  <c r="I102" i="91"/>
  <c r="J102" i="91" s="1"/>
  <c r="I101" i="91"/>
  <c r="J101" i="91" s="1"/>
  <c r="I100" i="91"/>
  <c r="J100" i="91" s="1"/>
  <c r="I99" i="91"/>
  <c r="J99" i="91" s="1"/>
  <c r="I98" i="91"/>
  <c r="J98" i="91" s="1"/>
  <c r="I97" i="91"/>
  <c r="J97" i="91" s="1"/>
  <c r="I96" i="91"/>
  <c r="J96" i="91" s="1"/>
  <c r="I95" i="91"/>
  <c r="J95" i="91" s="1"/>
  <c r="I94" i="91"/>
  <c r="J94" i="91" s="1"/>
  <c r="I93" i="91"/>
  <c r="J93" i="91" s="1"/>
  <c r="I92" i="91"/>
  <c r="J92" i="91" s="1"/>
  <c r="I91" i="91"/>
  <c r="J91" i="91" s="1"/>
  <c r="I90" i="91"/>
  <c r="J90" i="91" s="1"/>
  <c r="I89" i="91"/>
  <c r="J89" i="91" s="1"/>
  <c r="J88" i="91"/>
  <c r="I88" i="91"/>
  <c r="I87" i="91"/>
  <c r="J87" i="91" s="1"/>
  <c r="I86" i="91"/>
  <c r="J86" i="91" s="1"/>
  <c r="I85" i="91"/>
  <c r="J85" i="91" s="1"/>
  <c r="I84" i="91"/>
  <c r="J84" i="91" s="1"/>
  <c r="I83" i="91"/>
  <c r="J83" i="91" s="1"/>
  <c r="I82" i="91"/>
  <c r="J82" i="91" s="1"/>
  <c r="I81" i="91"/>
  <c r="J81" i="91" s="1"/>
  <c r="J80" i="91"/>
  <c r="I80" i="91"/>
  <c r="I79" i="91"/>
  <c r="J79" i="91" s="1"/>
  <c r="I78" i="91"/>
  <c r="J78" i="91" s="1"/>
  <c r="I77" i="91"/>
  <c r="J77" i="91" s="1"/>
  <c r="I76" i="91"/>
  <c r="J76" i="91" s="1"/>
  <c r="I75" i="91"/>
  <c r="J75" i="91" s="1"/>
  <c r="I74" i="91"/>
  <c r="J74" i="91" s="1"/>
  <c r="I73" i="91"/>
  <c r="J73" i="91" s="1"/>
  <c r="J72" i="91"/>
  <c r="I72" i="91"/>
  <c r="I71" i="91"/>
  <c r="J71" i="91" s="1"/>
  <c r="I70" i="91"/>
  <c r="J70" i="91" s="1"/>
  <c r="I69" i="91"/>
  <c r="J69" i="91" s="1"/>
  <c r="I68" i="91"/>
  <c r="J68" i="91" s="1"/>
  <c r="I67" i="91"/>
  <c r="J67" i="91" s="1"/>
  <c r="I66" i="91"/>
  <c r="J66" i="91" s="1"/>
  <c r="I65" i="91"/>
  <c r="J65" i="91" s="1"/>
  <c r="J64" i="91"/>
  <c r="I64" i="91"/>
  <c r="I63" i="91"/>
  <c r="J63" i="91" s="1"/>
  <c r="I62" i="91"/>
  <c r="J62" i="91" s="1"/>
  <c r="I61" i="91"/>
  <c r="J61" i="91" s="1"/>
  <c r="I60" i="91"/>
  <c r="J60" i="91" s="1"/>
  <c r="I59" i="91"/>
  <c r="J59" i="91" s="1"/>
  <c r="I58" i="91"/>
  <c r="J58" i="91" s="1"/>
  <c r="I57" i="91"/>
  <c r="J57" i="91" s="1"/>
  <c r="I56" i="91"/>
  <c r="J56" i="91" s="1"/>
  <c r="I55" i="91"/>
  <c r="J55" i="91" s="1"/>
  <c r="I54" i="91"/>
  <c r="J54" i="91" s="1"/>
  <c r="I53" i="91"/>
  <c r="J53" i="91" s="1"/>
  <c r="I52" i="91"/>
  <c r="J52" i="91" s="1"/>
  <c r="I51" i="91"/>
  <c r="J51" i="91" s="1"/>
  <c r="I50" i="91"/>
  <c r="J50" i="91" s="1"/>
  <c r="I49" i="91"/>
  <c r="J49" i="91" s="1"/>
  <c r="I48" i="91"/>
  <c r="J48" i="91" s="1"/>
  <c r="I47" i="91"/>
  <c r="J47" i="91" s="1"/>
  <c r="I46" i="91"/>
  <c r="J46" i="91" s="1"/>
  <c r="I45" i="91"/>
  <c r="J45" i="91" s="1"/>
  <c r="I44" i="91"/>
  <c r="J44" i="91" s="1"/>
  <c r="I43" i="91"/>
  <c r="J43" i="91" s="1"/>
  <c r="I42" i="91"/>
  <c r="J42" i="91" s="1"/>
  <c r="I41" i="91"/>
  <c r="J41" i="91" s="1"/>
  <c r="I40" i="91"/>
  <c r="J40" i="91" s="1"/>
  <c r="I39" i="91"/>
  <c r="J39" i="91" s="1"/>
  <c r="I38" i="91"/>
  <c r="J38" i="91" s="1"/>
  <c r="I37" i="91"/>
  <c r="J37" i="91" s="1"/>
  <c r="I36" i="91"/>
  <c r="J36" i="91" s="1"/>
  <c r="I35" i="91"/>
  <c r="J35" i="91" s="1"/>
  <c r="I34" i="91"/>
  <c r="J34" i="91" s="1"/>
  <c r="I33" i="91"/>
  <c r="J33" i="91" s="1"/>
  <c r="J32" i="91"/>
  <c r="I32" i="91"/>
  <c r="I31" i="91"/>
  <c r="J31" i="91" s="1"/>
  <c r="I30" i="91"/>
  <c r="J30" i="91" s="1"/>
  <c r="I29" i="91"/>
  <c r="J29" i="91" s="1"/>
  <c r="I28" i="91"/>
  <c r="J28" i="91" s="1"/>
  <c r="I27" i="91"/>
  <c r="J27" i="91" s="1"/>
  <c r="I26" i="91"/>
  <c r="J26" i="91" s="1"/>
  <c r="I25" i="91"/>
  <c r="J25" i="91" s="1"/>
  <c r="I24" i="91"/>
  <c r="J24" i="91" s="1"/>
  <c r="I23" i="91"/>
  <c r="J23" i="91" s="1"/>
  <c r="I22" i="91"/>
  <c r="J22" i="91" s="1"/>
  <c r="I21" i="91"/>
  <c r="J21" i="91" s="1"/>
  <c r="I20" i="91"/>
  <c r="J20" i="91" s="1"/>
  <c r="I19" i="91"/>
  <c r="J19" i="91" s="1"/>
  <c r="I18" i="91"/>
  <c r="J18" i="91" s="1"/>
  <c r="I17" i="91"/>
  <c r="J17" i="91" s="1"/>
  <c r="I16" i="91"/>
  <c r="J16" i="91" s="1"/>
  <c r="I15" i="91"/>
  <c r="J15" i="91" s="1"/>
  <c r="I14" i="91"/>
  <c r="J14" i="91" s="1"/>
  <c r="I13" i="91"/>
  <c r="J13" i="91" s="1"/>
  <c r="I12" i="91"/>
  <c r="J12" i="91" s="1"/>
  <c r="I11" i="91"/>
  <c r="J11" i="91" s="1"/>
  <c r="I10" i="91"/>
  <c r="J10" i="91" s="1"/>
  <c r="B8" i="91"/>
  <c r="E34" i="57" s="1"/>
  <c r="B7" i="91"/>
  <c r="G34" i="57" s="1"/>
  <c r="B5" i="91"/>
  <c r="L4" i="91"/>
  <c r="K4" i="91"/>
  <c r="F122" i="90"/>
  <c r="D121" i="90"/>
  <c r="I121" i="90" s="1"/>
  <c r="J121" i="90" s="1"/>
  <c r="J120" i="90"/>
  <c r="I120" i="90"/>
  <c r="I119" i="90"/>
  <c r="J119" i="90" s="1"/>
  <c r="I118" i="90"/>
  <c r="J118" i="90" s="1"/>
  <c r="I117" i="90"/>
  <c r="J117" i="90" s="1"/>
  <c r="I116" i="90"/>
  <c r="J116" i="90" s="1"/>
  <c r="I115" i="90"/>
  <c r="J115" i="90" s="1"/>
  <c r="I114" i="90"/>
  <c r="J114" i="90" s="1"/>
  <c r="I113" i="90"/>
  <c r="J113" i="90" s="1"/>
  <c r="I112" i="90"/>
  <c r="J112" i="90" s="1"/>
  <c r="I111" i="90"/>
  <c r="J111" i="90" s="1"/>
  <c r="J110" i="90"/>
  <c r="I110" i="90"/>
  <c r="I109" i="90"/>
  <c r="J109" i="90" s="1"/>
  <c r="I108" i="90"/>
  <c r="J108" i="90" s="1"/>
  <c r="I107" i="90"/>
  <c r="J107" i="90" s="1"/>
  <c r="I106" i="90"/>
  <c r="J106" i="90" s="1"/>
  <c r="I105" i="90"/>
  <c r="J105" i="90" s="1"/>
  <c r="I104" i="90"/>
  <c r="J104" i="90" s="1"/>
  <c r="I103" i="90"/>
  <c r="J103" i="90" s="1"/>
  <c r="I102" i="90"/>
  <c r="J102" i="90" s="1"/>
  <c r="I101" i="90"/>
  <c r="J101" i="90" s="1"/>
  <c r="I100" i="90"/>
  <c r="J100" i="90" s="1"/>
  <c r="I99" i="90"/>
  <c r="J99" i="90" s="1"/>
  <c r="I98" i="90"/>
  <c r="J98" i="90" s="1"/>
  <c r="I97" i="90"/>
  <c r="J97" i="90" s="1"/>
  <c r="I96" i="90"/>
  <c r="J96" i="90" s="1"/>
  <c r="I95" i="90"/>
  <c r="J95" i="90" s="1"/>
  <c r="J94" i="90"/>
  <c r="I94" i="90"/>
  <c r="I93" i="90"/>
  <c r="J93" i="90" s="1"/>
  <c r="I92" i="90"/>
  <c r="J92" i="90" s="1"/>
  <c r="I91" i="90"/>
  <c r="J91" i="90" s="1"/>
  <c r="I90" i="90"/>
  <c r="J90" i="90" s="1"/>
  <c r="I89" i="90"/>
  <c r="J89" i="90" s="1"/>
  <c r="I88" i="90"/>
  <c r="J88" i="90" s="1"/>
  <c r="I87" i="90"/>
  <c r="J87" i="90" s="1"/>
  <c r="I86" i="90"/>
  <c r="J86" i="90" s="1"/>
  <c r="I85" i="90"/>
  <c r="J85" i="90" s="1"/>
  <c r="I84" i="90"/>
  <c r="J84" i="90" s="1"/>
  <c r="I83" i="90"/>
  <c r="J83" i="90" s="1"/>
  <c r="I82" i="90"/>
  <c r="J82" i="90" s="1"/>
  <c r="I81" i="90"/>
  <c r="J81" i="90" s="1"/>
  <c r="I80" i="90"/>
  <c r="J80" i="90" s="1"/>
  <c r="I79" i="90"/>
  <c r="J79" i="90" s="1"/>
  <c r="J78" i="90"/>
  <c r="I78" i="90"/>
  <c r="I77" i="90"/>
  <c r="J77" i="90" s="1"/>
  <c r="I76" i="90"/>
  <c r="J76" i="90" s="1"/>
  <c r="I75" i="90"/>
  <c r="J75" i="90" s="1"/>
  <c r="I74" i="90"/>
  <c r="J74" i="90" s="1"/>
  <c r="I73" i="90"/>
  <c r="J73" i="90" s="1"/>
  <c r="I72" i="90"/>
  <c r="J72" i="90" s="1"/>
  <c r="I71" i="90"/>
  <c r="J71" i="90" s="1"/>
  <c r="I70" i="90"/>
  <c r="J70" i="90" s="1"/>
  <c r="I69" i="90"/>
  <c r="J69" i="90" s="1"/>
  <c r="I68" i="90"/>
  <c r="J68" i="90" s="1"/>
  <c r="I67" i="90"/>
  <c r="J67" i="90" s="1"/>
  <c r="I66" i="90"/>
  <c r="J66" i="90" s="1"/>
  <c r="I65" i="90"/>
  <c r="J65" i="90" s="1"/>
  <c r="I64" i="90"/>
  <c r="J64" i="90" s="1"/>
  <c r="I63" i="90"/>
  <c r="J63" i="90" s="1"/>
  <c r="I62" i="90"/>
  <c r="J62" i="90" s="1"/>
  <c r="I61" i="90"/>
  <c r="J61" i="90" s="1"/>
  <c r="I60" i="90"/>
  <c r="J60" i="90" s="1"/>
  <c r="I59" i="90"/>
  <c r="J59" i="90" s="1"/>
  <c r="I58" i="90"/>
  <c r="J58" i="90" s="1"/>
  <c r="I57" i="90"/>
  <c r="J57" i="90" s="1"/>
  <c r="I56" i="90"/>
  <c r="J56" i="90" s="1"/>
  <c r="I55" i="90"/>
  <c r="J55" i="90" s="1"/>
  <c r="I54" i="90"/>
  <c r="J54" i="90" s="1"/>
  <c r="I53" i="90"/>
  <c r="J53" i="90" s="1"/>
  <c r="I52" i="90"/>
  <c r="J52" i="90" s="1"/>
  <c r="I51" i="90"/>
  <c r="J51" i="90" s="1"/>
  <c r="I50" i="90"/>
  <c r="J50" i="90" s="1"/>
  <c r="I49" i="90"/>
  <c r="J49" i="90" s="1"/>
  <c r="I48" i="90"/>
  <c r="J48" i="90" s="1"/>
  <c r="I47" i="90"/>
  <c r="J47" i="90" s="1"/>
  <c r="I46" i="90"/>
  <c r="J46" i="90" s="1"/>
  <c r="I45" i="90"/>
  <c r="J45" i="90" s="1"/>
  <c r="I44" i="90"/>
  <c r="J44" i="90" s="1"/>
  <c r="I43" i="90"/>
  <c r="J43" i="90" s="1"/>
  <c r="I42" i="90"/>
  <c r="J42" i="90" s="1"/>
  <c r="I41" i="90"/>
  <c r="J41" i="90" s="1"/>
  <c r="I40" i="90"/>
  <c r="J40" i="90" s="1"/>
  <c r="I39" i="90"/>
  <c r="J39" i="90" s="1"/>
  <c r="I38" i="90"/>
  <c r="J38" i="90" s="1"/>
  <c r="I37" i="90"/>
  <c r="J37" i="90" s="1"/>
  <c r="I36" i="90"/>
  <c r="J36" i="90" s="1"/>
  <c r="I35" i="90"/>
  <c r="J35" i="90" s="1"/>
  <c r="I34" i="90"/>
  <c r="J34" i="90" s="1"/>
  <c r="I33" i="90"/>
  <c r="J33" i="90" s="1"/>
  <c r="I32" i="90"/>
  <c r="J32" i="90" s="1"/>
  <c r="I31" i="90"/>
  <c r="J31" i="90" s="1"/>
  <c r="I30" i="90"/>
  <c r="J30" i="90" s="1"/>
  <c r="I29" i="90"/>
  <c r="J29" i="90" s="1"/>
  <c r="I28" i="90"/>
  <c r="J28" i="90" s="1"/>
  <c r="I27" i="90"/>
  <c r="J27" i="90" s="1"/>
  <c r="I26" i="90"/>
  <c r="J26" i="90" s="1"/>
  <c r="I25" i="90"/>
  <c r="J25" i="90" s="1"/>
  <c r="I24" i="90"/>
  <c r="J24" i="90" s="1"/>
  <c r="I23" i="90"/>
  <c r="J23" i="90" s="1"/>
  <c r="I22" i="90"/>
  <c r="J22" i="90" s="1"/>
  <c r="I21" i="90"/>
  <c r="J21" i="90" s="1"/>
  <c r="I20" i="90"/>
  <c r="J20" i="90" s="1"/>
  <c r="I19" i="90"/>
  <c r="J19" i="90" s="1"/>
  <c r="I18" i="90"/>
  <c r="J18" i="90" s="1"/>
  <c r="I17" i="90"/>
  <c r="J17" i="90" s="1"/>
  <c r="I16" i="90"/>
  <c r="J16" i="90" s="1"/>
  <c r="I15" i="90"/>
  <c r="J15" i="90" s="1"/>
  <c r="I14" i="90"/>
  <c r="J14" i="90" s="1"/>
  <c r="I13" i="90"/>
  <c r="J13" i="90" s="1"/>
  <c r="I12" i="90"/>
  <c r="J12" i="90" s="1"/>
  <c r="I11" i="90"/>
  <c r="J11" i="90" s="1"/>
  <c r="I10" i="90"/>
  <c r="J10" i="90" s="1"/>
  <c r="B8" i="90"/>
  <c r="E38" i="57" s="1"/>
  <c r="B7" i="90"/>
  <c r="G38" i="57" s="1"/>
  <c r="B5" i="90"/>
  <c r="L4" i="90"/>
  <c r="K4" i="90"/>
  <c r="J122" i="91" l="1"/>
  <c r="K122" i="91" s="1"/>
  <c r="H34" i="57" s="1"/>
  <c r="J34" i="57" s="1"/>
  <c r="K34" i="57" s="1"/>
  <c r="L34" i="57" s="1"/>
  <c r="J122" i="90"/>
  <c r="K122" i="90" s="1"/>
  <c r="H38" i="57" s="1"/>
  <c r="J38" i="57" s="1"/>
  <c r="K38" i="57" s="1"/>
  <c r="L38" i="57" s="1"/>
  <c r="D24" i="57"/>
  <c r="F122" i="89"/>
  <c r="D121" i="89"/>
  <c r="I121" i="89" s="1"/>
  <c r="J121" i="89" s="1"/>
  <c r="I120" i="89"/>
  <c r="J120" i="89" s="1"/>
  <c r="I119" i="89"/>
  <c r="J119" i="89" s="1"/>
  <c r="I118" i="89"/>
  <c r="J118" i="89" s="1"/>
  <c r="I117" i="89"/>
  <c r="J117" i="89" s="1"/>
  <c r="I116" i="89"/>
  <c r="J116" i="89" s="1"/>
  <c r="I115" i="89"/>
  <c r="J115" i="89" s="1"/>
  <c r="I114" i="89"/>
  <c r="J114" i="89" s="1"/>
  <c r="I113" i="89"/>
  <c r="J113" i="89" s="1"/>
  <c r="I112" i="89"/>
  <c r="J112" i="89" s="1"/>
  <c r="I111" i="89"/>
  <c r="J111" i="89" s="1"/>
  <c r="I110" i="89"/>
  <c r="J110" i="89" s="1"/>
  <c r="I109" i="89"/>
  <c r="J109" i="89" s="1"/>
  <c r="I108" i="89"/>
  <c r="J108" i="89" s="1"/>
  <c r="I107" i="89"/>
  <c r="J107" i="89" s="1"/>
  <c r="I106" i="89"/>
  <c r="J106" i="89" s="1"/>
  <c r="I105" i="89"/>
  <c r="J105" i="89" s="1"/>
  <c r="I104" i="89"/>
  <c r="J104" i="89" s="1"/>
  <c r="I103" i="89"/>
  <c r="J103" i="89" s="1"/>
  <c r="I102" i="89"/>
  <c r="J102" i="89" s="1"/>
  <c r="I101" i="89"/>
  <c r="J101" i="89" s="1"/>
  <c r="I100" i="89"/>
  <c r="J100" i="89" s="1"/>
  <c r="I99" i="89"/>
  <c r="J99" i="89" s="1"/>
  <c r="I98" i="89"/>
  <c r="J98" i="89" s="1"/>
  <c r="I97" i="89"/>
  <c r="J97" i="89" s="1"/>
  <c r="I96" i="89"/>
  <c r="J96" i="89" s="1"/>
  <c r="I95" i="89"/>
  <c r="J95" i="89" s="1"/>
  <c r="I94" i="89"/>
  <c r="J94" i="89" s="1"/>
  <c r="I93" i="89"/>
  <c r="J93" i="89" s="1"/>
  <c r="I92" i="89"/>
  <c r="J92" i="89" s="1"/>
  <c r="I91" i="89"/>
  <c r="J91" i="89" s="1"/>
  <c r="I90" i="89"/>
  <c r="J90" i="89" s="1"/>
  <c r="I89" i="89"/>
  <c r="J89" i="89" s="1"/>
  <c r="I88" i="89"/>
  <c r="J88" i="89" s="1"/>
  <c r="I87" i="89"/>
  <c r="J87" i="89" s="1"/>
  <c r="I86" i="89"/>
  <c r="J86" i="89" s="1"/>
  <c r="I85" i="89"/>
  <c r="J85" i="89" s="1"/>
  <c r="I84" i="89"/>
  <c r="J84" i="89" s="1"/>
  <c r="I83" i="89"/>
  <c r="J83" i="89" s="1"/>
  <c r="I82" i="89"/>
  <c r="J82" i="89" s="1"/>
  <c r="I81" i="89"/>
  <c r="J81" i="89" s="1"/>
  <c r="I80" i="89"/>
  <c r="J80" i="89" s="1"/>
  <c r="I79" i="89"/>
  <c r="J79" i="89" s="1"/>
  <c r="I78" i="89"/>
  <c r="J78" i="89" s="1"/>
  <c r="I77" i="89"/>
  <c r="J77" i="89" s="1"/>
  <c r="I76" i="89"/>
  <c r="J76" i="89" s="1"/>
  <c r="I75" i="89"/>
  <c r="J75" i="89" s="1"/>
  <c r="I74" i="89"/>
  <c r="J74" i="89" s="1"/>
  <c r="I73" i="89"/>
  <c r="J73" i="89" s="1"/>
  <c r="I72" i="89"/>
  <c r="J72" i="89" s="1"/>
  <c r="I71" i="89"/>
  <c r="J71" i="89" s="1"/>
  <c r="I70" i="89"/>
  <c r="J70" i="89" s="1"/>
  <c r="I69" i="89"/>
  <c r="J69" i="89" s="1"/>
  <c r="I68" i="89"/>
  <c r="J68" i="89" s="1"/>
  <c r="I67" i="89"/>
  <c r="J67" i="89" s="1"/>
  <c r="I66" i="89"/>
  <c r="J66" i="89" s="1"/>
  <c r="I65" i="89"/>
  <c r="J65" i="89" s="1"/>
  <c r="I64" i="89"/>
  <c r="J64" i="89" s="1"/>
  <c r="I63" i="89"/>
  <c r="J63" i="89" s="1"/>
  <c r="I62" i="89"/>
  <c r="J62" i="89" s="1"/>
  <c r="I61" i="89"/>
  <c r="J61" i="89" s="1"/>
  <c r="I60" i="89"/>
  <c r="J60" i="89" s="1"/>
  <c r="I59" i="89"/>
  <c r="J59" i="89" s="1"/>
  <c r="I58" i="89"/>
  <c r="J58" i="89" s="1"/>
  <c r="I57" i="89"/>
  <c r="J57" i="89" s="1"/>
  <c r="I56" i="89"/>
  <c r="J56" i="89" s="1"/>
  <c r="I55" i="89"/>
  <c r="J55" i="89" s="1"/>
  <c r="I54" i="89"/>
  <c r="J54" i="89" s="1"/>
  <c r="I53" i="89"/>
  <c r="J53" i="89" s="1"/>
  <c r="I52" i="89"/>
  <c r="J52" i="89" s="1"/>
  <c r="I51" i="89"/>
  <c r="J51" i="89" s="1"/>
  <c r="I50" i="89"/>
  <c r="J50" i="89" s="1"/>
  <c r="I49" i="89"/>
  <c r="J49" i="89" s="1"/>
  <c r="I48" i="89"/>
  <c r="J48" i="89" s="1"/>
  <c r="I47" i="89"/>
  <c r="J47" i="89" s="1"/>
  <c r="I46" i="89"/>
  <c r="J46" i="89" s="1"/>
  <c r="I45" i="89"/>
  <c r="J45" i="89" s="1"/>
  <c r="I44" i="89"/>
  <c r="J44" i="89" s="1"/>
  <c r="I43" i="89"/>
  <c r="J43" i="89" s="1"/>
  <c r="I42" i="89"/>
  <c r="J42" i="89" s="1"/>
  <c r="I41" i="89"/>
  <c r="J41" i="89" s="1"/>
  <c r="I40" i="89"/>
  <c r="J40" i="89" s="1"/>
  <c r="I39" i="89"/>
  <c r="J39" i="89" s="1"/>
  <c r="I38" i="89"/>
  <c r="J38" i="89" s="1"/>
  <c r="I37" i="89"/>
  <c r="J37" i="89" s="1"/>
  <c r="I36" i="89"/>
  <c r="J36" i="89" s="1"/>
  <c r="I35" i="89"/>
  <c r="J35" i="89" s="1"/>
  <c r="I34" i="89"/>
  <c r="J34" i="89" s="1"/>
  <c r="I33" i="89"/>
  <c r="J33" i="89" s="1"/>
  <c r="I32" i="89"/>
  <c r="J32" i="89" s="1"/>
  <c r="I31" i="89"/>
  <c r="J31" i="89" s="1"/>
  <c r="I30" i="89"/>
  <c r="J30" i="89" s="1"/>
  <c r="I29" i="89"/>
  <c r="J29" i="89" s="1"/>
  <c r="I28" i="89"/>
  <c r="J28" i="89" s="1"/>
  <c r="I27" i="89"/>
  <c r="J27" i="89" s="1"/>
  <c r="I26" i="89"/>
  <c r="J26" i="89" s="1"/>
  <c r="I25" i="89"/>
  <c r="J25" i="89" s="1"/>
  <c r="I24" i="89"/>
  <c r="J24" i="89" s="1"/>
  <c r="I23" i="89"/>
  <c r="J23" i="89" s="1"/>
  <c r="I22" i="89"/>
  <c r="J22" i="89" s="1"/>
  <c r="I21" i="89"/>
  <c r="J21" i="89" s="1"/>
  <c r="I20" i="89"/>
  <c r="J20" i="89" s="1"/>
  <c r="I19" i="89"/>
  <c r="J19" i="89" s="1"/>
  <c r="I18" i="89"/>
  <c r="J18" i="89" s="1"/>
  <c r="I17" i="89"/>
  <c r="J17" i="89" s="1"/>
  <c r="I16" i="89"/>
  <c r="J16" i="89" s="1"/>
  <c r="I15" i="89"/>
  <c r="J15" i="89" s="1"/>
  <c r="I14" i="89"/>
  <c r="J14" i="89" s="1"/>
  <c r="I13" i="89"/>
  <c r="J13" i="89" s="1"/>
  <c r="I12" i="89"/>
  <c r="J12" i="89" s="1"/>
  <c r="I11" i="89"/>
  <c r="J11" i="89" s="1"/>
  <c r="I10" i="89"/>
  <c r="J10" i="89" s="1"/>
  <c r="B8" i="89"/>
  <c r="B7" i="89"/>
  <c r="G24" i="57" s="1"/>
  <c r="B5" i="89"/>
  <c r="L4" i="89"/>
  <c r="K4" i="89"/>
  <c r="J141" i="65"/>
  <c r="J137" i="65"/>
  <c r="J125" i="65"/>
  <c r="I112" i="65"/>
  <c r="J112" i="65" s="1"/>
  <c r="I111" i="65"/>
  <c r="J111" i="65" s="1"/>
  <c r="I110" i="65"/>
  <c r="J110" i="65" s="1"/>
  <c r="I109" i="65"/>
  <c r="J109" i="65" s="1"/>
  <c r="I108" i="65"/>
  <c r="J108" i="65" s="1"/>
  <c r="I107" i="65"/>
  <c r="J107" i="65" s="1"/>
  <c r="I106" i="65"/>
  <c r="J106" i="65" s="1"/>
  <c r="I105" i="65"/>
  <c r="J105" i="65" s="1"/>
  <c r="I104" i="65"/>
  <c r="J104" i="65" s="1"/>
  <c r="I103" i="65"/>
  <c r="J103" i="65" s="1"/>
  <c r="I102" i="65"/>
  <c r="J102" i="65" s="1"/>
  <c r="I101" i="65"/>
  <c r="J101" i="65" s="1"/>
  <c r="I100" i="65"/>
  <c r="J100" i="65" s="1"/>
  <c r="I99" i="65"/>
  <c r="J99" i="65" s="1"/>
  <c r="I98" i="65"/>
  <c r="J98" i="65" s="1"/>
  <c r="I97" i="65"/>
  <c r="J97" i="65" s="1"/>
  <c r="I96" i="65"/>
  <c r="J96" i="65" s="1"/>
  <c r="I95" i="65"/>
  <c r="J95" i="65" s="1"/>
  <c r="I94" i="65"/>
  <c r="J94" i="65" s="1"/>
  <c r="I93" i="65"/>
  <c r="J93" i="65" s="1"/>
  <c r="I92" i="65"/>
  <c r="J92" i="65" s="1"/>
  <c r="I91" i="65"/>
  <c r="J91" i="65" s="1"/>
  <c r="I90" i="65"/>
  <c r="J90" i="65" s="1"/>
  <c r="I89" i="65"/>
  <c r="J89" i="65" s="1"/>
  <c r="I88" i="65"/>
  <c r="J88" i="65" s="1"/>
  <c r="I87" i="65"/>
  <c r="J87" i="65" s="1"/>
  <c r="I86" i="65"/>
  <c r="J86" i="65" s="1"/>
  <c r="I85" i="65"/>
  <c r="J85" i="65" s="1"/>
  <c r="I84" i="65"/>
  <c r="J84" i="65" s="1"/>
  <c r="I83" i="65"/>
  <c r="J83" i="65" s="1"/>
  <c r="I145" i="65"/>
  <c r="J145" i="65" s="1"/>
  <c r="I144" i="65"/>
  <c r="J144" i="65" s="1"/>
  <c r="I143" i="65"/>
  <c r="J143" i="65" s="1"/>
  <c r="I142" i="65"/>
  <c r="J142" i="65" s="1"/>
  <c r="I141" i="65"/>
  <c r="I140" i="65"/>
  <c r="J140" i="65" s="1"/>
  <c r="I139" i="65"/>
  <c r="J139" i="65" s="1"/>
  <c r="I138" i="65"/>
  <c r="J138" i="65" s="1"/>
  <c r="I137" i="65"/>
  <c r="I136" i="65"/>
  <c r="J136" i="65" s="1"/>
  <c r="I135" i="65"/>
  <c r="J135" i="65" s="1"/>
  <c r="I134" i="65"/>
  <c r="J134" i="65" s="1"/>
  <c r="I133" i="65"/>
  <c r="J133" i="65" s="1"/>
  <c r="I132" i="65"/>
  <c r="J132" i="65" s="1"/>
  <c r="I131" i="65"/>
  <c r="J131" i="65" s="1"/>
  <c r="I130" i="65"/>
  <c r="J130" i="65" s="1"/>
  <c r="I129" i="65"/>
  <c r="J129" i="65" s="1"/>
  <c r="I128" i="65"/>
  <c r="J128" i="65" s="1"/>
  <c r="I127" i="65"/>
  <c r="J127" i="65" s="1"/>
  <c r="I126" i="65"/>
  <c r="J126" i="65" s="1"/>
  <c r="I125" i="65"/>
  <c r="I124" i="65"/>
  <c r="J124" i="65" s="1"/>
  <c r="F170" i="65"/>
  <c r="D169" i="65"/>
  <c r="I169" i="65" s="1"/>
  <c r="J169" i="65" s="1"/>
  <c r="I168" i="65"/>
  <c r="J168" i="65" s="1"/>
  <c r="I167" i="65"/>
  <c r="J167" i="65" s="1"/>
  <c r="I166" i="65"/>
  <c r="J166" i="65" s="1"/>
  <c r="I165" i="65"/>
  <c r="J165" i="65" s="1"/>
  <c r="I164" i="65"/>
  <c r="J164" i="65" s="1"/>
  <c r="I163" i="65"/>
  <c r="J163" i="65" s="1"/>
  <c r="I162" i="65"/>
  <c r="J162" i="65" s="1"/>
  <c r="I161" i="65"/>
  <c r="J161" i="65" s="1"/>
  <c r="I160" i="65"/>
  <c r="J160" i="65" s="1"/>
  <c r="I159" i="65"/>
  <c r="J159" i="65" s="1"/>
  <c r="I158" i="65"/>
  <c r="J158" i="65" s="1"/>
  <c r="I157" i="65"/>
  <c r="J157" i="65" s="1"/>
  <c r="I156" i="65"/>
  <c r="J156" i="65" s="1"/>
  <c r="I155" i="65"/>
  <c r="J155" i="65" s="1"/>
  <c r="I154" i="65"/>
  <c r="J154" i="65" s="1"/>
  <c r="I153" i="65"/>
  <c r="J153" i="65" s="1"/>
  <c r="I152" i="65"/>
  <c r="J152" i="65" s="1"/>
  <c r="I151" i="65"/>
  <c r="J151" i="65" s="1"/>
  <c r="I150" i="65"/>
  <c r="J150" i="65" s="1"/>
  <c r="I149" i="65"/>
  <c r="J149" i="65" s="1"/>
  <c r="I148" i="65"/>
  <c r="J148" i="65" s="1"/>
  <c r="I147" i="65"/>
  <c r="J147" i="65" s="1"/>
  <c r="I146" i="65"/>
  <c r="J146" i="65" s="1"/>
  <c r="I123" i="65"/>
  <c r="J123" i="65" s="1"/>
  <c r="I122" i="65"/>
  <c r="J122" i="65" s="1"/>
  <c r="I121" i="65"/>
  <c r="J121" i="65" s="1"/>
  <c r="I120" i="65"/>
  <c r="J120" i="65" s="1"/>
  <c r="I119" i="65"/>
  <c r="J119" i="65" s="1"/>
  <c r="I118" i="65"/>
  <c r="J118" i="65" s="1"/>
  <c r="I117" i="65"/>
  <c r="J117" i="65" s="1"/>
  <c r="I116" i="65"/>
  <c r="J116" i="65" s="1"/>
  <c r="I115" i="65"/>
  <c r="J115" i="65" s="1"/>
  <c r="I114" i="65"/>
  <c r="J114" i="65" s="1"/>
  <c r="I113" i="65"/>
  <c r="J113" i="65" s="1"/>
  <c r="I82" i="65"/>
  <c r="J82" i="65" s="1"/>
  <c r="I81" i="65"/>
  <c r="J81" i="65" s="1"/>
  <c r="I80" i="65"/>
  <c r="J80" i="65" s="1"/>
  <c r="I79" i="65"/>
  <c r="J79" i="65" s="1"/>
  <c r="I78" i="65"/>
  <c r="J78" i="65" s="1"/>
  <c r="I77" i="65"/>
  <c r="J77" i="65" s="1"/>
  <c r="I76" i="65"/>
  <c r="J76" i="65" s="1"/>
  <c r="I75" i="65"/>
  <c r="J75" i="65" s="1"/>
  <c r="I74" i="65"/>
  <c r="J74" i="65" s="1"/>
  <c r="I73" i="65"/>
  <c r="J73" i="65" s="1"/>
  <c r="I72" i="65"/>
  <c r="J72" i="65" s="1"/>
  <c r="I71" i="65"/>
  <c r="J71" i="65" s="1"/>
  <c r="I70" i="65"/>
  <c r="J70" i="65" s="1"/>
  <c r="I69" i="65"/>
  <c r="J69" i="65" s="1"/>
  <c r="I68" i="65"/>
  <c r="J68" i="65" s="1"/>
  <c r="I67" i="65"/>
  <c r="J67" i="65" s="1"/>
  <c r="I66" i="65"/>
  <c r="J66" i="65" s="1"/>
  <c r="I65" i="65"/>
  <c r="J65" i="65" s="1"/>
  <c r="I64" i="65"/>
  <c r="J64" i="65" s="1"/>
  <c r="I63" i="65"/>
  <c r="J63" i="65" s="1"/>
  <c r="I62" i="65"/>
  <c r="J62" i="65" s="1"/>
  <c r="I61" i="65"/>
  <c r="J61" i="65" s="1"/>
  <c r="I60" i="65"/>
  <c r="J60" i="65" s="1"/>
  <c r="I59" i="65"/>
  <c r="J59" i="65" s="1"/>
  <c r="I58" i="65"/>
  <c r="J58" i="65" s="1"/>
  <c r="I57" i="65"/>
  <c r="J57" i="65" s="1"/>
  <c r="I56" i="65"/>
  <c r="J56" i="65" s="1"/>
  <c r="I55" i="65"/>
  <c r="J55" i="65" s="1"/>
  <c r="I54" i="65"/>
  <c r="J54" i="65" s="1"/>
  <c r="I53" i="65"/>
  <c r="J53" i="65" s="1"/>
  <c r="I52" i="65"/>
  <c r="J52" i="65" s="1"/>
  <c r="I51" i="65"/>
  <c r="J51" i="65" s="1"/>
  <c r="I50" i="65"/>
  <c r="J50" i="65" s="1"/>
  <c r="I49" i="65"/>
  <c r="J49" i="65" s="1"/>
  <c r="I48" i="65"/>
  <c r="J48" i="65" s="1"/>
  <c r="I47" i="65"/>
  <c r="J47" i="65" s="1"/>
  <c r="I46" i="65"/>
  <c r="J46" i="65" s="1"/>
  <c r="I45" i="65"/>
  <c r="J45" i="65" s="1"/>
  <c r="I44" i="65"/>
  <c r="J44" i="65" s="1"/>
  <c r="I43" i="65"/>
  <c r="J43" i="65" s="1"/>
  <c r="I42" i="65"/>
  <c r="J42" i="65" s="1"/>
  <c r="I41" i="65"/>
  <c r="J41" i="65" s="1"/>
  <c r="I40" i="65"/>
  <c r="J40" i="65" s="1"/>
  <c r="I39" i="65"/>
  <c r="J39" i="65" s="1"/>
  <c r="I38" i="65"/>
  <c r="J38" i="65" s="1"/>
  <c r="I37" i="65"/>
  <c r="J37" i="65" s="1"/>
  <c r="I36" i="65"/>
  <c r="J36" i="65" s="1"/>
  <c r="I35" i="65"/>
  <c r="J35" i="65" s="1"/>
  <c r="I34" i="65"/>
  <c r="J34" i="65" s="1"/>
  <c r="I33" i="65"/>
  <c r="J33" i="65" s="1"/>
  <c r="I32" i="65"/>
  <c r="J32" i="65" s="1"/>
  <c r="I31" i="65"/>
  <c r="J31" i="65" s="1"/>
  <c r="I30" i="65"/>
  <c r="J30" i="65" s="1"/>
  <c r="I29" i="65"/>
  <c r="J29" i="65" s="1"/>
  <c r="I28" i="65"/>
  <c r="J28" i="65" s="1"/>
  <c r="I27" i="65"/>
  <c r="J27" i="65" s="1"/>
  <c r="I26" i="65"/>
  <c r="J26" i="65" s="1"/>
  <c r="I25" i="65"/>
  <c r="J25" i="65" s="1"/>
  <c r="I24" i="65"/>
  <c r="J24" i="65" s="1"/>
  <c r="I23" i="65"/>
  <c r="J23" i="65" s="1"/>
  <c r="I22" i="65"/>
  <c r="J22" i="65" s="1"/>
  <c r="I21" i="65"/>
  <c r="J21" i="65" s="1"/>
  <c r="I20" i="65"/>
  <c r="J20" i="65" s="1"/>
  <c r="I19" i="65"/>
  <c r="J19" i="65" s="1"/>
  <c r="I18" i="65"/>
  <c r="J18" i="65" s="1"/>
  <c r="I17" i="65"/>
  <c r="J17" i="65" s="1"/>
  <c r="I16" i="65"/>
  <c r="J16" i="65" s="1"/>
  <c r="I15" i="65"/>
  <c r="J15" i="65" s="1"/>
  <c r="I14" i="65"/>
  <c r="J14" i="65" s="1"/>
  <c r="I13" i="65"/>
  <c r="J13" i="65" s="1"/>
  <c r="I12" i="65"/>
  <c r="J12" i="65" s="1"/>
  <c r="I11" i="65"/>
  <c r="J11" i="65" s="1"/>
  <c r="I10" i="65"/>
  <c r="J10" i="65" s="1"/>
  <c r="B8" i="65"/>
  <c r="E29" i="57" s="1"/>
  <c r="B7" i="65"/>
  <c r="B5" i="65"/>
  <c r="L4" i="65"/>
  <c r="K4" i="65"/>
  <c r="J97" i="67"/>
  <c r="I97" i="67"/>
  <c r="D15" i="57"/>
  <c r="D33" i="57"/>
  <c r="F122" i="88"/>
  <c r="D121" i="88"/>
  <c r="I121" i="88" s="1"/>
  <c r="J121" i="88" s="1"/>
  <c r="I120" i="88"/>
  <c r="J120" i="88" s="1"/>
  <c r="I119" i="88"/>
  <c r="J119" i="88" s="1"/>
  <c r="I118" i="88"/>
  <c r="J118" i="88" s="1"/>
  <c r="I117" i="88"/>
  <c r="J117" i="88" s="1"/>
  <c r="I116" i="88"/>
  <c r="J116" i="88" s="1"/>
  <c r="I115" i="88"/>
  <c r="J115" i="88" s="1"/>
  <c r="I114" i="88"/>
  <c r="J114" i="88" s="1"/>
  <c r="I113" i="88"/>
  <c r="J113" i="88" s="1"/>
  <c r="I112" i="88"/>
  <c r="J112" i="88" s="1"/>
  <c r="I111" i="88"/>
  <c r="J111" i="88" s="1"/>
  <c r="I110" i="88"/>
  <c r="J110" i="88" s="1"/>
  <c r="I109" i="88"/>
  <c r="J109" i="88" s="1"/>
  <c r="I108" i="88"/>
  <c r="J108" i="88" s="1"/>
  <c r="I107" i="88"/>
  <c r="J107" i="88" s="1"/>
  <c r="I106" i="88"/>
  <c r="J106" i="88" s="1"/>
  <c r="I105" i="88"/>
  <c r="J105" i="88" s="1"/>
  <c r="I104" i="88"/>
  <c r="J104" i="88" s="1"/>
  <c r="I103" i="88"/>
  <c r="J103" i="88" s="1"/>
  <c r="I102" i="88"/>
  <c r="J102" i="88" s="1"/>
  <c r="I101" i="88"/>
  <c r="J101" i="88" s="1"/>
  <c r="I100" i="88"/>
  <c r="J100" i="88" s="1"/>
  <c r="I99" i="88"/>
  <c r="J99" i="88" s="1"/>
  <c r="I98" i="88"/>
  <c r="J98" i="88" s="1"/>
  <c r="I97" i="88"/>
  <c r="J97" i="88" s="1"/>
  <c r="I96" i="88"/>
  <c r="J96" i="88" s="1"/>
  <c r="I95" i="88"/>
  <c r="J95" i="88" s="1"/>
  <c r="I94" i="88"/>
  <c r="J94" i="88" s="1"/>
  <c r="I93" i="88"/>
  <c r="J93" i="88" s="1"/>
  <c r="I92" i="88"/>
  <c r="J92" i="88" s="1"/>
  <c r="I91" i="88"/>
  <c r="J91" i="88" s="1"/>
  <c r="I90" i="88"/>
  <c r="J90" i="88" s="1"/>
  <c r="I89" i="88"/>
  <c r="J89" i="88" s="1"/>
  <c r="I88" i="88"/>
  <c r="J88" i="88" s="1"/>
  <c r="I87" i="88"/>
  <c r="J87" i="88" s="1"/>
  <c r="I86" i="88"/>
  <c r="J86" i="88" s="1"/>
  <c r="I85" i="88"/>
  <c r="J85" i="88" s="1"/>
  <c r="I84" i="88"/>
  <c r="J84" i="88" s="1"/>
  <c r="I83" i="88"/>
  <c r="J83" i="88" s="1"/>
  <c r="I82" i="88"/>
  <c r="J82" i="88" s="1"/>
  <c r="I81" i="88"/>
  <c r="J81" i="88" s="1"/>
  <c r="I80" i="88"/>
  <c r="J80" i="88" s="1"/>
  <c r="I79" i="88"/>
  <c r="J79" i="88" s="1"/>
  <c r="I78" i="88"/>
  <c r="J78" i="88" s="1"/>
  <c r="I77" i="88"/>
  <c r="J77" i="88" s="1"/>
  <c r="I76" i="88"/>
  <c r="J76" i="88" s="1"/>
  <c r="I75" i="88"/>
  <c r="J75" i="88" s="1"/>
  <c r="I74" i="88"/>
  <c r="J74" i="88" s="1"/>
  <c r="I73" i="88"/>
  <c r="J73" i="88" s="1"/>
  <c r="I72" i="88"/>
  <c r="J72" i="88" s="1"/>
  <c r="I71" i="88"/>
  <c r="J71" i="88" s="1"/>
  <c r="I70" i="88"/>
  <c r="J70" i="88" s="1"/>
  <c r="I69" i="88"/>
  <c r="J69" i="88" s="1"/>
  <c r="I68" i="88"/>
  <c r="J68" i="88" s="1"/>
  <c r="I67" i="88"/>
  <c r="J67" i="88" s="1"/>
  <c r="I66" i="88"/>
  <c r="J66" i="88" s="1"/>
  <c r="I65" i="88"/>
  <c r="J65" i="88" s="1"/>
  <c r="I64" i="88"/>
  <c r="J64" i="88" s="1"/>
  <c r="I63" i="88"/>
  <c r="J63" i="88" s="1"/>
  <c r="I62" i="88"/>
  <c r="J62" i="88" s="1"/>
  <c r="I61" i="88"/>
  <c r="J61" i="88" s="1"/>
  <c r="I60" i="88"/>
  <c r="J60" i="88" s="1"/>
  <c r="I59" i="88"/>
  <c r="J59" i="88" s="1"/>
  <c r="I58" i="88"/>
  <c r="J58" i="88" s="1"/>
  <c r="I57" i="88"/>
  <c r="J57" i="88" s="1"/>
  <c r="I56" i="88"/>
  <c r="J56" i="88" s="1"/>
  <c r="I55" i="88"/>
  <c r="J55" i="88" s="1"/>
  <c r="I54" i="88"/>
  <c r="J54" i="88" s="1"/>
  <c r="I53" i="88"/>
  <c r="J53" i="88" s="1"/>
  <c r="I52" i="88"/>
  <c r="J52" i="88" s="1"/>
  <c r="I51" i="88"/>
  <c r="J51" i="88" s="1"/>
  <c r="I50" i="88"/>
  <c r="J50" i="88" s="1"/>
  <c r="I49" i="88"/>
  <c r="J49" i="88" s="1"/>
  <c r="I48" i="88"/>
  <c r="J48" i="88" s="1"/>
  <c r="I47" i="88"/>
  <c r="J47" i="88" s="1"/>
  <c r="I46" i="88"/>
  <c r="J46" i="88" s="1"/>
  <c r="I45" i="88"/>
  <c r="J45" i="88" s="1"/>
  <c r="I44" i="88"/>
  <c r="J44" i="88" s="1"/>
  <c r="I43" i="88"/>
  <c r="J43" i="88" s="1"/>
  <c r="I42" i="88"/>
  <c r="J42" i="88" s="1"/>
  <c r="I41" i="88"/>
  <c r="J41" i="88" s="1"/>
  <c r="I40" i="88"/>
  <c r="J40" i="88" s="1"/>
  <c r="I39" i="88"/>
  <c r="J39" i="88" s="1"/>
  <c r="I38" i="88"/>
  <c r="J38" i="88" s="1"/>
  <c r="I37" i="88"/>
  <c r="J37" i="88" s="1"/>
  <c r="I36" i="88"/>
  <c r="J36" i="88" s="1"/>
  <c r="I35" i="88"/>
  <c r="J35" i="88" s="1"/>
  <c r="I34" i="88"/>
  <c r="J34" i="88" s="1"/>
  <c r="I33" i="88"/>
  <c r="J33" i="88" s="1"/>
  <c r="I32" i="88"/>
  <c r="J32" i="88" s="1"/>
  <c r="I31" i="88"/>
  <c r="J31" i="88" s="1"/>
  <c r="I30" i="88"/>
  <c r="J30" i="88" s="1"/>
  <c r="I29" i="88"/>
  <c r="J29" i="88" s="1"/>
  <c r="I28" i="88"/>
  <c r="J28" i="88" s="1"/>
  <c r="I27" i="88"/>
  <c r="J27" i="88" s="1"/>
  <c r="I26" i="88"/>
  <c r="J26" i="88" s="1"/>
  <c r="I25" i="88"/>
  <c r="J25" i="88" s="1"/>
  <c r="I24" i="88"/>
  <c r="J24" i="88" s="1"/>
  <c r="I23" i="88"/>
  <c r="J23" i="88" s="1"/>
  <c r="I22" i="88"/>
  <c r="J22" i="88" s="1"/>
  <c r="I21" i="88"/>
  <c r="J21" i="88" s="1"/>
  <c r="I20" i="88"/>
  <c r="J20" i="88" s="1"/>
  <c r="I19" i="88"/>
  <c r="J19" i="88" s="1"/>
  <c r="I18" i="88"/>
  <c r="J18" i="88" s="1"/>
  <c r="I17" i="88"/>
  <c r="J17" i="88" s="1"/>
  <c r="I16" i="88"/>
  <c r="J16" i="88" s="1"/>
  <c r="I15" i="88"/>
  <c r="J15" i="88" s="1"/>
  <c r="I14" i="88"/>
  <c r="J14" i="88" s="1"/>
  <c r="I13" i="88"/>
  <c r="J13" i="88" s="1"/>
  <c r="I12" i="88"/>
  <c r="J12" i="88" s="1"/>
  <c r="I11" i="88"/>
  <c r="J11" i="88" s="1"/>
  <c r="I10" i="88"/>
  <c r="J10" i="88" s="1"/>
  <c r="B8" i="88"/>
  <c r="E33" i="57" s="1"/>
  <c r="B7" i="88"/>
  <c r="G33" i="57" s="1"/>
  <c r="B5" i="88"/>
  <c r="L4" i="88"/>
  <c r="K4" i="88"/>
  <c r="J122" i="89" l="1"/>
  <c r="K122" i="89" s="1"/>
  <c r="H24" i="57" s="1"/>
  <c r="J24" i="57" s="1"/>
  <c r="K24" i="57" s="1"/>
  <c r="J170" i="65"/>
  <c r="K170" i="65" s="1"/>
  <c r="H29" i="57" s="1"/>
  <c r="J122" i="88"/>
  <c r="K122" i="88" s="1"/>
  <c r="H33" i="57" s="1"/>
  <c r="J33" i="57" s="1"/>
  <c r="K33" i="57" s="1"/>
  <c r="L33" i="57" s="1"/>
  <c r="D25" i="57"/>
  <c r="F122" i="87"/>
  <c r="D121" i="87"/>
  <c r="I121" i="87" s="1"/>
  <c r="J121" i="87" s="1"/>
  <c r="I120" i="87"/>
  <c r="J120" i="87" s="1"/>
  <c r="I119" i="87"/>
  <c r="J119" i="87" s="1"/>
  <c r="I118" i="87"/>
  <c r="J118" i="87" s="1"/>
  <c r="I117" i="87"/>
  <c r="J117" i="87" s="1"/>
  <c r="I116" i="87"/>
  <c r="J116" i="87" s="1"/>
  <c r="I115" i="87"/>
  <c r="J115" i="87" s="1"/>
  <c r="I114" i="87"/>
  <c r="J114" i="87" s="1"/>
  <c r="I113" i="87"/>
  <c r="J113" i="87" s="1"/>
  <c r="I112" i="87"/>
  <c r="J112" i="87" s="1"/>
  <c r="I111" i="87"/>
  <c r="J111" i="87" s="1"/>
  <c r="I110" i="87"/>
  <c r="J110" i="87" s="1"/>
  <c r="I109" i="87"/>
  <c r="J109" i="87" s="1"/>
  <c r="I108" i="87"/>
  <c r="J108" i="87" s="1"/>
  <c r="I107" i="87"/>
  <c r="J107" i="87" s="1"/>
  <c r="I106" i="87"/>
  <c r="J106" i="87" s="1"/>
  <c r="I105" i="87"/>
  <c r="J105" i="87" s="1"/>
  <c r="I104" i="87"/>
  <c r="J104" i="87" s="1"/>
  <c r="I103" i="87"/>
  <c r="J103" i="87" s="1"/>
  <c r="I102" i="87"/>
  <c r="J102" i="87" s="1"/>
  <c r="I101" i="87"/>
  <c r="J101" i="87" s="1"/>
  <c r="I100" i="87"/>
  <c r="J100" i="87" s="1"/>
  <c r="I99" i="87"/>
  <c r="J99" i="87" s="1"/>
  <c r="I98" i="87"/>
  <c r="J98" i="87" s="1"/>
  <c r="I97" i="87"/>
  <c r="J97" i="87" s="1"/>
  <c r="I96" i="87"/>
  <c r="J96" i="87" s="1"/>
  <c r="I95" i="87"/>
  <c r="J95" i="87" s="1"/>
  <c r="I94" i="87"/>
  <c r="J94" i="87" s="1"/>
  <c r="I93" i="87"/>
  <c r="J93" i="87" s="1"/>
  <c r="I92" i="87"/>
  <c r="J92" i="87" s="1"/>
  <c r="I91" i="87"/>
  <c r="J91" i="87" s="1"/>
  <c r="I90" i="87"/>
  <c r="J90" i="87" s="1"/>
  <c r="I89" i="87"/>
  <c r="J89" i="87" s="1"/>
  <c r="I88" i="87"/>
  <c r="J88" i="87" s="1"/>
  <c r="I87" i="87"/>
  <c r="J87" i="87" s="1"/>
  <c r="I86" i="87"/>
  <c r="J86" i="87" s="1"/>
  <c r="I85" i="87"/>
  <c r="J85" i="87" s="1"/>
  <c r="I84" i="87"/>
  <c r="J84" i="87" s="1"/>
  <c r="I83" i="87"/>
  <c r="J83" i="87" s="1"/>
  <c r="I82" i="87"/>
  <c r="J82" i="87" s="1"/>
  <c r="I81" i="87"/>
  <c r="J81" i="87" s="1"/>
  <c r="I80" i="87"/>
  <c r="J80" i="87" s="1"/>
  <c r="I79" i="87"/>
  <c r="J79" i="87" s="1"/>
  <c r="I78" i="87"/>
  <c r="J78" i="87" s="1"/>
  <c r="I77" i="87"/>
  <c r="J77" i="87" s="1"/>
  <c r="I76" i="87"/>
  <c r="J76" i="87" s="1"/>
  <c r="I75" i="87"/>
  <c r="J75" i="87" s="1"/>
  <c r="I74" i="87"/>
  <c r="J74" i="87" s="1"/>
  <c r="I73" i="87"/>
  <c r="J73" i="87" s="1"/>
  <c r="I72" i="87"/>
  <c r="J72" i="87" s="1"/>
  <c r="I71" i="87"/>
  <c r="J71" i="87" s="1"/>
  <c r="I70" i="87"/>
  <c r="J70" i="87" s="1"/>
  <c r="I69" i="87"/>
  <c r="J69" i="87" s="1"/>
  <c r="I68" i="87"/>
  <c r="J68" i="87" s="1"/>
  <c r="I67" i="87"/>
  <c r="J67" i="87" s="1"/>
  <c r="I66" i="87"/>
  <c r="J66" i="87" s="1"/>
  <c r="I65" i="87"/>
  <c r="J65" i="87" s="1"/>
  <c r="I64" i="87"/>
  <c r="J64" i="87" s="1"/>
  <c r="I63" i="87"/>
  <c r="J63" i="87" s="1"/>
  <c r="I62" i="87"/>
  <c r="J62" i="87" s="1"/>
  <c r="I61" i="87"/>
  <c r="J61" i="87" s="1"/>
  <c r="I60" i="87"/>
  <c r="J60" i="87" s="1"/>
  <c r="I59" i="87"/>
  <c r="J59" i="87" s="1"/>
  <c r="I58" i="87"/>
  <c r="J58" i="87" s="1"/>
  <c r="I57" i="87"/>
  <c r="J57" i="87" s="1"/>
  <c r="I56" i="87"/>
  <c r="J56" i="87" s="1"/>
  <c r="I55" i="87"/>
  <c r="J55" i="87" s="1"/>
  <c r="I54" i="87"/>
  <c r="J54" i="87" s="1"/>
  <c r="I53" i="87"/>
  <c r="J53" i="87" s="1"/>
  <c r="I52" i="87"/>
  <c r="J52" i="87" s="1"/>
  <c r="I51" i="87"/>
  <c r="J51" i="87" s="1"/>
  <c r="I50" i="87"/>
  <c r="J50" i="87" s="1"/>
  <c r="I49" i="87"/>
  <c r="J49" i="87" s="1"/>
  <c r="I48" i="87"/>
  <c r="J48" i="87" s="1"/>
  <c r="I47" i="87"/>
  <c r="J47" i="87" s="1"/>
  <c r="I46" i="87"/>
  <c r="J46" i="87" s="1"/>
  <c r="I45" i="87"/>
  <c r="J45" i="87" s="1"/>
  <c r="I44" i="87"/>
  <c r="J44" i="87" s="1"/>
  <c r="I43" i="87"/>
  <c r="J43" i="87" s="1"/>
  <c r="I42" i="87"/>
  <c r="J42" i="87" s="1"/>
  <c r="I41" i="87"/>
  <c r="J41" i="87" s="1"/>
  <c r="J40" i="87"/>
  <c r="I40" i="87"/>
  <c r="I39" i="87"/>
  <c r="J39" i="87" s="1"/>
  <c r="I38" i="87"/>
  <c r="J38" i="87" s="1"/>
  <c r="I37" i="87"/>
  <c r="J37" i="87" s="1"/>
  <c r="I36" i="87"/>
  <c r="J36" i="87" s="1"/>
  <c r="I35" i="87"/>
  <c r="J35" i="87" s="1"/>
  <c r="I34" i="87"/>
  <c r="J34" i="87" s="1"/>
  <c r="I33" i="87"/>
  <c r="J33" i="87" s="1"/>
  <c r="I32" i="87"/>
  <c r="J32" i="87" s="1"/>
  <c r="I31" i="87"/>
  <c r="J31" i="87" s="1"/>
  <c r="I30" i="87"/>
  <c r="J30" i="87" s="1"/>
  <c r="I29" i="87"/>
  <c r="J29" i="87" s="1"/>
  <c r="I28" i="87"/>
  <c r="J28" i="87" s="1"/>
  <c r="I27" i="87"/>
  <c r="J27" i="87" s="1"/>
  <c r="I26" i="87"/>
  <c r="J26" i="87" s="1"/>
  <c r="I25" i="87"/>
  <c r="J25" i="87" s="1"/>
  <c r="I24" i="87"/>
  <c r="J24" i="87" s="1"/>
  <c r="I23" i="87"/>
  <c r="J23" i="87" s="1"/>
  <c r="I22" i="87"/>
  <c r="J22" i="87" s="1"/>
  <c r="I21" i="87"/>
  <c r="J21" i="87" s="1"/>
  <c r="I20" i="87"/>
  <c r="J20" i="87" s="1"/>
  <c r="I19" i="87"/>
  <c r="J19" i="87" s="1"/>
  <c r="I18" i="87"/>
  <c r="J18" i="87" s="1"/>
  <c r="I17" i="87"/>
  <c r="J17" i="87" s="1"/>
  <c r="I16" i="87"/>
  <c r="J16" i="87" s="1"/>
  <c r="I15" i="87"/>
  <c r="J15" i="87" s="1"/>
  <c r="I14" i="87"/>
  <c r="J14" i="87" s="1"/>
  <c r="I13" i="87"/>
  <c r="J13" i="87" s="1"/>
  <c r="I12" i="87"/>
  <c r="J12" i="87" s="1"/>
  <c r="I11" i="87"/>
  <c r="J11" i="87" s="1"/>
  <c r="I10" i="87"/>
  <c r="J10" i="87" s="1"/>
  <c r="B8" i="87"/>
  <c r="E25" i="57" s="1"/>
  <c r="B7" i="87"/>
  <c r="G25" i="57" s="1"/>
  <c r="B5" i="87"/>
  <c r="L4" i="87"/>
  <c r="K4" i="87"/>
  <c r="J122" i="87" l="1"/>
  <c r="K122" i="87" s="1"/>
  <c r="H25" i="57" s="1"/>
  <c r="J25" i="57" s="1"/>
  <c r="K25" i="57" s="1"/>
  <c r="L25" i="57" s="1"/>
  <c r="D37" i="57"/>
  <c r="F122" i="86"/>
  <c r="D121" i="86"/>
  <c r="I121" i="86" s="1"/>
  <c r="J121" i="86" s="1"/>
  <c r="I120" i="86"/>
  <c r="J120" i="86" s="1"/>
  <c r="I119" i="86"/>
  <c r="J119" i="86" s="1"/>
  <c r="I118" i="86"/>
  <c r="J118" i="86" s="1"/>
  <c r="I117" i="86"/>
  <c r="J117" i="86" s="1"/>
  <c r="I116" i="86"/>
  <c r="J116" i="86" s="1"/>
  <c r="I115" i="86"/>
  <c r="J115" i="86" s="1"/>
  <c r="I114" i="86"/>
  <c r="J114" i="86" s="1"/>
  <c r="I113" i="86"/>
  <c r="J113" i="86" s="1"/>
  <c r="I112" i="86"/>
  <c r="J112" i="86" s="1"/>
  <c r="I111" i="86"/>
  <c r="J111" i="86" s="1"/>
  <c r="I110" i="86"/>
  <c r="J110" i="86" s="1"/>
  <c r="I109" i="86"/>
  <c r="J109" i="86" s="1"/>
  <c r="I108" i="86"/>
  <c r="J108" i="86" s="1"/>
  <c r="I107" i="86"/>
  <c r="J107" i="86" s="1"/>
  <c r="I106" i="86"/>
  <c r="J106" i="86" s="1"/>
  <c r="I105" i="86"/>
  <c r="J105" i="86" s="1"/>
  <c r="I104" i="86"/>
  <c r="J104" i="86" s="1"/>
  <c r="I103" i="86"/>
  <c r="J103" i="86" s="1"/>
  <c r="I102" i="86"/>
  <c r="J102" i="86" s="1"/>
  <c r="I101" i="86"/>
  <c r="J101" i="86" s="1"/>
  <c r="I100" i="86"/>
  <c r="J100" i="86" s="1"/>
  <c r="I99" i="86"/>
  <c r="J99" i="86" s="1"/>
  <c r="I98" i="86"/>
  <c r="J98" i="86" s="1"/>
  <c r="I97" i="86"/>
  <c r="J97" i="86" s="1"/>
  <c r="I96" i="86"/>
  <c r="J96" i="86" s="1"/>
  <c r="I95" i="86"/>
  <c r="J95" i="86" s="1"/>
  <c r="I94" i="86"/>
  <c r="J94" i="86" s="1"/>
  <c r="I93" i="86"/>
  <c r="J93" i="86" s="1"/>
  <c r="I92" i="86"/>
  <c r="J92" i="86" s="1"/>
  <c r="I91" i="86"/>
  <c r="J91" i="86" s="1"/>
  <c r="I90" i="86"/>
  <c r="J90" i="86" s="1"/>
  <c r="I89" i="86"/>
  <c r="J89" i="86" s="1"/>
  <c r="I88" i="86"/>
  <c r="J88" i="86" s="1"/>
  <c r="I87" i="86"/>
  <c r="J87" i="86" s="1"/>
  <c r="I86" i="86"/>
  <c r="J86" i="86" s="1"/>
  <c r="I85" i="86"/>
  <c r="J85" i="86" s="1"/>
  <c r="I84" i="86"/>
  <c r="J84" i="86" s="1"/>
  <c r="I83" i="86"/>
  <c r="J83" i="86" s="1"/>
  <c r="I82" i="86"/>
  <c r="J82" i="86" s="1"/>
  <c r="I81" i="86"/>
  <c r="J81" i="86" s="1"/>
  <c r="I80" i="86"/>
  <c r="J80" i="86" s="1"/>
  <c r="I79" i="86"/>
  <c r="J79" i="86" s="1"/>
  <c r="I78" i="86"/>
  <c r="J78" i="86" s="1"/>
  <c r="I77" i="86"/>
  <c r="J77" i="86" s="1"/>
  <c r="I76" i="86"/>
  <c r="J76" i="86" s="1"/>
  <c r="I75" i="86"/>
  <c r="J75" i="86" s="1"/>
  <c r="I74" i="86"/>
  <c r="J74" i="86" s="1"/>
  <c r="I73" i="86"/>
  <c r="J73" i="86" s="1"/>
  <c r="I72" i="86"/>
  <c r="J72" i="86" s="1"/>
  <c r="I71" i="86"/>
  <c r="J71" i="86" s="1"/>
  <c r="I70" i="86"/>
  <c r="J70" i="86" s="1"/>
  <c r="I69" i="86"/>
  <c r="J69" i="86" s="1"/>
  <c r="I68" i="86"/>
  <c r="J68" i="86" s="1"/>
  <c r="I67" i="86"/>
  <c r="J67" i="86" s="1"/>
  <c r="I66" i="86"/>
  <c r="J66" i="86" s="1"/>
  <c r="I65" i="86"/>
  <c r="J65" i="86" s="1"/>
  <c r="I64" i="86"/>
  <c r="J64" i="86" s="1"/>
  <c r="I63" i="86"/>
  <c r="J63" i="86" s="1"/>
  <c r="I62" i="86"/>
  <c r="J62" i="86" s="1"/>
  <c r="I61" i="86"/>
  <c r="J61" i="86" s="1"/>
  <c r="I60" i="86"/>
  <c r="J60" i="86" s="1"/>
  <c r="I59" i="86"/>
  <c r="J59" i="86" s="1"/>
  <c r="I58" i="86"/>
  <c r="J58" i="86" s="1"/>
  <c r="I57" i="86"/>
  <c r="J57" i="86" s="1"/>
  <c r="I56" i="86"/>
  <c r="J56" i="86" s="1"/>
  <c r="I55" i="86"/>
  <c r="J55" i="86" s="1"/>
  <c r="I54" i="86"/>
  <c r="J54" i="86" s="1"/>
  <c r="I53" i="86"/>
  <c r="J53" i="86" s="1"/>
  <c r="I52" i="86"/>
  <c r="J52" i="86" s="1"/>
  <c r="I51" i="86"/>
  <c r="J51" i="86" s="1"/>
  <c r="I50" i="86"/>
  <c r="J50" i="86" s="1"/>
  <c r="I49" i="86"/>
  <c r="J49" i="86" s="1"/>
  <c r="I48" i="86"/>
  <c r="J48" i="86" s="1"/>
  <c r="I47" i="86"/>
  <c r="J47" i="86" s="1"/>
  <c r="I46" i="86"/>
  <c r="J46" i="86" s="1"/>
  <c r="I45" i="86"/>
  <c r="J45" i="86" s="1"/>
  <c r="I44" i="86"/>
  <c r="J44" i="86" s="1"/>
  <c r="I43" i="86"/>
  <c r="J43" i="86" s="1"/>
  <c r="I42" i="86"/>
  <c r="J42" i="86" s="1"/>
  <c r="I41" i="86"/>
  <c r="J41" i="86" s="1"/>
  <c r="I40" i="86"/>
  <c r="J40" i="86" s="1"/>
  <c r="I39" i="86"/>
  <c r="J39" i="86" s="1"/>
  <c r="I38" i="86"/>
  <c r="J38" i="86" s="1"/>
  <c r="I37" i="86"/>
  <c r="J37" i="86" s="1"/>
  <c r="I36" i="86"/>
  <c r="J36" i="86" s="1"/>
  <c r="I35" i="86"/>
  <c r="J35" i="86" s="1"/>
  <c r="I34" i="86"/>
  <c r="J34" i="86" s="1"/>
  <c r="I33" i="86"/>
  <c r="J33" i="86" s="1"/>
  <c r="I32" i="86"/>
  <c r="J32" i="86" s="1"/>
  <c r="I31" i="86"/>
  <c r="J31" i="86" s="1"/>
  <c r="I30" i="86"/>
  <c r="J30" i="86" s="1"/>
  <c r="I29" i="86"/>
  <c r="J29" i="86" s="1"/>
  <c r="I28" i="86"/>
  <c r="J28" i="86" s="1"/>
  <c r="I27" i="86"/>
  <c r="J27" i="86" s="1"/>
  <c r="I26" i="86"/>
  <c r="J26" i="86" s="1"/>
  <c r="I25" i="86"/>
  <c r="J25" i="86" s="1"/>
  <c r="I24" i="86"/>
  <c r="J24" i="86" s="1"/>
  <c r="I23" i="86"/>
  <c r="J23" i="86" s="1"/>
  <c r="I22" i="86"/>
  <c r="J22" i="86" s="1"/>
  <c r="I21" i="86"/>
  <c r="J21" i="86" s="1"/>
  <c r="I20" i="86"/>
  <c r="J20" i="86" s="1"/>
  <c r="I19" i="86"/>
  <c r="J19" i="86" s="1"/>
  <c r="I18" i="86"/>
  <c r="J18" i="86" s="1"/>
  <c r="I17" i="86"/>
  <c r="J17" i="86" s="1"/>
  <c r="I16" i="86"/>
  <c r="J16" i="86" s="1"/>
  <c r="I15" i="86"/>
  <c r="J15" i="86" s="1"/>
  <c r="I14" i="86"/>
  <c r="J14" i="86" s="1"/>
  <c r="I13" i="86"/>
  <c r="J13" i="86" s="1"/>
  <c r="I12" i="86"/>
  <c r="J12" i="86" s="1"/>
  <c r="I11" i="86"/>
  <c r="J11" i="86" s="1"/>
  <c r="I10" i="86"/>
  <c r="J10" i="86" s="1"/>
  <c r="B8" i="86"/>
  <c r="E37" i="57" s="1"/>
  <c r="B7" i="86"/>
  <c r="G37" i="57" s="1"/>
  <c r="B5" i="86"/>
  <c r="L4" i="86"/>
  <c r="K4" i="86"/>
  <c r="J122" i="86" l="1"/>
  <c r="K122" i="86" s="1"/>
  <c r="H37" i="57" s="1"/>
  <c r="J37" i="57" s="1"/>
  <c r="K37" i="57" s="1"/>
  <c r="L37" i="57" s="1"/>
  <c r="D30" i="57" l="1"/>
  <c r="F122" i="79"/>
  <c r="D121" i="79"/>
  <c r="I121" i="79" s="1"/>
  <c r="J121" i="79" s="1"/>
  <c r="I120" i="79"/>
  <c r="J120" i="79" s="1"/>
  <c r="I119" i="79"/>
  <c r="J119" i="79" s="1"/>
  <c r="I118" i="79"/>
  <c r="J118" i="79" s="1"/>
  <c r="I117" i="79"/>
  <c r="J117" i="79" s="1"/>
  <c r="I116" i="79"/>
  <c r="J116" i="79" s="1"/>
  <c r="I115" i="79"/>
  <c r="J115" i="79" s="1"/>
  <c r="I114" i="79"/>
  <c r="J114" i="79" s="1"/>
  <c r="I113" i="79"/>
  <c r="J113" i="79" s="1"/>
  <c r="I112" i="79"/>
  <c r="J112" i="79" s="1"/>
  <c r="I111" i="79"/>
  <c r="J111" i="79" s="1"/>
  <c r="I110" i="79"/>
  <c r="J110" i="79" s="1"/>
  <c r="I109" i="79"/>
  <c r="J109" i="79" s="1"/>
  <c r="I108" i="79"/>
  <c r="J108" i="79" s="1"/>
  <c r="I107" i="79"/>
  <c r="J107" i="79" s="1"/>
  <c r="I106" i="79"/>
  <c r="J106" i="79" s="1"/>
  <c r="I105" i="79"/>
  <c r="J105" i="79" s="1"/>
  <c r="I104" i="79"/>
  <c r="J104" i="79" s="1"/>
  <c r="I103" i="79"/>
  <c r="J103" i="79" s="1"/>
  <c r="I102" i="79"/>
  <c r="J102" i="79" s="1"/>
  <c r="J101" i="79"/>
  <c r="I101" i="79"/>
  <c r="I100" i="79"/>
  <c r="J100" i="79" s="1"/>
  <c r="I99" i="79"/>
  <c r="J99" i="79" s="1"/>
  <c r="I98" i="79"/>
  <c r="J98" i="79" s="1"/>
  <c r="I97" i="79"/>
  <c r="J97" i="79" s="1"/>
  <c r="I96" i="79"/>
  <c r="J96" i="79" s="1"/>
  <c r="I95" i="79"/>
  <c r="J95" i="79" s="1"/>
  <c r="I94" i="79"/>
  <c r="J94" i="79" s="1"/>
  <c r="I93" i="79"/>
  <c r="J93" i="79" s="1"/>
  <c r="I92" i="79"/>
  <c r="J92" i="79" s="1"/>
  <c r="I91" i="79"/>
  <c r="J91" i="79" s="1"/>
  <c r="I90" i="79"/>
  <c r="J90" i="79" s="1"/>
  <c r="I89" i="79"/>
  <c r="J89" i="79" s="1"/>
  <c r="I88" i="79"/>
  <c r="J88" i="79" s="1"/>
  <c r="I87" i="79"/>
  <c r="J87" i="79" s="1"/>
  <c r="I86" i="79"/>
  <c r="J86" i="79" s="1"/>
  <c r="I85" i="79"/>
  <c r="J85" i="79" s="1"/>
  <c r="I84" i="79"/>
  <c r="J84" i="79" s="1"/>
  <c r="I83" i="79"/>
  <c r="J83" i="79" s="1"/>
  <c r="I82" i="79"/>
  <c r="J82" i="79" s="1"/>
  <c r="I81" i="79"/>
  <c r="J81" i="79" s="1"/>
  <c r="I80" i="79"/>
  <c r="J80" i="79" s="1"/>
  <c r="I79" i="79"/>
  <c r="J79" i="79" s="1"/>
  <c r="I78" i="79"/>
  <c r="J78" i="79" s="1"/>
  <c r="I77" i="79"/>
  <c r="J77" i="79" s="1"/>
  <c r="I76" i="79"/>
  <c r="J76" i="79" s="1"/>
  <c r="I75" i="79"/>
  <c r="J75" i="79" s="1"/>
  <c r="I74" i="79"/>
  <c r="J74" i="79" s="1"/>
  <c r="I73" i="79"/>
  <c r="J73" i="79" s="1"/>
  <c r="I72" i="79"/>
  <c r="J72" i="79" s="1"/>
  <c r="I71" i="79"/>
  <c r="J71" i="79" s="1"/>
  <c r="I70" i="79"/>
  <c r="J70" i="79" s="1"/>
  <c r="I69" i="79"/>
  <c r="J69" i="79" s="1"/>
  <c r="I68" i="79"/>
  <c r="J68" i="79" s="1"/>
  <c r="I67" i="79"/>
  <c r="J67" i="79" s="1"/>
  <c r="I66" i="79"/>
  <c r="J66" i="79" s="1"/>
  <c r="I65" i="79"/>
  <c r="J65" i="79" s="1"/>
  <c r="I64" i="79"/>
  <c r="J64" i="79" s="1"/>
  <c r="I63" i="79"/>
  <c r="J63" i="79" s="1"/>
  <c r="I62" i="79"/>
  <c r="J62" i="79" s="1"/>
  <c r="I61" i="79"/>
  <c r="J61" i="79" s="1"/>
  <c r="I60" i="79"/>
  <c r="J60" i="79" s="1"/>
  <c r="I59" i="79"/>
  <c r="J59" i="79" s="1"/>
  <c r="I58" i="79"/>
  <c r="J58" i="79" s="1"/>
  <c r="I57" i="79"/>
  <c r="J57" i="79" s="1"/>
  <c r="I56" i="79"/>
  <c r="J56" i="79" s="1"/>
  <c r="I55" i="79"/>
  <c r="J55" i="79" s="1"/>
  <c r="I54" i="79"/>
  <c r="J54" i="79" s="1"/>
  <c r="I53" i="79"/>
  <c r="J53" i="79" s="1"/>
  <c r="I52" i="79"/>
  <c r="J52" i="79" s="1"/>
  <c r="I51" i="79"/>
  <c r="J51" i="79" s="1"/>
  <c r="I50" i="79"/>
  <c r="J50" i="79" s="1"/>
  <c r="I49" i="79"/>
  <c r="J49" i="79" s="1"/>
  <c r="I48" i="79"/>
  <c r="J48" i="79" s="1"/>
  <c r="I47" i="79"/>
  <c r="J47" i="79" s="1"/>
  <c r="I46" i="79"/>
  <c r="J46" i="79" s="1"/>
  <c r="I45" i="79"/>
  <c r="J45" i="79" s="1"/>
  <c r="I44" i="79"/>
  <c r="J44" i="79" s="1"/>
  <c r="I43" i="79"/>
  <c r="J43" i="79" s="1"/>
  <c r="I42" i="79"/>
  <c r="J42" i="79" s="1"/>
  <c r="I41" i="79"/>
  <c r="J41" i="79" s="1"/>
  <c r="I40" i="79"/>
  <c r="J40" i="79" s="1"/>
  <c r="I39" i="79"/>
  <c r="J39" i="79" s="1"/>
  <c r="I38" i="79"/>
  <c r="J38" i="79" s="1"/>
  <c r="I37" i="79"/>
  <c r="J37" i="79" s="1"/>
  <c r="I36" i="79"/>
  <c r="J36" i="79" s="1"/>
  <c r="I35" i="79"/>
  <c r="J35" i="79" s="1"/>
  <c r="I34" i="79"/>
  <c r="J34" i="79" s="1"/>
  <c r="I33" i="79"/>
  <c r="J33" i="79" s="1"/>
  <c r="I32" i="79"/>
  <c r="J32" i="79" s="1"/>
  <c r="I31" i="79"/>
  <c r="J31" i="79" s="1"/>
  <c r="I30" i="79"/>
  <c r="J30" i="79" s="1"/>
  <c r="I29" i="79"/>
  <c r="J29" i="79" s="1"/>
  <c r="I28" i="79"/>
  <c r="J28" i="79" s="1"/>
  <c r="I27" i="79"/>
  <c r="J27" i="79" s="1"/>
  <c r="I26" i="79"/>
  <c r="J26" i="79" s="1"/>
  <c r="I25" i="79"/>
  <c r="J25" i="79" s="1"/>
  <c r="I24" i="79"/>
  <c r="J24" i="79" s="1"/>
  <c r="I23" i="79"/>
  <c r="J23" i="79" s="1"/>
  <c r="I22" i="79"/>
  <c r="J22" i="79" s="1"/>
  <c r="I21" i="79"/>
  <c r="J21" i="79" s="1"/>
  <c r="I20" i="79"/>
  <c r="J20" i="79" s="1"/>
  <c r="I19" i="79"/>
  <c r="J19" i="79" s="1"/>
  <c r="I18" i="79"/>
  <c r="J18" i="79" s="1"/>
  <c r="I17" i="79"/>
  <c r="J17" i="79" s="1"/>
  <c r="I16" i="79"/>
  <c r="J16" i="79" s="1"/>
  <c r="I15" i="79"/>
  <c r="J15" i="79" s="1"/>
  <c r="I14" i="79"/>
  <c r="J14" i="79" s="1"/>
  <c r="I13" i="79"/>
  <c r="J13" i="79" s="1"/>
  <c r="I12" i="79"/>
  <c r="J12" i="79" s="1"/>
  <c r="I11" i="79"/>
  <c r="J11" i="79" s="1"/>
  <c r="I10" i="79"/>
  <c r="J10" i="79" s="1"/>
  <c r="B8" i="79"/>
  <c r="E30" i="57" s="1"/>
  <c r="B7" i="79"/>
  <c r="G30" i="57" s="1"/>
  <c r="B5" i="79"/>
  <c r="L4" i="79"/>
  <c r="K4" i="79"/>
  <c r="D36" i="57"/>
  <c r="J122" i="79" l="1"/>
  <c r="K122" i="79" s="1"/>
  <c r="H30" i="57" s="1"/>
  <c r="J30" i="57" s="1"/>
  <c r="K30" i="57" s="1"/>
  <c r="L30" i="57" s="1"/>
  <c r="B8" i="77"/>
  <c r="E35" i="57" s="1"/>
  <c r="B8" i="69"/>
  <c r="E36" i="57" s="1"/>
  <c r="B8" i="67"/>
  <c r="E15" i="57" s="1"/>
  <c r="B8" i="66"/>
  <c r="E19" i="57" s="1"/>
  <c r="B8" i="64"/>
  <c r="B8" i="62"/>
  <c r="E31" i="57" s="1"/>
  <c r="B8" i="51"/>
  <c r="E22" i="57" s="1"/>
  <c r="B8" i="49"/>
  <c r="E42" i="57" s="1"/>
  <c r="B8" i="47"/>
  <c r="E14" i="57" s="1"/>
  <c r="B8" i="42"/>
  <c r="B8" i="37"/>
  <c r="E16" i="57" s="1"/>
  <c r="B8" i="33"/>
  <c r="E18" i="57" s="1"/>
  <c r="B8" i="28"/>
  <c r="E43" i="57" s="1"/>
  <c r="B8" i="29"/>
  <c r="E45" i="57" s="1"/>
  <c r="B8" i="24"/>
  <c r="E44" i="57" s="1"/>
  <c r="B8" i="23"/>
  <c r="B8" i="22"/>
  <c r="B8" i="21"/>
  <c r="B8" i="20"/>
  <c r="B8" i="18"/>
  <c r="B8" i="17"/>
  <c r="B8" i="15"/>
  <c r="B8" i="14"/>
  <c r="E23" i="57" s="1"/>
  <c r="B8" i="13"/>
  <c r="E17" i="57" s="1"/>
  <c r="B8" i="12"/>
  <c r="E12" i="57" s="1"/>
  <c r="B8" i="11"/>
  <c r="B8" i="10"/>
  <c r="B8" i="8"/>
  <c r="E10" i="57" s="1"/>
  <c r="B8" i="7"/>
  <c r="E46" i="57" s="1"/>
  <c r="B8" i="6"/>
  <c r="E20" i="57" s="1"/>
  <c r="B8" i="2"/>
  <c r="B8" i="59"/>
  <c r="E13" i="57" s="1"/>
  <c r="B8" i="1"/>
  <c r="L4" i="77" l="1"/>
  <c r="F122" i="77" l="1"/>
  <c r="D121" i="77"/>
  <c r="I121" i="77" s="1"/>
  <c r="J121" i="77" s="1"/>
  <c r="I120" i="77"/>
  <c r="J120" i="77" s="1"/>
  <c r="I119" i="77"/>
  <c r="J119" i="77" s="1"/>
  <c r="I118" i="77"/>
  <c r="J118" i="77" s="1"/>
  <c r="I117" i="77"/>
  <c r="J117" i="77" s="1"/>
  <c r="I116" i="77"/>
  <c r="J116" i="77" s="1"/>
  <c r="I115" i="77"/>
  <c r="J115" i="77" s="1"/>
  <c r="I114" i="77"/>
  <c r="J114" i="77" s="1"/>
  <c r="I113" i="77"/>
  <c r="J113" i="77" s="1"/>
  <c r="I112" i="77"/>
  <c r="J112" i="77" s="1"/>
  <c r="I111" i="77"/>
  <c r="J111" i="77" s="1"/>
  <c r="I110" i="77"/>
  <c r="J110" i="77" s="1"/>
  <c r="I109" i="77"/>
  <c r="J109" i="77" s="1"/>
  <c r="I108" i="77"/>
  <c r="J108" i="77" s="1"/>
  <c r="I107" i="77"/>
  <c r="J107" i="77" s="1"/>
  <c r="I106" i="77"/>
  <c r="J106" i="77" s="1"/>
  <c r="I105" i="77"/>
  <c r="J105" i="77" s="1"/>
  <c r="I104" i="77"/>
  <c r="J104" i="77" s="1"/>
  <c r="I103" i="77"/>
  <c r="J103" i="77" s="1"/>
  <c r="I102" i="77"/>
  <c r="J102" i="77" s="1"/>
  <c r="I101" i="77"/>
  <c r="J101" i="77" s="1"/>
  <c r="I100" i="77"/>
  <c r="J100" i="77" s="1"/>
  <c r="I99" i="77"/>
  <c r="J99" i="77" s="1"/>
  <c r="I98" i="77"/>
  <c r="J98" i="77" s="1"/>
  <c r="I97" i="77"/>
  <c r="J97" i="77" s="1"/>
  <c r="I96" i="77"/>
  <c r="J96" i="77" s="1"/>
  <c r="I95" i="77"/>
  <c r="J95" i="77" s="1"/>
  <c r="I94" i="77"/>
  <c r="J94" i="77" s="1"/>
  <c r="I93" i="77"/>
  <c r="J93" i="77" s="1"/>
  <c r="I92" i="77"/>
  <c r="J92" i="77" s="1"/>
  <c r="I91" i="77"/>
  <c r="J91" i="77" s="1"/>
  <c r="I90" i="77"/>
  <c r="J90" i="77" s="1"/>
  <c r="I89" i="77"/>
  <c r="J89" i="77" s="1"/>
  <c r="I88" i="77"/>
  <c r="J88" i="77" s="1"/>
  <c r="I87" i="77"/>
  <c r="J87" i="77" s="1"/>
  <c r="I86" i="77"/>
  <c r="J86" i="77" s="1"/>
  <c r="I85" i="77"/>
  <c r="J85" i="77" s="1"/>
  <c r="I84" i="77"/>
  <c r="J84" i="77" s="1"/>
  <c r="I83" i="77"/>
  <c r="J83" i="77" s="1"/>
  <c r="I82" i="77"/>
  <c r="J82" i="77" s="1"/>
  <c r="I81" i="77"/>
  <c r="J81" i="77" s="1"/>
  <c r="I80" i="77"/>
  <c r="J80" i="77" s="1"/>
  <c r="I79" i="77"/>
  <c r="J79" i="77" s="1"/>
  <c r="I78" i="77"/>
  <c r="J78" i="77" s="1"/>
  <c r="I77" i="77"/>
  <c r="J77" i="77" s="1"/>
  <c r="I76" i="77"/>
  <c r="J76" i="77" s="1"/>
  <c r="I75" i="77"/>
  <c r="J75" i="77" s="1"/>
  <c r="I74" i="77"/>
  <c r="J74" i="77" s="1"/>
  <c r="I73" i="77"/>
  <c r="J73" i="77" s="1"/>
  <c r="I72" i="77"/>
  <c r="J72" i="77" s="1"/>
  <c r="I71" i="77"/>
  <c r="J71" i="77" s="1"/>
  <c r="I70" i="77"/>
  <c r="J70" i="77" s="1"/>
  <c r="I69" i="77"/>
  <c r="J69" i="77" s="1"/>
  <c r="I68" i="77"/>
  <c r="J68" i="77" s="1"/>
  <c r="I67" i="77"/>
  <c r="J67" i="77" s="1"/>
  <c r="I66" i="77"/>
  <c r="J66" i="77" s="1"/>
  <c r="I65" i="77"/>
  <c r="J65" i="77" s="1"/>
  <c r="I64" i="77"/>
  <c r="J64" i="77" s="1"/>
  <c r="I63" i="77"/>
  <c r="J63" i="77" s="1"/>
  <c r="I62" i="77"/>
  <c r="J62" i="77" s="1"/>
  <c r="I61" i="77"/>
  <c r="J61" i="77" s="1"/>
  <c r="I60" i="77"/>
  <c r="J60" i="77" s="1"/>
  <c r="I59" i="77"/>
  <c r="J59" i="77" s="1"/>
  <c r="I58" i="77"/>
  <c r="J58" i="77" s="1"/>
  <c r="I57" i="77"/>
  <c r="J57" i="77" s="1"/>
  <c r="I56" i="77"/>
  <c r="J56" i="77" s="1"/>
  <c r="I55" i="77"/>
  <c r="J55" i="77" s="1"/>
  <c r="I54" i="77"/>
  <c r="J54" i="77" s="1"/>
  <c r="I53" i="77"/>
  <c r="J53" i="77" s="1"/>
  <c r="I52" i="77"/>
  <c r="J52" i="77" s="1"/>
  <c r="I51" i="77"/>
  <c r="J51" i="77" s="1"/>
  <c r="I50" i="77"/>
  <c r="J50" i="77" s="1"/>
  <c r="I49" i="77"/>
  <c r="J49" i="77" s="1"/>
  <c r="I48" i="77"/>
  <c r="J48" i="77" s="1"/>
  <c r="I47" i="77"/>
  <c r="J47" i="77" s="1"/>
  <c r="I46" i="77"/>
  <c r="J46" i="77" s="1"/>
  <c r="I45" i="77"/>
  <c r="J45" i="77" s="1"/>
  <c r="I44" i="77"/>
  <c r="J44" i="77" s="1"/>
  <c r="I43" i="77"/>
  <c r="J43" i="77" s="1"/>
  <c r="I42" i="77"/>
  <c r="J42" i="77" s="1"/>
  <c r="I41" i="77"/>
  <c r="J41" i="77" s="1"/>
  <c r="I40" i="77"/>
  <c r="J40" i="77" s="1"/>
  <c r="I39" i="77"/>
  <c r="J39" i="77" s="1"/>
  <c r="I38" i="77"/>
  <c r="J38" i="77" s="1"/>
  <c r="I37" i="77"/>
  <c r="J37" i="77" s="1"/>
  <c r="I36" i="77"/>
  <c r="J36" i="77" s="1"/>
  <c r="I35" i="77"/>
  <c r="J35" i="77" s="1"/>
  <c r="I34" i="77"/>
  <c r="J34" i="77" s="1"/>
  <c r="I33" i="77"/>
  <c r="J33" i="77" s="1"/>
  <c r="I32" i="77"/>
  <c r="J32" i="77" s="1"/>
  <c r="I31" i="77"/>
  <c r="J31" i="77" s="1"/>
  <c r="I30" i="77"/>
  <c r="J30" i="77" s="1"/>
  <c r="I29" i="77"/>
  <c r="J29" i="77" s="1"/>
  <c r="I28" i="77"/>
  <c r="J28" i="77" s="1"/>
  <c r="I27" i="77"/>
  <c r="J27" i="77" s="1"/>
  <c r="I26" i="77"/>
  <c r="J26" i="77" s="1"/>
  <c r="I25" i="77"/>
  <c r="J25" i="77" s="1"/>
  <c r="I24" i="77"/>
  <c r="J24" i="77" s="1"/>
  <c r="I23" i="77"/>
  <c r="J23" i="77" s="1"/>
  <c r="I22" i="77"/>
  <c r="J22" i="77" s="1"/>
  <c r="I21" i="77"/>
  <c r="J21" i="77" s="1"/>
  <c r="I20" i="77"/>
  <c r="J20" i="77" s="1"/>
  <c r="I19" i="77"/>
  <c r="J19" i="77" s="1"/>
  <c r="I18" i="77"/>
  <c r="J18" i="77" s="1"/>
  <c r="I17" i="77"/>
  <c r="J17" i="77" s="1"/>
  <c r="I16" i="77"/>
  <c r="J16" i="77" s="1"/>
  <c r="I15" i="77"/>
  <c r="J15" i="77" s="1"/>
  <c r="I14" i="77"/>
  <c r="J14" i="77" s="1"/>
  <c r="I13" i="77"/>
  <c r="J13" i="77" s="1"/>
  <c r="I12" i="77"/>
  <c r="J12" i="77" s="1"/>
  <c r="I11" i="77"/>
  <c r="J11" i="77" s="1"/>
  <c r="I10" i="77"/>
  <c r="J10" i="77" s="1"/>
  <c r="B7" i="77"/>
  <c r="G35" i="57" s="1"/>
  <c r="B5" i="77"/>
  <c r="K4" i="77"/>
  <c r="J122" i="77" l="1"/>
  <c r="K122" i="77" s="1"/>
  <c r="H35" i="57" s="1"/>
  <c r="J35" i="57" s="1"/>
  <c r="K35" i="57" s="1"/>
  <c r="L35" i="57" s="1"/>
  <c r="M10" i="60" l="1"/>
  <c r="M11" i="60"/>
  <c r="M14" i="60"/>
  <c r="M12" i="60"/>
  <c r="F50" i="74"/>
  <c r="F49" i="74"/>
  <c r="F48" i="74"/>
  <c r="F47" i="74"/>
  <c r="F46" i="74"/>
  <c r="F45" i="74"/>
  <c r="F44" i="74"/>
  <c r="F43" i="74"/>
  <c r="F42" i="74"/>
  <c r="M38" i="57" s="1"/>
  <c r="F41" i="74"/>
  <c r="F40" i="74"/>
  <c r="M23" i="57" s="1"/>
  <c r="F39" i="74"/>
  <c r="M22" i="57" s="1"/>
  <c r="F38" i="74"/>
  <c r="M20" i="57" s="1"/>
  <c r="F37" i="74"/>
  <c r="M37" i="57" s="1"/>
  <c r="F36" i="74"/>
  <c r="M36" i="57" s="1"/>
  <c r="F35" i="74"/>
  <c r="F34" i="74"/>
  <c r="M25" i="57" s="1"/>
  <c r="F33" i="74"/>
  <c r="M19" i="57" s="1"/>
  <c r="F32" i="74"/>
  <c r="F31" i="74"/>
  <c r="M15" i="57" s="1"/>
  <c r="F30" i="74"/>
  <c r="M35" i="57" s="1"/>
  <c r="F29" i="74"/>
  <c r="F28" i="74"/>
  <c r="F27" i="74"/>
  <c r="M14" i="57" s="1"/>
  <c r="F26" i="74"/>
  <c r="M12" i="57" s="1"/>
  <c r="F25" i="74"/>
  <c r="F24" i="74"/>
  <c r="F23" i="74"/>
  <c r="M13" i="57" s="1"/>
  <c r="F22" i="74"/>
  <c r="M33" i="57" s="1"/>
  <c r="F21" i="74"/>
  <c r="M31" i="57" s="1"/>
  <c r="F20" i="74"/>
  <c r="M30" i="57" s="1"/>
  <c r="F19" i="74"/>
  <c r="M17" i="57" s="1"/>
  <c r="F18" i="74"/>
  <c r="M18" i="57" s="1"/>
  <c r="F17" i="74"/>
  <c r="F16" i="74"/>
  <c r="M16" i="57" s="1"/>
  <c r="F15" i="74"/>
  <c r="F14" i="74"/>
  <c r="M10" i="57" s="1"/>
  <c r="F13" i="74"/>
  <c r="M34" i="57" s="1"/>
  <c r="F12" i="74"/>
  <c r="M29" i="57" s="1"/>
  <c r="F11" i="74"/>
  <c r="M27" i="57" s="1"/>
  <c r="F10" i="74"/>
  <c r="M24" i="57" s="1"/>
  <c r="F9" i="74"/>
  <c r="F8" i="74"/>
  <c r="D14" i="57" l="1"/>
  <c r="F122" i="17" l="1"/>
  <c r="D121" i="17"/>
  <c r="I121" i="17" s="1"/>
  <c r="J121" i="17" s="1"/>
  <c r="F122" i="62"/>
  <c r="D121" i="62"/>
  <c r="I121" i="62" s="1"/>
  <c r="J121" i="62" s="1"/>
  <c r="I13" i="59" l="1"/>
  <c r="J13" i="59" s="1"/>
  <c r="B7" i="17" l="1"/>
  <c r="D32" i="57" l="1"/>
  <c r="D19" i="57"/>
  <c r="D27" i="57"/>
  <c r="D28" i="57"/>
  <c r="D13" i="57"/>
  <c r="D29" i="57"/>
  <c r="D10" i="57"/>
  <c r="D12" i="57" l="1"/>
  <c r="D17" i="57"/>
  <c r="D18" i="57"/>
  <c r="D26" i="57"/>
  <c r="D16" i="57"/>
  <c r="D11" i="57"/>
  <c r="D23" i="57"/>
  <c r="D20" i="57"/>
  <c r="F122" i="69" l="1"/>
  <c r="D121" i="69"/>
  <c r="I121" i="69" s="1"/>
  <c r="J121" i="69" s="1"/>
  <c r="I120" i="69"/>
  <c r="J120" i="69" s="1"/>
  <c r="I119" i="69"/>
  <c r="J119" i="69" s="1"/>
  <c r="I118" i="69"/>
  <c r="J118" i="69" s="1"/>
  <c r="I117" i="69"/>
  <c r="J117" i="69" s="1"/>
  <c r="I116" i="69"/>
  <c r="J116" i="69" s="1"/>
  <c r="I115" i="69"/>
  <c r="J115" i="69" s="1"/>
  <c r="I114" i="69"/>
  <c r="J114" i="69" s="1"/>
  <c r="I113" i="69"/>
  <c r="J113" i="69" s="1"/>
  <c r="I112" i="69"/>
  <c r="J112" i="69" s="1"/>
  <c r="I111" i="69"/>
  <c r="J111" i="69" s="1"/>
  <c r="I110" i="69"/>
  <c r="J110" i="69" s="1"/>
  <c r="I109" i="69"/>
  <c r="J109" i="69" s="1"/>
  <c r="I108" i="69"/>
  <c r="J108" i="69" s="1"/>
  <c r="I107" i="69"/>
  <c r="J107" i="69" s="1"/>
  <c r="I106" i="69"/>
  <c r="J106" i="69" s="1"/>
  <c r="I105" i="69"/>
  <c r="J105" i="69" s="1"/>
  <c r="I104" i="69"/>
  <c r="J104" i="69" s="1"/>
  <c r="I103" i="69"/>
  <c r="J103" i="69" s="1"/>
  <c r="I102" i="69"/>
  <c r="J102" i="69" s="1"/>
  <c r="I101" i="69"/>
  <c r="J101" i="69" s="1"/>
  <c r="I100" i="69"/>
  <c r="J100" i="69" s="1"/>
  <c r="I99" i="69"/>
  <c r="J99" i="69" s="1"/>
  <c r="I98" i="69"/>
  <c r="J98" i="69" s="1"/>
  <c r="I97" i="69"/>
  <c r="J97" i="69" s="1"/>
  <c r="I96" i="69"/>
  <c r="J96" i="69" s="1"/>
  <c r="I95" i="69"/>
  <c r="J95" i="69" s="1"/>
  <c r="I94" i="69"/>
  <c r="J94" i="69" s="1"/>
  <c r="I93" i="69"/>
  <c r="J93" i="69" s="1"/>
  <c r="I92" i="69"/>
  <c r="J92" i="69" s="1"/>
  <c r="I91" i="69"/>
  <c r="J91" i="69" s="1"/>
  <c r="I90" i="69"/>
  <c r="J90" i="69" s="1"/>
  <c r="I89" i="69"/>
  <c r="J89" i="69" s="1"/>
  <c r="I88" i="69"/>
  <c r="J88" i="69" s="1"/>
  <c r="I87" i="69"/>
  <c r="J87" i="69" s="1"/>
  <c r="I86" i="69"/>
  <c r="J86" i="69" s="1"/>
  <c r="I85" i="69"/>
  <c r="J85" i="69" s="1"/>
  <c r="I84" i="69"/>
  <c r="J84" i="69" s="1"/>
  <c r="I83" i="69"/>
  <c r="J83" i="69" s="1"/>
  <c r="I82" i="69"/>
  <c r="J82" i="69" s="1"/>
  <c r="I81" i="69"/>
  <c r="J81" i="69" s="1"/>
  <c r="I80" i="69"/>
  <c r="J80" i="69" s="1"/>
  <c r="I79" i="69"/>
  <c r="J79" i="69" s="1"/>
  <c r="I78" i="69"/>
  <c r="J78" i="69" s="1"/>
  <c r="I77" i="69"/>
  <c r="J77" i="69" s="1"/>
  <c r="I76" i="69"/>
  <c r="J76" i="69" s="1"/>
  <c r="I75" i="69"/>
  <c r="J75" i="69" s="1"/>
  <c r="I74" i="69"/>
  <c r="J74" i="69" s="1"/>
  <c r="I73" i="69"/>
  <c r="J73" i="69" s="1"/>
  <c r="I72" i="69"/>
  <c r="J72" i="69" s="1"/>
  <c r="I71" i="69"/>
  <c r="J71" i="69" s="1"/>
  <c r="I70" i="69"/>
  <c r="J70" i="69" s="1"/>
  <c r="I69" i="69"/>
  <c r="J69" i="69" s="1"/>
  <c r="I68" i="69"/>
  <c r="J68" i="69" s="1"/>
  <c r="I67" i="69"/>
  <c r="J67" i="69" s="1"/>
  <c r="I66" i="69"/>
  <c r="J66" i="69" s="1"/>
  <c r="I65" i="69"/>
  <c r="J65" i="69" s="1"/>
  <c r="I64" i="69"/>
  <c r="J64" i="69" s="1"/>
  <c r="I63" i="69"/>
  <c r="J63" i="69" s="1"/>
  <c r="I62" i="69"/>
  <c r="J62" i="69" s="1"/>
  <c r="I61" i="69"/>
  <c r="J61" i="69" s="1"/>
  <c r="I60" i="69"/>
  <c r="J60" i="69" s="1"/>
  <c r="I59" i="69"/>
  <c r="J59" i="69" s="1"/>
  <c r="I58" i="69"/>
  <c r="J58" i="69" s="1"/>
  <c r="I57" i="69"/>
  <c r="J57" i="69" s="1"/>
  <c r="I56" i="69"/>
  <c r="J56" i="69" s="1"/>
  <c r="I55" i="69"/>
  <c r="J55" i="69" s="1"/>
  <c r="I54" i="69"/>
  <c r="J54" i="69" s="1"/>
  <c r="I53" i="69"/>
  <c r="J53" i="69" s="1"/>
  <c r="I52" i="69"/>
  <c r="J52" i="69" s="1"/>
  <c r="I51" i="69"/>
  <c r="J51" i="69" s="1"/>
  <c r="I50" i="69"/>
  <c r="J50" i="69" s="1"/>
  <c r="I49" i="69"/>
  <c r="J49" i="69" s="1"/>
  <c r="I48" i="69"/>
  <c r="J48" i="69" s="1"/>
  <c r="I47" i="69"/>
  <c r="J47" i="69" s="1"/>
  <c r="I46" i="69"/>
  <c r="J46" i="69" s="1"/>
  <c r="I45" i="69"/>
  <c r="J45" i="69" s="1"/>
  <c r="I44" i="69"/>
  <c r="J44" i="69" s="1"/>
  <c r="I43" i="69"/>
  <c r="J43" i="69" s="1"/>
  <c r="I42" i="69"/>
  <c r="J42" i="69" s="1"/>
  <c r="I41" i="69"/>
  <c r="J41" i="69" s="1"/>
  <c r="I40" i="69"/>
  <c r="J40" i="69" s="1"/>
  <c r="I39" i="69"/>
  <c r="J39" i="69" s="1"/>
  <c r="I38" i="69"/>
  <c r="J38" i="69" s="1"/>
  <c r="I37" i="69"/>
  <c r="J37" i="69" s="1"/>
  <c r="I36" i="69"/>
  <c r="J36" i="69" s="1"/>
  <c r="I35" i="69"/>
  <c r="J35" i="69" s="1"/>
  <c r="I34" i="69"/>
  <c r="J34" i="69" s="1"/>
  <c r="I33" i="69"/>
  <c r="J33" i="69" s="1"/>
  <c r="I32" i="69"/>
  <c r="J32" i="69" s="1"/>
  <c r="I31" i="69"/>
  <c r="J31" i="69" s="1"/>
  <c r="I30" i="69"/>
  <c r="J30" i="69" s="1"/>
  <c r="I29" i="69"/>
  <c r="J29" i="69" s="1"/>
  <c r="I28" i="69"/>
  <c r="J28" i="69" s="1"/>
  <c r="I27" i="69"/>
  <c r="J27" i="69" s="1"/>
  <c r="I26" i="69"/>
  <c r="J26" i="69" s="1"/>
  <c r="I25" i="69"/>
  <c r="J25" i="69" s="1"/>
  <c r="I24" i="69"/>
  <c r="J24" i="69" s="1"/>
  <c r="I23" i="69"/>
  <c r="J23" i="69" s="1"/>
  <c r="I22" i="69"/>
  <c r="J22" i="69" s="1"/>
  <c r="I21" i="69"/>
  <c r="J21" i="69" s="1"/>
  <c r="I20" i="69"/>
  <c r="J20" i="69" s="1"/>
  <c r="I19" i="69"/>
  <c r="J19" i="69" s="1"/>
  <c r="I18" i="69"/>
  <c r="J18" i="69" s="1"/>
  <c r="I17" i="69"/>
  <c r="J17" i="69" s="1"/>
  <c r="I16" i="69"/>
  <c r="J16" i="69" s="1"/>
  <c r="I15" i="69"/>
  <c r="J15" i="69" s="1"/>
  <c r="I14" i="69"/>
  <c r="J14" i="69" s="1"/>
  <c r="I13" i="69"/>
  <c r="J13" i="69" s="1"/>
  <c r="I12" i="69"/>
  <c r="J12" i="69" s="1"/>
  <c r="I11" i="69"/>
  <c r="J11" i="69" s="1"/>
  <c r="I10" i="69"/>
  <c r="J10" i="69" s="1"/>
  <c r="B7" i="69"/>
  <c r="G36" i="57" s="1"/>
  <c r="B5" i="69"/>
  <c r="L4" i="69"/>
  <c r="K4" i="69"/>
  <c r="F122" i="67"/>
  <c r="D121" i="67"/>
  <c r="I121" i="67" s="1"/>
  <c r="J121" i="67" s="1"/>
  <c r="I120" i="67"/>
  <c r="J120" i="67" s="1"/>
  <c r="I119" i="67"/>
  <c r="J119" i="67" s="1"/>
  <c r="I118" i="67"/>
  <c r="J118" i="67" s="1"/>
  <c r="I117" i="67"/>
  <c r="J117" i="67" s="1"/>
  <c r="I116" i="67"/>
  <c r="J116" i="67" s="1"/>
  <c r="I115" i="67"/>
  <c r="J115" i="67" s="1"/>
  <c r="I114" i="67"/>
  <c r="J114" i="67" s="1"/>
  <c r="I113" i="67"/>
  <c r="J113" i="67" s="1"/>
  <c r="I112" i="67"/>
  <c r="J112" i="67" s="1"/>
  <c r="I111" i="67"/>
  <c r="J111" i="67" s="1"/>
  <c r="I110" i="67"/>
  <c r="J110" i="67" s="1"/>
  <c r="I109" i="67"/>
  <c r="J109" i="67" s="1"/>
  <c r="I108" i="67"/>
  <c r="J108" i="67" s="1"/>
  <c r="I107" i="67"/>
  <c r="J107" i="67" s="1"/>
  <c r="I106" i="67"/>
  <c r="J106" i="67" s="1"/>
  <c r="I105" i="67"/>
  <c r="J105" i="67" s="1"/>
  <c r="I104" i="67"/>
  <c r="J104" i="67" s="1"/>
  <c r="I103" i="67"/>
  <c r="J103" i="67" s="1"/>
  <c r="I102" i="67"/>
  <c r="J102" i="67" s="1"/>
  <c r="I101" i="67"/>
  <c r="J101" i="67" s="1"/>
  <c r="I100" i="67"/>
  <c r="J100" i="67" s="1"/>
  <c r="I99" i="67"/>
  <c r="J99" i="67" s="1"/>
  <c r="I98" i="67"/>
  <c r="J98" i="67" s="1"/>
  <c r="I96" i="67"/>
  <c r="J96" i="67" s="1"/>
  <c r="I95" i="67"/>
  <c r="J95" i="67" s="1"/>
  <c r="I94" i="67"/>
  <c r="J94" i="67" s="1"/>
  <c r="I93" i="67"/>
  <c r="J93" i="67" s="1"/>
  <c r="I92" i="67"/>
  <c r="J92" i="67" s="1"/>
  <c r="I91" i="67"/>
  <c r="J91" i="67" s="1"/>
  <c r="I90" i="67"/>
  <c r="J90" i="67" s="1"/>
  <c r="I89" i="67"/>
  <c r="J89" i="67" s="1"/>
  <c r="I88" i="67"/>
  <c r="J88" i="67" s="1"/>
  <c r="I87" i="67"/>
  <c r="J87" i="67" s="1"/>
  <c r="I86" i="67"/>
  <c r="J86" i="67" s="1"/>
  <c r="I85" i="67"/>
  <c r="J85" i="67" s="1"/>
  <c r="I84" i="67"/>
  <c r="J84" i="67" s="1"/>
  <c r="I83" i="67"/>
  <c r="J83" i="67" s="1"/>
  <c r="I82" i="67"/>
  <c r="J82" i="67" s="1"/>
  <c r="I81" i="67"/>
  <c r="J81" i="67" s="1"/>
  <c r="I80" i="67"/>
  <c r="J80" i="67" s="1"/>
  <c r="I79" i="67"/>
  <c r="J79" i="67" s="1"/>
  <c r="I78" i="67"/>
  <c r="J78" i="67" s="1"/>
  <c r="I77" i="67"/>
  <c r="J77" i="67" s="1"/>
  <c r="I76" i="67"/>
  <c r="J76" i="67" s="1"/>
  <c r="I75" i="67"/>
  <c r="J75" i="67" s="1"/>
  <c r="I74" i="67"/>
  <c r="J74" i="67" s="1"/>
  <c r="I73" i="67"/>
  <c r="J73" i="67" s="1"/>
  <c r="I72" i="67"/>
  <c r="J72" i="67" s="1"/>
  <c r="I71" i="67"/>
  <c r="J71" i="67" s="1"/>
  <c r="I70" i="67"/>
  <c r="J70" i="67" s="1"/>
  <c r="I69" i="67"/>
  <c r="J69" i="67" s="1"/>
  <c r="I68" i="67"/>
  <c r="J68" i="67" s="1"/>
  <c r="I67" i="67"/>
  <c r="J67" i="67" s="1"/>
  <c r="I66" i="67"/>
  <c r="J66" i="67" s="1"/>
  <c r="I65" i="67"/>
  <c r="J65" i="67" s="1"/>
  <c r="I64" i="67"/>
  <c r="J64" i="67" s="1"/>
  <c r="I63" i="67"/>
  <c r="J63" i="67" s="1"/>
  <c r="I62" i="67"/>
  <c r="J62" i="67" s="1"/>
  <c r="I61" i="67"/>
  <c r="J61" i="67" s="1"/>
  <c r="I60" i="67"/>
  <c r="J60" i="67" s="1"/>
  <c r="I59" i="67"/>
  <c r="J59" i="67" s="1"/>
  <c r="I58" i="67"/>
  <c r="J58" i="67" s="1"/>
  <c r="I57" i="67"/>
  <c r="J57" i="67" s="1"/>
  <c r="I56" i="67"/>
  <c r="J56" i="67" s="1"/>
  <c r="I55" i="67"/>
  <c r="J55" i="67" s="1"/>
  <c r="I54" i="67"/>
  <c r="J54" i="67" s="1"/>
  <c r="I53" i="67"/>
  <c r="J53" i="67" s="1"/>
  <c r="I52" i="67"/>
  <c r="J52" i="67" s="1"/>
  <c r="I51" i="67"/>
  <c r="J51" i="67" s="1"/>
  <c r="I50" i="67"/>
  <c r="J50" i="67" s="1"/>
  <c r="I49" i="67"/>
  <c r="J49" i="67" s="1"/>
  <c r="I48" i="67"/>
  <c r="J48" i="67" s="1"/>
  <c r="I47" i="67"/>
  <c r="J47" i="67" s="1"/>
  <c r="I46" i="67"/>
  <c r="J46" i="67" s="1"/>
  <c r="I45" i="67"/>
  <c r="J45" i="67" s="1"/>
  <c r="I44" i="67"/>
  <c r="J44" i="67" s="1"/>
  <c r="I43" i="67"/>
  <c r="J43" i="67" s="1"/>
  <c r="I42" i="67"/>
  <c r="J42" i="67" s="1"/>
  <c r="I41" i="67"/>
  <c r="J41" i="67" s="1"/>
  <c r="I40" i="67"/>
  <c r="J40" i="67" s="1"/>
  <c r="I39" i="67"/>
  <c r="J39" i="67" s="1"/>
  <c r="I38" i="67"/>
  <c r="J38" i="67" s="1"/>
  <c r="I37" i="67"/>
  <c r="J37" i="67" s="1"/>
  <c r="I36" i="67"/>
  <c r="J36" i="67" s="1"/>
  <c r="I35" i="67"/>
  <c r="J35" i="67" s="1"/>
  <c r="I34" i="67"/>
  <c r="J34" i="67" s="1"/>
  <c r="I33" i="67"/>
  <c r="J33" i="67" s="1"/>
  <c r="I32" i="67"/>
  <c r="J32" i="67" s="1"/>
  <c r="I31" i="67"/>
  <c r="J31" i="67" s="1"/>
  <c r="I30" i="67"/>
  <c r="J30" i="67" s="1"/>
  <c r="I29" i="67"/>
  <c r="J29" i="67" s="1"/>
  <c r="I28" i="67"/>
  <c r="J28" i="67" s="1"/>
  <c r="I27" i="67"/>
  <c r="J27" i="67" s="1"/>
  <c r="I26" i="67"/>
  <c r="J26" i="67" s="1"/>
  <c r="I25" i="67"/>
  <c r="J25" i="67" s="1"/>
  <c r="I24" i="67"/>
  <c r="J24" i="67" s="1"/>
  <c r="I23" i="67"/>
  <c r="J23" i="67" s="1"/>
  <c r="I22" i="67"/>
  <c r="J22" i="67" s="1"/>
  <c r="I21" i="67"/>
  <c r="J21" i="67" s="1"/>
  <c r="I20" i="67"/>
  <c r="J20" i="67" s="1"/>
  <c r="I19" i="67"/>
  <c r="J19" i="67" s="1"/>
  <c r="I18" i="67"/>
  <c r="J18" i="67" s="1"/>
  <c r="I17" i="67"/>
  <c r="J17" i="67" s="1"/>
  <c r="I16" i="67"/>
  <c r="J16" i="67" s="1"/>
  <c r="I15" i="67"/>
  <c r="J15" i="67" s="1"/>
  <c r="I14" i="67"/>
  <c r="J14" i="67" s="1"/>
  <c r="I13" i="67"/>
  <c r="J13" i="67" s="1"/>
  <c r="I12" i="67"/>
  <c r="J12" i="67" s="1"/>
  <c r="I11" i="67"/>
  <c r="J11" i="67" s="1"/>
  <c r="I10" i="67"/>
  <c r="J10" i="67" s="1"/>
  <c r="B7" i="67"/>
  <c r="G15" i="57" s="1"/>
  <c r="B5" i="67"/>
  <c r="L4" i="67"/>
  <c r="K4" i="67"/>
  <c r="F122" i="66"/>
  <c r="D121" i="66"/>
  <c r="I121" i="66" s="1"/>
  <c r="J121" i="66" s="1"/>
  <c r="I120" i="66"/>
  <c r="J120" i="66" s="1"/>
  <c r="I119" i="66"/>
  <c r="J119" i="66" s="1"/>
  <c r="I118" i="66"/>
  <c r="J118" i="66" s="1"/>
  <c r="I117" i="66"/>
  <c r="J117" i="66" s="1"/>
  <c r="I116" i="66"/>
  <c r="J116" i="66" s="1"/>
  <c r="I115" i="66"/>
  <c r="J115" i="66" s="1"/>
  <c r="I114" i="66"/>
  <c r="J114" i="66" s="1"/>
  <c r="I113" i="66"/>
  <c r="J113" i="66" s="1"/>
  <c r="I112" i="66"/>
  <c r="J112" i="66" s="1"/>
  <c r="I111" i="66"/>
  <c r="J111" i="66" s="1"/>
  <c r="I110" i="66"/>
  <c r="J110" i="66" s="1"/>
  <c r="J109" i="66"/>
  <c r="I109" i="66"/>
  <c r="I108" i="66"/>
  <c r="J108" i="66" s="1"/>
  <c r="I107" i="66"/>
  <c r="J107" i="66" s="1"/>
  <c r="I106" i="66"/>
  <c r="J106" i="66" s="1"/>
  <c r="I105" i="66"/>
  <c r="J105" i="66" s="1"/>
  <c r="I104" i="66"/>
  <c r="J104" i="66" s="1"/>
  <c r="I103" i="66"/>
  <c r="J103" i="66" s="1"/>
  <c r="I102" i="66"/>
  <c r="J102" i="66" s="1"/>
  <c r="I101" i="66"/>
  <c r="J101" i="66" s="1"/>
  <c r="I100" i="66"/>
  <c r="J100" i="66" s="1"/>
  <c r="I99" i="66"/>
  <c r="J99" i="66" s="1"/>
  <c r="I98" i="66"/>
  <c r="J98" i="66" s="1"/>
  <c r="I97" i="66"/>
  <c r="J97" i="66" s="1"/>
  <c r="I96" i="66"/>
  <c r="J96" i="66" s="1"/>
  <c r="I95" i="66"/>
  <c r="J95" i="66" s="1"/>
  <c r="I94" i="66"/>
  <c r="J94" i="66" s="1"/>
  <c r="I93" i="66"/>
  <c r="J93" i="66" s="1"/>
  <c r="I92" i="66"/>
  <c r="J92" i="66" s="1"/>
  <c r="I91" i="66"/>
  <c r="J91" i="66" s="1"/>
  <c r="I90" i="66"/>
  <c r="J90" i="66" s="1"/>
  <c r="I89" i="66"/>
  <c r="J89" i="66" s="1"/>
  <c r="I88" i="66"/>
  <c r="J88" i="66" s="1"/>
  <c r="I87" i="66"/>
  <c r="J87" i="66" s="1"/>
  <c r="I86" i="66"/>
  <c r="J86" i="66" s="1"/>
  <c r="I85" i="66"/>
  <c r="J85" i="66" s="1"/>
  <c r="I84" i="66"/>
  <c r="J84" i="66" s="1"/>
  <c r="I83" i="66"/>
  <c r="J83" i="66" s="1"/>
  <c r="I82" i="66"/>
  <c r="J82" i="66" s="1"/>
  <c r="I81" i="66"/>
  <c r="J81" i="66" s="1"/>
  <c r="I80" i="66"/>
  <c r="J80" i="66" s="1"/>
  <c r="I79" i="66"/>
  <c r="J79" i="66" s="1"/>
  <c r="I78" i="66"/>
  <c r="J78" i="66" s="1"/>
  <c r="I77" i="66"/>
  <c r="J77" i="66" s="1"/>
  <c r="I76" i="66"/>
  <c r="J76" i="66" s="1"/>
  <c r="I75" i="66"/>
  <c r="J75" i="66" s="1"/>
  <c r="I74" i="66"/>
  <c r="J74" i="66" s="1"/>
  <c r="I73" i="66"/>
  <c r="J73" i="66" s="1"/>
  <c r="I72" i="66"/>
  <c r="J72" i="66" s="1"/>
  <c r="I71" i="66"/>
  <c r="J71" i="66" s="1"/>
  <c r="I70" i="66"/>
  <c r="J70" i="66" s="1"/>
  <c r="I69" i="66"/>
  <c r="J69" i="66" s="1"/>
  <c r="I68" i="66"/>
  <c r="J68" i="66" s="1"/>
  <c r="I67" i="66"/>
  <c r="J67" i="66" s="1"/>
  <c r="I66" i="66"/>
  <c r="J66" i="66" s="1"/>
  <c r="I65" i="66"/>
  <c r="J65" i="66" s="1"/>
  <c r="I64" i="66"/>
  <c r="J64" i="66" s="1"/>
  <c r="I63" i="66"/>
  <c r="J63" i="66" s="1"/>
  <c r="I62" i="66"/>
  <c r="J62" i="66" s="1"/>
  <c r="I61" i="66"/>
  <c r="J61" i="66" s="1"/>
  <c r="I60" i="66"/>
  <c r="J60" i="66" s="1"/>
  <c r="I59" i="66"/>
  <c r="J59" i="66" s="1"/>
  <c r="I58" i="66"/>
  <c r="J58" i="66" s="1"/>
  <c r="I57" i="66"/>
  <c r="J57" i="66" s="1"/>
  <c r="I56" i="66"/>
  <c r="J56" i="66" s="1"/>
  <c r="I55" i="66"/>
  <c r="J55" i="66" s="1"/>
  <c r="I54" i="66"/>
  <c r="J54" i="66" s="1"/>
  <c r="I53" i="66"/>
  <c r="J53" i="66" s="1"/>
  <c r="I52" i="66"/>
  <c r="J52" i="66" s="1"/>
  <c r="I51" i="66"/>
  <c r="J51" i="66" s="1"/>
  <c r="I50" i="66"/>
  <c r="J50" i="66" s="1"/>
  <c r="I49" i="66"/>
  <c r="J49" i="66" s="1"/>
  <c r="I48" i="66"/>
  <c r="J48" i="66" s="1"/>
  <c r="I47" i="66"/>
  <c r="J47" i="66" s="1"/>
  <c r="I46" i="66"/>
  <c r="J46" i="66" s="1"/>
  <c r="I45" i="66"/>
  <c r="J45" i="66" s="1"/>
  <c r="I44" i="66"/>
  <c r="J44" i="66" s="1"/>
  <c r="I43" i="66"/>
  <c r="J43" i="66" s="1"/>
  <c r="I42" i="66"/>
  <c r="J42" i="66" s="1"/>
  <c r="I41" i="66"/>
  <c r="J41" i="66" s="1"/>
  <c r="I40" i="66"/>
  <c r="J40" i="66" s="1"/>
  <c r="I39" i="66"/>
  <c r="J39" i="66" s="1"/>
  <c r="I38" i="66"/>
  <c r="J38" i="66" s="1"/>
  <c r="I37" i="66"/>
  <c r="J37" i="66" s="1"/>
  <c r="I36" i="66"/>
  <c r="J36" i="66" s="1"/>
  <c r="I35" i="66"/>
  <c r="J35" i="66" s="1"/>
  <c r="I34" i="66"/>
  <c r="J34" i="66" s="1"/>
  <c r="I33" i="66"/>
  <c r="J33" i="66" s="1"/>
  <c r="I32" i="66"/>
  <c r="J32" i="66" s="1"/>
  <c r="I31" i="66"/>
  <c r="J31" i="66" s="1"/>
  <c r="I30" i="66"/>
  <c r="J30" i="66" s="1"/>
  <c r="I29" i="66"/>
  <c r="J29" i="66" s="1"/>
  <c r="I28" i="66"/>
  <c r="J28" i="66" s="1"/>
  <c r="I27" i="66"/>
  <c r="J27" i="66" s="1"/>
  <c r="I26" i="66"/>
  <c r="J26" i="66" s="1"/>
  <c r="I25" i="66"/>
  <c r="J25" i="66" s="1"/>
  <c r="I24" i="66"/>
  <c r="J24" i="66" s="1"/>
  <c r="I23" i="66"/>
  <c r="J23" i="66" s="1"/>
  <c r="I22" i="66"/>
  <c r="J22" i="66" s="1"/>
  <c r="I21" i="66"/>
  <c r="J21" i="66" s="1"/>
  <c r="I20" i="66"/>
  <c r="J20" i="66" s="1"/>
  <c r="I19" i="66"/>
  <c r="J19" i="66" s="1"/>
  <c r="I18" i="66"/>
  <c r="J18" i="66" s="1"/>
  <c r="I17" i="66"/>
  <c r="J17" i="66" s="1"/>
  <c r="I16" i="66"/>
  <c r="J16" i="66" s="1"/>
  <c r="I15" i="66"/>
  <c r="J15" i="66" s="1"/>
  <c r="I14" i="66"/>
  <c r="J14" i="66" s="1"/>
  <c r="I13" i="66"/>
  <c r="J13" i="66" s="1"/>
  <c r="I12" i="66"/>
  <c r="J12" i="66" s="1"/>
  <c r="I11" i="66"/>
  <c r="J11" i="66" s="1"/>
  <c r="I10" i="66"/>
  <c r="J10" i="66" s="1"/>
  <c r="B7" i="66"/>
  <c r="G19" i="57" s="1"/>
  <c r="B5" i="66"/>
  <c r="L4" i="66"/>
  <c r="K4" i="66"/>
  <c r="F122" i="64"/>
  <c r="D121" i="64"/>
  <c r="I121" i="64" s="1"/>
  <c r="J121" i="64" s="1"/>
  <c r="I120" i="64"/>
  <c r="J120" i="64" s="1"/>
  <c r="I119" i="64"/>
  <c r="J119" i="64" s="1"/>
  <c r="I118" i="64"/>
  <c r="J118" i="64" s="1"/>
  <c r="I117" i="64"/>
  <c r="J117" i="64" s="1"/>
  <c r="I116" i="64"/>
  <c r="J116" i="64" s="1"/>
  <c r="I115" i="64"/>
  <c r="J115" i="64" s="1"/>
  <c r="I114" i="64"/>
  <c r="J114" i="64" s="1"/>
  <c r="I113" i="64"/>
  <c r="J113" i="64" s="1"/>
  <c r="I112" i="64"/>
  <c r="J112" i="64" s="1"/>
  <c r="I111" i="64"/>
  <c r="J111" i="64" s="1"/>
  <c r="I110" i="64"/>
  <c r="J110" i="64" s="1"/>
  <c r="I109" i="64"/>
  <c r="J109" i="64" s="1"/>
  <c r="I108" i="64"/>
  <c r="J108" i="64" s="1"/>
  <c r="I107" i="64"/>
  <c r="J107" i="64" s="1"/>
  <c r="I106" i="64"/>
  <c r="J106" i="64" s="1"/>
  <c r="I105" i="64"/>
  <c r="J105" i="64" s="1"/>
  <c r="I104" i="64"/>
  <c r="J104" i="64" s="1"/>
  <c r="I103" i="64"/>
  <c r="J103" i="64" s="1"/>
  <c r="I102" i="64"/>
  <c r="J102" i="64" s="1"/>
  <c r="I101" i="64"/>
  <c r="J101" i="64" s="1"/>
  <c r="I100" i="64"/>
  <c r="J100" i="64" s="1"/>
  <c r="I99" i="64"/>
  <c r="J99" i="64" s="1"/>
  <c r="I98" i="64"/>
  <c r="J98" i="64" s="1"/>
  <c r="I97" i="64"/>
  <c r="J97" i="64" s="1"/>
  <c r="I96" i="64"/>
  <c r="J96" i="64" s="1"/>
  <c r="I95" i="64"/>
  <c r="J95" i="64" s="1"/>
  <c r="I94" i="64"/>
  <c r="J94" i="64" s="1"/>
  <c r="I93" i="64"/>
  <c r="J93" i="64" s="1"/>
  <c r="I92" i="64"/>
  <c r="J92" i="64" s="1"/>
  <c r="I91" i="64"/>
  <c r="J91" i="64" s="1"/>
  <c r="I90" i="64"/>
  <c r="J90" i="64" s="1"/>
  <c r="I89" i="64"/>
  <c r="J89" i="64" s="1"/>
  <c r="I88" i="64"/>
  <c r="J88" i="64" s="1"/>
  <c r="I87" i="64"/>
  <c r="J87" i="64" s="1"/>
  <c r="I86" i="64"/>
  <c r="J86" i="64" s="1"/>
  <c r="I85" i="64"/>
  <c r="J85" i="64" s="1"/>
  <c r="I84" i="64"/>
  <c r="J84" i="64" s="1"/>
  <c r="I83" i="64"/>
  <c r="J83" i="64" s="1"/>
  <c r="I82" i="64"/>
  <c r="J82" i="64" s="1"/>
  <c r="I81" i="64"/>
  <c r="J81" i="64" s="1"/>
  <c r="I80" i="64"/>
  <c r="J80" i="64" s="1"/>
  <c r="I79" i="64"/>
  <c r="J79" i="64" s="1"/>
  <c r="I78" i="64"/>
  <c r="J78" i="64" s="1"/>
  <c r="I77" i="64"/>
  <c r="J77" i="64" s="1"/>
  <c r="I76" i="64"/>
  <c r="J76" i="64" s="1"/>
  <c r="I75" i="64"/>
  <c r="J75" i="64" s="1"/>
  <c r="I74" i="64"/>
  <c r="J74" i="64" s="1"/>
  <c r="I73" i="64"/>
  <c r="J73" i="64" s="1"/>
  <c r="I72" i="64"/>
  <c r="J72" i="64" s="1"/>
  <c r="I71" i="64"/>
  <c r="J71" i="64" s="1"/>
  <c r="I70" i="64"/>
  <c r="J70" i="64" s="1"/>
  <c r="I69" i="64"/>
  <c r="J69" i="64" s="1"/>
  <c r="I68" i="64"/>
  <c r="J68" i="64" s="1"/>
  <c r="I67" i="64"/>
  <c r="J67" i="64" s="1"/>
  <c r="I66" i="64"/>
  <c r="J66" i="64" s="1"/>
  <c r="I65" i="64"/>
  <c r="J65" i="64" s="1"/>
  <c r="I64" i="64"/>
  <c r="J64" i="64" s="1"/>
  <c r="I63" i="64"/>
  <c r="J63" i="64" s="1"/>
  <c r="I62" i="64"/>
  <c r="J62" i="64" s="1"/>
  <c r="I61" i="64"/>
  <c r="J61" i="64" s="1"/>
  <c r="I60" i="64"/>
  <c r="J60" i="64" s="1"/>
  <c r="I59" i="64"/>
  <c r="J59" i="64" s="1"/>
  <c r="I58" i="64"/>
  <c r="J58" i="64" s="1"/>
  <c r="I57" i="64"/>
  <c r="J57" i="64" s="1"/>
  <c r="I56" i="64"/>
  <c r="J56" i="64" s="1"/>
  <c r="I55" i="64"/>
  <c r="J55" i="64" s="1"/>
  <c r="I54" i="64"/>
  <c r="J54" i="64" s="1"/>
  <c r="I53" i="64"/>
  <c r="J53" i="64" s="1"/>
  <c r="I52" i="64"/>
  <c r="J52" i="64" s="1"/>
  <c r="I51" i="64"/>
  <c r="J51" i="64" s="1"/>
  <c r="I50" i="64"/>
  <c r="J50" i="64" s="1"/>
  <c r="I49" i="64"/>
  <c r="J49" i="64" s="1"/>
  <c r="I48" i="64"/>
  <c r="J48" i="64" s="1"/>
  <c r="I47" i="64"/>
  <c r="J47" i="64" s="1"/>
  <c r="I46" i="64"/>
  <c r="J46" i="64" s="1"/>
  <c r="I45" i="64"/>
  <c r="J45" i="64" s="1"/>
  <c r="I44" i="64"/>
  <c r="J44" i="64" s="1"/>
  <c r="I43" i="64"/>
  <c r="J43" i="64" s="1"/>
  <c r="I42" i="64"/>
  <c r="J42" i="64" s="1"/>
  <c r="I41" i="64"/>
  <c r="J41" i="64" s="1"/>
  <c r="I40" i="64"/>
  <c r="J40" i="64" s="1"/>
  <c r="I39" i="64"/>
  <c r="J39" i="64" s="1"/>
  <c r="I38" i="64"/>
  <c r="J38" i="64" s="1"/>
  <c r="I37" i="64"/>
  <c r="J37" i="64" s="1"/>
  <c r="I36" i="64"/>
  <c r="J36" i="64" s="1"/>
  <c r="I35" i="64"/>
  <c r="J35" i="64" s="1"/>
  <c r="I34" i="64"/>
  <c r="J34" i="64" s="1"/>
  <c r="I33" i="64"/>
  <c r="J33" i="64" s="1"/>
  <c r="I32" i="64"/>
  <c r="J32" i="64" s="1"/>
  <c r="I31" i="64"/>
  <c r="J31" i="64" s="1"/>
  <c r="I30" i="64"/>
  <c r="J30" i="64" s="1"/>
  <c r="I29" i="64"/>
  <c r="J29" i="64" s="1"/>
  <c r="I28" i="64"/>
  <c r="J28" i="64" s="1"/>
  <c r="I27" i="64"/>
  <c r="J27" i="64" s="1"/>
  <c r="I26" i="64"/>
  <c r="J26" i="64" s="1"/>
  <c r="I25" i="64"/>
  <c r="J25" i="64" s="1"/>
  <c r="I24" i="64"/>
  <c r="J24" i="64" s="1"/>
  <c r="I23" i="64"/>
  <c r="J23" i="64" s="1"/>
  <c r="I22" i="64"/>
  <c r="J22" i="64" s="1"/>
  <c r="I21" i="64"/>
  <c r="J21" i="64" s="1"/>
  <c r="I20" i="64"/>
  <c r="J20" i="64" s="1"/>
  <c r="I19" i="64"/>
  <c r="J19" i="64" s="1"/>
  <c r="I18" i="64"/>
  <c r="J18" i="64" s="1"/>
  <c r="I17" i="64"/>
  <c r="J17" i="64" s="1"/>
  <c r="I16" i="64"/>
  <c r="J16" i="64" s="1"/>
  <c r="I15" i="64"/>
  <c r="J15" i="64" s="1"/>
  <c r="I14" i="64"/>
  <c r="J14" i="64" s="1"/>
  <c r="I13" i="64"/>
  <c r="J13" i="64" s="1"/>
  <c r="I12" i="64"/>
  <c r="J12" i="64" s="1"/>
  <c r="I11" i="64"/>
  <c r="J11" i="64" s="1"/>
  <c r="I10" i="64"/>
  <c r="J10" i="64" s="1"/>
  <c r="B7" i="64"/>
  <c r="G27" i="57" s="1"/>
  <c r="B5" i="64"/>
  <c r="L4" i="64"/>
  <c r="K4" i="64"/>
  <c r="G29" i="57" l="1"/>
  <c r="J122" i="64"/>
  <c r="K122" i="64" s="1"/>
  <c r="H27" i="57" s="1"/>
  <c r="J27" i="57" s="1"/>
  <c r="J122" i="69"/>
  <c r="K122" i="69" s="1"/>
  <c r="H36" i="57" s="1"/>
  <c r="J36" i="57" s="1"/>
  <c r="K36" i="57" s="1"/>
  <c r="L36" i="57" s="1"/>
  <c r="J122" i="67"/>
  <c r="K122" i="67" s="1"/>
  <c r="H15" i="57" s="1"/>
  <c r="J15" i="57" s="1"/>
  <c r="K15" i="57" s="1"/>
  <c r="L15" i="57" s="1"/>
  <c r="J122" i="66"/>
  <c r="K122" i="66" s="1"/>
  <c r="H19" i="57" s="1"/>
  <c r="J19" i="57" s="1"/>
  <c r="D31" i="57"/>
  <c r="I120" i="62"/>
  <c r="J120" i="62" s="1"/>
  <c r="I119" i="62"/>
  <c r="J119" i="62" s="1"/>
  <c r="I118" i="62"/>
  <c r="J118" i="62" s="1"/>
  <c r="I117" i="62"/>
  <c r="J117" i="62" s="1"/>
  <c r="I116" i="62"/>
  <c r="J116" i="62" s="1"/>
  <c r="I115" i="62"/>
  <c r="J115" i="62" s="1"/>
  <c r="I114" i="62"/>
  <c r="J114" i="62" s="1"/>
  <c r="I113" i="62"/>
  <c r="J113" i="62" s="1"/>
  <c r="I112" i="62"/>
  <c r="J112" i="62" s="1"/>
  <c r="I111" i="62"/>
  <c r="J111" i="62" s="1"/>
  <c r="I110" i="62"/>
  <c r="J110" i="62" s="1"/>
  <c r="I109" i="62"/>
  <c r="J109" i="62" s="1"/>
  <c r="I108" i="62"/>
  <c r="J108" i="62" s="1"/>
  <c r="I107" i="62"/>
  <c r="J107" i="62" s="1"/>
  <c r="I106" i="62"/>
  <c r="J106" i="62" s="1"/>
  <c r="I105" i="62"/>
  <c r="J105" i="62" s="1"/>
  <c r="I104" i="62"/>
  <c r="J104" i="62" s="1"/>
  <c r="I103" i="62"/>
  <c r="J103" i="62" s="1"/>
  <c r="I102" i="62"/>
  <c r="J102" i="62" s="1"/>
  <c r="I101" i="62"/>
  <c r="J101" i="62" s="1"/>
  <c r="I100" i="62"/>
  <c r="J100" i="62" s="1"/>
  <c r="I99" i="62"/>
  <c r="J99" i="62" s="1"/>
  <c r="I98" i="62"/>
  <c r="J98" i="62" s="1"/>
  <c r="I97" i="62"/>
  <c r="J97" i="62" s="1"/>
  <c r="I96" i="62"/>
  <c r="J96" i="62" s="1"/>
  <c r="I95" i="62"/>
  <c r="J95" i="62" s="1"/>
  <c r="I94" i="62"/>
  <c r="J94" i="62" s="1"/>
  <c r="I93" i="62"/>
  <c r="J93" i="62" s="1"/>
  <c r="I92" i="62"/>
  <c r="J92" i="62" s="1"/>
  <c r="I91" i="62"/>
  <c r="J91" i="62" s="1"/>
  <c r="I90" i="62"/>
  <c r="J90" i="62" s="1"/>
  <c r="I89" i="62"/>
  <c r="J89" i="62" s="1"/>
  <c r="I88" i="62"/>
  <c r="J88" i="62" s="1"/>
  <c r="I87" i="62"/>
  <c r="J87" i="62" s="1"/>
  <c r="I86" i="62"/>
  <c r="J86" i="62" s="1"/>
  <c r="I85" i="62"/>
  <c r="J85" i="62" s="1"/>
  <c r="I84" i="62"/>
  <c r="J84" i="62" s="1"/>
  <c r="I83" i="62"/>
  <c r="J83" i="62" s="1"/>
  <c r="I82" i="62"/>
  <c r="J82" i="62" s="1"/>
  <c r="I81" i="62"/>
  <c r="J81" i="62" s="1"/>
  <c r="I80" i="62"/>
  <c r="J80" i="62" s="1"/>
  <c r="I79" i="62"/>
  <c r="J79" i="62" s="1"/>
  <c r="I78" i="62"/>
  <c r="J78" i="62" s="1"/>
  <c r="I77" i="62"/>
  <c r="J77" i="62" s="1"/>
  <c r="I76" i="62"/>
  <c r="J76" i="62" s="1"/>
  <c r="I75" i="62"/>
  <c r="J75" i="62" s="1"/>
  <c r="I74" i="62"/>
  <c r="J74" i="62" s="1"/>
  <c r="I73" i="62"/>
  <c r="J73" i="62" s="1"/>
  <c r="I72" i="62"/>
  <c r="J72" i="62" s="1"/>
  <c r="I71" i="62"/>
  <c r="J71" i="62" s="1"/>
  <c r="I70" i="62"/>
  <c r="J70" i="62" s="1"/>
  <c r="I69" i="62"/>
  <c r="J69" i="62" s="1"/>
  <c r="I68" i="62"/>
  <c r="J68" i="62" s="1"/>
  <c r="I67" i="62"/>
  <c r="J67" i="62" s="1"/>
  <c r="I66" i="62"/>
  <c r="J66" i="62" s="1"/>
  <c r="I65" i="62"/>
  <c r="J65" i="62" s="1"/>
  <c r="I64" i="62"/>
  <c r="J64" i="62" s="1"/>
  <c r="I63" i="62"/>
  <c r="J63" i="62" s="1"/>
  <c r="I62" i="62"/>
  <c r="J62" i="62" s="1"/>
  <c r="I61" i="62"/>
  <c r="J61" i="62" s="1"/>
  <c r="I60" i="62"/>
  <c r="J60" i="62" s="1"/>
  <c r="I59" i="62"/>
  <c r="J59" i="62" s="1"/>
  <c r="I58" i="62"/>
  <c r="J58" i="62" s="1"/>
  <c r="I57" i="62"/>
  <c r="J57" i="62" s="1"/>
  <c r="I56" i="62"/>
  <c r="J56" i="62" s="1"/>
  <c r="I55" i="62"/>
  <c r="J55" i="62" s="1"/>
  <c r="I54" i="62"/>
  <c r="J54" i="62" s="1"/>
  <c r="I53" i="62"/>
  <c r="J53" i="62" s="1"/>
  <c r="I52" i="62"/>
  <c r="J52" i="62" s="1"/>
  <c r="I51" i="62"/>
  <c r="J51" i="62" s="1"/>
  <c r="I50" i="62"/>
  <c r="J50" i="62" s="1"/>
  <c r="I49" i="62"/>
  <c r="J49" i="62" s="1"/>
  <c r="I48" i="62"/>
  <c r="J48" i="62" s="1"/>
  <c r="I47" i="62"/>
  <c r="J47" i="62" s="1"/>
  <c r="I46" i="62"/>
  <c r="J46" i="62" s="1"/>
  <c r="I45" i="62"/>
  <c r="J45" i="62" s="1"/>
  <c r="I44" i="62"/>
  <c r="J44" i="62" s="1"/>
  <c r="I43" i="62"/>
  <c r="J43" i="62" s="1"/>
  <c r="I42" i="62"/>
  <c r="J42" i="62" s="1"/>
  <c r="I41" i="62"/>
  <c r="J41" i="62" s="1"/>
  <c r="I40" i="62"/>
  <c r="J40" i="62" s="1"/>
  <c r="I39" i="62"/>
  <c r="J39" i="62" s="1"/>
  <c r="I38" i="62"/>
  <c r="J38" i="62" s="1"/>
  <c r="I37" i="62"/>
  <c r="J37" i="62" s="1"/>
  <c r="I36" i="62"/>
  <c r="J36" i="62" s="1"/>
  <c r="I35" i="62"/>
  <c r="J35" i="62" s="1"/>
  <c r="I34" i="62"/>
  <c r="J34" i="62" s="1"/>
  <c r="I33" i="62"/>
  <c r="J33" i="62" s="1"/>
  <c r="I32" i="62"/>
  <c r="J32" i="62" s="1"/>
  <c r="I31" i="62"/>
  <c r="J31" i="62" s="1"/>
  <c r="I30" i="62"/>
  <c r="J30" i="62" s="1"/>
  <c r="I29" i="62"/>
  <c r="J29" i="62" s="1"/>
  <c r="I28" i="62"/>
  <c r="J28" i="62" s="1"/>
  <c r="I27" i="62"/>
  <c r="J27" i="62" s="1"/>
  <c r="I26" i="62"/>
  <c r="J26" i="62" s="1"/>
  <c r="I25" i="62"/>
  <c r="J25" i="62" s="1"/>
  <c r="I24" i="62"/>
  <c r="J24" i="62" s="1"/>
  <c r="I23" i="62"/>
  <c r="J23" i="62" s="1"/>
  <c r="I22" i="62"/>
  <c r="J22" i="62" s="1"/>
  <c r="I21" i="62"/>
  <c r="J21" i="62" s="1"/>
  <c r="I20" i="62"/>
  <c r="J20" i="62" s="1"/>
  <c r="I19" i="62"/>
  <c r="J19" i="62" s="1"/>
  <c r="I18" i="62"/>
  <c r="J18" i="62" s="1"/>
  <c r="I17" i="62"/>
  <c r="J17" i="62" s="1"/>
  <c r="I16" i="62"/>
  <c r="J16" i="62" s="1"/>
  <c r="I15" i="62"/>
  <c r="J15" i="62" s="1"/>
  <c r="I14" i="62"/>
  <c r="J14" i="62" s="1"/>
  <c r="I13" i="62"/>
  <c r="J13" i="62" s="1"/>
  <c r="I12" i="62"/>
  <c r="J12" i="62" s="1"/>
  <c r="I11" i="62"/>
  <c r="J11" i="62" s="1"/>
  <c r="I10" i="62"/>
  <c r="J10" i="62" s="1"/>
  <c r="B7" i="62"/>
  <c r="G31" i="57" s="1"/>
  <c r="B5" i="62"/>
  <c r="L4" i="62"/>
  <c r="K4" i="62"/>
  <c r="J122" i="62" l="1"/>
  <c r="K122" i="62" s="1"/>
  <c r="H31" i="57" s="1"/>
  <c r="J31" i="57" s="1"/>
  <c r="J29" i="57"/>
  <c r="K29" i="57" s="1"/>
  <c r="L29" i="57" s="1"/>
  <c r="K19" i="57"/>
  <c r="L19" i="57" s="1"/>
  <c r="K27" i="57"/>
  <c r="L27" i="57" s="1"/>
  <c r="K31" i="57" l="1"/>
  <c r="L31" i="57" s="1"/>
  <c r="E11" i="61"/>
  <c r="E10" i="61"/>
  <c r="K4" i="51" l="1"/>
  <c r="K4" i="49"/>
  <c r="K4" i="47"/>
  <c r="K4" i="42"/>
  <c r="K4" i="37"/>
  <c r="K4" i="33"/>
  <c r="K4" i="29"/>
  <c r="K4" i="28"/>
  <c r="K4" i="24"/>
  <c r="K4" i="23"/>
  <c r="K4" i="22"/>
  <c r="K4" i="21"/>
  <c r="K4" i="20"/>
  <c r="K4" i="18"/>
  <c r="K4" i="17"/>
  <c r="K4" i="15"/>
  <c r="K4" i="14"/>
  <c r="K4" i="13"/>
  <c r="K4" i="12"/>
  <c r="K4" i="11"/>
  <c r="K4" i="10"/>
  <c r="K4" i="8"/>
  <c r="K4" i="7"/>
  <c r="K4" i="6"/>
  <c r="K4" i="2"/>
  <c r="K4" i="59"/>
  <c r="D22" i="57" l="1"/>
  <c r="G4" i="61" l="1"/>
  <c r="A4" i="61"/>
  <c r="G4" i="60"/>
  <c r="A4" i="60"/>
  <c r="B7" i="51" l="1"/>
  <c r="B7" i="49"/>
  <c r="G42" i="57" s="1"/>
  <c r="B7" i="47"/>
  <c r="G14" i="57" s="1"/>
  <c r="B7" i="42"/>
  <c r="G51" i="57" s="1"/>
  <c r="B7" i="37"/>
  <c r="G16" i="57" s="1"/>
  <c r="B7" i="33"/>
  <c r="G18" i="57" s="1"/>
  <c r="B7" i="29"/>
  <c r="G45" i="57" s="1"/>
  <c r="B7" i="28"/>
  <c r="G43" i="57" s="1"/>
  <c r="B7" i="24"/>
  <c r="G44" i="57" s="1"/>
  <c r="B7" i="23"/>
  <c r="G28" i="57" s="1"/>
  <c r="B7" i="22"/>
  <c r="B7" i="21"/>
  <c r="B7" i="20"/>
  <c r="G11" i="57" s="1"/>
  <c r="B7" i="18"/>
  <c r="B7" i="15"/>
  <c r="B7" i="14"/>
  <c r="G23" i="57" s="1"/>
  <c r="B7" i="13"/>
  <c r="B7" i="12"/>
  <c r="G12" i="57" s="1"/>
  <c r="B7" i="11"/>
  <c r="B7" i="10"/>
  <c r="B7" i="8"/>
  <c r="G10" i="57" s="1"/>
  <c r="B7" i="7"/>
  <c r="G46" i="57" s="1"/>
  <c r="B7" i="6"/>
  <c r="B7" i="2"/>
  <c r="G32" i="57" s="1"/>
  <c r="B7" i="59"/>
  <c r="G13" i="57" s="1"/>
  <c r="B7" i="1"/>
  <c r="G26" i="57" s="1"/>
  <c r="G17" i="57" l="1"/>
  <c r="G20" i="57"/>
  <c r="G22" i="57"/>
  <c r="G7" i="60"/>
  <c r="G6" i="61"/>
  <c r="G6" i="60"/>
  <c r="F11" i="61"/>
  <c r="F10" i="61"/>
  <c r="D121" i="51"/>
  <c r="D121" i="49"/>
  <c r="D121" i="47"/>
  <c r="D121" i="42"/>
  <c r="D121" i="37"/>
  <c r="D121" i="33"/>
  <c r="D121" i="28"/>
  <c r="D121" i="24"/>
  <c r="D121" i="23"/>
  <c r="D121" i="22"/>
  <c r="D121" i="21"/>
  <c r="D121" i="20"/>
  <c r="I82" i="18"/>
  <c r="J82" i="18" s="1"/>
  <c r="I83" i="18"/>
  <c r="J83" i="18" s="1"/>
  <c r="D121" i="18"/>
  <c r="D121" i="15"/>
  <c r="D121" i="14"/>
  <c r="D121" i="13"/>
  <c r="D121" i="12"/>
  <c r="D121" i="11"/>
  <c r="D121" i="10"/>
  <c r="D121" i="8"/>
  <c r="D121" i="6"/>
  <c r="D121" i="2"/>
  <c r="D121" i="59"/>
  <c r="I69" i="1"/>
  <c r="J69" i="1" s="1"/>
  <c r="I70" i="1"/>
  <c r="J70" i="1" s="1"/>
  <c r="I83" i="59"/>
  <c r="J83" i="59" s="1"/>
  <c r="I84" i="59"/>
  <c r="J84" i="59" s="1"/>
  <c r="I73" i="6"/>
  <c r="J73" i="6" s="1"/>
  <c r="L4" i="51" l="1"/>
  <c r="L4" i="49"/>
  <c r="L4" i="47"/>
  <c r="L4" i="42"/>
  <c r="L4" i="37"/>
  <c r="L4" i="33"/>
  <c r="L4" i="28"/>
  <c r="L4" i="24"/>
  <c r="L4" i="23"/>
  <c r="L4" i="22"/>
  <c r="L4" i="21"/>
  <c r="L4" i="20"/>
  <c r="L4" i="18"/>
  <c r="L4" i="17"/>
  <c r="L4" i="15"/>
  <c r="L4" i="14"/>
  <c r="L4" i="13"/>
  <c r="L4" i="12"/>
  <c r="L4" i="11"/>
  <c r="L4" i="10"/>
  <c r="L4" i="8"/>
  <c r="L4" i="6"/>
  <c r="L4" i="2"/>
  <c r="L4" i="59"/>
  <c r="I84" i="8"/>
  <c r="J84" i="8" s="1"/>
  <c r="I85" i="8"/>
  <c r="J85" i="8" s="1"/>
  <c r="I86" i="8"/>
  <c r="J86" i="8" s="1"/>
  <c r="I87" i="8"/>
  <c r="J87" i="8" s="1"/>
  <c r="I88" i="8"/>
  <c r="J88" i="8" s="1"/>
  <c r="I89" i="8"/>
  <c r="J89" i="8" s="1"/>
  <c r="I90" i="8"/>
  <c r="J90" i="8" s="1"/>
  <c r="I91" i="8"/>
  <c r="J91" i="8" s="1"/>
  <c r="I92" i="8"/>
  <c r="J92" i="8" s="1"/>
  <c r="I93" i="8"/>
  <c r="J93" i="8" s="1"/>
  <c r="I94" i="8"/>
  <c r="J94" i="8" s="1"/>
  <c r="I95" i="8"/>
  <c r="J95" i="8" s="1"/>
  <c r="I96" i="8"/>
  <c r="J96" i="8" s="1"/>
  <c r="I97" i="8"/>
  <c r="J97" i="8" s="1"/>
  <c r="I98" i="8"/>
  <c r="J98" i="8" s="1"/>
  <c r="I99" i="8"/>
  <c r="J99" i="8" s="1"/>
  <c r="I100" i="8"/>
  <c r="J100" i="8" s="1"/>
  <c r="I101" i="8"/>
  <c r="J101" i="8" s="1"/>
  <c r="I102" i="8"/>
  <c r="J102" i="8" s="1"/>
  <c r="I103" i="8"/>
  <c r="J103" i="8" s="1"/>
  <c r="I104" i="8"/>
  <c r="J104" i="8" s="1"/>
  <c r="I105" i="8"/>
  <c r="J105" i="8" s="1"/>
  <c r="I106" i="8"/>
  <c r="J106" i="8" s="1"/>
  <c r="I107" i="8"/>
  <c r="J107" i="8" s="1"/>
  <c r="I108" i="8"/>
  <c r="J108" i="8" s="1"/>
  <c r="I109" i="8"/>
  <c r="J109" i="8" s="1"/>
  <c r="I110" i="8"/>
  <c r="J110" i="8" s="1"/>
  <c r="I111" i="8"/>
  <c r="J111" i="8" s="1"/>
  <c r="I112" i="8"/>
  <c r="J112" i="8" s="1"/>
  <c r="I113" i="8"/>
  <c r="J113" i="8" s="1"/>
  <c r="I114" i="8"/>
  <c r="J114" i="8" s="1"/>
  <c r="I115" i="8"/>
  <c r="J115" i="8" s="1"/>
  <c r="I116" i="8"/>
  <c r="J116" i="8" s="1"/>
  <c r="I117" i="8"/>
  <c r="J117" i="8" s="1"/>
  <c r="I118" i="8"/>
  <c r="J118" i="8" s="1"/>
  <c r="I119" i="8"/>
  <c r="J119" i="8" s="1"/>
  <c r="I120" i="8"/>
  <c r="J120" i="8" s="1"/>
  <c r="I121" i="8"/>
  <c r="J121" i="8" s="1"/>
  <c r="I84" i="10"/>
  <c r="J84" i="10" s="1"/>
  <c r="I85" i="10"/>
  <c r="J85" i="10" s="1"/>
  <c r="I86" i="10"/>
  <c r="J86" i="10" s="1"/>
  <c r="I87" i="10"/>
  <c r="J87" i="10" s="1"/>
  <c r="I88" i="10"/>
  <c r="J88" i="10" s="1"/>
  <c r="I89" i="10"/>
  <c r="J89" i="10" s="1"/>
  <c r="I90" i="10"/>
  <c r="J90" i="10" s="1"/>
  <c r="I91" i="10"/>
  <c r="J91" i="10" s="1"/>
  <c r="I92" i="10"/>
  <c r="J92" i="10" s="1"/>
  <c r="I93" i="10"/>
  <c r="J93" i="10" s="1"/>
  <c r="I94" i="10"/>
  <c r="J94" i="10" s="1"/>
  <c r="I95" i="10"/>
  <c r="J95" i="10" s="1"/>
  <c r="I96" i="10"/>
  <c r="J96" i="10" s="1"/>
  <c r="I97" i="10"/>
  <c r="J97" i="10" s="1"/>
  <c r="I98" i="10"/>
  <c r="J98" i="10" s="1"/>
  <c r="I99" i="10"/>
  <c r="J99" i="10"/>
  <c r="I100" i="10"/>
  <c r="J100" i="10" s="1"/>
  <c r="I101" i="10"/>
  <c r="J101" i="10" s="1"/>
  <c r="I102" i="10"/>
  <c r="J102" i="10" s="1"/>
  <c r="I103" i="10"/>
  <c r="J103" i="10" s="1"/>
  <c r="I104" i="10"/>
  <c r="J104" i="10" s="1"/>
  <c r="I105" i="10"/>
  <c r="J105" i="10" s="1"/>
  <c r="I106" i="10"/>
  <c r="J106" i="10" s="1"/>
  <c r="I107" i="10"/>
  <c r="J107" i="10" s="1"/>
  <c r="I108" i="10"/>
  <c r="J108" i="10" s="1"/>
  <c r="I109" i="10"/>
  <c r="J109" i="10" s="1"/>
  <c r="I110" i="10"/>
  <c r="J110" i="10" s="1"/>
  <c r="I111" i="10"/>
  <c r="J111" i="10" s="1"/>
  <c r="I112" i="10"/>
  <c r="J112" i="10" s="1"/>
  <c r="I113" i="10"/>
  <c r="J113" i="10" s="1"/>
  <c r="I114" i="10"/>
  <c r="J114" i="10" s="1"/>
  <c r="I115" i="10"/>
  <c r="J115" i="10" s="1"/>
  <c r="I116" i="10"/>
  <c r="J116" i="10" s="1"/>
  <c r="I117" i="10"/>
  <c r="J117" i="10" s="1"/>
  <c r="I118" i="10"/>
  <c r="J118" i="10" s="1"/>
  <c r="I119" i="10"/>
  <c r="J119" i="10"/>
  <c r="I120" i="10"/>
  <c r="J120" i="10" s="1"/>
  <c r="I121" i="10"/>
  <c r="J121" i="10" s="1"/>
  <c r="I84" i="11"/>
  <c r="J84" i="11" s="1"/>
  <c r="I85" i="11"/>
  <c r="J85" i="11" s="1"/>
  <c r="I86" i="11"/>
  <c r="J86" i="11" s="1"/>
  <c r="I87" i="11"/>
  <c r="J87" i="11" s="1"/>
  <c r="I88" i="11"/>
  <c r="J88" i="11" s="1"/>
  <c r="I89" i="11"/>
  <c r="J89" i="11" s="1"/>
  <c r="I90" i="11"/>
  <c r="J90" i="11" s="1"/>
  <c r="I91" i="11"/>
  <c r="J91" i="11" s="1"/>
  <c r="I92" i="11"/>
  <c r="J92" i="11" s="1"/>
  <c r="I93" i="11"/>
  <c r="J93" i="11" s="1"/>
  <c r="I94" i="11"/>
  <c r="J94" i="11" s="1"/>
  <c r="I95" i="11"/>
  <c r="J95" i="11" s="1"/>
  <c r="I96" i="11"/>
  <c r="J96" i="11" s="1"/>
  <c r="I97" i="11"/>
  <c r="J97" i="11"/>
  <c r="I98" i="11"/>
  <c r="J98" i="11" s="1"/>
  <c r="I99" i="11"/>
  <c r="J99" i="11" s="1"/>
  <c r="I100" i="11"/>
  <c r="J100" i="11" s="1"/>
  <c r="I101" i="11"/>
  <c r="J101" i="11" s="1"/>
  <c r="I102" i="11"/>
  <c r="J102" i="11" s="1"/>
  <c r="I103" i="11"/>
  <c r="J103" i="11" s="1"/>
  <c r="I104" i="11"/>
  <c r="J104" i="11" s="1"/>
  <c r="I105" i="11"/>
  <c r="J105" i="11" s="1"/>
  <c r="I106" i="11"/>
  <c r="J106" i="11" s="1"/>
  <c r="I107" i="11"/>
  <c r="J107" i="11" s="1"/>
  <c r="I108" i="11"/>
  <c r="J108" i="11" s="1"/>
  <c r="I109" i="11"/>
  <c r="J109" i="11" s="1"/>
  <c r="I110" i="11"/>
  <c r="J110" i="11" s="1"/>
  <c r="I111" i="11"/>
  <c r="J111" i="11" s="1"/>
  <c r="I112" i="11"/>
  <c r="J112" i="11" s="1"/>
  <c r="I113" i="11"/>
  <c r="J113" i="11" s="1"/>
  <c r="I114" i="11"/>
  <c r="J114" i="11" s="1"/>
  <c r="I115" i="11"/>
  <c r="J115" i="11" s="1"/>
  <c r="I116" i="11"/>
  <c r="J116" i="11" s="1"/>
  <c r="I117" i="11"/>
  <c r="J117" i="11" s="1"/>
  <c r="I118" i="11"/>
  <c r="J118" i="11" s="1"/>
  <c r="I119" i="11"/>
  <c r="J119" i="11" s="1"/>
  <c r="I120" i="11"/>
  <c r="J120" i="11" s="1"/>
  <c r="I121" i="11"/>
  <c r="J121" i="11" s="1"/>
  <c r="I84" i="12"/>
  <c r="J84" i="12" s="1"/>
  <c r="I85" i="12"/>
  <c r="J85" i="12" s="1"/>
  <c r="I86" i="12"/>
  <c r="J86" i="12" s="1"/>
  <c r="I87" i="12"/>
  <c r="J87" i="12" s="1"/>
  <c r="I88" i="12"/>
  <c r="J88" i="12" s="1"/>
  <c r="I89" i="12"/>
  <c r="J89" i="12" s="1"/>
  <c r="I90" i="12"/>
  <c r="J90" i="12" s="1"/>
  <c r="I91" i="12"/>
  <c r="J91" i="12"/>
  <c r="I92" i="12"/>
  <c r="J92" i="12" s="1"/>
  <c r="I93" i="12"/>
  <c r="J93" i="12" s="1"/>
  <c r="I94" i="12"/>
  <c r="J94" i="12" s="1"/>
  <c r="I95" i="12"/>
  <c r="J95" i="12" s="1"/>
  <c r="I96" i="12"/>
  <c r="J96" i="12" s="1"/>
  <c r="I97" i="12"/>
  <c r="J97" i="12" s="1"/>
  <c r="I98" i="12"/>
  <c r="J98" i="12" s="1"/>
  <c r="I99" i="12"/>
  <c r="J99" i="12" s="1"/>
  <c r="I100" i="12"/>
  <c r="J100" i="12" s="1"/>
  <c r="I101" i="12"/>
  <c r="J101" i="12" s="1"/>
  <c r="I102" i="12"/>
  <c r="J102" i="12" s="1"/>
  <c r="I103" i="12"/>
  <c r="J103" i="12" s="1"/>
  <c r="I104" i="12"/>
  <c r="J104" i="12" s="1"/>
  <c r="I105" i="12"/>
  <c r="J105" i="12" s="1"/>
  <c r="I106" i="12"/>
  <c r="J106" i="12" s="1"/>
  <c r="I107" i="12"/>
  <c r="J107" i="12" s="1"/>
  <c r="I108" i="12"/>
  <c r="J108" i="12" s="1"/>
  <c r="I109" i="12"/>
  <c r="J109" i="12" s="1"/>
  <c r="I110" i="12"/>
  <c r="J110" i="12"/>
  <c r="I111" i="12"/>
  <c r="J111" i="12" s="1"/>
  <c r="I112" i="12"/>
  <c r="J112" i="12" s="1"/>
  <c r="I113" i="12"/>
  <c r="J113" i="12" s="1"/>
  <c r="I114" i="12"/>
  <c r="J114" i="12" s="1"/>
  <c r="I115" i="12"/>
  <c r="J115" i="12" s="1"/>
  <c r="I116" i="12"/>
  <c r="J116" i="12" s="1"/>
  <c r="I117" i="12"/>
  <c r="J117" i="12" s="1"/>
  <c r="I118" i="12"/>
  <c r="J118" i="12" s="1"/>
  <c r="I119" i="12"/>
  <c r="J119" i="12" s="1"/>
  <c r="I120" i="12"/>
  <c r="J120" i="12" s="1"/>
  <c r="I121" i="12"/>
  <c r="J121" i="12" s="1"/>
  <c r="I84" i="13"/>
  <c r="J84" i="13" s="1"/>
  <c r="I85" i="13"/>
  <c r="J85" i="13" s="1"/>
  <c r="I86" i="13"/>
  <c r="J86" i="13" s="1"/>
  <c r="I87" i="13"/>
  <c r="J87" i="13" s="1"/>
  <c r="I88" i="13"/>
  <c r="J88" i="13" s="1"/>
  <c r="I89" i="13"/>
  <c r="J89" i="13" s="1"/>
  <c r="I90" i="13"/>
  <c r="J90" i="13" s="1"/>
  <c r="I91" i="13"/>
  <c r="J91" i="13" s="1"/>
  <c r="I92" i="13"/>
  <c r="J92" i="13" s="1"/>
  <c r="I93" i="13"/>
  <c r="J93" i="13" s="1"/>
  <c r="I94" i="13"/>
  <c r="J94" i="13" s="1"/>
  <c r="I95" i="13"/>
  <c r="J95" i="13" s="1"/>
  <c r="I96" i="13"/>
  <c r="J96" i="13" s="1"/>
  <c r="I97" i="13"/>
  <c r="J97" i="13" s="1"/>
  <c r="I98" i="13"/>
  <c r="J98" i="13" s="1"/>
  <c r="I99" i="13"/>
  <c r="J99" i="13" s="1"/>
  <c r="I100" i="13"/>
  <c r="J100" i="13" s="1"/>
  <c r="I101" i="13"/>
  <c r="J101" i="13" s="1"/>
  <c r="I102" i="13"/>
  <c r="J102" i="13" s="1"/>
  <c r="I103" i="13"/>
  <c r="J103" i="13" s="1"/>
  <c r="I104" i="13"/>
  <c r="J104" i="13" s="1"/>
  <c r="I105" i="13"/>
  <c r="J105" i="13" s="1"/>
  <c r="I106" i="13"/>
  <c r="J106" i="13" s="1"/>
  <c r="I107" i="13"/>
  <c r="J107" i="13" s="1"/>
  <c r="I108" i="13"/>
  <c r="J108" i="13" s="1"/>
  <c r="I109" i="13"/>
  <c r="J109" i="13" s="1"/>
  <c r="I110" i="13"/>
  <c r="J110" i="13" s="1"/>
  <c r="I111" i="13"/>
  <c r="J111" i="13" s="1"/>
  <c r="I112" i="13"/>
  <c r="J112" i="13" s="1"/>
  <c r="I113" i="13"/>
  <c r="J113" i="13" s="1"/>
  <c r="I114" i="13"/>
  <c r="J114" i="13" s="1"/>
  <c r="I115" i="13"/>
  <c r="J115" i="13" s="1"/>
  <c r="I116" i="13"/>
  <c r="J116" i="13" s="1"/>
  <c r="I117" i="13"/>
  <c r="J117" i="13" s="1"/>
  <c r="I118" i="13"/>
  <c r="J118" i="13" s="1"/>
  <c r="I119" i="13"/>
  <c r="J119" i="13" s="1"/>
  <c r="I120" i="13"/>
  <c r="J120" i="13" s="1"/>
  <c r="I121" i="13"/>
  <c r="J121" i="13" s="1"/>
  <c r="I84" i="14"/>
  <c r="J84" i="14" s="1"/>
  <c r="I85" i="14"/>
  <c r="J85" i="14" s="1"/>
  <c r="I86" i="14"/>
  <c r="J86" i="14" s="1"/>
  <c r="I87" i="14"/>
  <c r="J87" i="14" s="1"/>
  <c r="I88" i="14"/>
  <c r="J88" i="14" s="1"/>
  <c r="I89" i="14"/>
  <c r="J89" i="14" s="1"/>
  <c r="I90" i="14"/>
  <c r="J90" i="14" s="1"/>
  <c r="I91" i="14"/>
  <c r="J91" i="14" s="1"/>
  <c r="I92" i="14"/>
  <c r="J92" i="14" s="1"/>
  <c r="I93" i="14"/>
  <c r="J93" i="14" s="1"/>
  <c r="I94" i="14"/>
  <c r="J94" i="14" s="1"/>
  <c r="I95" i="14"/>
  <c r="J95" i="14" s="1"/>
  <c r="I96" i="14"/>
  <c r="J96" i="14" s="1"/>
  <c r="I97" i="14"/>
  <c r="J97" i="14" s="1"/>
  <c r="I98" i="14"/>
  <c r="J98" i="14" s="1"/>
  <c r="I99" i="14"/>
  <c r="J99" i="14" s="1"/>
  <c r="I100" i="14"/>
  <c r="J100" i="14" s="1"/>
  <c r="I101" i="14"/>
  <c r="J101" i="14" s="1"/>
  <c r="I102" i="14"/>
  <c r="J102" i="14" s="1"/>
  <c r="I103" i="14"/>
  <c r="J103" i="14" s="1"/>
  <c r="I104" i="14"/>
  <c r="J104" i="14" s="1"/>
  <c r="I105" i="14"/>
  <c r="J105" i="14" s="1"/>
  <c r="I106" i="14"/>
  <c r="J106" i="14" s="1"/>
  <c r="I107" i="14"/>
  <c r="J107" i="14" s="1"/>
  <c r="I108" i="14"/>
  <c r="J108" i="14" s="1"/>
  <c r="I109" i="14"/>
  <c r="J109" i="14" s="1"/>
  <c r="I110" i="14"/>
  <c r="J110" i="14" s="1"/>
  <c r="I111" i="14"/>
  <c r="J111" i="14" s="1"/>
  <c r="I112" i="14"/>
  <c r="J112" i="14" s="1"/>
  <c r="I113" i="14"/>
  <c r="J113" i="14" s="1"/>
  <c r="I114" i="14"/>
  <c r="J114" i="14" s="1"/>
  <c r="I115" i="14"/>
  <c r="J115" i="14" s="1"/>
  <c r="I116" i="14"/>
  <c r="J116" i="14"/>
  <c r="I117" i="14"/>
  <c r="J117" i="14" s="1"/>
  <c r="I118" i="14"/>
  <c r="J118" i="14" s="1"/>
  <c r="I119" i="14"/>
  <c r="J119" i="14" s="1"/>
  <c r="I120" i="14"/>
  <c r="J120" i="14" s="1"/>
  <c r="I121" i="14"/>
  <c r="J121" i="14" s="1"/>
  <c r="I84" i="15"/>
  <c r="J84" i="15" s="1"/>
  <c r="I85" i="15"/>
  <c r="J85" i="15" s="1"/>
  <c r="I86" i="15"/>
  <c r="J86" i="15" s="1"/>
  <c r="I87" i="15"/>
  <c r="J87" i="15"/>
  <c r="I88" i="15"/>
  <c r="J88" i="15" s="1"/>
  <c r="I89" i="15"/>
  <c r="J89" i="15" s="1"/>
  <c r="I90" i="15"/>
  <c r="J90" i="15" s="1"/>
  <c r="I91" i="15"/>
  <c r="J91" i="15" s="1"/>
  <c r="I92" i="15"/>
  <c r="J92" i="15" s="1"/>
  <c r="I93" i="15"/>
  <c r="J93" i="15" s="1"/>
  <c r="I94" i="15"/>
  <c r="J94" i="15" s="1"/>
  <c r="I95" i="15"/>
  <c r="J95" i="15" s="1"/>
  <c r="I96" i="15"/>
  <c r="J96" i="15" s="1"/>
  <c r="I97" i="15"/>
  <c r="J97" i="15" s="1"/>
  <c r="I98" i="15"/>
  <c r="J98" i="15" s="1"/>
  <c r="I99" i="15"/>
  <c r="J99" i="15" s="1"/>
  <c r="I100" i="15"/>
  <c r="J100" i="15" s="1"/>
  <c r="I101" i="15"/>
  <c r="J101" i="15" s="1"/>
  <c r="I102" i="15"/>
  <c r="J102" i="15" s="1"/>
  <c r="I103" i="15"/>
  <c r="J103" i="15" s="1"/>
  <c r="I104" i="15"/>
  <c r="J104" i="15" s="1"/>
  <c r="I105" i="15"/>
  <c r="J105" i="15" s="1"/>
  <c r="I106" i="15"/>
  <c r="J106" i="15" s="1"/>
  <c r="I107" i="15"/>
  <c r="J107" i="15" s="1"/>
  <c r="I108" i="15"/>
  <c r="J108" i="15" s="1"/>
  <c r="I109" i="15"/>
  <c r="J109" i="15" s="1"/>
  <c r="I110" i="15"/>
  <c r="J110" i="15" s="1"/>
  <c r="I111" i="15"/>
  <c r="J111" i="15" s="1"/>
  <c r="I112" i="15"/>
  <c r="J112" i="15" s="1"/>
  <c r="I113" i="15"/>
  <c r="J113" i="15" s="1"/>
  <c r="I114" i="15"/>
  <c r="J114" i="15" s="1"/>
  <c r="I115" i="15"/>
  <c r="J115" i="15"/>
  <c r="I116" i="15"/>
  <c r="J116" i="15" s="1"/>
  <c r="I117" i="15"/>
  <c r="J117" i="15" s="1"/>
  <c r="I118" i="15"/>
  <c r="J118" i="15" s="1"/>
  <c r="I119" i="15"/>
  <c r="J119" i="15" s="1"/>
  <c r="I120" i="15"/>
  <c r="J120" i="15" s="1"/>
  <c r="I121" i="15"/>
  <c r="J121" i="15" s="1"/>
  <c r="I84" i="17"/>
  <c r="J84" i="17" s="1"/>
  <c r="I85" i="17"/>
  <c r="J85" i="17" s="1"/>
  <c r="I86" i="17"/>
  <c r="J86" i="17" s="1"/>
  <c r="I87" i="17"/>
  <c r="J87" i="17" s="1"/>
  <c r="I88" i="17"/>
  <c r="J88" i="17" s="1"/>
  <c r="I89" i="17"/>
  <c r="J89" i="17" s="1"/>
  <c r="I90" i="17"/>
  <c r="J90" i="17" s="1"/>
  <c r="I91" i="17"/>
  <c r="J91" i="17"/>
  <c r="I92" i="17"/>
  <c r="J92" i="17" s="1"/>
  <c r="I93" i="17"/>
  <c r="J93" i="17" s="1"/>
  <c r="I94" i="17"/>
  <c r="J94" i="17" s="1"/>
  <c r="I95" i="17"/>
  <c r="J95" i="17" s="1"/>
  <c r="I96" i="17"/>
  <c r="J96" i="17" s="1"/>
  <c r="I97" i="17"/>
  <c r="J97" i="17" s="1"/>
  <c r="I98" i="17"/>
  <c r="J98" i="17" s="1"/>
  <c r="I99" i="17"/>
  <c r="J99" i="17" s="1"/>
  <c r="I100" i="17"/>
  <c r="J100" i="17" s="1"/>
  <c r="I101" i="17"/>
  <c r="J101" i="17" s="1"/>
  <c r="I102" i="17"/>
  <c r="J102" i="17" s="1"/>
  <c r="I103" i="17"/>
  <c r="J103" i="17" s="1"/>
  <c r="I104" i="17"/>
  <c r="J104" i="17" s="1"/>
  <c r="I105" i="17"/>
  <c r="J105" i="17" s="1"/>
  <c r="I106" i="17"/>
  <c r="J106" i="17" s="1"/>
  <c r="I107" i="17"/>
  <c r="J107" i="17" s="1"/>
  <c r="I108" i="17"/>
  <c r="J108" i="17" s="1"/>
  <c r="I109" i="17"/>
  <c r="J109" i="17" s="1"/>
  <c r="I110" i="17"/>
  <c r="J110" i="17" s="1"/>
  <c r="I111" i="17"/>
  <c r="J111" i="17" s="1"/>
  <c r="I112" i="17"/>
  <c r="J112" i="17" s="1"/>
  <c r="I113" i="17"/>
  <c r="J113" i="17" s="1"/>
  <c r="I114" i="17"/>
  <c r="J114" i="17" s="1"/>
  <c r="I115" i="17"/>
  <c r="J115" i="17" s="1"/>
  <c r="I116" i="17"/>
  <c r="J116" i="17" s="1"/>
  <c r="I117" i="17"/>
  <c r="J117" i="17" s="1"/>
  <c r="I118" i="17"/>
  <c r="J118" i="17" s="1"/>
  <c r="I119" i="17"/>
  <c r="J119" i="17" s="1"/>
  <c r="I120" i="17"/>
  <c r="J120" i="17" s="1"/>
  <c r="I84" i="18"/>
  <c r="J84" i="18" s="1"/>
  <c r="I85" i="18"/>
  <c r="J85" i="18" s="1"/>
  <c r="I86" i="18"/>
  <c r="J86" i="18" s="1"/>
  <c r="I87" i="18"/>
  <c r="J87" i="18" s="1"/>
  <c r="I88" i="18"/>
  <c r="J88" i="18" s="1"/>
  <c r="I89" i="18"/>
  <c r="J89" i="18" s="1"/>
  <c r="I90" i="18"/>
  <c r="J90" i="18" s="1"/>
  <c r="I91" i="18"/>
  <c r="J91" i="18" s="1"/>
  <c r="I92" i="18"/>
  <c r="J92" i="18" s="1"/>
  <c r="I93" i="18"/>
  <c r="J93" i="18" s="1"/>
  <c r="I94" i="18"/>
  <c r="J94" i="18" s="1"/>
  <c r="I95" i="18"/>
  <c r="J95" i="18" s="1"/>
  <c r="I96" i="18"/>
  <c r="J96" i="18" s="1"/>
  <c r="I97" i="18"/>
  <c r="J97" i="18" s="1"/>
  <c r="I98" i="18"/>
  <c r="J98" i="18" s="1"/>
  <c r="I99" i="18"/>
  <c r="J99" i="18" s="1"/>
  <c r="I100" i="18"/>
  <c r="J100" i="18" s="1"/>
  <c r="I101" i="18"/>
  <c r="J101" i="18" s="1"/>
  <c r="I102" i="18"/>
  <c r="J102" i="18" s="1"/>
  <c r="I103" i="18"/>
  <c r="J103" i="18" s="1"/>
  <c r="I104" i="18"/>
  <c r="J104" i="18" s="1"/>
  <c r="I105" i="18"/>
  <c r="J105" i="18" s="1"/>
  <c r="I106" i="18"/>
  <c r="J106" i="18" s="1"/>
  <c r="I107" i="18"/>
  <c r="J107" i="18" s="1"/>
  <c r="I108" i="18"/>
  <c r="J108" i="18" s="1"/>
  <c r="I109" i="18"/>
  <c r="J109" i="18" s="1"/>
  <c r="I110" i="18"/>
  <c r="J110" i="18" s="1"/>
  <c r="I111" i="18"/>
  <c r="J111" i="18" s="1"/>
  <c r="I112" i="18"/>
  <c r="J112" i="18" s="1"/>
  <c r="I113" i="18"/>
  <c r="J113" i="18" s="1"/>
  <c r="I114" i="18"/>
  <c r="J114" i="18" s="1"/>
  <c r="I115" i="18"/>
  <c r="J115" i="18" s="1"/>
  <c r="I116" i="18"/>
  <c r="J116" i="18" s="1"/>
  <c r="I117" i="18"/>
  <c r="J117" i="18" s="1"/>
  <c r="I118" i="18"/>
  <c r="J118" i="18"/>
  <c r="I119" i="18"/>
  <c r="J119" i="18" s="1"/>
  <c r="I120" i="18"/>
  <c r="J120" i="18" s="1"/>
  <c r="I121" i="18"/>
  <c r="J121" i="18" s="1"/>
  <c r="I84" i="20"/>
  <c r="J84" i="20" s="1"/>
  <c r="I85" i="20"/>
  <c r="J85" i="20" s="1"/>
  <c r="I86" i="20"/>
  <c r="J86" i="20" s="1"/>
  <c r="I87" i="20"/>
  <c r="J87" i="20" s="1"/>
  <c r="I88" i="20"/>
  <c r="J88" i="20" s="1"/>
  <c r="I89" i="20"/>
  <c r="J89" i="20" s="1"/>
  <c r="I90" i="20"/>
  <c r="J90" i="20" s="1"/>
  <c r="I91" i="20"/>
  <c r="J91" i="20" s="1"/>
  <c r="I92" i="20"/>
  <c r="J92" i="20" s="1"/>
  <c r="I93" i="20"/>
  <c r="J93" i="20" s="1"/>
  <c r="I94" i="20"/>
  <c r="J94" i="20" s="1"/>
  <c r="I95" i="20"/>
  <c r="J95" i="20" s="1"/>
  <c r="I96" i="20"/>
  <c r="J96" i="20" s="1"/>
  <c r="I97" i="20"/>
  <c r="J97" i="20" s="1"/>
  <c r="I98" i="20"/>
  <c r="J98" i="20" s="1"/>
  <c r="I99" i="20"/>
  <c r="J99" i="20" s="1"/>
  <c r="I100" i="20"/>
  <c r="J100" i="20" s="1"/>
  <c r="I101" i="20"/>
  <c r="J101" i="20" s="1"/>
  <c r="I102" i="20"/>
  <c r="J102" i="20" s="1"/>
  <c r="I103" i="20"/>
  <c r="J103" i="20" s="1"/>
  <c r="I104" i="20"/>
  <c r="J104" i="20" s="1"/>
  <c r="I105" i="20"/>
  <c r="J105" i="20" s="1"/>
  <c r="I106" i="20"/>
  <c r="J106" i="20" s="1"/>
  <c r="I107" i="20"/>
  <c r="J107" i="20" s="1"/>
  <c r="I108" i="20"/>
  <c r="J108" i="20" s="1"/>
  <c r="I109" i="20"/>
  <c r="J109" i="20" s="1"/>
  <c r="I110" i="20"/>
  <c r="J110" i="20" s="1"/>
  <c r="I111" i="20"/>
  <c r="J111" i="20" s="1"/>
  <c r="I112" i="20"/>
  <c r="J112" i="20" s="1"/>
  <c r="I113" i="20"/>
  <c r="J113" i="20" s="1"/>
  <c r="I114" i="20"/>
  <c r="J114" i="20" s="1"/>
  <c r="I115" i="20"/>
  <c r="J115" i="20" s="1"/>
  <c r="I116" i="20"/>
  <c r="J116" i="20" s="1"/>
  <c r="I117" i="20"/>
  <c r="J117" i="20" s="1"/>
  <c r="I118" i="20"/>
  <c r="J118" i="20" s="1"/>
  <c r="I119" i="20"/>
  <c r="J119" i="20" s="1"/>
  <c r="I120" i="20"/>
  <c r="J120" i="20" s="1"/>
  <c r="I121" i="20"/>
  <c r="J121" i="20" s="1"/>
  <c r="I84" i="21"/>
  <c r="J84" i="21" s="1"/>
  <c r="I85" i="21"/>
  <c r="J85" i="21" s="1"/>
  <c r="I86" i="21"/>
  <c r="J86" i="21" s="1"/>
  <c r="I87" i="21"/>
  <c r="J87" i="21" s="1"/>
  <c r="I88" i="21"/>
  <c r="J88" i="21" s="1"/>
  <c r="I89" i="21"/>
  <c r="J89" i="21" s="1"/>
  <c r="I90" i="21"/>
  <c r="J90" i="21" s="1"/>
  <c r="I91" i="21"/>
  <c r="J91" i="21" s="1"/>
  <c r="I92" i="21"/>
  <c r="J92" i="21" s="1"/>
  <c r="I93" i="21"/>
  <c r="J93" i="21" s="1"/>
  <c r="I94" i="21"/>
  <c r="J94" i="21" s="1"/>
  <c r="I95" i="21"/>
  <c r="J95" i="21" s="1"/>
  <c r="I96" i="21"/>
  <c r="J96" i="21" s="1"/>
  <c r="I97" i="21"/>
  <c r="J97" i="21" s="1"/>
  <c r="I98" i="21"/>
  <c r="J98" i="21" s="1"/>
  <c r="I99" i="21"/>
  <c r="J99" i="21" s="1"/>
  <c r="I100" i="21"/>
  <c r="J100" i="21" s="1"/>
  <c r="I101" i="21"/>
  <c r="J101" i="21" s="1"/>
  <c r="I102" i="21"/>
  <c r="J102" i="21" s="1"/>
  <c r="I103" i="21"/>
  <c r="J103" i="21" s="1"/>
  <c r="I104" i="21"/>
  <c r="J104" i="21" s="1"/>
  <c r="I105" i="21"/>
  <c r="J105" i="21" s="1"/>
  <c r="I106" i="21"/>
  <c r="J106" i="21" s="1"/>
  <c r="I107" i="21"/>
  <c r="J107" i="21" s="1"/>
  <c r="I108" i="21"/>
  <c r="J108" i="21" s="1"/>
  <c r="I109" i="21"/>
  <c r="J109" i="21" s="1"/>
  <c r="I110" i="21"/>
  <c r="J110" i="21" s="1"/>
  <c r="I111" i="21"/>
  <c r="J111" i="21" s="1"/>
  <c r="I112" i="21"/>
  <c r="J112" i="21" s="1"/>
  <c r="I113" i="21"/>
  <c r="J113" i="21" s="1"/>
  <c r="I114" i="21"/>
  <c r="J114" i="21" s="1"/>
  <c r="I115" i="21"/>
  <c r="J115" i="21" s="1"/>
  <c r="I116" i="21"/>
  <c r="J116" i="21" s="1"/>
  <c r="I117" i="21"/>
  <c r="J117" i="21" s="1"/>
  <c r="I118" i="21"/>
  <c r="J118" i="21" s="1"/>
  <c r="I119" i="21"/>
  <c r="J119" i="21" s="1"/>
  <c r="I120" i="21"/>
  <c r="J120" i="21" s="1"/>
  <c r="I121" i="21"/>
  <c r="J121" i="21" s="1"/>
  <c r="I84" i="22"/>
  <c r="J84" i="22" s="1"/>
  <c r="I85" i="22"/>
  <c r="J85" i="22" s="1"/>
  <c r="I86" i="22"/>
  <c r="J86" i="22" s="1"/>
  <c r="I87" i="22"/>
  <c r="J87" i="22" s="1"/>
  <c r="I88" i="22"/>
  <c r="J88" i="22" s="1"/>
  <c r="I89" i="22"/>
  <c r="J89" i="22" s="1"/>
  <c r="I90" i="22"/>
  <c r="J90" i="22" s="1"/>
  <c r="I91" i="22"/>
  <c r="J91" i="22" s="1"/>
  <c r="I92" i="22"/>
  <c r="J92" i="22" s="1"/>
  <c r="I93" i="22"/>
  <c r="J93" i="22" s="1"/>
  <c r="I94" i="22"/>
  <c r="J94" i="22" s="1"/>
  <c r="I95" i="22"/>
  <c r="J95" i="22" s="1"/>
  <c r="I96" i="22"/>
  <c r="J96" i="22" s="1"/>
  <c r="I97" i="22"/>
  <c r="J97" i="22" s="1"/>
  <c r="I98" i="22"/>
  <c r="J98" i="22" s="1"/>
  <c r="I99" i="22"/>
  <c r="J99" i="22" s="1"/>
  <c r="I100" i="22"/>
  <c r="J100" i="22" s="1"/>
  <c r="I101" i="22"/>
  <c r="J101" i="22" s="1"/>
  <c r="I102" i="22"/>
  <c r="J102" i="22" s="1"/>
  <c r="I103" i="22"/>
  <c r="J103" i="22" s="1"/>
  <c r="I104" i="22"/>
  <c r="J104" i="22" s="1"/>
  <c r="I105" i="22"/>
  <c r="J105" i="22" s="1"/>
  <c r="I106" i="22"/>
  <c r="J106" i="22" s="1"/>
  <c r="I107" i="22"/>
  <c r="J107" i="22" s="1"/>
  <c r="I108" i="22"/>
  <c r="J108" i="22" s="1"/>
  <c r="I109" i="22"/>
  <c r="J109" i="22" s="1"/>
  <c r="I110" i="22"/>
  <c r="J110" i="22" s="1"/>
  <c r="I111" i="22"/>
  <c r="J111" i="22" s="1"/>
  <c r="I112" i="22"/>
  <c r="J112" i="22" s="1"/>
  <c r="I113" i="22"/>
  <c r="J113" i="22" s="1"/>
  <c r="I114" i="22"/>
  <c r="J114" i="22" s="1"/>
  <c r="I115" i="22"/>
  <c r="J115" i="22" s="1"/>
  <c r="I116" i="22"/>
  <c r="J116" i="22" s="1"/>
  <c r="I117" i="22"/>
  <c r="J117" i="22" s="1"/>
  <c r="I118" i="22"/>
  <c r="J118" i="22" s="1"/>
  <c r="I119" i="22"/>
  <c r="J119" i="22" s="1"/>
  <c r="I120" i="22"/>
  <c r="J120" i="22" s="1"/>
  <c r="I121" i="22"/>
  <c r="J121" i="22" s="1"/>
  <c r="I84" i="23"/>
  <c r="J84" i="23" s="1"/>
  <c r="I85" i="23"/>
  <c r="J85" i="23" s="1"/>
  <c r="I86" i="23"/>
  <c r="J86" i="23" s="1"/>
  <c r="I87" i="23"/>
  <c r="J87" i="23" s="1"/>
  <c r="I88" i="23"/>
  <c r="J88" i="23" s="1"/>
  <c r="I89" i="23"/>
  <c r="J89" i="23" s="1"/>
  <c r="I90" i="23"/>
  <c r="J90" i="23" s="1"/>
  <c r="I91" i="23"/>
  <c r="J91" i="23" s="1"/>
  <c r="I92" i="23"/>
  <c r="J92" i="23" s="1"/>
  <c r="I93" i="23"/>
  <c r="J93" i="23" s="1"/>
  <c r="I94" i="23"/>
  <c r="J94" i="23" s="1"/>
  <c r="I95" i="23"/>
  <c r="J95" i="23" s="1"/>
  <c r="I96" i="23"/>
  <c r="J96" i="23" s="1"/>
  <c r="I97" i="23"/>
  <c r="J97" i="23" s="1"/>
  <c r="I98" i="23"/>
  <c r="J98" i="23" s="1"/>
  <c r="I99" i="23"/>
  <c r="J99" i="23" s="1"/>
  <c r="I100" i="23"/>
  <c r="J100" i="23" s="1"/>
  <c r="I101" i="23"/>
  <c r="J101" i="23" s="1"/>
  <c r="I102" i="23"/>
  <c r="J102" i="23" s="1"/>
  <c r="I103" i="23"/>
  <c r="J103" i="23" s="1"/>
  <c r="I104" i="23"/>
  <c r="J104" i="23" s="1"/>
  <c r="I105" i="23"/>
  <c r="J105" i="23" s="1"/>
  <c r="I106" i="23"/>
  <c r="J106" i="23" s="1"/>
  <c r="I107" i="23"/>
  <c r="J107" i="23" s="1"/>
  <c r="I108" i="23"/>
  <c r="J108" i="23" s="1"/>
  <c r="I109" i="23"/>
  <c r="J109" i="23" s="1"/>
  <c r="I110" i="23"/>
  <c r="J110" i="23" s="1"/>
  <c r="I111" i="23"/>
  <c r="J111" i="23" s="1"/>
  <c r="I112" i="23"/>
  <c r="J112" i="23" s="1"/>
  <c r="I113" i="23"/>
  <c r="J113" i="23" s="1"/>
  <c r="I114" i="23"/>
  <c r="J114" i="23" s="1"/>
  <c r="I115" i="23"/>
  <c r="J115" i="23" s="1"/>
  <c r="I116" i="23"/>
  <c r="J116" i="23" s="1"/>
  <c r="I117" i="23"/>
  <c r="J117" i="23" s="1"/>
  <c r="I118" i="23"/>
  <c r="J118" i="23" s="1"/>
  <c r="I119" i="23"/>
  <c r="J119" i="23" s="1"/>
  <c r="I120" i="23"/>
  <c r="J120" i="23" s="1"/>
  <c r="I121" i="23"/>
  <c r="J121" i="23" s="1"/>
  <c r="I84" i="24"/>
  <c r="J84" i="24" s="1"/>
  <c r="I85" i="24"/>
  <c r="J85" i="24" s="1"/>
  <c r="I86" i="24"/>
  <c r="J86" i="24" s="1"/>
  <c r="I87" i="24"/>
  <c r="J87" i="24"/>
  <c r="I88" i="24"/>
  <c r="J88" i="24" s="1"/>
  <c r="I89" i="24"/>
  <c r="J89" i="24" s="1"/>
  <c r="I90" i="24"/>
  <c r="J90" i="24" s="1"/>
  <c r="I91" i="24"/>
  <c r="J91" i="24" s="1"/>
  <c r="I92" i="24"/>
  <c r="J92" i="24" s="1"/>
  <c r="I93" i="24"/>
  <c r="J93" i="24" s="1"/>
  <c r="I94" i="24"/>
  <c r="J94" i="24" s="1"/>
  <c r="I95" i="24"/>
  <c r="J95" i="24" s="1"/>
  <c r="I96" i="24"/>
  <c r="J96" i="24" s="1"/>
  <c r="I97" i="24"/>
  <c r="J97" i="24" s="1"/>
  <c r="I98" i="24"/>
  <c r="J98" i="24" s="1"/>
  <c r="I99" i="24"/>
  <c r="J99" i="24" s="1"/>
  <c r="I100" i="24"/>
  <c r="J100" i="24" s="1"/>
  <c r="I101" i="24"/>
  <c r="J101" i="24" s="1"/>
  <c r="I102" i="24"/>
  <c r="J102" i="24" s="1"/>
  <c r="I103" i="24"/>
  <c r="J103" i="24" s="1"/>
  <c r="I104" i="24"/>
  <c r="J104" i="24" s="1"/>
  <c r="I105" i="24"/>
  <c r="J105" i="24" s="1"/>
  <c r="I106" i="24"/>
  <c r="J106" i="24" s="1"/>
  <c r="I107" i="24"/>
  <c r="J107" i="24" s="1"/>
  <c r="I108" i="24"/>
  <c r="J108" i="24" s="1"/>
  <c r="I109" i="24"/>
  <c r="J109" i="24" s="1"/>
  <c r="I110" i="24"/>
  <c r="J110" i="24" s="1"/>
  <c r="I111" i="24"/>
  <c r="J111" i="24" s="1"/>
  <c r="I112" i="24"/>
  <c r="J112" i="24" s="1"/>
  <c r="I113" i="24"/>
  <c r="J113" i="24" s="1"/>
  <c r="I114" i="24"/>
  <c r="J114" i="24" s="1"/>
  <c r="I115" i="24"/>
  <c r="J115" i="24" s="1"/>
  <c r="I116" i="24"/>
  <c r="J116" i="24" s="1"/>
  <c r="I117" i="24"/>
  <c r="J117" i="24" s="1"/>
  <c r="I118" i="24"/>
  <c r="J118" i="24" s="1"/>
  <c r="I119" i="24"/>
  <c r="J119" i="24" s="1"/>
  <c r="I120" i="24"/>
  <c r="J120" i="24" s="1"/>
  <c r="I121" i="24"/>
  <c r="J121" i="24" s="1"/>
  <c r="I84" i="28"/>
  <c r="J84" i="28" s="1"/>
  <c r="I85" i="28"/>
  <c r="J85" i="28" s="1"/>
  <c r="I86" i="28"/>
  <c r="J86" i="28" s="1"/>
  <c r="I87" i="28"/>
  <c r="J87" i="28" s="1"/>
  <c r="I88" i="28"/>
  <c r="J88" i="28" s="1"/>
  <c r="I89" i="28"/>
  <c r="J89" i="28" s="1"/>
  <c r="I90" i="28"/>
  <c r="J90" i="28" s="1"/>
  <c r="I91" i="28"/>
  <c r="J91" i="28" s="1"/>
  <c r="I92" i="28"/>
  <c r="J92" i="28" s="1"/>
  <c r="I93" i="28"/>
  <c r="J93" i="28" s="1"/>
  <c r="I94" i="28"/>
  <c r="J94" i="28" s="1"/>
  <c r="I95" i="28"/>
  <c r="J95" i="28" s="1"/>
  <c r="I96" i="28"/>
  <c r="J96" i="28" s="1"/>
  <c r="I97" i="28"/>
  <c r="J97" i="28" s="1"/>
  <c r="I98" i="28"/>
  <c r="J98" i="28" s="1"/>
  <c r="I99" i="28"/>
  <c r="J99" i="28" s="1"/>
  <c r="I100" i="28"/>
  <c r="J100" i="28" s="1"/>
  <c r="I101" i="28"/>
  <c r="J101" i="28" s="1"/>
  <c r="I102" i="28"/>
  <c r="J102" i="28" s="1"/>
  <c r="I103" i="28"/>
  <c r="J103" i="28" s="1"/>
  <c r="I104" i="28"/>
  <c r="J104" i="28" s="1"/>
  <c r="I105" i="28"/>
  <c r="J105" i="28" s="1"/>
  <c r="I106" i="28"/>
  <c r="J106" i="28" s="1"/>
  <c r="I107" i="28"/>
  <c r="J107" i="28" s="1"/>
  <c r="I108" i="28"/>
  <c r="J108" i="28" s="1"/>
  <c r="I109" i="28"/>
  <c r="J109" i="28" s="1"/>
  <c r="I110" i="28"/>
  <c r="J110" i="28" s="1"/>
  <c r="I111" i="28"/>
  <c r="J111" i="28" s="1"/>
  <c r="I112" i="28"/>
  <c r="J112" i="28" s="1"/>
  <c r="I113" i="28"/>
  <c r="J113" i="28" s="1"/>
  <c r="I114" i="28"/>
  <c r="J114" i="28" s="1"/>
  <c r="I115" i="28"/>
  <c r="J115" i="28" s="1"/>
  <c r="I116" i="28"/>
  <c r="J116" i="28" s="1"/>
  <c r="I117" i="28"/>
  <c r="J117" i="28" s="1"/>
  <c r="I118" i="28"/>
  <c r="J118" i="28" s="1"/>
  <c r="I119" i="28"/>
  <c r="J119" i="28" s="1"/>
  <c r="I120" i="28"/>
  <c r="J120" i="28" s="1"/>
  <c r="I121" i="28"/>
  <c r="J121" i="28" s="1"/>
  <c r="I84" i="29"/>
  <c r="J84" i="29" s="1"/>
  <c r="I85" i="29"/>
  <c r="J85" i="29" s="1"/>
  <c r="I86" i="29"/>
  <c r="J86" i="29" s="1"/>
  <c r="I87" i="29"/>
  <c r="J87" i="29" s="1"/>
  <c r="I88" i="29"/>
  <c r="J88" i="29" s="1"/>
  <c r="I89" i="29"/>
  <c r="J89" i="29" s="1"/>
  <c r="I90" i="29"/>
  <c r="J90" i="29" s="1"/>
  <c r="I91" i="29"/>
  <c r="J91" i="29" s="1"/>
  <c r="I92" i="29"/>
  <c r="J92" i="29" s="1"/>
  <c r="I93" i="29"/>
  <c r="J93" i="29" s="1"/>
  <c r="I94" i="29"/>
  <c r="J94" i="29" s="1"/>
  <c r="I95" i="29"/>
  <c r="J95" i="29" s="1"/>
  <c r="I96" i="29"/>
  <c r="J96" i="29" s="1"/>
  <c r="I97" i="29"/>
  <c r="J97" i="29"/>
  <c r="I98" i="29"/>
  <c r="J98" i="29" s="1"/>
  <c r="I99" i="29"/>
  <c r="J99" i="29" s="1"/>
  <c r="I100" i="29"/>
  <c r="J100" i="29" s="1"/>
  <c r="I101" i="29"/>
  <c r="J101" i="29" s="1"/>
  <c r="I102" i="29"/>
  <c r="J102" i="29" s="1"/>
  <c r="I103" i="29"/>
  <c r="J103" i="29" s="1"/>
  <c r="I104" i="29"/>
  <c r="J104" i="29" s="1"/>
  <c r="I105" i="29"/>
  <c r="J105" i="29" s="1"/>
  <c r="I106" i="29"/>
  <c r="J106" i="29" s="1"/>
  <c r="I107" i="29"/>
  <c r="J107" i="29" s="1"/>
  <c r="I108" i="29"/>
  <c r="J108" i="29" s="1"/>
  <c r="I109" i="29"/>
  <c r="J109" i="29" s="1"/>
  <c r="I110" i="29"/>
  <c r="J110" i="29" s="1"/>
  <c r="I111" i="29"/>
  <c r="J111" i="29" s="1"/>
  <c r="I112" i="29"/>
  <c r="J112" i="29" s="1"/>
  <c r="I113" i="29"/>
  <c r="J113" i="29" s="1"/>
  <c r="I114" i="29"/>
  <c r="J114" i="29" s="1"/>
  <c r="I115" i="29"/>
  <c r="J115" i="29" s="1"/>
  <c r="I116" i="29"/>
  <c r="J116" i="29" s="1"/>
  <c r="I117" i="29"/>
  <c r="J117" i="29" s="1"/>
  <c r="I118" i="29"/>
  <c r="J118" i="29" s="1"/>
  <c r="I119" i="29"/>
  <c r="J119" i="29" s="1"/>
  <c r="I120" i="29"/>
  <c r="J120" i="29" s="1"/>
  <c r="I121" i="29"/>
  <c r="J121" i="29" s="1"/>
  <c r="I84" i="33"/>
  <c r="J84" i="33" s="1"/>
  <c r="I85" i="33"/>
  <c r="J85" i="33" s="1"/>
  <c r="I86" i="33"/>
  <c r="J86" i="33" s="1"/>
  <c r="I87" i="33"/>
  <c r="J87" i="33" s="1"/>
  <c r="I88" i="33"/>
  <c r="J88" i="33" s="1"/>
  <c r="I89" i="33"/>
  <c r="J89" i="33" s="1"/>
  <c r="I90" i="33"/>
  <c r="J90" i="33" s="1"/>
  <c r="I91" i="33"/>
  <c r="J91" i="33" s="1"/>
  <c r="I92" i="33"/>
  <c r="J92" i="33" s="1"/>
  <c r="I93" i="33"/>
  <c r="J93" i="33" s="1"/>
  <c r="I94" i="33"/>
  <c r="J94" i="33" s="1"/>
  <c r="I95" i="33"/>
  <c r="J95" i="33" s="1"/>
  <c r="I96" i="33"/>
  <c r="J96" i="33" s="1"/>
  <c r="I97" i="33"/>
  <c r="J97" i="33" s="1"/>
  <c r="I98" i="33"/>
  <c r="J98" i="33" s="1"/>
  <c r="I99" i="33"/>
  <c r="J99" i="33" s="1"/>
  <c r="I100" i="33"/>
  <c r="J100" i="33" s="1"/>
  <c r="I101" i="33"/>
  <c r="J101" i="33" s="1"/>
  <c r="I102" i="33"/>
  <c r="J102" i="33" s="1"/>
  <c r="I103" i="33"/>
  <c r="J103" i="33" s="1"/>
  <c r="I104" i="33"/>
  <c r="J104" i="33" s="1"/>
  <c r="I105" i="33"/>
  <c r="J105" i="33" s="1"/>
  <c r="I106" i="33"/>
  <c r="J106" i="33" s="1"/>
  <c r="I107" i="33"/>
  <c r="J107" i="33" s="1"/>
  <c r="I108" i="33"/>
  <c r="J108" i="33" s="1"/>
  <c r="I109" i="33"/>
  <c r="J109" i="33" s="1"/>
  <c r="I110" i="33"/>
  <c r="J110" i="33" s="1"/>
  <c r="I111" i="33"/>
  <c r="J111" i="33" s="1"/>
  <c r="I112" i="33"/>
  <c r="J112" i="33" s="1"/>
  <c r="I113" i="33"/>
  <c r="J113" i="33" s="1"/>
  <c r="I114" i="33"/>
  <c r="J114" i="33" s="1"/>
  <c r="I115" i="33"/>
  <c r="J115" i="33" s="1"/>
  <c r="I116" i="33"/>
  <c r="J116" i="33" s="1"/>
  <c r="I117" i="33"/>
  <c r="J117" i="33" s="1"/>
  <c r="I118" i="33"/>
  <c r="J118" i="33" s="1"/>
  <c r="I119" i="33"/>
  <c r="J119" i="33"/>
  <c r="I120" i="33"/>
  <c r="J120" i="33" s="1"/>
  <c r="I121" i="33"/>
  <c r="J121" i="33" s="1"/>
  <c r="I84" i="37"/>
  <c r="J84" i="37" s="1"/>
  <c r="I85" i="37"/>
  <c r="J85" i="37" s="1"/>
  <c r="I86" i="37"/>
  <c r="J86" i="37" s="1"/>
  <c r="I87" i="37"/>
  <c r="J87" i="37" s="1"/>
  <c r="I88" i="37"/>
  <c r="J88" i="37" s="1"/>
  <c r="I89" i="37"/>
  <c r="J89" i="37" s="1"/>
  <c r="I90" i="37"/>
  <c r="J90" i="37" s="1"/>
  <c r="I91" i="37"/>
  <c r="J91" i="37" s="1"/>
  <c r="I92" i="37"/>
  <c r="J92" i="37" s="1"/>
  <c r="I93" i="37"/>
  <c r="J93" i="37" s="1"/>
  <c r="I94" i="37"/>
  <c r="J94" i="37" s="1"/>
  <c r="I95" i="37"/>
  <c r="J95" i="37" s="1"/>
  <c r="I96" i="37"/>
  <c r="J96" i="37" s="1"/>
  <c r="I97" i="37"/>
  <c r="J97" i="37" s="1"/>
  <c r="I98" i="37"/>
  <c r="J98" i="37" s="1"/>
  <c r="I99" i="37"/>
  <c r="J99" i="37" s="1"/>
  <c r="I100" i="37"/>
  <c r="J100" i="37" s="1"/>
  <c r="I101" i="37"/>
  <c r="J101" i="37" s="1"/>
  <c r="I102" i="37"/>
  <c r="J102" i="37" s="1"/>
  <c r="I103" i="37"/>
  <c r="J103" i="37" s="1"/>
  <c r="I104" i="37"/>
  <c r="J104" i="37" s="1"/>
  <c r="I105" i="37"/>
  <c r="J105" i="37" s="1"/>
  <c r="I106" i="37"/>
  <c r="J106" i="37" s="1"/>
  <c r="I107" i="37"/>
  <c r="J107" i="37" s="1"/>
  <c r="I108" i="37"/>
  <c r="J108" i="37" s="1"/>
  <c r="I109" i="37"/>
  <c r="J109" i="37" s="1"/>
  <c r="I110" i="37"/>
  <c r="J110" i="37" s="1"/>
  <c r="I111" i="37"/>
  <c r="J111" i="37" s="1"/>
  <c r="I112" i="37"/>
  <c r="J112" i="37" s="1"/>
  <c r="I113" i="37"/>
  <c r="J113" i="37" s="1"/>
  <c r="I114" i="37"/>
  <c r="J114" i="37" s="1"/>
  <c r="I115" i="37"/>
  <c r="J115" i="37" s="1"/>
  <c r="I116" i="37"/>
  <c r="J116" i="37" s="1"/>
  <c r="I117" i="37"/>
  <c r="J117" i="37" s="1"/>
  <c r="I118" i="37"/>
  <c r="J118" i="37" s="1"/>
  <c r="I119" i="37"/>
  <c r="J119" i="37" s="1"/>
  <c r="I120" i="37"/>
  <c r="J120" i="37" s="1"/>
  <c r="I121" i="37"/>
  <c r="J121" i="37" s="1"/>
  <c r="I84" i="42"/>
  <c r="J84" i="42" s="1"/>
  <c r="I85" i="42"/>
  <c r="J85" i="42" s="1"/>
  <c r="I86" i="42"/>
  <c r="J86" i="42" s="1"/>
  <c r="I87" i="42"/>
  <c r="J87" i="42" s="1"/>
  <c r="I88" i="42"/>
  <c r="J88" i="42" s="1"/>
  <c r="I89" i="42"/>
  <c r="J89" i="42" s="1"/>
  <c r="I90" i="42"/>
  <c r="J90" i="42" s="1"/>
  <c r="I91" i="42"/>
  <c r="J91" i="42" s="1"/>
  <c r="I92" i="42"/>
  <c r="J92" i="42" s="1"/>
  <c r="I93" i="42"/>
  <c r="J93" i="42" s="1"/>
  <c r="I94" i="42"/>
  <c r="J94" i="42" s="1"/>
  <c r="I95" i="42"/>
  <c r="J95" i="42" s="1"/>
  <c r="I96" i="42"/>
  <c r="J96" i="42" s="1"/>
  <c r="I97" i="42"/>
  <c r="J97" i="42" s="1"/>
  <c r="I98" i="42"/>
  <c r="J98" i="42" s="1"/>
  <c r="I99" i="42"/>
  <c r="J99" i="42" s="1"/>
  <c r="I100" i="42"/>
  <c r="J100" i="42" s="1"/>
  <c r="I101" i="42"/>
  <c r="J101" i="42" s="1"/>
  <c r="I102" i="42"/>
  <c r="J102" i="42" s="1"/>
  <c r="I103" i="42"/>
  <c r="J103" i="42" s="1"/>
  <c r="I104" i="42"/>
  <c r="J104" i="42" s="1"/>
  <c r="I105" i="42"/>
  <c r="J105" i="42" s="1"/>
  <c r="I106" i="42"/>
  <c r="J106" i="42" s="1"/>
  <c r="I107" i="42"/>
  <c r="J107" i="42" s="1"/>
  <c r="I108" i="42"/>
  <c r="J108" i="42" s="1"/>
  <c r="I109" i="42"/>
  <c r="J109" i="42" s="1"/>
  <c r="I110" i="42"/>
  <c r="J110" i="42" s="1"/>
  <c r="I111" i="42"/>
  <c r="J111" i="42" s="1"/>
  <c r="I112" i="42"/>
  <c r="J112" i="42" s="1"/>
  <c r="I113" i="42"/>
  <c r="J113" i="42" s="1"/>
  <c r="I114" i="42"/>
  <c r="J114" i="42" s="1"/>
  <c r="I115" i="42"/>
  <c r="J115" i="42" s="1"/>
  <c r="I116" i="42"/>
  <c r="J116" i="42" s="1"/>
  <c r="I117" i="42"/>
  <c r="J117" i="42" s="1"/>
  <c r="I118" i="42"/>
  <c r="J118" i="42" s="1"/>
  <c r="I119" i="42"/>
  <c r="J119" i="42"/>
  <c r="I120" i="42"/>
  <c r="J120" i="42" s="1"/>
  <c r="I121" i="42"/>
  <c r="J121" i="42" s="1"/>
  <c r="I84" i="47"/>
  <c r="J84" i="47" s="1"/>
  <c r="I85" i="47"/>
  <c r="J85" i="47" s="1"/>
  <c r="I86" i="47"/>
  <c r="J86" i="47" s="1"/>
  <c r="I87" i="47"/>
  <c r="J87" i="47" s="1"/>
  <c r="I88" i="47"/>
  <c r="J88" i="47" s="1"/>
  <c r="I89" i="47"/>
  <c r="J89" i="47" s="1"/>
  <c r="I90" i="47"/>
  <c r="J90" i="47" s="1"/>
  <c r="I91" i="47"/>
  <c r="J91" i="47" s="1"/>
  <c r="I92" i="47"/>
  <c r="J92" i="47" s="1"/>
  <c r="I93" i="47"/>
  <c r="J93" i="47" s="1"/>
  <c r="I94" i="47"/>
  <c r="J94" i="47" s="1"/>
  <c r="I95" i="47"/>
  <c r="J95" i="47" s="1"/>
  <c r="I96" i="47"/>
  <c r="J96" i="47" s="1"/>
  <c r="I97" i="47"/>
  <c r="J97" i="47" s="1"/>
  <c r="I98" i="47"/>
  <c r="J98" i="47" s="1"/>
  <c r="I99" i="47"/>
  <c r="J99" i="47" s="1"/>
  <c r="I100" i="47"/>
  <c r="J100" i="47" s="1"/>
  <c r="I101" i="47"/>
  <c r="J101" i="47" s="1"/>
  <c r="I102" i="47"/>
  <c r="J102" i="47" s="1"/>
  <c r="I103" i="47"/>
  <c r="J103" i="47" s="1"/>
  <c r="I104" i="47"/>
  <c r="J104" i="47" s="1"/>
  <c r="I105" i="47"/>
  <c r="J105" i="47" s="1"/>
  <c r="I106" i="47"/>
  <c r="J106" i="47" s="1"/>
  <c r="I107" i="47"/>
  <c r="J107" i="47" s="1"/>
  <c r="I108" i="47"/>
  <c r="J108" i="47"/>
  <c r="I109" i="47"/>
  <c r="J109" i="47" s="1"/>
  <c r="I110" i="47"/>
  <c r="J110" i="47" s="1"/>
  <c r="I111" i="47"/>
  <c r="J111" i="47" s="1"/>
  <c r="I112" i="47"/>
  <c r="J112" i="47" s="1"/>
  <c r="I113" i="47"/>
  <c r="J113" i="47" s="1"/>
  <c r="I114" i="47"/>
  <c r="J114" i="47" s="1"/>
  <c r="I115" i="47"/>
  <c r="J115" i="47" s="1"/>
  <c r="I116" i="47"/>
  <c r="J116" i="47" s="1"/>
  <c r="I117" i="47"/>
  <c r="J117" i="47" s="1"/>
  <c r="I118" i="47"/>
  <c r="J118" i="47" s="1"/>
  <c r="I119" i="47"/>
  <c r="J119" i="47" s="1"/>
  <c r="I120" i="47"/>
  <c r="J120" i="47" s="1"/>
  <c r="I121" i="47"/>
  <c r="J121" i="47" s="1"/>
  <c r="I84" i="49"/>
  <c r="J84" i="49" s="1"/>
  <c r="I85" i="49"/>
  <c r="J85" i="49" s="1"/>
  <c r="I86" i="49"/>
  <c r="J86" i="49" s="1"/>
  <c r="I87" i="49"/>
  <c r="J87" i="49" s="1"/>
  <c r="I88" i="49"/>
  <c r="J88" i="49" s="1"/>
  <c r="I89" i="49"/>
  <c r="J89" i="49" s="1"/>
  <c r="I90" i="49"/>
  <c r="J90" i="49" s="1"/>
  <c r="I91" i="49"/>
  <c r="J91" i="49" s="1"/>
  <c r="I92" i="49"/>
  <c r="J92" i="49" s="1"/>
  <c r="I93" i="49"/>
  <c r="J93" i="49" s="1"/>
  <c r="I94" i="49"/>
  <c r="J94" i="49" s="1"/>
  <c r="I95" i="49"/>
  <c r="J95" i="49" s="1"/>
  <c r="I96" i="49"/>
  <c r="J96" i="49" s="1"/>
  <c r="I97" i="49"/>
  <c r="J97" i="49" s="1"/>
  <c r="I98" i="49"/>
  <c r="J98" i="49" s="1"/>
  <c r="I99" i="49"/>
  <c r="J99" i="49" s="1"/>
  <c r="I100" i="49"/>
  <c r="J100" i="49" s="1"/>
  <c r="I101" i="49"/>
  <c r="J101" i="49" s="1"/>
  <c r="I102" i="49"/>
  <c r="J102" i="49" s="1"/>
  <c r="I103" i="49"/>
  <c r="J103" i="49" s="1"/>
  <c r="I104" i="49"/>
  <c r="J104" i="49" s="1"/>
  <c r="I105" i="49"/>
  <c r="J105" i="49" s="1"/>
  <c r="I106" i="49"/>
  <c r="J106" i="49" s="1"/>
  <c r="I107" i="49"/>
  <c r="J107" i="49" s="1"/>
  <c r="I108" i="49"/>
  <c r="J108" i="49" s="1"/>
  <c r="I109" i="49"/>
  <c r="J109" i="49" s="1"/>
  <c r="I110" i="49"/>
  <c r="J110" i="49" s="1"/>
  <c r="I111" i="49"/>
  <c r="J111" i="49" s="1"/>
  <c r="I112" i="49"/>
  <c r="J112" i="49" s="1"/>
  <c r="I113" i="49"/>
  <c r="J113" i="49" s="1"/>
  <c r="I114" i="49"/>
  <c r="J114" i="49" s="1"/>
  <c r="I115" i="49"/>
  <c r="J115" i="49" s="1"/>
  <c r="I116" i="49"/>
  <c r="J116" i="49" s="1"/>
  <c r="I117" i="49"/>
  <c r="J117" i="49" s="1"/>
  <c r="I118" i="49"/>
  <c r="J118" i="49" s="1"/>
  <c r="I119" i="49"/>
  <c r="J119" i="49" s="1"/>
  <c r="I120" i="49"/>
  <c r="J120" i="49" s="1"/>
  <c r="I121" i="49"/>
  <c r="J121" i="49" s="1"/>
  <c r="I84" i="51"/>
  <c r="J84" i="51" s="1"/>
  <c r="I85" i="51"/>
  <c r="J85" i="51" s="1"/>
  <c r="I86" i="51"/>
  <c r="J86" i="51" s="1"/>
  <c r="I87" i="51"/>
  <c r="J87" i="51" s="1"/>
  <c r="I88" i="51"/>
  <c r="J88" i="51" s="1"/>
  <c r="I89" i="51"/>
  <c r="J89" i="51" s="1"/>
  <c r="I90" i="51"/>
  <c r="J90" i="51" s="1"/>
  <c r="I91" i="51"/>
  <c r="J91" i="51" s="1"/>
  <c r="I92" i="51"/>
  <c r="J92" i="51" s="1"/>
  <c r="I93" i="51"/>
  <c r="J93" i="51" s="1"/>
  <c r="I94" i="51"/>
  <c r="J94" i="51" s="1"/>
  <c r="I95" i="51"/>
  <c r="J95" i="51" s="1"/>
  <c r="I96" i="51"/>
  <c r="J96" i="51" s="1"/>
  <c r="I97" i="51"/>
  <c r="J97" i="51" s="1"/>
  <c r="I98" i="51"/>
  <c r="J98" i="51" s="1"/>
  <c r="I99" i="51"/>
  <c r="J99" i="51" s="1"/>
  <c r="I100" i="51"/>
  <c r="J100" i="51" s="1"/>
  <c r="I101" i="51"/>
  <c r="J101" i="51" s="1"/>
  <c r="I102" i="51"/>
  <c r="J102" i="51" s="1"/>
  <c r="I103" i="51"/>
  <c r="J103" i="51" s="1"/>
  <c r="I104" i="51"/>
  <c r="J104" i="51" s="1"/>
  <c r="I105" i="51"/>
  <c r="J105" i="51" s="1"/>
  <c r="I106" i="51"/>
  <c r="J106" i="51" s="1"/>
  <c r="I107" i="51"/>
  <c r="J107" i="51" s="1"/>
  <c r="I108" i="51"/>
  <c r="J108" i="51" s="1"/>
  <c r="I109" i="51"/>
  <c r="J109" i="51" s="1"/>
  <c r="I110" i="51"/>
  <c r="J110" i="51" s="1"/>
  <c r="I111" i="51"/>
  <c r="J111" i="51" s="1"/>
  <c r="I112" i="51"/>
  <c r="J112" i="51" s="1"/>
  <c r="I113" i="51"/>
  <c r="J113" i="51" s="1"/>
  <c r="I114" i="51"/>
  <c r="J114" i="51" s="1"/>
  <c r="I115" i="51"/>
  <c r="J115" i="51" s="1"/>
  <c r="I116" i="51"/>
  <c r="J116" i="51" s="1"/>
  <c r="I117" i="51"/>
  <c r="J117" i="51" s="1"/>
  <c r="I118" i="51"/>
  <c r="J118" i="51" s="1"/>
  <c r="I119" i="51"/>
  <c r="J119" i="51" s="1"/>
  <c r="I120" i="51"/>
  <c r="J120" i="51" s="1"/>
  <c r="I121" i="51"/>
  <c r="J121" i="51" s="1"/>
  <c r="B5" i="51" l="1"/>
  <c r="B5" i="49"/>
  <c r="B5" i="47"/>
  <c r="B5" i="42"/>
  <c r="B5" i="37"/>
  <c r="B5" i="33"/>
  <c r="B5" i="29"/>
  <c r="B5" i="28"/>
  <c r="B5" i="24"/>
  <c r="B5" i="23"/>
  <c r="B5" i="22"/>
  <c r="B5" i="21"/>
  <c r="B5" i="20"/>
  <c r="B5" i="18"/>
  <c r="B5" i="17"/>
  <c r="B5" i="15"/>
  <c r="B5" i="14"/>
  <c r="B5" i="13"/>
  <c r="B5" i="12"/>
  <c r="B5" i="11"/>
  <c r="B5" i="10"/>
  <c r="B5" i="8"/>
  <c r="I84" i="7"/>
  <c r="J84" i="7" s="1"/>
  <c r="I85" i="7"/>
  <c r="J85" i="7" s="1"/>
  <c r="I86" i="7"/>
  <c r="J86" i="7" s="1"/>
  <c r="I87" i="7"/>
  <c r="J87" i="7" s="1"/>
  <c r="I88" i="7"/>
  <c r="J88" i="7" s="1"/>
  <c r="I89" i="7"/>
  <c r="J89" i="7" s="1"/>
  <c r="I90" i="7"/>
  <c r="J90" i="7" s="1"/>
  <c r="I91" i="7"/>
  <c r="J91" i="7" s="1"/>
  <c r="I92" i="7"/>
  <c r="J92" i="7" s="1"/>
  <c r="I93" i="7"/>
  <c r="J93" i="7" s="1"/>
  <c r="I94" i="7"/>
  <c r="J94" i="7"/>
  <c r="I95" i="7"/>
  <c r="J95" i="7" s="1"/>
  <c r="I96" i="7"/>
  <c r="J96" i="7" s="1"/>
  <c r="I97" i="7"/>
  <c r="J97" i="7" s="1"/>
  <c r="I98" i="7"/>
  <c r="J98" i="7" s="1"/>
  <c r="I99" i="7"/>
  <c r="J99" i="7" s="1"/>
  <c r="I100" i="7"/>
  <c r="J100" i="7" s="1"/>
  <c r="I101" i="7"/>
  <c r="J101" i="7" s="1"/>
  <c r="I102" i="7"/>
  <c r="J102" i="7" s="1"/>
  <c r="I103" i="7"/>
  <c r="J103" i="7" s="1"/>
  <c r="I104" i="7"/>
  <c r="J104" i="7" s="1"/>
  <c r="I105" i="7"/>
  <c r="J105" i="7" s="1"/>
  <c r="I106" i="7"/>
  <c r="J106" i="7" s="1"/>
  <c r="I107" i="7"/>
  <c r="J107" i="7" s="1"/>
  <c r="I108" i="7"/>
  <c r="J108" i="7" s="1"/>
  <c r="I109" i="7"/>
  <c r="J109" i="7" s="1"/>
  <c r="I110" i="7"/>
  <c r="J110" i="7" s="1"/>
  <c r="I111" i="7"/>
  <c r="J111" i="7" s="1"/>
  <c r="I112" i="7"/>
  <c r="J112" i="7" s="1"/>
  <c r="I113" i="7"/>
  <c r="J113" i="7" s="1"/>
  <c r="I114" i="7"/>
  <c r="J114" i="7" s="1"/>
  <c r="I115" i="7"/>
  <c r="J115" i="7" s="1"/>
  <c r="I116" i="7"/>
  <c r="J116" i="7" s="1"/>
  <c r="I117" i="7"/>
  <c r="J117" i="7" s="1"/>
  <c r="I118" i="7"/>
  <c r="J118" i="7" s="1"/>
  <c r="I119" i="7"/>
  <c r="J119" i="7" s="1"/>
  <c r="I120" i="7"/>
  <c r="J120" i="7" s="1"/>
  <c r="I121" i="7"/>
  <c r="J121" i="7" s="1"/>
  <c r="B5" i="7"/>
  <c r="I84" i="6"/>
  <c r="J84" i="6" s="1"/>
  <c r="I85" i="6"/>
  <c r="J85" i="6" s="1"/>
  <c r="I86" i="6"/>
  <c r="J86" i="6" s="1"/>
  <c r="I87" i="6"/>
  <c r="J87" i="6" s="1"/>
  <c r="I88" i="6"/>
  <c r="J88" i="6" s="1"/>
  <c r="I89" i="6"/>
  <c r="J89" i="6" s="1"/>
  <c r="I90" i="6"/>
  <c r="J90" i="6" s="1"/>
  <c r="I91" i="6"/>
  <c r="J91" i="6" s="1"/>
  <c r="I92" i="6"/>
  <c r="J92" i="6" s="1"/>
  <c r="I93" i="6"/>
  <c r="J93" i="6" s="1"/>
  <c r="I94" i="6"/>
  <c r="J94" i="6" s="1"/>
  <c r="I95" i="6"/>
  <c r="J95" i="6" s="1"/>
  <c r="I96" i="6"/>
  <c r="J96" i="6" s="1"/>
  <c r="I97" i="6"/>
  <c r="J97" i="6" s="1"/>
  <c r="I98" i="6"/>
  <c r="J98" i="6" s="1"/>
  <c r="I99" i="6"/>
  <c r="J99" i="6" s="1"/>
  <c r="I100" i="6"/>
  <c r="J100" i="6" s="1"/>
  <c r="I101" i="6"/>
  <c r="J101" i="6" s="1"/>
  <c r="I102" i="6"/>
  <c r="J102" i="6" s="1"/>
  <c r="I103" i="6"/>
  <c r="J103" i="6" s="1"/>
  <c r="I104" i="6"/>
  <c r="J104" i="6" s="1"/>
  <c r="I105" i="6"/>
  <c r="J105" i="6" s="1"/>
  <c r="I106" i="6"/>
  <c r="J106" i="6" s="1"/>
  <c r="I107" i="6"/>
  <c r="J107" i="6" s="1"/>
  <c r="I108" i="6"/>
  <c r="J108" i="6" s="1"/>
  <c r="I109" i="6"/>
  <c r="J109" i="6" s="1"/>
  <c r="I110" i="6"/>
  <c r="J110" i="6" s="1"/>
  <c r="I111" i="6"/>
  <c r="J111" i="6" s="1"/>
  <c r="I112" i="6"/>
  <c r="J112" i="6" s="1"/>
  <c r="I113" i="6"/>
  <c r="J113" i="6" s="1"/>
  <c r="I114" i="6"/>
  <c r="J114" i="6" s="1"/>
  <c r="I115" i="6"/>
  <c r="J115" i="6" s="1"/>
  <c r="I116" i="6"/>
  <c r="J116" i="6" s="1"/>
  <c r="I117" i="6"/>
  <c r="J117" i="6"/>
  <c r="I118" i="6"/>
  <c r="J118" i="6" s="1"/>
  <c r="I119" i="6"/>
  <c r="J119" i="6" s="1"/>
  <c r="I120" i="6"/>
  <c r="J120" i="6" s="1"/>
  <c r="I121" i="6"/>
  <c r="J121" i="6" s="1"/>
  <c r="B5" i="6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114" i="2"/>
  <c r="J114" i="2" s="1"/>
  <c r="I115" i="2"/>
  <c r="J115" i="2" s="1"/>
  <c r="I116" i="2"/>
  <c r="J116" i="2" s="1"/>
  <c r="I117" i="2"/>
  <c r="J117" i="2" s="1"/>
  <c r="I118" i="2"/>
  <c r="J118" i="2" s="1"/>
  <c r="I119" i="2"/>
  <c r="J119" i="2" s="1"/>
  <c r="I120" i="2"/>
  <c r="J120" i="2"/>
  <c r="I121" i="2"/>
  <c r="J121" i="2" s="1"/>
  <c r="B5" i="2"/>
  <c r="I85" i="59"/>
  <c r="J85" i="59"/>
  <c r="I86" i="59"/>
  <c r="J86" i="59" s="1"/>
  <c r="I87" i="59"/>
  <c r="J87" i="59" s="1"/>
  <c r="I88" i="59"/>
  <c r="J88" i="59" s="1"/>
  <c r="I89" i="59"/>
  <c r="J89" i="59"/>
  <c r="I90" i="59"/>
  <c r="J90" i="59" s="1"/>
  <c r="I91" i="59"/>
  <c r="J91" i="59" s="1"/>
  <c r="I92" i="59"/>
  <c r="J92" i="59" s="1"/>
  <c r="I93" i="59"/>
  <c r="J93" i="59" s="1"/>
  <c r="I94" i="59"/>
  <c r="J94" i="59" s="1"/>
  <c r="I95" i="59"/>
  <c r="J95" i="59" s="1"/>
  <c r="I96" i="59"/>
  <c r="J96" i="59" s="1"/>
  <c r="I97" i="59"/>
  <c r="J97" i="59" s="1"/>
  <c r="I98" i="59"/>
  <c r="J98" i="59" s="1"/>
  <c r="I99" i="59"/>
  <c r="J99" i="59" s="1"/>
  <c r="I100" i="59"/>
  <c r="J100" i="59" s="1"/>
  <c r="I101" i="59"/>
  <c r="J101" i="59" s="1"/>
  <c r="I102" i="59"/>
  <c r="J102" i="59" s="1"/>
  <c r="I103" i="59"/>
  <c r="J103" i="59" s="1"/>
  <c r="I104" i="59"/>
  <c r="J104" i="59" s="1"/>
  <c r="I105" i="59"/>
  <c r="J105" i="59" s="1"/>
  <c r="I106" i="59"/>
  <c r="J106" i="59" s="1"/>
  <c r="I107" i="59"/>
  <c r="J107" i="59" s="1"/>
  <c r="I108" i="59"/>
  <c r="J108" i="59" s="1"/>
  <c r="I109" i="59"/>
  <c r="J109" i="59" s="1"/>
  <c r="I110" i="59"/>
  <c r="J110" i="59" s="1"/>
  <c r="I111" i="59"/>
  <c r="J111" i="59" s="1"/>
  <c r="I112" i="59"/>
  <c r="J112" i="59" s="1"/>
  <c r="I113" i="59"/>
  <c r="J113" i="59" s="1"/>
  <c r="I114" i="59"/>
  <c r="J114" i="59" s="1"/>
  <c r="I115" i="59"/>
  <c r="J115" i="59" s="1"/>
  <c r="I116" i="59"/>
  <c r="J116" i="59" s="1"/>
  <c r="I117" i="59"/>
  <c r="J117" i="59"/>
  <c r="I118" i="59"/>
  <c r="J118" i="59" s="1"/>
  <c r="I119" i="59"/>
  <c r="J119" i="59" s="1"/>
  <c r="I120" i="59"/>
  <c r="J120" i="59" s="1"/>
  <c r="I121" i="59"/>
  <c r="J121" i="59"/>
  <c r="B5" i="59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F122" i="59"/>
  <c r="I82" i="59"/>
  <c r="J82" i="59" s="1"/>
  <c r="I81" i="59"/>
  <c r="J81" i="59" s="1"/>
  <c r="I80" i="59"/>
  <c r="J80" i="59" s="1"/>
  <c r="I79" i="59"/>
  <c r="J79" i="59" s="1"/>
  <c r="I78" i="59"/>
  <c r="J78" i="59" s="1"/>
  <c r="I77" i="59"/>
  <c r="J77" i="59" s="1"/>
  <c r="I76" i="59"/>
  <c r="J76" i="59" s="1"/>
  <c r="I75" i="59"/>
  <c r="J75" i="59" s="1"/>
  <c r="I74" i="59"/>
  <c r="J74" i="59" s="1"/>
  <c r="I73" i="59"/>
  <c r="J73" i="59" s="1"/>
  <c r="I72" i="59"/>
  <c r="J72" i="59" s="1"/>
  <c r="I71" i="59"/>
  <c r="J71" i="59" s="1"/>
  <c r="I70" i="59"/>
  <c r="J70" i="59" s="1"/>
  <c r="I69" i="59"/>
  <c r="J69" i="59" s="1"/>
  <c r="I68" i="59"/>
  <c r="J68" i="59" s="1"/>
  <c r="I67" i="59"/>
  <c r="J67" i="59" s="1"/>
  <c r="I66" i="59"/>
  <c r="J66" i="59" s="1"/>
  <c r="I65" i="59"/>
  <c r="J65" i="59" s="1"/>
  <c r="I64" i="59"/>
  <c r="J64" i="59" s="1"/>
  <c r="I63" i="59"/>
  <c r="J63" i="59" s="1"/>
  <c r="I62" i="59"/>
  <c r="J62" i="59" s="1"/>
  <c r="I61" i="59"/>
  <c r="J61" i="59" s="1"/>
  <c r="I60" i="59"/>
  <c r="J60" i="59" s="1"/>
  <c r="I59" i="59"/>
  <c r="J59" i="59" s="1"/>
  <c r="I58" i="59"/>
  <c r="J58" i="59" s="1"/>
  <c r="I57" i="59"/>
  <c r="J57" i="59" s="1"/>
  <c r="I56" i="59"/>
  <c r="J56" i="59" s="1"/>
  <c r="I55" i="59"/>
  <c r="J55" i="59" s="1"/>
  <c r="I54" i="59"/>
  <c r="J54" i="59" s="1"/>
  <c r="I53" i="59"/>
  <c r="J53" i="59" s="1"/>
  <c r="I52" i="59"/>
  <c r="J52" i="59" s="1"/>
  <c r="I51" i="59"/>
  <c r="J51" i="59" s="1"/>
  <c r="I50" i="59"/>
  <c r="J50" i="59" s="1"/>
  <c r="I49" i="59"/>
  <c r="J49" i="59" s="1"/>
  <c r="I48" i="59"/>
  <c r="J48" i="59" s="1"/>
  <c r="I47" i="59"/>
  <c r="J47" i="59" s="1"/>
  <c r="I46" i="59"/>
  <c r="J46" i="59" s="1"/>
  <c r="I45" i="59"/>
  <c r="J45" i="59" s="1"/>
  <c r="I44" i="59"/>
  <c r="J44" i="59" s="1"/>
  <c r="I43" i="59"/>
  <c r="J43" i="59" s="1"/>
  <c r="I42" i="59"/>
  <c r="J42" i="59" s="1"/>
  <c r="I41" i="59"/>
  <c r="J41" i="59" s="1"/>
  <c r="I40" i="59"/>
  <c r="J40" i="59" s="1"/>
  <c r="I39" i="59"/>
  <c r="J39" i="59" s="1"/>
  <c r="I38" i="59"/>
  <c r="J38" i="59" s="1"/>
  <c r="I37" i="59"/>
  <c r="J37" i="59" s="1"/>
  <c r="I36" i="59"/>
  <c r="J36" i="59" s="1"/>
  <c r="I35" i="59"/>
  <c r="J35" i="59" s="1"/>
  <c r="I34" i="59"/>
  <c r="J34" i="59" s="1"/>
  <c r="I33" i="59"/>
  <c r="J33" i="59" s="1"/>
  <c r="I32" i="59"/>
  <c r="J32" i="59" s="1"/>
  <c r="I31" i="59"/>
  <c r="J31" i="59" s="1"/>
  <c r="I30" i="59"/>
  <c r="J30" i="59" s="1"/>
  <c r="I29" i="59"/>
  <c r="J29" i="59" s="1"/>
  <c r="I28" i="59"/>
  <c r="J28" i="59" s="1"/>
  <c r="I27" i="59"/>
  <c r="J27" i="59" s="1"/>
  <c r="I26" i="59"/>
  <c r="J26" i="59" s="1"/>
  <c r="I25" i="59"/>
  <c r="J25" i="59" s="1"/>
  <c r="I24" i="59"/>
  <c r="J24" i="59" s="1"/>
  <c r="I23" i="59"/>
  <c r="J23" i="59" s="1"/>
  <c r="I22" i="59"/>
  <c r="J22" i="59" s="1"/>
  <c r="I21" i="59"/>
  <c r="J21" i="59" s="1"/>
  <c r="I20" i="59"/>
  <c r="J20" i="59" s="1"/>
  <c r="I19" i="59"/>
  <c r="J19" i="59" s="1"/>
  <c r="I18" i="59"/>
  <c r="J18" i="59" s="1"/>
  <c r="I17" i="59"/>
  <c r="J17" i="59" s="1"/>
  <c r="I16" i="59"/>
  <c r="J16" i="59" s="1"/>
  <c r="I15" i="59"/>
  <c r="J15" i="59" s="1"/>
  <c r="I14" i="59"/>
  <c r="J14" i="59" s="1"/>
  <c r="I12" i="59"/>
  <c r="J12" i="59" s="1"/>
  <c r="I11" i="59"/>
  <c r="J11" i="59" s="1"/>
  <c r="I10" i="59"/>
  <c r="J10" i="59" s="1"/>
  <c r="J122" i="59" l="1"/>
  <c r="K122" i="59" s="1"/>
  <c r="H13" i="57" s="1"/>
  <c r="J13" i="57" s="1"/>
  <c r="F122" i="51"/>
  <c r="I83" i="51"/>
  <c r="J83" i="51" s="1"/>
  <c r="I82" i="51"/>
  <c r="J82" i="51" s="1"/>
  <c r="I81" i="51"/>
  <c r="J81" i="51" s="1"/>
  <c r="I80" i="51"/>
  <c r="J80" i="51" s="1"/>
  <c r="I79" i="51"/>
  <c r="J79" i="51" s="1"/>
  <c r="I78" i="51"/>
  <c r="J78" i="51" s="1"/>
  <c r="I77" i="51"/>
  <c r="J77" i="51" s="1"/>
  <c r="I76" i="51"/>
  <c r="J76" i="51" s="1"/>
  <c r="I75" i="51"/>
  <c r="J75" i="51" s="1"/>
  <c r="I74" i="51"/>
  <c r="J74" i="51" s="1"/>
  <c r="I73" i="51"/>
  <c r="J73" i="51" s="1"/>
  <c r="I72" i="51"/>
  <c r="J72" i="51" s="1"/>
  <c r="I71" i="51"/>
  <c r="J71" i="51" s="1"/>
  <c r="I70" i="51"/>
  <c r="J70" i="51" s="1"/>
  <c r="I69" i="51"/>
  <c r="J69" i="51" s="1"/>
  <c r="I68" i="51"/>
  <c r="J68" i="51" s="1"/>
  <c r="I67" i="51"/>
  <c r="J67" i="51" s="1"/>
  <c r="I66" i="51"/>
  <c r="J66" i="51" s="1"/>
  <c r="I65" i="51"/>
  <c r="J65" i="51" s="1"/>
  <c r="I64" i="51"/>
  <c r="J64" i="51" s="1"/>
  <c r="I63" i="51"/>
  <c r="J63" i="51" s="1"/>
  <c r="I62" i="51"/>
  <c r="J62" i="51" s="1"/>
  <c r="I61" i="51"/>
  <c r="J61" i="51" s="1"/>
  <c r="I60" i="51"/>
  <c r="J60" i="51" s="1"/>
  <c r="I59" i="51"/>
  <c r="J59" i="51" s="1"/>
  <c r="I58" i="51"/>
  <c r="J58" i="51" s="1"/>
  <c r="I57" i="51"/>
  <c r="J57" i="51" s="1"/>
  <c r="I56" i="51"/>
  <c r="J56" i="51" s="1"/>
  <c r="I55" i="51"/>
  <c r="J55" i="51" s="1"/>
  <c r="I54" i="51"/>
  <c r="J54" i="51" s="1"/>
  <c r="I53" i="51"/>
  <c r="J53" i="51" s="1"/>
  <c r="I52" i="51"/>
  <c r="J52" i="51" s="1"/>
  <c r="I51" i="51"/>
  <c r="J51" i="51" s="1"/>
  <c r="I50" i="51"/>
  <c r="J50" i="51" s="1"/>
  <c r="I49" i="51"/>
  <c r="J49" i="51" s="1"/>
  <c r="I48" i="51"/>
  <c r="J48" i="51" s="1"/>
  <c r="I47" i="51"/>
  <c r="J47" i="51" s="1"/>
  <c r="I46" i="51"/>
  <c r="J46" i="51" s="1"/>
  <c r="I45" i="51"/>
  <c r="J45" i="51" s="1"/>
  <c r="I44" i="51"/>
  <c r="J44" i="51" s="1"/>
  <c r="I43" i="51"/>
  <c r="J43" i="51" s="1"/>
  <c r="I42" i="51"/>
  <c r="J42" i="51" s="1"/>
  <c r="I41" i="51"/>
  <c r="J41" i="51" s="1"/>
  <c r="I40" i="51"/>
  <c r="J40" i="51" s="1"/>
  <c r="I39" i="51"/>
  <c r="J39" i="51" s="1"/>
  <c r="I38" i="51"/>
  <c r="J38" i="51" s="1"/>
  <c r="I37" i="51"/>
  <c r="J37" i="51" s="1"/>
  <c r="I36" i="51"/>
  <c r="J36" i="51" s="1"/>
  <c r="I35" i="51"/>
  <c r="J35" i="51" s="1"/>
  <c r="I34" i="51"/>
  <c r="J34" i="51" s="1"/>
  <c r="I33" i="51"/>
  <c r="J33" i="51" s="1"/>
  <c r="I32" i="51"/>
  <c r="J32" i="51" s="1"/>
  <c r="I31" i="51"/>
  <c r="J31" i="51" s="1"/>
  <c r="I30" i="51"/>
  <c r="J30" i="51" s="1"/>
  <c r="I29" i="51"/>
  <c r="J29" i="51" s="1"/>
  <c r="I28" i="51"/>
  <c r="J28" i="51" s="1"/>
  <c r="I27" i="51"/>
  <c r="J27" i="51" s="1"/>
  <c r="I26" i="51"/>
  <c r="J26" i="51" s="1"/>
  <c r="I25" i="51"/>
  <c r="J25" i="51" s="1"/>
  <c r="I24" i="51"/>
  <c r="J24" i="51" s="1"/>
  <c r="I23" i="51"/>
  <c r="J23" i="51" s="1"/>
  <c r="I22" i="51"/>
  <c r="J22" i="51" s="1"/>
  <c r="I21" i="51"/>
  <c r="J21" i="51" s="1"/>
  <c r="I20" i="51"/>
  <c r="J20" i="51" s="1"/>
  <c r="I19" i="51"/>
  <c r="J19" i="51" s="1"/>
  <c r="I18" i="51"/>
  <c r="J18" i="51" s="1"/>
  <c r="I17" i="51"/>
  <c r="J17" i="51" s="1"/>
  <c r="I16" i="51"/>
  <c r="J16" i="51" s="1"/>
  <c r="I15" i="51"/>
  <c r="J15" i="51" s="1"/>
  <c r="I14" i="51"/>
  <c r="J14" i="51" s="1"/>
  <c r="I13" i="51"/>
  <c r="J13" i="51" s="1"/>
  <c r="I12" i="51"/>
  <c r="J12" i="51" s="1"/>
  <c r="I11" i="51"/>
  <c r="J11" i="51" s="1"/>
  <c r="I10" i="51"/>
  <c r="J10" i="51" s="1"/>
  <c r="F122" i="49"/>
  <c r="I83" i="49"/>
  <c r="J83" i="49" s="1"/>
  <c r="I82" i="49"/>
  <c r="J82" i="49" s="1"/>
  <c r="I81" i="49"/>
  <c r="J81" i="49" s="1"/>
  <c r="I80" i="49"/>
  <c r="J80" i="49" s="1"/>
  <c r="I79" i="49"/>
  <c r="J79" i="49" s="1"/>
  <c r="I78" i="49"/>
  <c r="J78" i="49" s="1"/>
  <c r="I77" i="49"/>
  <c r="J77" i="49" s="1"/>
  <c r="I76" i="49"/>
  <c r="J76" i="49" s="1"/>
  <c r="I75" i="49"/>
  <c r="J75" i="49" s="1"/>
  <c r="I74" i="49"/>
  <c r="J74" i="49" s="1"/>
  <c r="I73" i="49"/>
  <c r="J73" i="49" s="1"/>
  <c r="I72" i="49"/>
  <c r="J72" i="49" s="1"/>
  <c r="I71" i="49"/>
  <c r="J71" i="49" s="1"/>
  <c r="I70" i="49"/>
  <c r="J70" i="49" s="1"/>
  <c r="I69" i="49"/>
  <c r="J69" i="49" s="1"/>
  <c r="I68" i="49"/>
  <c r="J68" i="49" s="1"/>
  <c r="I67" i="49"/>
  <c r="J67" i="49" s="1"/>
  <c r="I66" i="49"/>
  <c r="J66" i="49" s="1"/>
  <c r="I65" i="49"/>
  <c r="J65" i="49" s="1"/>
  <c r="I64" i="49"/>
  <c r="J64" i="49" s="1"/>
  <c r="I63" i="49"/>
  <c r="J63" i="49" s="1"/>
  <c r="I62" i="49"/>
  <c r="J62" i="49" s="1"/>
  <c r="I61" i="49"/>
  <c r="J61" i="49" s="1"/>
  <c r="I60" i="49"/>
  <c r="J60" i="49" s="1"/>
  <c r="I59" i="49"/>
  <c r="J59" i="49" s="1"/>
  <c r="I58" i="49"/>
  <c r="J58" i="49" s="1"/>
  <c r="I57" i="49"/>
  <c r="J57" i="49" s="1"/>
  <c r="I56" i="49"/>
  <c r="J56" i="49" s="1"/>
  <c r="I55" i="49"/>
  <c r="J55" i="49" s="1"/>
  <c r="I54" i="49"/>
  <c r="J54" i="49" s="1"/>
  <c r="I53" i="49"/>
  <c r="J53" i="49" s="1"/>
  <c r="I52" i="49"/>
  <c r="J52" i="49" s="1"/>
  <c r="I51" i="49"/>
  <c r="J51" i="49" s="1"/>
  <c r="I50" i="49"/>
  <c r="J50" i="49" s="1"/>
  <c r="I49" i="49"/>
  <c r="J49" i="49" s="1"/>
  <c r="I48" i="49"/>
  <c r="J48" i="49" s="1"/>
  <c r="I47" i="49"/>
  <c r="J47" i="49" s="1"/>
  <c r="I46" i="49"/>
  <c r="J46" i="49" s="1"/>
  <c r="I45" i="49"/>
  <c r="J45" i="49" s="1"/>
  <c r="I44" i="49"/>
  <c r="J44" i="49" s="1"/>
  <c r="I43" i="49"/>
  <c r="J43" i="49" s="1"/>
  <c r="I42" i="49"/>
  <c r="J42" i="49" s="1"/>
  <c r="I41" i="49"/>
  <c r="J41" i="49" s="1"/>
  <c r="I40" i="49"/>
  <c r="J40" i="49" s="1"/>
  <c r="I39" i="49"/>
  <c r="J39" i="49" s="1"/>
  <c r="I38" i="49"/>
  <c r="J38" i="49" s="1"/>
  <c r="I37" i="49"/>
  <c r="J37" i="49" s="1"/>
  <c r="I36" i="49"/>
  <c r="J36" i="49" s="1"/>
  <c r="I35" i="49"/>
  <c r="J35" i="49" s="1"/>
  <c r="I34" i="49"/>
  <c r="J34" i="49" s="1"/>
  <c r="I33" i="49"/>
  <c r="J33" i="49" s="1"/>
  <c r="I32" i="49"/>
  <c r="J32" i="49" s="1"/>
  <c r="I31" i="49"/>
  <c r="J31" i="49" s="1"/>
  <c r="I30" i="49"/>
  <c r="J30" i="49" s="1"/>
  <c r="I29" i="49"/>
  <c r="J29" i="49" s="1"/>
  <c r="I28" i="49"/>
  <c r="J28" i="49" s="1"/>
  <c r="I27" i="49"/>
  <c r="J27" i="49" s="1"/>
  <c r="I26" i="49"/>
  <c r="J26" i="49" s="1"/>
  <c r="I25" i="49"/>
  <c r="J25" i="49" s="1"/>
  <c r="I24" i="49"/>
  <c r="J24" i="49" s="1"/>
  <c r="I23" i="49"/>
  <c r="J23" i="49" s="1"/>
  <c r="I22" i="49"/>
  <c r="J22" i="49" s="1"/>
  <c r="I21" i="49"/>
  <c r="J21" i="49" s="1"/>
  <c r="I20" i="49"/>
  <c r="J20" i="49" s="1"/>
  <c r="I19" i="49"/>
  <c r="J19" i="49" s="1"/>
  <c r="I18" i="49"/>
  <c r="J18" i="49" s="1"/>
  <c r="I17" i="49"/>
  <c r="J17" i="49" s="1"/>
  <c r="I16" i="49"/>
  <c r="J16" i="49" s="1"/>
  <c r="I15" i="49"/>
  <c r="J15" i="49" s="1"/>
  <c r="I14" i="49"/>
  <c r="J14" i="49" s="1"/>
  <c r="I13" i="49"/>
  <c r="J13" i="49" s="1"/>
  <c r="I12" i="49"/>
  <c r="J12" i="49" s="1"/>
  <c r="I11" i="49"/>
  <c r="J11" i="49" s="1"/>
  <c r="I10" i="49"/>
  <c r="J10" i="49" s="1"/>
  <c r="F122" i="47"/>
  <c r="I83" i="47"/>
  <c r="J83" i="47" s="1"/>
  <c r="I82" i="47"/>
  <c r="J82" i="47" s="1"/>
  <c r="I81" i="47"/>
  <c r="J81" i="47" s="1"/>
  <c r="I80" i="47"/>
  <c r="J80" i="47" s="1"/>
  <c r="I79" i="47"/>
  <c r="J79" i="47" s="1"/>
  <c r="I78" i="47"/>
  <c r="J78" i="47" s="1"/>
  <c r="I77" i="47"/>
  <c r="J77" i="47" s="1"/>
  <c r="I76" i="47"/>
  <c r="J76" i="47" s="1"/>
  <c r="I75" i="47"/>
  <c r="J75" i="47" s="1"/>
  <c r="I74" i="47"/>
  <c r="J74" i="47" s="1"/>
  <c r="I73" i="47"/>
  <c r="J73" i="47" s="1"/>
  <c r="I72" i="47"/>
  <c r="J72" i="47" s="1"/>
  <c r="I71" i="47"/>
  <c r="J71" i="47" s="1"/>
  <c r="I70" i="47"/>
  <c r="J70" i="47" s="1"/>
  <c r="I69" i="47"/>
  <c r="J69" i="47" s="1"/>
  <c r="I68" i="47"/>
  <c r="J68" i="47" s="1"/>
  <c r="I67" i="47"/>
  <c r="J67" i="47" s="1"/>
  <c r="I66" i="47"/>
  <c r="J66" i="47" s="1"/>
  <c r="I65" i="47"/>
  <c r="J65" i="47" s="1"/>
  <c r="I64" i="47"/>
  <c r="J64" i="47" s="1"/>
  <c r="I63" i="47"/>
  <c r="J63" i="47" s="1"/>
  <c r="I62" i="47"/>
  <c r="J62" i="47" s="1"/>
  <c r="I61" i="47"/>
  <c r="J61" i="47" s="1"/>
  <c r="I60" i="47"/>
  <c r="J60" i="47" s="1"/>
  <c r="I59" i="47"/>
  <c r="J59" i="47" s="1"/>
  <c r="I58" i="47"/>
  <c r="J58" i="47" s="1"/>
  <c r="I57" i="47"/>
  <c r="J57" i="47" s="1"/>
  <c r="I56" i="47"/>
  <c r="J56" i="47" s="1"/>
  <c r="I55" i="47"/>
  <c r="J55" i="47" s="1"/>
  <c r="I54" i="47"/>
  <c r="J54" i="47" s="1"/>
  <c r="I53" i="47"/>
  <c r="J53" i="47" s="1"/>
  <c r="I52" i="47"/>
  <c r="J52" i="47" s="1"/>
  <c r="I51" i="47"/>
  <c r="J51" i="47" s="1"/>
  <c r="I50" i="47"/>
  <c r="J50" i="47" s="1"/>
  <c r="I49" i="47"/>
  <c r="J49" i="47" s="1"/>
  <c r="I48" i="47"/>
  <c r="J48" i="47" s="1"/>
  <c r="I47" i="47"/>
  <c r="J47" i="47" s="1"/>
  <c r="I46" i="47"/>
  <c r="J46" i="47" s="1"/>
  <c r="I45" i="47"/>
  <c r="J45" i="47" s="1"/>
  <c r="I44" i="47"/>
  <c r="J44" i="47" s="1"/>
  <c r="I43" i="47"/>
  <c r="J43" i="47" s="1"/>
  <c r="I42" i="47"/>
  <c r="J42" i="47" s="1"/>
  <c r="I41" i="47"/>
  <c r="J41" i="47" s="1"/>
  <c r="I40" i="47"/>
  <c r="J40" i="47" s="1"/>
  <c r="I39" i="47"/>
  <c r="J39" i="47" s="1"/>
  <c r="I38" i="47"/>
  <c r="J38" i="47" s="1"/>
  <c r="I37" i="47"/>
  <c r="J37" i="47" s="1"/>
  <c r="I36" i="47"/>
  <c r="J36" i="47" s="1"/>
  <c r="I35" i="47"/>
  <c r="J35" i="47" s="1"/>
  <c r="I34" i="47"/>
  <c r="J34" i="47" s="1"/>
  <c r="I33" i="47"/>
  <c r="J33" i="47" s="1"/>
  <c r="I32" i="47"/>
  <c r="J32" i="47" s="1"/>
  <c r="I31" i="47"/>
  <c r="J31" i="47" s="1"/>
  <c r="I30" i="47"/>
  <c r="J30" i="47" s="1"/>
  <c r="I29" i="47"/>
  <c r="J29" i="47" s="1"/>
  <c r="I28" i="47"/>
  <c r="J28" i="47" s="1"/>
  <c r="I27" i="47"/>
  <c r="J27" i="47" s="1"/>
  <c r="I26" i="47"/>
  <c r="J26" i="47" s="1"/>
  <c r="I25" i="47"/>
  <c r="J25" i="47" s="1"/>
  <c r="I24" i="47"/>
  <c r="J24" i="47" s="1"/>
  <c r="I23" i="47"/>
  <c r="J23" i="47" s="1"/>
  <c r="I22" i="47"/>
  <c r="J22" i="47" s="1"/>
  <c r="I21" i="47"/>
  <c r="J21" i="47" s="1"/>
  <c r="I20" i="47"/>
  <c r="J20" i="47" s="1"/>
  <c r="I19" i="47"/>
  <c r="J19" i="47" s="1"/>
  <c r="I18" i="47"/>
  <c r="J18" i="47" s="1"/>
  <c r="I17" i="47"/>
  <c r="J17" i="47" s="1"/>
  <c r="I16" i="47"/>
  <c r="J16" i="47" s="1"/>
  <c r="I15" i="47"/>
  <c r="J15" i="47" s="1"/>
  <c r="I14" i="47"/>
  <c r="J14" i="47" s="1"/>
  <c r="I13" i="47"/>
  <c r="J13" i="47" s="1"/>
  <c r="I12" i="47"/>
  <c r="J12" i="47" s="1"/>
  <c r="I11" i="47"/>
  <c r="J11" i="47" s="1"/>
  <c r="I10" i="47"/>
  <c r="J10" i="47" s="1"/>
  <c r="F122" i="42"/>
  <c r="I83" i="42"/>
  <c r="J83" i="42" s="1"/>
  <c r="I82" i="42"/>
  <c r="J82" i="42" s="1"/>
  <c r="I81" i="42"/>
  <c r="J81" i="42" s="1"/>
  <c r="I80" i="42"/>
  <c r="J80" i="42" s="1"/>
  <c r="I79" i="42"/>
  <c r="J79" i="42" s="1"/>
  <c r="I78" i="42"/>
  <c r="J78" i="42" s="1"/>
  <c r="I77" i="42"/>
  <c r="J77" i="42" s="1"/>
  <c r="I76" i="42"/>
  <c r="J76" i="42" s="1"/>
  <c r="I75" i="42"/>
  <c r="J75" i="42" s="1"/>
  <c r="I74" i="42"/>
  <c r="J74" i="42" s="1"/>
  <c r="I73" i="42"/>
  <c r="J73" i="42" s="1"/>
  <c r="I72" i="42"/>
  <c r="J72" i="42" s="1"/>
  <c r="I71" i="42"/>
  <c r="J71" i="42" s="1"/>
  <c r="I70" i="42"/>
  <c r="J70" i="42" s="1"/>
  <c r="I69" i="42"/>
  <c r="J69" i="42" s="1"/>
  <c r="I68" i="42"/>
  <c r="J68" i="42" s="1"/>
  <c r="I67" i="42"/>
  <c r="J67" i="42" s="1"/>
  <c r="I66" i="42"/>
  <c r="J66" i="42" s="1"/>
  <c r="I65" i="42"/>
  <c r="J65" i="42" s="1"/>
  <c r="I64" i="42"/>
  <c r="J64" i="42" s="1"/>
  <c r="I63" i="42"/>
  <c r="J63" i="42" s="1"/>
  <c r="I62" i="42"/>
  <c r="J62" i="42" s="1"/>
  <c r="I61" i="42"/>
  <c r="J61" i="42" s="1"/>
  <c r="I60" i="42"/>
  <c r="J60" i="42" s="1"/>
  <c r="I59" i="42"/>
  <c r="J59" i="42" s="1"/>
  <c r="I58" i="42"/>
  <c r="J58" i="42" s="1"/>
  <c r="I57" i="42"/>
  <c r="J57" i="42" s="1"/>
  <c r="I56" i="42"/>
  <c r="J56" i="42" s="1"/>
  <c r="I55" i="42"/>
  <c r="J55" i="42" s="1"/>
  <c r="I54" i="42"/>
  <c r="J54" i="42" s="1"/>
  <c r="I53" i="42"/>
  <c r="J53" i="42" s="1"/>
  <c r="I52" i="42"/>
  <c r="J52" i="42" s="1"/>
  <c r="I51" i="42"/>
  <c r="J51" i="42" s="1"/>
  <c r="I50" i="42"/>
  <c r="J50" i="42" s="1"/>
  <c r="I49" i="42"/>
  <c r="J49" i="42" s="1"/>
  <c r="I48" i="42"/>
  <c r="J48" i="42" s="1"/>
  <c r="I47" i="42"/>
  <c r="J47" i="42" s="1"/>
  <c r="I46" i="42"/>
  <c r="J46" i="42" s="1"/>
  <c r="I45" i="42"/>
  <c r="J45" i="42" s="1"/>
  <c r="I44" i="42"/>
  <c r="J44" i="42" s="1"/>
  <c r="I43" i="42"/>
  <c r="J43" i="42" s="1"/>
  <c r="I42" i="42"/>
  <c r="J42" i="42" s="1"/>
  <c r="I41" i="42"/>
  <c r="J41" i="42" s="1"/>
  <c r="I40" i="42"/>
  <c r="J40" i="42" s="1"/>
  <c r="I39" i="42"/>
  <c r="J39" i="42" s="1"/>
  <c r="I38" i="42"/>
  <c r="J38" i="42" s="1"/>
  <c r="I37" i="42"/>
  <c r="J37" i="42" s="1"/>
  <c r="I36" i="42"/>
  <c r="J36" i="42" s="1"/>
  <c r="I35" i="42"/>
  <c r="J35" i="42" s="1"/>
  <c r="I34" i="42"/>
  <c r="J34" i="42" s="1"/>
  <c r="I33" i="42"/>
  <c r="J33" i="42" s="1"/>
  <c r="I32" i="42"/>
  <c r="J32" i="42" s="1"/>
  <c r="I31" i="42"/>
  <c r="J31" i="42" s="1"/>
  <c r="I30" i="42"/>
  <c r="J30" i="42" s="1"/>
  <c r="I29" i="42"/>
  <c r="J29" i="42" s="1"/>
  <c r="I28" i="42"/>
  <c r="J28" i="42" s="1"/>
  <c r="I27" i="42"/>
  <c r="J27" i="42" s="1"/>
  <c r="I26" i="42"/>
  <c r="J26" i="42" s="1"/>
  <c r="I25" i="42"/>
  <c r="J25" i="42" s="1"/>
  <c r="I24" i="42"/>
  <c r="J24" i="42" s="1"/>
  <c r="I23" i="42"/>
  <c r="J23" i="42" s="1"/>
  <c r="I22" i="42"/>
  <c r="J22" i="42" s="1"/>
  <c r="I21" i="42"/>
  <c r="J21" i="42" s="1"/>
  <c r="I20" i="42"/>
  <c r="J20" i="42" s="1"/>
  <c r="I19" i="42"/>
  <c r="J19" i="42" s="1"/>
  <c r="I18" i="42"/>
  <c r="J18" i="42" s="1"/>
  <c r="I17" i="42"/>
  <c r="J17" i="42" s="1"/>
  <c r="I16" i="42"/>
  <c r="J16" i="42" s="1"/>
  <c r="I15" i="42"/>
  <c r="J15" i="42" s="1"/>
  <c r="I14" i="42"/>
  <c r="J14" i="42" s="1"/>
  <c r="I13" i="42"/>
  <c r="J13" i="42" s="1"/>
  <c r="I12" i="42"/>
  <c r="J12" i="42" s="1"/>
  <c r="I11" i="42"/>
  <c r="J11" i="42" s="1"/>
  <c r="I10" i="42"/>
  <c r="J10" i="42" s="1"/>
  <c r="F122" i="37"/>
  <c r="I83" i="37"/>
  <c r="J83" i="37" s="1"/>
  <c r="I82" i="37"/>
  <c r="J82" i="37" s="1"/>
  <c r="I81" i="37"/>
  <c r="J81" i="37" s="1"/>
  <c r="I80" i="37"/>
  <c r="J80" i="37" s="1"/>
  <c r="I79" i="37"/>
  <c r="J79" i="37" s="1"/>
  <c r="I78" i="37"/>
  <c r="J78" i="37" s="1"/>
  <c r="I77" i="37"/>
  <c r="J77" i="37" s="1"/>
  <c r="I76" i="37"/>
  <c r="J76" i="37" s="1"/>
  <c r="I75" i="37"/>
  <c r="J75" i="37" s="1"/>
  <c r="I74" i="37"/>
  <c r="J74" i="37" s="1"/>
  <c r="I73" i="37"/>
  <c r="J73" i="37" s="1"/>
  <c r="I72" i="37"/>
  <c r="J72" i="37" s="1"/>
  <c r="I71" i="37"/>
  <c r="J71" i="37" s="1"/>
  <c r="I70" i="37"/>
  <c r="J70" i="37" s="1"/>
  <c r="I69" i="37"/>
  <c r="J69" i="37" s="1"/>
  <c r="I68" i="37"/>
  <c r="J68" i="37" s="1"/>
  <c r="I67" i="37"/>
  <c r="J67" i="37" s="1"/>
  <c r="I66" i="37"/>
  <c r="J66" i="37" s="1"/>
  <c r="I65" i="37"/>
  <c r="J65" i="37" s="1"/>
  <c r="I64" i="37"/>
  <c r="J64" i="37" s="1"/>
  <c r="I63" i="37"/>
  <c r="J63" i="37" s="1"/>
  <c r="I62" i="37"/>
  <c r="J62" i="37" s="1"/>
  <c r="I61" i="37"/>
  <c r="J61" i="37" s="1"/>
  <c r="I60" i="37"/>
  <c r="J60" i="37" s="1"/>
  <c r="I59" i="37"/>
  <c r="J59" i="37" s="1"/>
  <c r="I58" i="37"/>
  <c r="J58" i="37" s="1"/>
  <c r="I57" i="37"/>
  <c r="J57" i="37" s="1"/>
  <c r="I56" i="37"/>
  <c r="J56" i="37" s="1"/>
  <c r="I55" i="37"/>
  <c r="J55" i="37" s="1"/>
  <c r="I54" i="37"/>
  <c r="J54" i="37" s="1"/>
  <c r="I53" i="37"/>
  <c r="J53" i="37" s="1"/>
  <c r="I52" i="37"/>
  <c r="J52" i="37" s="1"/>
  <c r="I51" i="37"/>
  <c r="J51" i="37" s="1"/>
  <c r="I50" i="37"/>
  <c r="J50" i="37" s="1"/>
  <c r="I49" i="37"/>
  <c r="J49" i="37" s="1"/>
  <c r="I48" i="37"/>
  <c r="J48" i="37" s="1"/>
  <c r="I47" i="37"/>
  <c r="J47" i="37" s="1"/>
  <c r="I46" i="37"/>
  <c r="J46" i="37" s="1"/>
  <c r="I45" i="37"/>
  <c r="J45" i="37" s="1"/>
  <c r="I44" i="37"/>
  <c r="J44" i="37" s="1"/>
  <c r="I43" i="37"/>
  <c r="J43" i="37" s="1"/>
  <c r="I42" i="37"/>
  <c r="J42" i="37" s="1"/>
  <c r="I41" i="37"/>
  <c r="J41" i="37" s="1"/>
  <c r="I40" i="37"/>
  <c r="J40" i="37" s="1"/>
  <c r="I39" i="37"/>
  <c r="J39" i="37" s="1"/>
  <c r="I38" i="37"/>
  <c r="J38" i="37" s="1"/>
  <c r="I37" i="37"/>
  <c r="J37" i="37" s="1"/>
  <c r="I36" i="37"/>
  <c r="J36" i="37" s="1"/>
  <c r="I35" i="37"/>
  <c r="J35" i="37" s="1"/>
  <c r="I34" i="37"/>
  <c r="J34" i="37" s="1"/>
  <c r="I33" i="37"/>
  <c r="J33" i="37" s="1"/>
  <c r="I32" i="37"/>
  <c r="J32" i="37" s="1"/>
  <c r="I31" i="37"/>
  <c r="J31" i="37" s="1"/>
  <c r="I30" i="37"/>
  <c r="J30" i="37" s="1"/>
  <c r="I29" i="37"/>
  <c r="J29" i="37" s="1"/>
  <c r="I28" i="37"/>
  <c r="J28" i="37" s="1"/>
  <c r="I27" i="37"/>
  <c r="J27" i="37" s="1"/>
  <c r="I26" i="37"/>
  <c r="J26" i="37" s="1"/>
  <c r="I25" i="37"/>
  <c r="J25" i="37" s="1"/>
  <c r="I24" i="37"/>
  <c r="J24" i="37" s="1"/>
  <c r="I23" i="37"/>
  <c r="J23" i="37" s="1"/>
  <c r="I22" i="37"/>
  <c r="J22" i="37" s="1"/>
  <c r="I21" i="37"/>
  <c r="J21" i="37" s="1"/>
  <c r="I20" i="37"/>
  <c r="J20" i="37" s="1"/>
  <c r="I19" i="37"/>
  <c r="J19" i="37" s="1"/>
  <c r="I18" i="37"/>
  <c r="J18" i="37" s="1"/>
  <c r="I17" i="37"/>
  <c r="J17" i="37" s="1"/>
  <c r="I16" i="37"/>
  <c r="J16" i="37" s="1"/>
  <c r="I15" i="37"/>
  <c r="J15" i="37" s="1"/>
  <c r="I14" i="37"/>
  <c r="J14" i="37" s="1"/>
  <c r="I13" i="37"/>
  <c r="J13" i="37" s="1"/>
  <c r="I12" i="37"/>
  <c r="J12" i="37" s="1"/>
  <c r="I11" i="37"/>
  <c r="J11" i="37" s="1"/>
  <c r="I10" i="37"/>
  <c r="J10" i="37" s="1"/>
  <c r="F122" i="33"/>
  <c r="I83" i="33"/>
  <c r="J83" i="33" s="1"/>
  <c r="I82" i="33"/>
  <c r="J82" i="33" s="1"/>
  <c r="I81" i="33"/>
  <c r="J81" i="33" s="1"/>
  <c r="I80" i="33"/>
  <c r="J80" i="33" s="1"/>
  <c r="I79" i="33"/>
  <c r="J79" i="33" s="1"/>
  <c r="I78" i="33"/>
  <c r="J78" i="33" s="1"/>
  <c r="I77" i="33"/>
  <c r="J77" i="33" s="1"/>
  <c r="I76" i="33"/>
  <c r="J76" i="33" s="1"/>
  <c r="I75" i="33"/>
  <c r="J75" i="33" s="1"/>
  <c r="I74" i="33"/>
  <c r="J74" i="33" s="1"/>
  <c r="I73" i="33"/>
  <c r="J73" i="33" s="1"/>
  <c r="I72" i="33"/>
  <c r="J72" i="33" s="1"/>
  <c r="I71" i="33"/>
  <c r="J71" i="33" s="1"/>
  <c r="I70" i="33"/>
  <c r="J70" i="33" s="1"/>
  <c r="I69" i="33"/>
  <c r="J69" i="33" s="1"/>
  <c r="I68" i="33"/>
  <c r="J68" i="33" s="1"/>
  <c r="I67" i="33"/>
  <c r="J67" i="33" s="1"/>
  <c r="I66" i="33"/>
  <c r="J66" i="33" s="1"/>
  <c r="I65" i="33"/>
  <c r="J65" i="33" s="1"/>
  <c r="I64" i="33"/>
  <c r="J64" i="33" s="1"/>
  <c r="I63" i="33"/>
  <c r="J63" i="33" s="1"/>
  <c r="I62" i="33"/>
  <c r="J62" i="33" s="1"/>
  <c r="I61" i="33"/>
  <c r="J61" i="33" s="1"/>
  <c r="I60" i="33"/>
  <c r="J60" i="33" s="1"/>
  <c r="I59" i="33"/>
  <c r="J59" i="33" s="1"/>
  <c r="I58" i="33"/>
  <c r="J58" i="33" s="1"/>
  <c r="I57" i="33"/>
  <c r="J57" i="33" s="1"/>
  <c r="I56" i="33"/>
  <c r="J56" i="33" s="1"/>
  <c r="I55" i="33"/>
  <c r="J55" i="33" s="1"/>
  <c r="I54" i="33"/>
  <c r="J54" i="33" s="1"/>
  <c r="I53" i="33"/>
  <c r="J53" i="33" s="1"/>
  <c r="I52" i="33"/>
  <c r="J52" i="33" s="1"/>
  <c r="I51" i="33"/>
  <c r="J51" i="33" s="1"/>
  <c r="I50" i="33"/>
  <c r="J50" i="33" s="1"/>
  <c r="I49" i="33"/>
  <c r="J49" i="33" s="1"/>
  <c r="I48" i="33"/>
  <c r="J48" i="33" s="1"/>
  <c r="I47" i="33"/>
  <c r="J47" i="33" s="1"/>
  <c r="I46" i="33"/>
  <c r="J46" i="33" s="1"/>
  <c r="I45" i="33"/>
  <c r="J45" i="33" s="1"/>
  <c r="I44" i="33"/>
  <c r="J44" i="33" s="1"/>
  <c r="I43" i="33"/>
  <c r="J43" i="33" s="1"/>
  <c r="I42" i="33"/>
  <c r="J42" i="33" s="1"/>
  <c r="I41" i="33"/>
  <c r="J41" i="33" s="1"/>
  <c r="I40" i="33"/>
  <c r="J40" i="33" s="1"/>
  <c r="I39" i="33"/>
  <c r="J39" i="33" s="1"/>
  <c r="I38" i="33"/>
  <c r="J38" i="33" s="1"/>
  <c r="I37" i="33"/>
  <c r="J37" i="33" s="1"/>
  <c r="I36" i="33"/>
  <c r="J36" i="33" s="1"/>
  <c r="I35" i="33"/>
  <c r="J35" i="33" s="1"/>
  <c r="I34" i="33"/>
  <c r="J34" i="33" s="1"/>
  <c r="I33" i="33"/>
  <c r="J33" i="33" s="1"/>
  <c r="I32" i="33"/>
  <c r="J32" i="33" s="1"/>
  <c r="I31" i="33"/>
  <c r="J31" i="33" s="1"/>
  <c r="I30" i="33"/>
  <c r="J30" i="33" s="1"/>
  <c r="I29" i="33"/>
  <c r="J29" i="33" s="1"/>
  <c r="I28" i="33"/>
  <c r="J28" i="33" s="1"/>
  <c r="I27" i="33"/>
  <c r="J27" i="33" s="1"/>
  <c r="I26" i="33"/>
  <c r="J26" i="33" s="1"/>
  <c r="I25" i="33"/>
  <c r="J25" i="33" s="1"/>
  <c r="I24" i="33"/>
  <c r="J24" i="33" s="1"/>
  <c r="I23" i="33"/>
  <c r="J23" i="33" s="1"/>
  <c r="I22" i="33"/>
  <c r="J22" i="33" s="1"/>
  <c r="I21" i="33"/>
  <c r="J21" i="33" s="1"/>
  <c r="I20" i="33"/>
  <c r="J20" i="33" s="1"/>
  <c r="I19" i="33"/>
  <c r="J19" i="33" s="1"/>
  <c r="I18" i="33"/>
  <c r="J18" i="33" s="1"/>
  <c r="I17" i="33"/>
  <c r="J17" i="33" s="1"/>
  <c r="I16" i="33"/>
  <c r="J16" i="33" s="1"/>
  <c r="I15" i="33"/>
  <c r="J15" i="33" s="1"/>
  <c r="I14" i="33"/>
  <c r="J14" i="33" s="1"/>
  <c r="I13" i="33"/>
  <c r="J13" i="33" s="1"/>
  <c r="I12" i="33"/>
  <c r="J12" i="33" s="1"/>
  <c r="I11" i="33"/>
  <c r="J11" i="33" s="1"/>
  <c r="I10" i="33"/>
  <c r="J10" i="33" s="1"/>
  <c r="F122" i="29"/>
  <c r="I83" i="29"/>
  <c r="J83" i="29" s="1"/>
  <c r="I82" i="29"/>
  <c r="J82" i="29" s="1"/>
  <c r="I81" i="29"/>
  <c r="J81" i="29" s="1"/>
  <c r="I80" i="29"/>
  <c r="J80" i="29" s="1"/>
  <c r="I79" i="29"/>
  <c r="J79" i="29" s="1"/>
  <c r="I78" i="29"/>
  <c r="J78" i="29" s="1"/>
  <c r="I77" i="29"/>
  <c r="J77" i="29" s="1"/>
  <c r="I76" i="29"/>
  <c r="J76" i="29" s="1"/>
  <c r="I75" i="29"/>
  <c r="J75" i="29" s="1"/>
  <c r="I74" i="29"/>
  <c r="J74" i="29" s="1"/>
  <c r="I73" i="29"/>
  <c r="J73" i="29" s="1"/>
  <c r="I72" i="29"/>
  <c r="J72" i="29" s="1"/>
  <c r="I71" i="29"/>
  <c r="J71" i="29" s="1"/>
  <c r="I70" i="29"/>
  <c r="J70" i="29" s="1"/>
  <c r="I69" i="29"/>
  <c r="J69" i="29" s="1"/>
  <c r="I68" i="29"/>
  <c r="J68" i="29" s="1"/>
  <c r="I67" i="29"/>
  <c r="J67" i="29" s="1"/>
  <c r="I66" i="29"/>
  <c r="J66" i="29" s="1"/>
  <c r="I65" i="29"/>
  <c r="J65" i="29" s="1"/>
  <c r="I64" i="29"/>
  <c r="J64" i="29" s="1"/>
  <c r="I63" i="29"/>
  <c r="J63" i="29" s="1"/>
  <c r="I62" i="29"/>
  <c r="J62" i="29" s="1"/>
  <c r="I61" i="29"/>
  <c r="J61" i="29" s="1"/>
  <c r="I60" i="29"/>
  <c r="J60" i="29" s="1"/>
  <c r="I59" i="29"/>
  <c r="J59" i="29" s="1"/>
  <c r="I58" i="29"/>
  <c r="J58" i="29" s="1"/>
  <c r="I57" i="29"/>
  <c r="J57" i="29" s="1"/>
  <c r="I56" i="29"/>
  <c r="J56" i="29" s="1"/>
  <c r="I55" i="29"/>
  <c r="J55" i="29" s="1"/>
  <c r="I54" i="29"/>
  <c r="J54" i="29" s="1"/>
  <c r="I53" i="29"/>
  <c r="J53" i="29" s="1"/>
  <c r="I52" i="29"/>
  <c r="J52" i="29" s="1"/>
  <c r="I51" i="29"/>
  <c r="J51" i="29" s="1"/>
  <c r="I50" i="29"/>
  <c r="J50" i="29" s="1"/>
  <c r="I49" i="29"/>
  <c r="J49" i="29" s="1"/>
  <c r="I48" i="29"/>
  <c r="J48" i="29" s="1"/>
  <c r="I47" i="29"/>
  <c r="J47" i="29" s="1"/>
  <c r="I46" i="29"/>
  <c r="J46" i="29" s="1"/>
  <c r="I45" i="29"/>
  <c r="J45" i="29" s="1"/>
  <c r="I44" i="29"/>
  <c r="J44" i="29" s="1"/>
  <c r="I43" i="29"/>
  <c r="J43" i="29" s="1"/>
  <c r="I42" i="29"/>
  <c r="J42" i="29" s="1"/>
  <c r="I41" i="29"/>
  <c r="J41" i="29" s="1"/>
  <c r="I40" i="29"/>
  <c r="J40" i="29" s="1"/>
  <c r="I39" i="29"/>
  <c r="J39" i="29" s="1"/>
  <c r="I38" i="29"/>
  <c r="J38" i="29" s="1"/>
  <c r="I37" i="29"/>
  <c r="J37" i="29" s="1"/>
  <c r="I36" i="29"/>
  <c r="J36" i="29" s="1"/>
  <c r="I35" i="29"/>
  <c r="J35" i="29" s="1"/>
  <c r="I34" i="29"/>
  <c r="J34" i="29" s="1"/>
  <c r="I33" i="29"/>
  <c r="J33" i="29" s="1"/>
  <c r="I32" i="29"/>
  <c r="J32" i="29" s="1"/>
  <c r="I31" i="29"/>
  <c r="J31" i="29" s="1"/>
  <c r="I30" i="29"/>
  <c r="J30" i="29" s="1"/>
  <c r="I29" i="29"/>
  <c r="J29" i="29" s="1"/>
  <c r="I28" i="29"/>
  <c r="J28" i="29" s="1"/>
  <c r="I27" i="29"/>
  <c r="J27" i="29" s="1"/>
  <c r="I26" i="29"/>
  <c r="J26" i="29" s="1"/>
  <c r="I25" i="29"/>
  <c r="J25" i="29" s="1"/>
  <c r="I24" i="29"/>
  <c r="J24" i="29" s="1"/>
  <c r="I23" i="29"/>
  <c r="J23" i="29" s="1"/>
  <c r="I22" i="29"/>
  <c r="J22" i="29" s="1"/>
  <c r="I21" i="29"/>
  <c r="J21" i="29" s="1"/>
  <c r="I20" i="29"/>
  <c r="J20" i="29" s="1"/>
  <c r="I19" i="29"/>
  <c r="J19" i="29" s="1"/>
  <c r="I18" i="29"/>
  <c r="J18" i="29" s="1"/>
  <c r="I17" i="29"/>
  <c r="J17" i="29" s="1"/>
  <c r="I16" i="29"/>
  <c r="J16" i="29" s="1"/>
  <c r="I15" i="29"/>
  <c r="J15" i="29" s="1"/>
  <c r="I14" i="29"/>
  <c r="J14" i="29" s="1"/>
  <c r="I13" i="29"/>
  <c r="J13" i="29" s="1"/>
  <c r="I12" i="29"/>
  <c r="J12" i="29" s="1"/>
  <c r="I11" i="29"/>
  <c r="J11" i="29" s="1"/>
  <c r="I10" i="29"/>
  <c r="J10" i="29" s="1"/>
  <c r="F122" i="28"/>
  <c r="I83" i="28"/>
  <c r="J83" i="28" s="1"/>
  <c r="I82" i="28"/>
  <c r="J82" i="28" s="1"/>
  <c r="I81" i="28"/>
  <c r="J81" i="28" s="1"/>
  <c r="I80" i="28"/>
  <c r="J80" i="28" s="1"/>
  <c r="I79" i="28"/>
  <c r="J79" i="28" s="1"/>
  <c r="I78" i="28"/>
  <c r="J78" i="28" s="1"/>
  <c r="I77" i="28"/>
  <c r="J77" i="28" s="1"/>
  <c r="I76" i="28"/>
  <c r="J76" i="28" s="1"/>
  <c r="I75" i="28"/>
  <c r="J75" i="28" s="1"/>
  <c r="I74" i="28"/>
  <c r="J74" i="28" s="1"/>
  <c r="I73" i="28"/>
  <c r="J73" i="28" s="1"/>
  <c r="I72" i="28"/>
  <c r="J72" i="28" s="1"/>
  <c r="I71" i="28"/>
  <c r="J71" i="28" s="1"/>
  <c r="I70" i="28"/>
  <c r="J70" i="28" s="1"/>
  <c r="I69" i="28"/>
  <c r="J69" i="28" s="1"/>
  <c r="I68" i="28"/>
  <c r="J68" i="28" s="1"/>
  <c r="I67" i="28"/>
  <c r="J67" i="28" s="1"/>
  <c r="I66" i="28"/>
  <c r="J66" i="28" s="1"/>
  <c r="I65" i="28"/>
  <c r="J65" i="28" s="1"/>
  <c r="I64" i="28"/>
  <c r="J64" i="28" s="1"/>
  <c r="I63" i="28"/>
  <c r="J63" i="28" s="1"/>
  <c r="I62" i="28"/>
  <c r="J62" i="28" s="1"/>
  <c r="I61" i="28"/>
  <c r="J61" i="28" s="1"/>
  <c r="I60" i="28"/>
  <c r="J60" i="28" s="1"/>
  <c r="I59" i="28"/>
  <c r="J59" i="28" s="1"/>
  <c r="I58" i="28"/>
  <c r="J58" i="28" s="1"/>
  <c r="I57" i="28"/>
  <c r="J57" i="28" s="1"/>
  <c r="I56" i="28"/>
  <c r="J56" i="28" s="1"/>
  <c r="I55" i="28"/>
  <c r="J55" i="28" s="1"/>
  <c r="I54" i="28"/>
  <c r="J54" i="28" s="1"/>
  <c r="I53" i="28"/>
  <c r="J53" i="28" s="1"/>
  <c r="I52" i="28"/>
  <c r="J52" i="28" s="1"/>
  <c r="I51" i="28"/>
  <c r="J51" i="28" s="1"/>
  <c r="I50" i="28"/>
  <c r="J50" i="28" s="1"/>
  <c r="I49" i="28"/>
  <c r="J49" i="28" s="1"/>
  <c r="I48" i="28"/>
  <c r="J48" i="28" s="1"/>
  <c r="I47" i="28"/>
  <c r="J47" i="28" s="1"/>
  <c r="I46" i="28"/>
  <c r="J46" i="28" s="1"/>
  <c r="I45" i="28"/>
  <c r="J45" i="28" s="1"/>
  <c r="I44" i="28"/>
  <c r="J44" i="28" s="1"/>
  <c r="I43" i="28"/>
  <c r="J43" i="28" s="1"/>
  <c r="I42" i="28"/>
  <c r="J42" i="28" s="1"/>
  <c r="I41" i="28"/>
  <c r="J41" i="28" s="1"/>
  <c r="I40" i="28"/>
  <c r="J40" i="28" s="1"/>
  <c r="I39" i="28"/>
  <c r="J39" i="28" s="1"/>
  <c r="I38" i="28"/>
  <c r="J38" i="28" s="1"/>
  <c r="I37" i="28"/>
  <c r="J37" i="28" s="1"/>
  <c r="I36" i="28"/>
  <c r="J36" i="28" s="1"/>
  <c r="I35" i="28"/>
  <c r="J35" i="28" s="1"/>
  <c r="I34" i="28"/>
  <c r="J34" i="28" s="1"/>
  <c r="I33" i="28"/>
  <c r="J33" i="28" s="1"/>
  <c r="I32" i="28"/>
  <c r="J32" i="28" s="1"/>
  <c r="I31" i="28"/>
  <c r="J31" i="28" s="1"/>
  <c r="I30" i="28"/>
  <c r="J30" i="28" s="1"/>
  <c r="I29" i="28"/>
  <c r="J29" i="28" s="1"/>
  <c r="I28" i="28"/>
  <c r="J28" i="28" s="1"/>
  <c r="I27" i="28"/>
  <c r="J27" i="28" s="1"/>
  <c r="I26" i="28"/>
  <c r="J26" i="28" s="1"/>
  <c r="I25" i="28"/>
  <c r="J25" i="28" s="1"/>
  <c r="I24" i="28"/>
  <c r="J24" i="28" s="1"/>
  <c r="I23" i="28"/>
  <c r="J23" i="28" s="1"/>
  <c r="I22" i="28"/>
  <c r="J22" i="28" s="1"/>
  <c r="I21" i="28"/>
  <c r="J21" i="28" s="1"/>
  <c r="I20" i="28"/>
  <c r="J20" i="28" s="1"/>
  <c r="I19" i="28"/>
  <c r="J19" i="28" s="1"/>
  <c r="I18" i="28"/>
  <c r="J18" i="28" s="1"/>
  <c r="I17" i="28"/>
  <c r="J17" i="28" s="1"/>
  <c r="I16" i="28"/>
  <c r="J16" i="28" s="1"/>
  <c r="I15" i="28"/>
  <c r="J15" i="28" s="1"/>
  <c r="I14" i="28"/>
  <c r="J14" i="28" s="1"/>
  <c r="I13" i="28"/>
  <c r="J13" i="28" s="1"/>
  <c r="I12" i="28"/>
  <c r="J12" i="28" s="1"/>
  <c r="I11" i="28"/>
  <c r="J11" i="28" s="1"/>
  <c r="I10" i="28"/>
  <c r="J10" i="28" s="1"/>
  <c r="F122" i="24"/>
  <c r="I83" i="24"/>
  <c r="J83" i="24" s="1"/>
  <c r="I82" i="24"/>
  <c r="J82" i="24" s="1"/>
  <c r="I81" i="24"/>
  <c r="J81" i="24" s="1"/>
  <c r="I80" i="24"/>
  <c r="J80" i="24" s="1"/>
  <c r="I79" i="24"/>
  <c r="J79" i="24" s="1"/>
  <c r="I78" i="24"/>
  <c r="J78" i="24" s="1"/>
  <c r="I77" i="24"/>
  <c r="J77" i="24" s="1"/>
  <c r="I76" i="24"/>
  <c r="J76" i="24" s="1"/>
  <c r="I75" i="24"/>
  <c r="J75" i="24" s="1"/>
  <c r="I74" i="24"/>
  <c r="J74" i="24" s="1"/>
  <c r="I73" i="24"/>
  <c r="J73" i="24" s="1"/>
  <c r="I72" i="24"/>
  <c r="J72" i="24" s="1"/>
  <c r="I71" i="24"/>
  <c r="J71" i="24" s="1"/>
  <c r="I70" i="24"/>
  <c r="J70" i="24" s="1"/>
  <c r="I69" i="24"/>
  <c r="J69" i="24" s="1"/>
  <c r="I68" i="24"/>
  <c r="J68" i="24" s="1"/>
  <c r="I67" i="24"/>
  <c r="J67" i="24" s="1"/>
  <c r="I66" i="24"/>
  <c r="J66" i="24" s="1"/>
  <c r="I65" i="24"/>
  <c r="J65" i="24" s="1"/>
  <c r="I64" i="24"/>
  <c r="J64" i="24" s="1"/>
  <c r="I63" i="24"/>
  <c r="J63" i="24" s="1"/>
  <c r="I62" i="24"/>
  <c r="J62" i="24" s="1"/>
  <c r="I61" i="24"/>
  <c r="J61" i="24" s="1"/>
  <c r="I60" i="24"/>
  <c r="J60" i="24" s="1"/>
  <c r="I59" i="24"/>
  <c r="J59" i="24" s="1"/>
  <c r="I58" i="24"/>
  <c r="J58" i="24" s="1"/>
  <c r="I57" i="24"/>
  <c r="J57" i="24" s="1"/>
  <c r="I56" i="24"/>
  <c r="J56" i="24" s="1"/>
  <c r="I55" i="24"/>
  <c r="J55" i="24" s="1"/>
  <c r="I54" i="24"/>
  <c r="J54" i="24" s="1"/>
  <c r="I53" i="24"/>
  <c r="J53" i="24" s="1"/>
  <c r="I52" i="24"/>
  <c r="J52" i="24" s="1"/>
  <c r="I51" i="24"/>
  <c r="J51" i="24" s="1"/>
  <c r="I50" i="24"/>
  <c r="J50" i="24" s="1"/>
  <c r="I49" i="24"/>
  <c r="J49" i="24" s="1"/>
  <c r="I48" i="24"/>
  <c r="J48" i="24" s="1"/>
  <c r="I47" i="24"/>
  <c r="J47" i="24" s="1"/>
  <c r="I46" i="24"/>
  <c r="J46" i="24" s="1"/>
  <c r="I45" i="24"/>
  <c r="J45" i="24" s="1"/>
  <c r="I44" i="24"/>
  <c r="J44" i="24" s="1"/>
  <c r="I43" i="24"/>
  <c r="J43" i="24" s="1"/>
  <c r="I42" i="24"/>
  <c r="J42" i="24" s="1"/>
  <c r="I41" i="24"/>
  <c r="J41" i="24" s="1"/>
  <c r="I40" i="24"/>
  <c r="J40" i="24" s="1"/>
  <c r="I39" i="24"/>
  <c r="J39" i="24" s="1"/>
  <c r="I38" i="24"/>
  <c r="J38" i="24" s="1"/>
  <c r="I37" i="24"/>
  <c r="J37" i="24" s="1"/>
  <c r="I36" i="24"/>
  <c r="J36" i="24" s="1"/>
  <c r="I35" i="24"/>
  <c r="J35" i="24" s="1"/>
  <c r="I34" i="24"/>
  <c r="J34" i="24" s="1"/>
  <c r="I33" i="24"/>
  <c r="J33" i="24" s="1"/>
  <c r="I32" i="24"/>
  <c r="J32" i="24" s="1"/>
  <c r="I31" i="24"/>
  <c r="J31" i="24" s="1"/>
  <c r="I30" i="24"/>
  <c r="J30" i="24" s="1"/>
  <c r="I29" i="24"/>
  <c r="J29" i="24" s="1"/>
  <c r="I28" i="24"/>
  <c r="J28" i="24" s="1"/>
  <c r="I27" i="24"/>
  <c r="J27" i="24" s="1"/>
  <c r="I26" i="24"/>
  <c r="J26" i="24" s="1"/>
  <c r="I25" i="24"/>
  <c r="J25" i="24" s="1"/>
  <c r="I24" i="24"/>
  <c r="J24" i="24" s="1"/>
  <c r="I23" i="24"/>
  <c r="J23" i="24" s="1"/>
  <c r="I22" i="24"/>
  <c r="J22" i="24" s="1"/>
  <c r="I21" i="24"/>
  <c r="J21" i="24" s="1"/>
  <c r="I20" i="24"/>
  <c r="J20" i="24" s="1"/>
  <c r="I19" i="24"/>
  <c r="J19" i="24" s="1"/>
  <c r="I18" i="24"/>
  <c r="J18" i="24" s="1"/>
  <c r="I17" i="24"/>
  <c r="J17" i="24" s="1"/>
  <c r="I16" i="24"/>
  <c r="J16" i="24" s="1"/>
  <c r="I15" i="24"/>
  <c r="J15" i="24" s="1"/>
  <c r="I14" i="24"/>
  <c r="J14" i="24" s="1"/>
  <c r="I13" i="24"/>
  <c r="J13" i="24" s="1"/>
  <c r="I12" i="24"/>
  <c r="J12" i="24" s="1"/>
  <c r="I11" i="24"/>
  <c r="J11" i="24" s="1"/>
  <c r="I10" i="24"/>
  <c r="J10" i="24" s="1"/>
  <c r="F122" i="23"/>
  <c r="I83" i="23"/>
  <c r="J83" i="23" s="1"/>
  <c r="I82" i="23"/>
  <c r="J82" i="23" s="1"/>
  <c r="I81" i="23"/>
  <c r="J81" i="23" s="1"/>
  <c r="I80" i="23"/>
  <c r="J80" i="23" s="1"/>
  <c r="I79" i="23"/>
  <c r="J79" i="23" s="1"/>
  <c r="I78" i="23"/>
  <c r="J78" i="23" s="1"/>
  <c r="I77" i="23"/>
  <c r="J77" i="23" s="1"/>
  <c r="I76" i="23"/>
  <c r="J76" i="23" s="1"/>
  <c r="I75" i="23"/>
  <c r="J75" i="23" s="1"/>
  <c r="I74" i="23"/>
  <c r="J74" i="23" s="1"/>
  <c r="I73" i="23"/>
  <c r="J73" i="23" s="1"/>
  <c r="I72" i="23"/>
  <c r="J72" i="23" s="1"/>
  <c r="I71" i="23"/>
  <c r="J71" i="23" s="1"/>
  <c r="I70" i="23"/>
  <c r="J70" i="23" s="1"/>
  <c r="I69" i="23"/>
  <c r="J69" i="23" s="1"/>
  <c r="I68" i="23"/>
  <c r="J68" i="23" s="1"/>
  <c r="I67" i="23"/>
  <c r="J67" i="23" s="1"/>
  <c r="I66" i="23"/>
  <c r="J66" i="23" s="1"/>
  <c r="I65" i="23"/>
  <c r="J65" i="23" s="1"/>
  <c r="I64" i="23"/>
  <c r="J64" i="23" s="1"/>
  <c r="I63" i="23"/>
  <c r="J63" i="23" s="1"/>
  <c r="I62" i="23"/>
  <c r="J62" i="23" s="1"/>
  <c r="I61" i="23"/>
  <c r="J61" i="23" s="1"/>
  <c r="I60" i="23"/>
  <c r="J60" i="23" s="1"/>
  <c r="I59" i="23"/>
  <c r="J59" i="23" s="1"/>
  <c r="I58" i="23"/>
  <c r="J58" i="23" s="1"/>
  <c r="I57" i="23"/>
  <c r="J57" i="23" s="1"/>
  <c r="I56" i="23"/>
  <c r="J56" i="23" s="1"/>
  <c r="I55" i="23"/>
  <c r="J55" i="23" s="1"/>
  <c r="I54" i="23"/>
  <c r="J54" i="23" s="1"/>
  <c r="I53" i="23"/>
  <c r="J53" i="23" s="1"/>
  <c r="I52" i="23"/>
  <c r="J52" i="23" s="1"/>
  <c r="I51" i="23"/>
  <c r="J51" i="23" s="1"/>
  <c r="I50" i="23"/>
  <c r="J50" i="23" s="1"/>
  <c r="I49" i="23"/>
  <c r="J49" i="23" s="1"/>
  <c r="I48" i="23"/>
  <c r="J48" i="23" s="1"/>
  <c r="I47" i="23"/>
  <c r="J47" i="23" s="1"/>
  <c r="I46" i="23"/>
  <c r="J46" i="23" s="1"/>
  <c r="I45" i="23"/>
  <c r="J45" i="23" s="1"/>
  <c r="I44" i="23"/>
  <c r="J44" i="23" s="1"/>
  <c r="I43" i="23"/>
  <c r="J43" i="23" s="1"/>
  <c r="I42" i="23"/>
  <c r="J42" i="23" s="1"/>
  <c r="I41" i="23"/>
  <c r="J41" i="23" s="1"/>
  <c r="I40" i="23"/>
  <c r="J40" i="23" s="1"/>
  <c r="I39" i="23"/>
  <c r="J39" i="23" s="1"/>
  <c r="I38" i="23"/>
  <c r="J38" i="23" s="1"/>
  <c r="I37" i="23"/>
  <c r="J37" i="23" s="1"/>
  <c r="I36" i="23"/>
  <c r="J36" i="23" s="1"/>
  <c r="I35" i="23"/>
  <c r="J35" i="23" s="1"/>
  <c r="I34" i="23"/>
  <c r="J34" i="23" s="1"/>
  <c r="I33" i="23"/>
  <c r="J33" i="23" s="1"/>
  <c r="I32" i="23"/>
  <c r="J32" i="23" s="1"/>
  <c r="I31" i="23"/>
  <c r="J31" i="23" s="1"/>
  <c r="I30" i="23"/>
  <c r="J30" i="23" s="1"/>
  <c r="I29" i="23"/>
  <c r="J29" i="23" s="1"/>
  <c r="I28" i="23"/>
  <c r="J28" i="23" s="1"/>
  <c r="I27" i="23"/>
  <c r="J27" i="23" s="1"/>
  <c r="I26" i="23"/>
  <c r="J26" i="23" s="1"/>
  <c r="I25" i="23"/>
  <c r="J25" i="23" s="1"/>
  <c r="I24" i="23"/>
  <c r="J24" i="23" s="1"/>
  <c r="I23" i="23"/>
  <c r="J23" i="23" s="1"/>
  <c r="I22" i="23"/>
  <c r="J22" i="23" s="1"/>
  <c r="I21" i="23"/>
  <c r="J21" i="23" s="1"/>
  <c r="I20" i="23"/>
  <c r="J20" i="23" s="1"/>
  <c r="I19" i="23"/>
  <c r="J19" i="23" s="1"/>
  <c r="I18" i="23"/>
  <c r="J18" i="23" s="1"/>
  <c r="I17" i="23"/>
  <c r="J17" i="23" s="1"/>
  <c r="I16" i="23"/>
  <c r="J16" i="23" s="1"/>
  <c r="I15" i="23"/>
  <c r="J15" i="23" s="1"/>
  <c r="I14" i="23"/>
  <c r="J14" i="23" s="1"/>
  <c r="I13" i="23"/>
  <c r="J13" i="23" s="1"/>
  <c r="I12" i="23"/>
  <c r="J12" i="23" s="1"/>
  <c r="I11" i="23"/>
  <c r="J11" i="23" s="1"/>
  <c r="I10" i="23"/>
  <c r="J10" i="23" s="1"/>
  <c r="F122" i="22"/>
  <c r="I83" i="22"/>
  <c r="J83" i="22" s="1"/>
  <c r="I82" i="22"/>
  <c r="J82" i="22" s="1"/>
  <c r="I81" i="22"/>
  <c r="J81" i="22" s="1"/>
  <c r="I80" i="22"/>
  <c r="J80" i="22" s="1"/>
  <c r="I79" i="22"/>
  <c r="J79" i="22" s="1"/>
  <c r="I78" i="22"/>
  <c r="J78" i="22" s="1"/>
  <c r="I77" i="22"/>
  <c r="J77" i="22" s="1"/>
  <c r="I76" i="22"/>
  <c r="J76" i="22" s="1"/>
  <c r="I75" i="22"/>
  <c r="J75" i="22" s="1"/>
  <c r="I74" i="22"/>
  <c r="J74" i="22" s="1"/>
  <c r="I73" i="22"/>
  <c r="J73" i="22" s="1"/>
  <c r="I72" i="22"/>
  <c r="J72" i="22" s="1"/>
  <c r="I71" i="22"/>
  <c r="J71" i="22" s="1"/>
  <c r="I70" i="22"/>
  <c r="J70" i="22" s="1"/>
  <c r="I69" i="22"/>
  <c r="J69" i="22" s="1"/>
  <c r="I68" i="22"/>
  <c r="J68" i="22" s="1"/>
  <c r="I67" i="22"/>
  <c r="J67" i="22" s="1"/>
  <c r="I66" i="22"/>
  <c r="J66" i="22" s="1"/>
  <c r="I65" i="22"/>
  <c r="J65" i="22" s="1"/>
  <c r="I64" i="22"/>
  <c r="J64" i="22" s="1"/>
  <c r="I63" i="22"/>
  <c r="J63" i="22" s="1"/>
  <c r="I62" i="22"/>
  <c r="J62" i="22" s="1"/>
  <c r="I61" i="22"/>
  <c r="J61" i="22" s="1"/>
  <c r="I60" i="22"/>
  <c r="J60" i="22" s="1"/>
  <c r="I59" i="22"/>
  <c r="J59" i="22" s="1"/>
  <c r="I58" i="22"/>
  <c r="J58" i="22" s="1"/>
  <c r="I57" i="22"/>
  <c r="J57" i="22" s="1"/>
  <c r="I56" i="22"/>
  <c r="J56" i="22" s="1"/>
  <c r="I55" i="22"/>
  <c r="J55" i="22" s="1"/>
  <c r="I54" i="22"/>
  <c r="J54" i="22" s="1"/>
  <c r="I53" i="22"/>
  <c r="J53" i="22" s="1"/>
  <c r="I52" i="22"/>
  <c r="J52" i="22" s="1"/>
  <c r="I51" i="22"/>
  <c r="J51" i="22" s="1"/>
  <c r="I50" i="22"/>
  <c r="J50" i="22" s="1"/>
  <c r="I49" i="22"/>
  <c r="J49" i="22" s="1"/>
  <c r="I48" i="22"/>
  <c r="J48" i="22" s="1"/>
  <c r="I47" i="22"/>
  <c r="J47" i="22" s="1"/>
  <c r="I46" i="22"/>
  <c r="J46" i="22" s="1"/>
  <c r="I45" i="22"/>
  <c r="J45" i="22" s="1"/>
  <c r="I44" i="22"/>
  <c r="J44" i="22" s="1"/>
  <c r="I43" i="22"/>
  <c r="J43" i="22" s="1"/>
  <c r="I42" i="22"/>
  <c r="J42" i="22" s="1"/>
  <c r="I41" i="22"/>
  <c r="J41" i="22" s="1"/>
  <c r="I40" i="22"/>
  <c r="J40" i="22" s="1"/>
  <c r="I39" i="22"/>
  <c r="J39" i="22" s="1"/>
  <c r="I38" i="22"/>
  <c r="J38" i="22" s="1"/>
  <c r="I37" i="22"/>
  <c r="J37" i="22" s="1"/>
  <c r="I36" i="22"/>
  <c r="J36" i="22" s="1"/>
  <c r="I35" i="22"/>
  <c r="J35" i="22" s="1"/>
  <c r="I34" i="22"/>
  <c r="J34" i="22" s="1"/>
  <c r="I33" i="22"/>
  <c r="J33" i="22" s="1"/>
  <c r="I32" i="22"/>
  <c r="J32" i="22" s="1"/>
  <c r="I31" i="22"/>
  <c r="J31" i="22" s="1"/>
  <c r="I30" i="22"/>
  <c r="J30" i="22" s="1"/>
  <c r="I29" i="22"/>
  <c r="J29" i="22" s="1"/>
  <c r="I28" i="22"/>
  <c r="J28" i="22" s="1"/>
  <c r="I27" i="22"/>
  <c r="J27" i="22" s="1"/>
  <c r="I26" i="22"/>
  <c r="J26" i="22" s="1"/>
  <c r="I25" i="22"/>
  <c r="J25" i="22" s="1"/>
  <c r="I24" i="22"/>
  <c r="J24" i="22" s="1"/>
  <c r="I23" i="22"/>
  <c r="J23" i="22" s="1"/>
  <c r="I22" i="22"/>
  <c r="J22" i="22" s="1"/>
  <c r="I21" i="22"/>
  <c r="J21" i="22" s="1"/>
  <c r="I20" i="22"/>
  <c r="J20" i="22" s="1"/>
  <c r="I19" i="22"/>
  <c r="J19" i="22" s="1"/>
  <c r="I18" i="22"/>
  <c r="J18" i="22" s="1"/>
  <c r="I17" i="22"/>
  <c r="J17" i="22" s="1"/>
  <c r="I16" i="22"/>
  <c r="J16" i="22" s="1"/>
  <c r="I15" i="22"/>
  <c r="J15" i="22" s="1"/>
  <c r="I14" i="22"/>
  <c r="J14" i="22" s="1"/>
  <c r="I13" i="22"/>
  <c r="J13" i="22" s="1"/>
  <c r="I12" i="22"/>
  <c r="J12" i="22" s="1"/>
  <c r="I11" i="22"/>
  <c r="J11" i="22" s="1"/>
  <c r="I10" i="22"/>
  <c r="J10" i="22" s="1"/>
  <c r="F122" i="21"/>
  <c r="I83" i="21"/>
  <c r="J83" i="21" s="1"/>
  <c r="I82" i="21"/>
  <c r="J82" i="21" s="1"/>
  <c r="I81" i="21"/>
  <c r="J81" i="21" s="1"/>
  <c r="I80" i="21"/>
  <c r="J80" i="21" s="1"/>
  <c r="I79" i="21"/>
  <c r="J79" i="21" s="1"/>
  <c r="I78" i="21"/>
  <c r="J78" i="21" s="1"/>
  <c r="I77" i="21"/>
  <c r="J77" i="21" s="1"/>
  <c r="I76" i="21"/>
  <c r="J76" i="21" s="1"/>
  <c r="I75" i="21"/>
  <c r="J75" i="21" s="1"/>
  <c r="I74" i="21"/>
  <c r="J74" i="21" s="1"/>
  <c r="I73" i="21"/>
  <c r="J73" i="21" s="1"/>
  <c r="I72" i="21"/>
  <c r="J72" i="21" s="1"/>
  <c r="I71" i="21"/>
  <c r="J71" i="21" s="1"/>
  <c r="I70" i="21"/>
  <c r="J70" i="21" s="1"/>
  <c r="I69" i="21"/>
  <c r="J69" i="21" s="1"/>
  <c r="I68" i="21"/>
  <c r="J68" i="21" s="1"/>
  <c r="I67" i="21"/>
  <c r="J67" i="21" s="1"/>
  <c r="I66" i="21"/>
  <c r="J66" i="21" s="1"/>
  <c r="I65" i="21"/>
  <c r="J65" i="21" s="1"/>
  <c r="I64" i="21"/>
  <c r="J64" i="21" s="1"/>
  <c r="I63" i="21"/>
  <c r="J63" i="21" s="1"/>
  <c r="I62" i="21"/>
  <c r="J62" i="21" s="1"/>
  <c r="I61" i="21"/>
  <c r="J61" i="21" s="1"/>
  <c r="I60" i="21"/>
  <c r="J60" i="21" s="1"/>
  <c r="I59" i="21"/>
  <c r="J59" i="21" s="1"/>
  <c r="I58" i="21"/>
  <c r="J58" i="21" s="1"/>
  <c r="I57" i="21"/>
  <c r="J57" i="21" s="1"/>
  <c r="I56" i="21"/>
  <c r="J56" i="21" s="1"/>
  <c r="I55" i="21"/>
  <c r="J55" i="21" s="1"/>
  <c r="I54" i="21"/>
  <c r="J54" i="21" s="1"/>
  <c r="I53" i="21"/>
  <c r="J53" i="21" s="1"/>
  <c r="I52" i="21"/>
  <c r="J52" i="21" s="1"/>
  <c r="I51" i="21"/>
  <c r="J51" i="21" s="1"/>
  <c r="I50" i="21"/>
  <c r="J50" i="21" s="1"/>
  <c r="I49" i="21"/>
  <c r="J49" i="21" s="1"/>
  <c r="I48" i="21"/>
  <c r="J48" i="21" s="1"/>
  <c r="I47" i="21"/>
  <c r="J47" i="21" s="1"/>
  <c r="I46" i="21"/>
  <c r="J46" i="21" s="1"/>
  <c r="I45" i="21"/>
  <c r="J45" i="21" s="1"/>
  <c r="I44" i="21"/>
  <c r="J44" i="21" s="1"/>
  <c r="I43" i="21"/>
  <c r="J43" i="21" s="1"/>
  <c r="I42" i="21"/>
  <c r="J42" i="21" s="1"/>
  <c r="I41" i="21"/>
  <c r="J41" i="21" s="1"/>
  <c r="I40" i="21"/>
  <c r="J40" i="21" s="1"/>
  <c r="I39" i="21"/>
  <c r="J39" i="21" s="1"/>
  <c r="I38" i="21"/>
  <c r="J38" i="21" s="1"/>
  <c r="I37" i="21"/>
  <c r="J37" i="21" s="1"/>
  <c r="I36" i="21"/>
  <c r="J36" i="21" s="1"/>
  <c r="I35" i="21"/>
  <c r="J35" i="21" s="1"/>
  <c r="I34" i="21"/>
  <c r="J34" i="21" s="1"/>
  <c r="I33" i="21"/>
  <c r="J33" i="21" s="1"/>
  <c r="I32" i="21"/>
  <c r="J32" i="21" s="1"/>
  <c r="I31" i="21"/>
  <c r="J31" i="21" s="1"/>
  <c r="I30" i="21"/>
  <c r="J30" i="21" s="1"/>
  <c r="I29" i="21"/>
  <c r="J29" i="21" s="1"/>
  <c r="I28" i="21"/>
  <c r="J28" i="21" s="1"/>
  <c r="I27" i="21"/>
  <c r="J27" i="21" s="1"/>
  <c r="I26" i="21"/>
  <c r="J26" i="21" s="1"/>
  <c r="I25" i="21"/>
  <c r="J25" i="21" s="1"/>
  <c r="I24" i="21"/>
  <c r="J24" i="21" s="1"/>
  <c r="I23" i="21"/>
  <c r="J23" i="21" s="1"/>
  <c r="I22" i="21"/>
  <c r="J22" i="21" s="1"/>
  <c r="I21" i="21"/>
  <c r="J21" i="21" s="1"/>
  <c r="I20" i="21"/>
  <c r="J20" i="21" s="1"/>
  <c r="I19" i="21"/>
  <c r="J19" i="21" s="1"/>
  <c r="I18" i="21"/>
  <c r="J18" i="21" s="1"/>
  <c r="I17" i="21"/>
  <c r="J17" i="21" s="1"/>
  <c r="I16" i="21"/>
  <c r="J16" i="21" s="1"/>
  <c r="I15" i="21"/>
  <c r="J15" i="21" s="1"/>
  <c r="I14" i="21"/>
  <c r="J14" i="21" s="1"/>
  <c r="I13" i="21"/>
  <c r="J13" i="21" s="1"/>
  <c r="I12" i="21"/>
  <c r="J12" i="21" s="1"/>
  <c r="I11" i="21"/>
  <c r="J11" i="21" s="1"/>
  <c r="I10" i="21"/>
  <c r="J10" i="21" s="1"/>
  <c r="F122" i="20"/>
  <c r="I83" i="20"/>
  <c r="J83" i="20" s="1"/>
  <c r="I82" i="20"/>
  <c r="J82" i="20" s="1"/>
  <c r="I81" i="20"/>
  <c r="J81" i="20" s="1"/>
  <c r="I80" i="20"/>
  <c r="J80" i="20" s="1"/>
  <c r="I79" i="20"/>
  <c r="J79" i="20" s="1"/>
  <c r="I78" i="20"/>
  <c r="J78" i="20" s="1"/>
  <c r="I77" i="20"/>
  <c r="J77" i="20" s="1"/>
  <c r="I76" i="20"/>
  <c r="J76" i="20" s="1"/>
  <c r="I75" i="20"/>
  <c r="J75" i="20" s="1"/>
  <c r="I74" i="20"/>
  <c r="J74" i="20" s="1"/>
  <c r="I73" i="20"/>
  <c r="J73" i="20" s="1"/>
  <c r="I72" i="20"/>
  <c r="J72" i="20" s="1"/>
  <c r="I71" i="20"/>
  <c r="J71" i="20" s="1"/>
  <c r="I70" i="20"/>
  <c r="J70" i="20" s="1"/>
  <c r="I69" i="20"/>
  <c r="J69" i="20" s="1"/>
  <c r="I68" i="20"/>
  <c r="J68" i="20" s="1"/>
  <c r="I67" i="20"/>
  <c r="J67" i="20" s="1"/>
  <c r="I66" i="20"/>
  <c r="J66" i="20" s="1"/>
  <c r="I65" i="20"/>
  <c r="J65" i="20" s="1"/>
  <c r="I64" i="20"/>
  <c r="J64" i="20" s="1"/>
  <c r="I63" i="20"/>
  <c r="J63" i="20" s="1"/>
  <c r="I62" i="20"/>
  <c r="J62" i="20" s="1"/>
  <c r="I61" i="20"/>
  <c r="J61" i="20" s="1"/>
  <c r="I60" i="20"/>
  <c r="J60" i="20" s="1"/>
  <c r="I59" i="20"/>
  <c r="J59" i="20" s="1"/>
  <c r="I58" i="20"/>
  <c r="J58" i="20" s="1"/>
  <c r="I57" i="20"/>
  <c r="J57" i="20" s="1"/>
  <c r="I56" i="20"/>
  <c r="J56" i="20" s="1"/>
  <c r="I55" i="20"/>
  <c r="J55" i="20" s="1"/>
  <c r="I54" i="20"/>
  <c r="J54" i="20" s="1"/>
  <c r="I53" i="20"/>
  <c r="J53" i="20" s="1"/>
  <c r="I52" i="20"/>
  <c r="J52" i="20" s="1"/>
  <c r="I51" i="20"/>
  <c r="J51" i="20" s="1"/>
  <c r="I50" i="20"/>
  <c r="J50" i="20" s="1"/>
  <c r="I49" i="20"/>
  <c r="J49" i="20" s="1"/>
  <c r="I48" i="20"/>
  <c r="J48" i="20" s="1"/>
  <c r="I47" i="20"/>
  <c r="J47" i="20" s="1"/>
  <c r="I46" i="20"/>
  <c r="J46" i="20" s="1"/>
  <c r="I45" i="20"/>
  <c r="J45" i="20" s="1"/>
  <c r="I44" i="20"/>
  <c r="J44" i="20" s="1"/>
  <c r="I43" i="20"/>
  <c r="J43" i="20" s="1"/>
  <c r="I42" i="20"/>
  <c r="J42" i="20" s="1"/>
  <c r="I41" i="20"/>
  <c r="J41" i="20" s="1"/>
  <c r="I40" i="20"/>
  <c r="J40" i="20" s="1"/>
  <c r="I39" i="20"/>
  <c r="J39" i="20" s="1"/>
  <c r="I38" i="20"/>
  <c r="J38" i="20" s="1"/>
  <c r="I37" i="20"/>
  <c r="J37" i="20" s="1"/>
  <c r="I36" i="20"/>
  <c r="J36" i="20" s="1"/>
  <c r="I35" i="20"/>
  <c r="J35" i="20" s="1"/>
  <c r="I34" i="20"/>
  <c r="J34" i="20" s="1"/>
  <c r="I33" i="20"/>
  <c r="J33" i="20" s="1"/>
  <c r="I32" i="20"/>
  <c r="J32" i="20" s="1"/>
  <c r="I31" i="20"/>
  <c r="J31" i="20" s="1"/>
  <c r="I30" i="20"/>
  <c r="J30" i="20" s="1"/>
  <c r="I29" i="20"/>
  <c r="J29" i="20" s="1"/>
  <c r="I28" i="20"/>
  <c r="J28" i="20" s="1"/>
  <c r="I27" i="20"/>
  <c r="J27" i="20" s="1"/>
  <c r="I26" i="20"/>
  <c r="J26" i="20" s="1"/>
  <c r="I25" i="20"/>
  <c r="J25" i="20" s="1"/>
  <c r="I24" i="20"/>
  <c r="J24" i="20" s="1"/>
  <c r="I23" i="20"/>
  <c r="J23" i="20" s="1"/>
  <c r="I22" i="20"/>
  <c r="J22" i="20" s="1"/>
  <c r="I21" i="20"/>
  <c r="J21" i="20" s="1"/>
  <c r="I20" i="20"/>
  <c r="J20" i="20" s="1"/>
  <c r="I19" i="20"/>
  <c r="J19" i="20" s="1"/>
  <c r="I18" i="20"/>
  <c r="J18" i="20" s="1"/>
  <c r="I17" i="20"/>
  <c r="J17" i="20" s="1"/>
  <c r="I16" i="20"/>
  <c r="J16" i="20" s="1"/>
  <c r="I15" i="20"/>
  <c r="J15" i="20" s="1"/>
  <c r="I14" i="20"/>
  <c r="J14" i="20" s="1"/>
  <c r="I13" i="20"/>
  <c r="J13" i="20" s="1"/>
  <c r="I12" i="20"/>
  <c r="J12" i="20" s="1"/>
  <c r="I11" i="20"/>
  <c r="J11" i="20" s="1"/>
  <c r="I10" i="20"/>
  <c r="J10" i="20" s="1"/>
  <c r="F122" i="18"/>
  <c r="I81" i="18"/>
  <c r="J81" i="18" s="1"/>
  <c r="I80" i="18"/>
  <c r="J80" i="18" s="1"/>
  <c r="I79" i="18"/>
  <c r="J79" i="18" s="1"/>
  <c r="I78" i="18"/>
  <c r="J78" i="18" s="1"/>
  <c r="I77" i="18"/>
  <c r="J77" i="18" s="1"/>
  <c r="I76" i="18"/>
  <c r="J76" i="18" s="1"/>
  <c r="I75" i="18"/>
  <c r="J75" i="18" s="1"/>
  <c r="I74" i="18"/>
  <c r="J74" i="18" s="1"/>
  <c r="I73" i="18"/>
  <c r="J73" i="18" s="1"/>
  <c r="I72" i="18"/>
  <c r="J72" i="18" s="1"/>
  <c r="I71" i="18"/>
  <c r="J71" i="18" s="1"/>
  <c r="I70" i="18"/>
  <c r="J70" i="18" s="1"/>
  <c r="I69" i="18"/>
  <c r="J69" i="18" s="1"/>
  <c r="I68" i="18"/>
  <c r="J68" i="18" s="1"/>
  <c r="I67" i="18"/>
  <c r="J67" i="18" s="1"/>
  <c r="I66" i="18"/>
  <c r="J66" i="18" s="1"/>
  <c r="I65" i="18"/>
  <c r="J65" i="18" s="1"/>
  <c r="I64" i="18"/>
  <c r="J64" i="18" s="1"/>
  <c r="I63" i="18"/>
  <c r="J63" i="18" s="1"/>
  <c r="I62" i="18"/>
  <c r="J62" i="18" s="1"/>
  <c r="I61" i="18"/>
  <c r="J61" i="18" s="1"/>
  <c r="I60" i="18"/>
  <c r="J60" i="18" s="1"/>
  <c r="I59" i="18"/>
  <c r="J59" i="18" s="1"/>
  <c r="I58" i="18"/>
  <c r="J58" i="18" s="1"/>
  <c r="I57" i="18"/>
  <c r="J57" i="18" s="1"/>
  <c r="I56" i="18"/>
  <c r="J56" i="18" s="1"/>
  <c r="I55" i="18"/>
  <c r="J55" i="18" s="1"/>
  <c r="I54" i="18"/>
  <c r="J54" i="18" s="1"/>
  <c r="I53" i="18"/>
  <c r="J53" i="18" s="1"/>
  <c r="I52" i="18"/>
  <c r="J52" i="18" s="1"/>
  <c r="I51" i="18"/>
  <c r="J51" i="18" s="1"/>
  <c r="I50" i="18"/>
  <c r="J50" i="18" s="1"/>
  <c r="I49" i="18"/>
  <c r="J49" i="18" s="1"/>
  <c r="I48" i="18"/>
  <c r="J48" i="18" s="1"/>
  <c r="I47" i="18"/>
  <c r="J47" i="18" s="1"/>
  <c r="I46" i="18"/>
  <c r="J46" i="18" s="1"/>
  <c r="I45" i="18"/>
  <c r="J45" i="18" s="1"/>
  <c r="I44" i="18"/>
  <c r="J44" i="18" s="1"/>
  <c r="I43" i="18"/>
  <c r="J43" i="18" s="1"/>
  <c r="I42" i="18"/>
  <c r="J42" i="18" s="1"/>
  <c r="I41" i="18"/>
  <c r="J41" i="18" s="1"/>
  <c r="I40" i="18"/>
  <c r="J40" i="18" s="1"/>
  <c r="I39" i="18"/>
  <c r="J39" i="18" s="1"/>
  <c r="I38" i="18"/>
  <c r="J38" i="18" s="1"/>
  <c r="I37" i="18"/>
  <c r="J37" i="18" s="1"/>
  <c r="I36" i="18"/>
  <c r="J36" i="18" s="1"/>
  <c r="I35" i="18"/>
  <c r="J35" i="18" s="1"/>
  <c r="I34" i="18"/>
  <c r="J34" i="18" s="1"/>
  <c r="I33" i="18"/>
  <c r="J33" i="18" s="1"/>
  <c r="I32" i="18"/>
  <c r="J32" i="18" s="1"/>
  <c r="I31" i="18"/>
  <c r="J31" i="18" s="1"/>
  <c r="I30" i="18"/>
  <c r="J30" i="18" s="1"/>
  <c r="I29" i="18"/>
  <c r="J29" i="18" s="1"/>
  <c r="I28" i="18"/>
  <c r="J28" i="18" s="1"/>
  <c r="I27" i="18"/>
  <c r="J27" i="18" s="1"/>
  <c r="I26" i="18"/>
  <c r="J26" i="18" s="1"/>
  <c r="I25" i="18"/>
  <c r="J25" i="18" s="1"/>
  <c r="I24" i="18"/>
  <c r="J24" i="18" s="1"/>
  <c r="I23" i="18"/>
  <c r="J23" i="18" s="1"/>
  <c r="I22" i="18"/>
  <c r="J22" i="18" s="1"/>
  <c r="I21" i="18"/>
  <c r="J21" i="18" s="1"/>
  <c r="I20" i="18"/>
  <c r="J20" i="18" s="1"/>
  <c r="I19" i="18"/>
  <c r="J19" i="18" s="1"/>
  <c r="I18" i="18"/>
  <c r="J18" i="18" s="1"/>
  <c r="I17" i="18"/>
  <c r="J17" i="18" s="1"/>
  <c r="I16" i="18"/>
  <c r="J16" i="18" s="1"/>
  <c r="I15" i="18"/>
  <c r="J15" i="18" s="1"/>
  <c r="I14" i="18"/>
  <c r="J14" i="18" s="1"/>
  <c r="I13" i="18"/>
  <c r="J13" i="18" s="1"/>
  <c r="I12" i="18"/>
  <c r="J12" i="18" s="1"/>
  <c r="I11" i="18"/>
  <c r="J11" i="18" s="1"/>
  <c r="I10" i="18"/>
  <c r="J10" i="18" s="1"/>
  <c r="I83" i="17"/>
  <c r="J83" i="17" s="1"/>
  <c r="I82" i="17"/>
  <c r="J82" i="17" s="1"/>
  <c r="I81" i="17"/>
  <c r="J81" i="17" s="1"/>
  <c r="I80" i="17"/>
  <c r="J80" i="17" s="1"/>
  <c r="I79" i="17"/>
  <c r="J79" i="17" s="1"/>
  <c r="I78" i="17"/>
  <c r="J78" i="17" s="1"/>
  <c r="I77" i="17"/>
  <c r="J77" i="17" s="1"/>
  <c r="I76" i="17"/>
  <c r="J76" i="17" s="1"/>
  <c r="I75" i="17"/>
  <c r="J75" i="17" s="1"/>
  <c r="I74" i="17"/>
  <c r="J74" i="17" s="1"/>
  <c r="I73" i="17"/>
  <c r="J73" i="17" s="1"/>
  <c r="I72" i="17"/>
  <c r="J72" i="17" s="1"/>
  <c r="I71" i="17"/>
  <c r="J71" i="17" s="1"/>
  <c r="I70" i="17"/>
  <c r="J70" i="17" s="1"/>
  <c r="I69" i="17"/>
  <c r="J69" i="17" s="1"/>
  <c r="I68" i="17"/>
  <c r="J68" i="17" s="1"/>
  <c r="I67" i="17"/>
  <c r="J67" i="17" s="1"/>
  <c r="I66" i="17"/>
  <c r="J66" i="17" s="1"/>
  <c r="I65" i="17"/>
  <c r="J65" i="17" s="1"/>
  <c r="I64" i="17"/>
  <c r="J64" i="17" s="1"/>
  <c r="I63" i="17"/>
  <c r="J63" i="17" s="1"/>
  <c r="I62" i="17"/>
  <c r="J62" i="17" s="1"/>
  <c r="I61" i="17"/>
  <c r="J61" i="17" s="1"/>
  <c r="I60" i="17"/>
  <c r="J60" i="17" s="1"/>
  <c r="I59" i="17"/>
  <c r="J59" i="17" s="1"/>
  <c r="I58" i="17"/>
  <c r="J58" i="17" s="1"/>
  <c r="I57" i="17"/>
  <c r="J57" i="17" s="1"/>
  <c r="I56" i="17"/>
  <c r="J56" i="17" s="1"/>
  <c r="I55" i="17"/>
  <c r="J55" i="17" s="1"/>
  <c r="I54" i="17"/>
  <c r="J54" i="17" s="1"/>
  <c r="I53" i="17"/>
  <c r="J53" i="17" s="1"/>
  <c r="I52" i="17"/>
  <c r="J52" i="17" s="1"/>
  <c r="I51" i="17"/>
  <c r="J51" i="17" s="1"/>
  <c r="I50" i="17"/>
  <c r="J50" i="17" s="1"/>
  <c r="I49" i="17"/>
  <c r="J49" i="17" s="1"/>
  <c r="I48" i="17"/>
  <c r="J48" i="17" s="1"/>
  <c r="I47" i="17"/>
  <c r="J47" i="17" s="1"/>
  <c r="I46" i="17"/>
  <c r="J46" i="17" s="1"/>
  <c r="I45" i="17"/>
  <c r="J45" i="17" s="1"/>
  <c r="I44" i="17"/>
  <c r="J44" i="17" s="1"/>
  <c r="I43" i="17"/>
  <c r="J43" i="17" s="1"/>
  <c r="I42" i="17"/>
  <c r="J42" i="17" s="1"/>
  <c r="I41" i="17"/>
  <c r="J41" i="17" s="1"/>
  <c r="I40" i="17"/>
  <c r="J40" i="17" s="1"/>
  <c r="I39" i="17"/>
  <c r="J39" i="17" s="1"/>
  <c r="I38" i="17"/>
  <c r="J38" i="17" s="1"/>
  <c r="I37" i="17"/>
  <c r="J37" i="17" s="1"/>
  <c r="I36" i="17"/>
  <c r="J36" i="17" s="1"/>
  <c r="I35" i="17"/>
  <c r="J35" i="17" s="1"/>
  <c r="I34" i="17"/>
  <c r="J34" i="17" s="1"/>
  <c r="I33" i="17"/>
  <c r="J33" i="17" s="1"/>
  <c r="I32" i="17"/>
  <c r="J32" i="17" s="1"/>
  <c r="I31" i="17"/>
  <c r="J31" i="17" s="1"/>
  <c r="I30" i="17"/>
  <c r="J30" i="17" s="1"/>
  <c r="I29" i="17"/>
  <c r="J29" i="17" s="1"/>
  <c r="I28" i="17"/>
  <c r="J28" i="17" s="1"/>
  <c r="I27" i="17"/>
  <c r="J27" i="17" s="1"/>
  <c r="I26" i="17"/>
  <c r="J26" i="17" s="1"/>
  <c r="I25" i="17"/>
  <c r="J25" i="17" s="1"/>
  <c r="I24" i="17"/>
  <c r="J24" i="17" s="1"/>
  <c r="I23" i="17"/>
  <c r="J23" i="17" s="1"/>
  <c r="I22" i="17"/>
  <c r="J22" i="17" s="1"/>
  <c r="I21" i="17"/>
  <c r="J21" i="17" s="1"/>
  <c r="I20" i="17"/>
  <c r="J20" i="17" s="1"/>
  <c r="I19" i="17"/>
  <c r="J19" i="17" s="1"/>
  <c r="I18" i="17"/>
  <c r="J18" i="17" s="1"/>
  <c r="I17" i="17"/>
  <c r="J17" i="17" s="1"/>
  <c r="I16" i="17"/>
  <c r="J16" i="17" s="1"/>
  <c r="I15" i="17"/>
  <c r="J15" i="17" s="1"/>
  <c r="I14" i="17"/>
  <c r="J14" i="17" s="1"/>
  <c r="I13" i="17"/>
  <c r="J13" i="17" s="1"/>
  <c r="I12" i="17"/>
  <c r="J12" i="17" s="1"/>
  <c r="I11" i="17"/>
  <c r="J11" i="17" s="1"/>
  <c r="I10" i="17"/>
  <c r="J10" i="17" s="1"/>
  <c r="F122" i="15"/>
  <c r="I83" i="15"/>
  <c r="J83" i="15" s="1"/>
  <c r="I82" i="15"/>
  <c r="J82" i="15" s="1"/>
  <c r="I81" i="15"/>
  <c r="J81" i="15" s="1"/>
  <c r="I80" i="15"/>
  <c r="J80" i="15" s="1"/>
  <c r="I79" i="15"/>
  <c r="J79" i="15" s="1"/>
  <c r="I78" i="15"/>
  <c r="J78" i="15" s="1"/>
  <c r="I77" i="15"/>
  <c r="J77" i="15" s="1"/>
  <c r="I76" i="15"/>
  <c r="J76" i="15" s="1"/>
  <c r="I75" i="15"/>
  <c r="J75" i="15" s="1"/>
  <c r="I74" i="15"/>
  <c r="J74" i="15" s="1"/>
  <c r="I73" i="15"/>
  <c r="J73" i="15" s="1"/>
  <c r="I72" i="15"/>
  <c r="J72" i="15" s="1"/>
  <c r="I71" i="15"/>
  <c r="J71" i="15" s="1"/>
  <c r="I70" i="15"/>
  <c r="J70" i="15" s="1"/>
  <c r="I69" i="15"/>
  <c r="J69" i="15" s="1"/>
  <c r="I68" i="15"/>
  <c r="J68" i="15" s="1"/>
  <c r="I67" i="15"/>
  <c r="J67" i="15" s="1"/>
  <c r="I66" i="15"/>
  <c r="J66" i="15" s="1"/>
  <c r="I65" i="15"/>
  <c r="J65" i="15" s="1"/>
  <c r="I64" i="15"/>
  <c r="J64" i="15" s="1"/>
  <c r="J63" i="15"/>
  <c r="I63" i="15"/>
  <c r="I62" i="15"/>
  <c r="J62" i="15" s="1"/>
  <c r="I61" i="15"/>
  <c r="J61" i="15" s="1"/>
  <c r="I60" i="15"/>
  <c r="J60" i="15" s="1"/>
  <c r="I59" i="15"/>
  <c r="J59" i="15" s="1"/>
  <c r="I58" i="15"/>
  <c r="J58" i="15" s="1"/>
  <c r="I57" i="15"/>
  <c r="J57" i="15" s="1"/>
  <c r="I56" i="15"/>
  <c r="J56" i="15" s="1"/>
  <c r="I55" i="15"/>
  <c r="J55" i="15" s="1"/>
  <c r="I54" i="15"/>
  <c r="J54" i="15" s="1"/>
  <c r="I53" i="15"/>
  <c r="J53" i="15" s="1"/>
  <c r="I52" i="15"/>
  <c r="J52" i="15" s="1"/>
  <c r="I51" i="15"/>
  <c r="J51" i="15" s="1"/>
  <c r="I50" i="15"/>
  <c r="J50" i="15" s="1"/>
  <c r="I49" i="15"/>
  <c r="J49" i="15" s="1"/>
  <c r="I48" i="15"/>
  <c r="J48" i="15" s="1"/>
  <c r="I47" i="15"/>
  <c r="J47" i="15" s="1"/>
  <c r="I46" i="15"/>
  <c r="J46" i="15" s="1"/>
  <c r="I45" i="15"/>
  <c r="J45" i="15" s="1"/>
  <c r="I44" i="15"/>
  <c r="J44" i="15" s="1"/>
  <c r="I43" i="15"/>
  <c r="J43" i="15" s="1"/>
  <c r="I42" i="15"/>
  <c r="J42" i="15" s="1"/>
  <c r="I41" i="15"/>
  <c r="J41" i="15" s="1"/>
  <c r="I40" i="15"/>
  <c r="J40" i="15" s="1"/>
  <c r="I39" i="15"/>
  <c r="J39" i="15" s="1"/>
  <c r="I38" i="15"/>
  <c r="J38" i="15" s="1"/>
  <c r="I37" i="15"/>
  <c r="J37" i="15" s="1"/>
  <c r="I36" i="15"/>
  <c r="J36" i="15" s="1"/>
  <c r="I35" i="15"/>
  <c r="J35" i="15" s="1"/>
  <c r="I34" i="15"/>
  <c r="J34" i="15" s="1"/>
  <c r="I33" i="15"/>
  <c r="J33" i="15" s="1"/>
  <c r="I32" i="15"/>
  <c r="J32" i="15" s="1"/>
  <c r="J31" i="15"/>
  <c r="I31" i="15"/>
  <c r="I30" i="15"/>
  <c r="J30" i="15" s="1"/>
  <c r="I29" i="15"/>
  <c r="J29" i="15" s="1"/>
  <c r="I28" i="15"/>
  <c r="J28" i="15" s="1"/>
  <c r="I27" i="15"/>
  <c r="J27" i="15" s="1"/>
  <c r="I26" i="15"/>
  <c r="J26" i="15" s="1"/>
  <c r="I25" i="15"/>
  <c r="J25" i="15" s="1"/>
  <c r="I24" i="15"/>
  <c r="J24" i="15" s="1"/>
  <c r="I23" i="15"/>
  <c r="J23" i="15" s="1"/>
  <c r="I22" i="15"/>
  <c r="J22" i="15" s="1"/>
  <c r="I21" i="15"/>
  <c r="J21" i="15" s="1"/>
  <c r="I20" i="15"/>
  <c r="J20" i="15" s="1"/>
  <c r="I19" i="15"/>
  <c r="J19" i="15" s="1"/>
  <c r="I18" i="15"/>
  <c r="J18" i="15" s="1"/>
  <c r="I17" i="15"/>
  <c r="J17" i="15" s="1"/>
  <c r="I16" i="15"/>
  <c r="J16" i="15" s="1"/>
  <c r="I15" i="15"/>
  <c r="J15" i="15" s="1"/>
  <c r="I14" i="15"/>
  <c r="J14" i="15" s="1"/>
  <c r="I13" i="15"/>
  <c r="J13" i="15" s="1"/>
  <c r="I12" i="15"/>
  <c r="J12" i="15" s="1"/>
  <c r="I11" i="15"/>
  <c r="J11" i="15" s="1"/>
  <c r="I10" i="15"/>
  <c r="J10" i="15" s="1"/>
  <c r="F122" i="14"/>
  <c r="I83" i="14"/>
  <c r="J83" i="14" s="1"/>
  <c r="I82" i="14"/>
  <c r="J82" i="14" s="1"/>
  <c r="I81" i="14"/>
  <c r="J81" i="14" s="1"/>
  <c r="I80" i="14"/>
  <c r="J80" i="14" s="1"/>
  <c r="I79" i="14"/>
  <c r="J79" i="14" s="1"/>
  <c r="I78" i="14"/>
  <c r="J78" i="14" s="1"/>
  <c r="I77" i="14"/>
  <c r="J77" i="14" s="1"/>
  <c r="I76" i="14"/>
  <c r="J76" i="14" s="1"/>
  <c r="I75" i="14"/>
  <c r="J75" i="14" s="1"/>
  <c r="I74" i="14"/>
  <c r="J74" i="14" s="1"/>
  <c r="I73" i="14"/>
  <c r="J73" i="14" s="1"/>
  <c r="I72" i="14"/>
  <c r="J72" i="14" s="1"/>
  <c r="I71" i="14"/>
  <c r="J71" i="14" s="1"/>
  <c r="I70" i="14"/>
  <c r="J70" i="14" s="1"/>
  <c r="I69" i="14"/>
  <c r="J69" i="14" s="1"/>
  <c r="I68" i="14"/>
  <c r="J68" i="14" s="1"/>
  <c r="I67" i="14"/>
  <c r="J67" i="14" s="1"/>
  <c r="I66" i="14"/>
  <c r="J66" i="14" s="1"/>
  <c r="I65" i="14"/>
  <c r="J65" i="14" s="1"/>
  <c r="I64" i="14"/>
  <c r="J64" i="14" s="1"/>
  <c r="I63" i="14"/>
  <c r="J63" i="14" s="1"/>
  <c r="I62" i="14"/>
  <c r="J62" i="14" s="1"/>
  <c r="I61" i="14"/>
  <c r="J61" i="14" s="1"/>
  <c r="I60" i="14"/>
  <c r="J60" i="14" s="1"/>
  <c r="I59" i="14"/>
  <c r="J59" i="14" s="1"/>
  <c r="I58" i="14"/>
  <c r="J58" i="14" s="1"/>
  <c r="I57" i="14"/>
  <c r="J57" i="14" s="1"/>
  <c r="I56" i="14"/>
  <c r="J56" i="14" s="1"/>
  <c r="I55" i="14"/>
  <c r="J55" i="14" s="1"/>
  <c r="I54" i="14"/>
  <c r="J54" i="14" s="1"/>
  <c r="I53" i="14"/>
  <c r="J53" i="14" s="1"/>
  <c r="I52" i="14"/>
  <c r="J52" i="14" s="1"/>
  <c r="I51" i="14"/>
  <c r="J51" i="14" s="1"/>
  <c r="I50" i="14"/>
  <c r="J50" i="14" s="1"/>
  <c r="I49" i="14"/>
  <c r="J49" i="14" s="1"/>
  <c r="I48" i="14"/>
  <c r="J48" i="14" s="1"/>
  <c r="I47" i="14"/>
  <c r="J47" i="14" s="1"/>
  <c r="I46" i="14"/>
  <c r="J46" i="14" s="1"/>
  <c r="I45" i="14"/>
  <c r="J45" i="14" s="1"/>
  <c r="I44" i="14"/>
  <c r="J44" i="14" s="1"/>
  <c r="I43" i="14"/>
  <c r="J43" i="14" s="1"/>
  <c r="I42" i="14"/>
  <c r="J42" i="14" s="1"/>
  <c r="I41" i="14"/>
  <c r="J41" i="14" s="1"/>
  <c r="I40" i="14"/>
  <c r="J40" i="14" s="1"/>
  <c r="I39" i="14"/>
  <c r="J39" i="14" s="1"/>
  <c r="I38" i="14"/>
  <c r="J38" i="14" s="1"/>
  <c r="I37" i="14"/>
  <c r="J37" i="14" s="1"/>
  <c r="I36" i="14"/>
  <c r="J36" i="14" s="1"/>
  <c r="I35" i="14"/>
  <c r="J35" i="14" s="1"/>
  <c r="I34" i="14"/>
  <c r="J34" i="14" s="1"/>
  <c r="I33" i="14"/>
  <c r="J33" i="14" s="1"/>
  <c r="I32" i="14"/>
  <c r="J32" i="14" s="1"/>
  <c r="I31" i="14"/>
  <c r="J31" i="14" s="1"/>
  <c r="I30" i="14"/>
  <c r="J30" i="14" s="1"/>
  <c r="I29" i="14"/>
  <c r="J29" i="14" s="1"/>
  <c r="I28" i="14"/>
  <c r="J28" i="14" s="1"/>
  <c r="I27" i="14"/>
  <c r="J27" i="14" s="1"/>
  <c r="I26" i="14"/>
  <c r="J26" i="14" s="1"/>
  <c r="I25" i="14"/>
  <c r="J25" i="14" s="1"/>
  <c r="I24" i="14"/>
  <c r="J24" i="14" s="1"/>
  <c r="I23" i="14"/>
  <c r="J23" i="14" s="1"/>
  <c r="I22" i="14"/>
  <c r="J22" i="14" s="1"/>
  <c r="I21" i="14"/>
  <c r="J21" i="14" s="1"/>
  <c r="I20" i="14"/>
  <c r="J20" i="14" s="1"/>
  <c r="I19" i="14"/>
  <c r="J19" i="14" s="1"/>
  <c r="I18" i="14"/>
  <c r="J18" i="14" s="1"/>
  <c r="I17" i="14"/>
  <c r="J17" i="14" s="1"/>
  <c r="I16" i="14"/>
  <c r="J16" i="14" s="1"/>
  <c r="I15" i="14"/>
  <c r="J15" i="14" s="1"/>
  <c r="I14" i="14"/>
  <c r="J14" i="14" s="1"/>
  <c r="I13" i="14"/>
  <c r="J13" i="14" s="1"/>
  <c r="I12" i="14"/>
  <c r="J12" i="14" s="1"/>
  <c r="I11" i="14"/>
  <c r="J11" i="14" s="1"/>
  <c r="I10" i="14"/>
  <c r="J10" i="14" s="1"/>
  <c r="F122" i="13"/>
  <c r="I83" i="13"/>
  <c r="J83" i="13" s="1"/>
  <c r="I82" i="13"/>
  <c r="J82" i="13" s="1"/>
  <c r="I81" i="13"/>
  <c r="J81" i="13" s="1"/>
  <c r="I80" i="13"/>
  <c r="J80" i="13" s="1"/>
  <c r="I79" i="13"/>
  <c r="J79" i="13" s="1"/>
  <c r="I78" i="13"/>
  <c r="J78" i="13" s="1"/>
  <c r="I77" i="13"/>
  <c r="J77" i="13" s="1"/>
  <c r="I76" i="13"/>
  <c r="J76" i="13" s="1"/>
  <c r="I75" i="13"/>
  <c r="J75" i="13" s="1"/>
  <c r="I74" i="13"/>
  <c r="J74" i="13" s="1"/>
  <c r="I73" i="13"/>
  <c r="J73" i="13" s="1"/>
  <c r="I72" i="13"/>
  <c r="J72" i="13" s="1"/>
  <c r="I71" i="13"/>
  <c r="J71" i="13" s="1"/>
  <c r="I70" i="13"/>
  <c r="J70" i="13" s="1"/>
  <c r="I69" i="13"/>
  <c r="J69" i="13" s="1"/>
  <c r="I68" i="13"/>
  <c r="J68" i="13" s="1"/>
  <c r="I67" i="13"/>
  <c r="J67" i="13" s="1"/>
  <c r="I66" i="13"/>
  <c r="J66" i="13" s="1"/>
  <c r="I65" i="13"/>
  <c r="J65" i="13" s="1"/>
  <c r="I64" i="13"/>
  <c r="J64" i="13" s="1"/>
  <c r="I63" i="13"/>
  <c r="J63" i="13" s="1"/>
  <c r="I62" i="13"/>
  <c r="J62" i="13" s="1"/>
  <c r="I61" i="13"/>
  <c r="J61" i="13" s="1"/>
  <c r="I60" i="13"/>
  <c r="J60" i="13" s="1"/>
  <c r="I59" i="13"/>
  <c r="J59" i="13" s="1"/>
  <c r="I58" i="13"/>
  <c r="J58" i="13" s="1"/>
  <c r="I57" i="13"/>
  <c r="J57" i="13" s="1"/>
  <c r="I56" i="13"/>
  <c r="J56" i="13" s="1"/>
  <c r="I55" i="13"/>
  <c r="J55" i="13" s="1"/>
  <c r="I54" i="13"/>
  <c r="J54" i="13" s="1"/>
  <c r="I53" i="13"/>
  <c r="J53" i="13" s="1"/>
  <c r="I52" i="13"/>
  <c r="J52" i="13" s="1"/>
  <c r="I51" i="13"/>
  <c r="J51" i="13" s="1"/>
  <c r="I50" i="13"/>
  <c r="J50" i="13" s="1"/>
  <c r="I49" i="13"/>
  <c r="J49" i="13" s="1"/>
  <c r="I48" i="13"/>
  <c r="J48" i="13" s="1"/>
  <c r="I47" i="13"/>
  <c r="J47" i="13" s="1"/>
  <c r="I46" i="13"/>
  <c r="J46" i="13" s="1"/>
  <c r="I45" i="13"/>
  <c r="J45" i="13" s="1"/>
  <c r="I44" i="13"/>
  <c r="J44" i="13" s="1"/>
  <c r="I43" i="13"/>
  <c r="J43" i="13" s="1"/>
  <c r="I42" i="13"/>
  <c r="J42" i="13" s="1"/>
  <c r="I41" i="13"/>
  <c r="J41" i="13" s="1"/>
  <c r="I40" i="13"/>
  <c r="J40" i="13" s="1"/>
  <c r="I39" i="13"/>
  <c r="J39" i="13" s="1"/>
  <c r="I38" i="13"/>
  <c r="J38" i="13" s="1"/>
  <c r="I37" i="13"/>
  <c r="J37" i="13" s="1"/>
  <c r="I36" i="13"/>
  <c r="J36" i="13" s="1"/>
  <c r="I35" i="13"/>
  <c r="J35" i="13" s="1"/>
  <c r="I34" i="13"/>
  <c r="J34" i="13" s="1"/>
  <c r="I33" i="13"/>
  <c r="J33" i="13" s="1"/>
  <c r="I32" i="13"/>
  <c r="J32" i="13" s="1"/>
  <c r="I31" i="13"/>
  <c r="J31" i="13" s="1"/>
  <c r="I30" i="13"/>
  <c r="J30" i="13" s="1"/>
  <c r="I29" i="13"/>
  <c r="J29" i="13" s="1"/>
  <c r="I28" i="13"/>
  <c r="J28" i="13" s="1"/>
  <c r="I27" i="13"/>
  <c r="J27" i="13" s="1"/>
  <c r="I26" i="13"/>
  <c r="J26" i="13" s="1"/>
  <c r="I25" i="13"/>
  <c r="J25" i="13" s="1"/>
  <c r="I24" i="13"/>
  <c r="J24" i="13" s="1"/>
  <c r="I23" i="13"/>
  <c r="J23" i="13" s="1"/>
  <c r="I22" i="13"/>
  <c r="J22" i="13" s="1"/>
  <c r="I21" i="13"/>
  <c r="J21" i="13" s="1"/>
  <c r="I20" i="13"/>
  <c r="J20" i="13" s="1"/>
  <c r="I19" i="13"/>
  <c r="J19" i="13" s="1"/>
  <c r="I18" i="13"/>
  <c r="J18" i="13" s="1"/>
  <c r="I17" i="13"/>
  <c r="J17" i="13" s="1"/>
  <c r="I16" i="13"/>
  <c r="J16" i="13" s="1"/>
  <c r="I15" i="13"/>
  <c r="J15" i="13" s="1"/>
  <c r="I14" i="13"/>
  <c r="J14" i="13" s="1"/>
  <c r="I13" i="13"/>
  <c r="J13" i="13" s="1"/>
  <c r="I12" i="13"/>
  <c r="J12" i="13" s="1"/>
  <c r="I11" i="13"/>
  <c r="J11" i="13" s="1"/>
  <c r="I10" i="13"/>
  <c r="J10" i="13" s="1"/>
  <c r="F122" i="12"/>
  <c r="I83" i="12"/>
  <c r="J83" i="12" s="1"/>
  <c r="I82" i="12"/>
  <c r="J82" i="12" s="1"/>
  <c r="I81" i="12"/>
  <c r="J81" i="12" s="1"/>
  <c r="I80" i="12"/>
  <c r="J80" i="12" s="1"/>
  <c r="I79" i="12"/>
  <c r="J79" i="12" s="1"/>
  <c r="I78" i="12"/>
  <c r="J78" i="12" s="1"/>
  <c r="I77" i="12"/>
  <c r="J77" i="12" s="1"/>
  <c r="I76" i="12"/>
  <c r="J76" i="12" s="1"/>
  <c r="I75" i="12"/>
  <c r="J75" i="12" s="1"/>
  <c r="I74" i="12"/>
  <c r="J74" i="12" s="1"/>
  <c r="I73" i="12"/>
  <c r="J73" i="12" s="1"/>
  <c r="I72" i="12"/>
  <c r="J72" i="12" s="1"/>
  <c r="I71" i="12"/>
  <c r="J71" i="12" s="1"/>
  <c r="I70" i="12"/>
  <c r="J70" i="12" s="1"/>
  <c r="I69" i="12"/>
  <c r="J69" i="12" s="1"/>
  <c r="I68" i="12"/>
  <c r="J68" i="12" s="1"/>
  <c r="I67" i="12"/>
  <c r="J67" i="12" s="1"/>
  <c r="I66" i="12"/>
  <c r="J66" i="12" s="1"/>
  <c r="I65" i="12"/>
  <c r="J65" i="12" s="1"/>
  <c r="I64" i="12"/>
  <c r="J64" i="12" s="1"/>
  <c r="I63" i="12"/>
  <c r="J63" i="12" s="1"/>
  <c r="I62" i="12"/>
  <c r="J62" i="12" s="1"/>
  <c r="I61" i="12"/>
  <c r="J61" i="12" s="1"/>
  <c r="I60" i="12"/>
  <c r="J60" i="12" s="1"/>
  <c r="I59" i="12"/>
  <c r="J59" i="12" s="1"/>
  <c r="I58" i="12"/>
  <c r="J58" i="12" s="1"/>
  <c r="I57" i="12"/>
  <c r="J57" i="12" s="1"/>
  <c r="I56" i="12"/>
  <c r="J56" i="12" s="1"/>
  <c r="I55" i="12"/>
  <c r="J55" i="12" s="1"/>
  <c r="I54" i="12"/>
  <c r="J54" i="12" s="1"/>
  <c r="I53" i="12"/>
  <c r="J53" i="12" s="1"/>
  <c r="I52" i="12"/>
  <c r="J52" i="12" s="1"/>
  <c r="I51" i="12"/>
  <c r="J51" i="12" s="1"/>
  <c r="I50" i="12"/>
  <c r="J50" i="12" s="1"/>
  <c r="I49" i="12"/>
  <c r="J49" i="12" s="1"/>
  <c r="I48" i="12"/>
  <c r="J48" i="12" s="1"/>
  <c r="I47" i="12"/>
  <c r="J47" i="12" s="1"/>
  <c r="I46" i="12"/>
  <c r="J46" i="12" s="1"/>
  <c r="I45" i="12"/>
  <c r="J45" i="12" s="1"/>
  <c r="I44" i="12"/>
  <c r="J44" i="12" s="1"/>
  <c r="I43" i="12"/>
  <c r="J43" i="12" s="1"/>
  <c r="I42" i="12"/>
  <c r="J42" i="12" s="1"/>
  <c r="I41" i="12"/>
  <c r="J41" i="12" s="1"/>
  <c r="I40" i="12"/>
  <c r="J40" i="12" s="1"/>
  <c r="I39" i="12"/>
  <c r="J39" i="12" s="1"/>
  <c r="I38" i="12"/>
  <c r="J38" i="12" s="1"/>
  <c r="I37" i="12"/>
  <c r="J37" i="12" s="1"/>
  <c r="I36" i="12"/>
  <c r="J36" i="12" s="1"/>
  <c r="I35" i="12"/>
  <c r="J35" i="12" s="1"/>
  <c r="I34" i="12"/>
  <c r="J34" i="12" s="1"/>
  <c r="I33" i="12"/>
  <c r="J33" i="12" s="1"/>
  <c r="I32" i="12"/>
  <c r="J32" i="12" s="1"/>
  <c r="I31" i="12"/>
  <c r="J31" i="12" s="1"/>
  <c r="I30" i="12"/>
  <c r="J30" i="12" s="1"/>
  <c r="I29" i="12"/>
  <c r="J29" i="12" s="1"/>
  <c r="I28" i="12"/>
  <c r="J28" i="12" s="1"/>
  <c r="I27" i="12"/>
  <c r="J27" i="12" s="1"/>
  <c r="I26" i="12"/>
  <c r="J26" i="12" s="1"/>
  <c r="I25" i="12"/>
  <c r="J25" i="12" s="1"/>
  <c r="I24" i="12"/>
  <c r="J24" i="12" s="1"/>
  <c r="I23" i="12"/>
  <c r="J23" i="12" s="1"/>
  <c r="I22" i="12"/>
  <c r="J22" i="12" s="1"/>
  <c r="I21" i="12"/>
  <c r="J21" i="12" s="1"/>
  <c r="I20" i="12"/>
  <c r="J20" i="12" s="1"/>
  <c r="I19" i="12"/>
  <c r="J19" i="12" s="1"/>
  <c r="I18" i="12"/>
  <c r="J18" i="12" s="1"/>
  <c r="I17" i="12"/>
  <c r="J17" i="12" s="1"/>
  <c r="I16" i="12"/>
  <c r="J16" i="12" s="1"/>
  <c r="I15" i="12"/>
  <c r="J15" i="12" s="1"/>
  <c r="I14" i="12"/>
  <c r="J14" i="12" s="1"/>
  <c r="I13" i="12"/>
  <c r="J13" i="12" s="1"/>
  <c r="I12" i="12"/>
  <c r="J12" i="12" s="1"/>
  <c r="I11" i="12"/>
  <c r="J11" i="12" s="1"/>
  <c r="I10" i="12"/>
  <c r="J10" i="12" s="1"/>
  <c r="F122" i="11"/>
  <c r="I83" i="11"/>
  <c r="J83" i="11" s="1"/>
  <c r="I82" i="11"/>
  <c r="J82" i="11" s="1"/>
  <c r="I81" i="11"/>
  <c r="J81" i="11" s="1"/>
  <c r="I80" i="11"/>
  <c r="J80" i="11" s="1"/>
  <c r="I79" i="11"/>
  <c r="J79" i="11" s="1"/>
  <c r="I78" i="11"/>
  <c r="J78" i="11" s="1"/>
  <c r="I77" i="11"/>
  <c r="J77" i="11" s="1"/>
  <c r="I76" i="11"/>
  <c r="J76" i="11" s="1"/>
  <c r="I75" i="11"/>
  <c r="J75" i="11" s="1"/>
  <c r="I74" i="11"/>
  <c r="J74" i="11" s="1"/>
  <c r="I73" i="11"/>
  <c r="J73" i="11" s="1"/>
  <c r="I72" i="11"/>
  <c r="J72" i="11" s="1"/>
  <c r="I71" i="11"/>
  <c r="J71" i="11" s="1"/>
  <c r="I70" i="11"/>
  <c r="J70" i="11" s="1"/>
  <c r="I69" i="11"/>
  <c r="J69" i="11" s="1"/>
  <c r="I68" i="11"/>
  <c r="J68" i="11" s="1"/>
  <c r="I67" i="11"/>
  <c r="J67" i="11" s="1"/>
  <c r="I66" i="11"/>
  <c r="J66" i="11" s="1"/>
  <c r="I65" i="11"/>
  <c r="J65" i="11" s="1"/>
  <c r="I64" i="11"/>
  <c r="J64" i="11" s="1"/>
  <c r="I63" i="11"/>
  <c r="J63" i="11" s="1"/>
  <c r="I62" i="11"/>
  <c r="J62" i="11" s="1"/>
  <c r="I61" i="11"/>
  <c r="J61" i="11" s="1"/>
  <c r="I60" i="11"/>
  <c r="J60" i="11" s="1"/>
  <c r="I59" i="11"/>
  <c r="J59" i="11" s="1"/>
  <c r="I58" i="11"/>
  <c r="J58" i="11" s="1"/>
  <c r="I57" i="11"/>
  <c r="J57" i="11" s="1"/>
  <c r="I56" i="11"/>
  <c r="J56" i="11" s="1"/>
  <c r="I55" i="11"/>
  <c r="J55" i="11" s="1"/>
  <c r="I54" i="11"/>
  <c r="J54" i="11" s="1"/>
  <c r="I53" i="11"/>
  <c r="J53" i="11" s="1"/>
  <c r="I52" i="11"/>
  <c r="J52" i="11" s="1"/>
  <c r="I51" i="11"/>
  <c r="J51" i="11" s="1"/>
  <c r="I50" i="11"/>
  <c r="J50" i="11" s="1"/>
  <c r="I49" i="11"/>
  <c r="J49" i="11" s="1"/>
  <c r="I48" i="11"/>
  <c r="J48" i="11" s="1"/>
  <c r="I47" i="11"/>
  <c r="J47" i="11" s="1"/>
  <c r="I46" i="11"/>
  <c r="J46" i="11" s="1"/>
  <c r="I45" i="11"/>
  <c r="J45" i="11" s="1"/>
  <c r="I44" i="11"/>
  <c r="J44" i="11" s="1"/>
  <c r="I43" i="11"/>
  <c r="J43" i="11" s="1"/>
  <c r="I42" i="11"/>
  <c r="J42" i="11" s="1"/>
  <c r="I41" i="11"/>
  <c r="J41" i="11" s="1"/>
  <c r="I40" i="11"/>
  <c r="J40" i="11" s="1"/>
  <c r="I39" i="11"/>
  <c r="J39" i="11" s="1"/>
  <c r="I38" i="11"/>
  <c r="J38" i="11" s="1"/>
  <c r="I37" i="11"/>
  <c r="J37" i="11" s="1"/>
  <c r="I36" i="11"/>
  <c r="J36" i="11" s="1"/>
  <c r="I35" i="11"/>
  <c r="J35" i="11" s="1"/>
  <c r="I34" i="11"/>
  <c r="J34" i="11" s="1"/>
  <c r="I33" i="11"/>
  <c r="J33" i="11" s="1"/>
  <c r="I32" i="11"/>
  <c r="J32" i="11" s="1"/>
  <c r="I31" i="11"/>
  <c r="J31" i="11" s="1"/>
  <c r="I30" i="11"/>
  <c r="J30" i="11" s="1"/>
  <c r="I29" i="11"/>
  <c r="J29" i="11" s="1"/>
  <c r="I28" i="11"/>
  <c r="J28" i="11" s="1"/>
  <c r="I27" i="11"/>
  <c r="J27" i="11" s="1"/>
  <c r="I26" i="11"/>
  <c r="J26" i="11" s="1"/>
  <c r="I25" i="11"/>
  <c r="J25" i="11" s="1"/>
  <c r="I24" i="11"/>
  <c r="J24" i="11" s="1"/>
  <c r="I23" i="11"/>
  <c r="J23" i="11" s="1"/>
  <c r="I22" i="11"/>
  <c r="J22" i="11" s="1"/>
  <c r="I21" i="11"/>
  <c r="J21" i="11" s="1"/>
  <c r="I20" i="11"/>
  <c r="J20" i="11" s="1"/>
  <c r="I19" i="11"/>
  <c r="J19" i="11" s="1"/>
  <c r="I18" i="11"/>
  <c r="J18" i="11" s="1"/>
  <c r="I17" i="11"/>
  <c r="J17" i="11" s="1"/>
  <c r="I16" i="11"/>
  <c r="J16" i="11" s="1"/>
  <c r="I15" i="11"/>
  <c r="J15" i="11" s="1"/>
  <c r="I14" i="11"/>
  <c r="J14" i="11" s="1"/>
  <c r="I13" i="11"/>
  <c r="J13" i="11" s="1"/>
  <c r="I12" i="11"/>
  <c r="J12" i="11" s="1"/>
  <c r="I11" i="11"/>
  <c r="J11" i="11" s="1"/>
  <c r="I10" i="11"/>
  <c r="J10" i="11" s="1"/>
  <c r="F122" i="10"/>
  <c r="I83" i="10"/>
  <c r="J83" i="10" s="1"/>
  <c r="I82" i="10"/>
  <c r="J82" i="10" s="1"/>
  <c r="I81" i="10"/>
  <c r="J81" i="10" s="1"/>
  <c r="I80" i="10"/>
  <c r="J80" i="10" s="1"/>
  <c r="I79" i="10"/>
  <c r="J79" i="10" s="1"/>
  <c r="I78" i="10"/>
  <c r="J78" i="10" s="1"/>
  <c r="I77" i="10"/>
  <c r="J77" i="10" s="1"/>
  <c r="I76" i="10"/>
  <c r="J76" i="10" s="1"/>
  <c r="I75" i="10"/>
  <c r="J75" i="10" s="1"/>
  <c r="I74" i="10"/>
  <c r="J74" i="10" s="1"/>
  <c r="I73" i="10"/>
  <c r="J73" i="10" s="1"/>
  <c r="I72" i="10"/>
  <c r="J72" i="10" s="1"/>
  <c r="I71" i="10"/>
  <c r="J71" i="10" s="1"/>
  <c r="I70" i="10"/>
  <c r="J70" i="10" s="1"/>
  <c r="I69" i="10"/>
  <c r="J69" i="10" s="1"/>
  <c r="I68" i="10"/>
  <c r="J68" i="10" s="1"/>
  <c r="I67" i="10"/>
  <c r="J67" i="10" s="1"/>
  <c r="I66" i="10"/>
  <c r="J66" i="10" s="1"/>
  <c r="I65" i="10"/>
  <c r="J65" i="10" s="1"/>
  <c r="I64" i="10"/>
  <c r="J64" i="10" s="1"/>
  <c r="I63" i="10"/>
  <c r="J63" i="10" s="1"/>
  <c r="I62" i="10"/>
  <c r="J62" i="10" s="1"/>
  <c r="I61" i="10"/>
  <c r="J61" i="10" s="1"/>
  <c r="I60" i="10"/>
  <c r="J60" i="10" s="1"/>
  <c r="I59" i="10"/>
  <c r="J59" i="10" s="1"/>
  <c r="I58" i="10"/>
  <c r="J58" i="10" s="1"/>
  <c r="I57" i="10"/>
  <c r="J57" i="10" s="1"/>
  <c r="I56" i="10"/>
  <c r="J56" i="10" s="1"/>
  <c r="I55" i="10"/>
  <c r="J55" i="10" s="1"/>
  <c r="I54" i="10"/>
  <c r="J54" i="10" s="1"/>
  <c r="I53" i="10"/>
  <c r="J53" i="10" s="1"/>
  <c r="I52" i="10"/>
  <c r="J52" i="10" s="1"/>
  <c r="I51" i="10"/>
  <c r="J51" i="10" s="1"/>
  <c r="I50" i="10"/>
  <c r="J50" i="10" s="1"/>
  <c r="I49" i="10"/>
  <c r="J49" i="10" s="1"/>
  <c r="I48" i="10"/>
  <c r="J48" i="10" s="1"/>
  <c r="I47" i="10"/>
  <c r="J47" i="10" s="1"/>
  <c r="I46" i="10"/>
  <c r="J46" i="10" s="1"/>
  <c r="I45" i="10"/>
  <c r="J45" i="10" s="1"/>
  <c r="I44" i="10"/>
  <c r="J44" i="10" s="1"/>
  <c r="I43" i="10"/>
  <c r="J43" i="10" s="1"/>
  <c r="I42" i="10"/>
  <c r="J42" i="10" s="1"/>
  <c r="I41" i="10"/>
  <c r="J41" i="10" s="1"/>
  <c r="I40" i="10"/>
  <c r="J40" i="10" s="1"/>
  <c r="I39" i="10"/>
  <c r="J39" i="10" s="1"/>
  <c r="I38" i="10"/>
  <c r="J38" i="10" s="1"/>
  <c r="I37" i="10"/>
  <c r="J37" i="10" s="1"/>
  <c r="I36" i="10"/>
  <c r="J36" i="10" s="1"/>
  <c r="I35" i="10"/>
  <c r="J35" i="10" s="1"/>
  <c r="I34" i="10"/>
  <c r="J34" i="10" s="1"/>
  <c r="I33" i="10"/>
  <c r="J33" i="10" s="1"/>
  <c r="I32" i="10"/>
  <c r="J32" i="10" s="1"/>
  <c r="I31" i="10"/>
  <c r="J31" i="10" s="1"/>
  <c r="I30" i="10"/>
  <c r="J30" i="10" s="1"/>
  <c r="I29" i="10"/>
  <c r="J29" i="10" s="1"/>
  <c r="I28" i="10"/>
  <c r="J28" i="10" s="1"/>
  <c r="I27" i="10"/>
  <c r="J27" i="10" s="1"/>
  <c r="I26" i="10"/>
  <c r="J26" i="10" s="1"/>
  <c r="I25" i="10"/>
  <c r="J25" i="10" s="1"/>
  <c r="I24" i="10"/>
  <c r="J24" i="10" s="1"/>
  <c r="I23" i="10"/>
  <c r="J23" i="10" s="1"/>
  <c r="I22" i="10"/>
  <c r="J22" i="10" s="1"/>
  <c r="I21" i="10"/>
  <c r="J21" i="10" s="1"/>
  <c r="I20" i="10"/>
  <c r="J20" i="10" s="1"/>
  <c r="I19" i="10"/>
  <c r="J19" i="10" s="1"/>
  <c r="I18" i="10"/>
  <c r="J18" i="10" s="1"/>
  <c r="I17" i="10"/>
  <c r="J17" i="10" s="1"/>
  <c r="I16" i="10"/>
  <c r="J16" i="10" s="1"/>
  <c r="I15" i="10"/>
  <c r="J15" i="10" s="1"/>
  <c r="I14" i="10"/>
  <c r="J14" i="10" s="1"/>
  <c r="I13" i="10"/>
  <c r="J13" i="10" s="1"/>
  <c r="I12" i="10"/>
  <c r="J12" i="10" s="1"/>
  <c r="I11" i="10"/>
  <c r="J11" i="10" s="1"/>
  <c r="I10" i="10"/>
  <c r="J10" i="10" s="1"/>
  <c r="F122" i="8"/>
  <c r="I83" i="8"/>
  <c r="J83" i="8" s="1"/>
  <c r="I82" i="8"/>
  <c r="J82" i="8" s="1"/>
  <c r="I81" i="8"/>
  <c r="J81" i="8" s="1"/>
  <c r="I80" i="8"/>
  <c r="J80" i="8" s="1"/>
  <c r="I79" i="8"/>
  <c r="J79" i="8" s="1"/>
  <c r="I78" i="8"/>
  <c r="J78" i="8" s="1"/>
  <c r="I77" i="8"/>
  <c r="J77" i="8" s="1"/>
  <c r="I76" i="8"/>
  <c r="J76" i="8" s="1"/>
  <c r="I75" i="8"/>
  <c r="J75" i="8" s="1"/>
  <c r="I74" i="8"/>
  <c r="J74" i="8" s="1"/>
  <c r="I73" i="8"/>
  <c r="J73" i="8" s="1"/>
  <c r="I72" i="8"/>
  <c r="J72" i="8" s="1"/>
  <c r="I71" i="8"/>
  <c r="J71" i="8" s="1"/>
  <c r="I70" i="8"/>
  <c r="J70" i="8" s="1"/>
  <c r="I69" i="8"/>
  <c r="J69" i="8" s="1"/>
  <c r="I68" i="8"/>
  <c r="J68" i="8" s="1"/>
  <c r="I67" i="8"/>
  <c r="J67" i="8" s="1"/>
  <c r="I66" i="8"/>
  <c r="J66" i="8" s="1"/>
  <c r="I65" i="8"/>
  <c r="J65" i="8" s="1"/>
  <c r="I64" i="8"/>
  <c r="J64" i="8" s="1"/>
  <c r="I63" i="8"/>
  <c r="J63" i="8" s="1"/>
  <c r="I62" i="8"/>
  <c r="J62" i="8" s="1"/>
  <c r="I61" i="8"/>
  <c r="J61" i="8" s="1"/>
  <c r="I60" i="8"/>
  <c r="J60" i="8" s="1"/>
  <c r="I59" i="8"/>
  <c r="J59" i="8" s="1"/>
  <c r="I58" i="8"/>
  <c r="J58" i="8" s="1"/>
  <c r="I57" i="8"/>
  <c r="J57" i="8" s="1"/>
  <c r="I56" i="8"/>
  <c r="J56" i="8" s="1"/>
  <c r="I55" i="8"/>
  <c r="J55" i="8" s="1"/>
  <c r="I54" i="8"/>
  <c r="J54" i="8" s="1"/>
  <c r="I53" i="8"/>
  <c r="J53" i="8" s="1"/>
  <c r="I52" i="8"/>
  <c r="J52" i="8" s="1"/>
  <c r="I51" i="8"/>
  <c r="J51" i="8" s="1"/>
  <c r="I50" i="8"/>
  <c r="J50" i="8" s="1"/>
  <c r="I49" i="8"/>
  <c r="J49" i="8" s="1"/>
  <c r="I48" i="8"/>
  <c r="J48" i="8" s="1"/>
  <c r="I47" i="8"/>
  <c r="J47" i="8" s="1"/>
  <c r="I46" i="8"/>
  <c r="J46" i="8" s="1"/>
  <c r="I45" i="8"/>
  <c r="J45" i="8" s="1"/>
  <c r="I44" i="8"/>
  <c r="J44" i="8" s="1"/>
  <c r="I43" i="8"/>
  <c r="J43" i="8" s="1"/>
  <c r="I42" i="8"/>
  <c r="J42" i="8" s="1"/>
  <c r="I41" i="8"/>
  <c r="J41" i="8" s="1"/>
  <c r="I40" i="8"/>
  <c r="J40" i="8" s="1"/>
  <c r="I39" i="8"/>
  <c r="J39" i="8" s="1"/>
  <c r="I38" i="8"/>
  <c r="J38" i="8" s="1"/>
  <c r="I37" i="8"/>
  <c r="J37" i="8" s="1"/>
  <c r="I36" i="8"/>
  <c r="J36" i="8" s="1"/>
  <c r="I35" i="8"/>
  <c r="J35" i="8" s="1"/>
  <c r="I34" i="8"/>
  <c r="J34" i="8" s="1"/>
  <c r="I33" i="8"/>
  <c r="J33" i="8" s="1"/>
  <c r="I32" i="8"/>
  <c r="J32" i="8" s="1"/>
  <c r="I31" i="8"/>
  <c r="J31" i="8" s="1"/>
  <c r="I30" i="8"/>
  <c r="J30" i="8" s="1"/>
  <c r="I29" i="8"/>
  <c r="J29" i="8" s="1"/>
  <c r="I28" i="8"/>
  <c r="J28" i="8" s="1"/>
  <c r="I27" i="8"/>
  <c r="J27" i="8" s="1"/>
  <c r="I26" i="8"/>
  <c r="J26" i="8" s="1"/>
  <c r="I25" i="8"/>
  <c r="J25" i="8" s="1"/>
  <c r="I24" i="8"/>
  <c r="J24" i="8" s="1"/>
  <c r="I23" i="8"/>
  <c r="J23" i="8" s="1"/>
  <c r="I22" i="8"/>
  <c r="J22" i="8" s="1"/>
  <c r="I21" i="8"/>
  <c r="J21" i="8" s="1"/>
  <c r="I20" i="8"/>
  <c r="J20" i="8" s="1"/>
  <c r="I19" i="8"/>
  <c r="J19" i="8" s="1"/>
  <c r="I18" i="8"/>
  <c r="J18" i="8" s="1"/>
  <c r="I17" i="8"/>
  <c r="J17" i="8" s="1"/>
  <c r="I16" i="8"/>
  <c r="J16" i="8" s="1"/>
  <c r="I15" i="8"/>
  <c r="J15" i="8" s="1"/>
  <c r="I14" i="8"/>
  <c r="J14" i="8" s="1"/>
  <c r="I13" i="8"/>
  <c r="J13" i="8" s="1"/>
  <c r="I12" i="8"/>
  <c r="J12" i="8" s="1"/>
  <c r="I11" i="8"/>
  <c r="J11" i="8" s="1"/>
  <c r="I10" i="8"/>
  <c r="J10" i="8" s="1"/>
  <c r="I83" i="7"/>
  <c r="J83" i="7" s="1"/>
  <c r="I82" i="7"/>
  <c r="J82" i="7" s="1"/>
  <c r="I81" i="7"/>
  <c r="J81" i="7" s="1"/>
  <c r="I80" i="7"/>
  <c r="J80" i="7" s="1"/>
  <c r="I79" i="7"/>
  <c r="J79" i="7" s="1"/>
  <c r="I78" i="7"/>
  <c r="J78" i="7" s="1"/>
  <c r="I77" i="7"/>
  <c r="J77" i="7" s="1"/>
  <c r="I76" i="7"/>
  <c r="J76" i="7" s="1"/>
  <c r="I75" i="7"/>
  <c r="J75" i="7" s="1"/>
  <c r="I74" i="7"/>
  <c r="J74" i="7" s="1"/>
  <c r="I73" i="7"/>
  <c r="J73" i="7" s="1"/>
  <c r="I72" i="7"/>
  <c r="J72" i="7" s="1"/>
  <c r="I71" i="7"/>
  <c r="J71" i="7" s="1"/>
  <c r="I70" i="7"/>
  <c r="J70" i="7" s="1"/>
  <c r="I69" i="7"/>
  <c r="J69" i="7" s="1"/>
  <c r="I68" i="7"/>
  <c r="J68" i="7" s="1"/>
  <c r="I67" i="7"/>
  <c r="J67" i="7" s="1"/>
  <c r="I66" i="7"/>
  <c r="J66" i="7" s="1"/>
  <c r="I65" i="7"/>
  <c r="J65" i="7" s="1"/>
  <c r="I64" i="7"/>
  <c r="J64" i="7" s="1"/>
  <c r="I63" i="7"/>
  <c r="J63" i="7" s="1"/>
  <c r="I62" i="7"/>
  <c r="J62" i="7" s="1"/>
  <c r="I61" i="7"/>
  <c r="J61" i="7" s="1"/>
  <c r="I60" i="7"/>
  <c r="J60" i="7" s="1"/>
  <c r="I59" i="7"/>
  <c r="J59" i="7" s="1"/>
  <c r="I58" i="7"/>
  <c r="J58" i="7" s="1"/>
  <c r="I57" i="7"/>
  <c r="J57" i="7" s="1"/>
  <c r="I56" i="7"/>
  <c r="J56" i="7" s="1"/>
  <c r="I55" i="7"/>
  <c r="J55" i="7" s="1"/>
  <c r="I54" i="7"/>
  <c r="J54" i="7" s="1"/>
  <c r="I53" i="7"/>
  <c r="J53" i="7" s="1"/>
  <c r="I52" i="7"/>
  <c r="J52" i="7" s="1"/>
  <c r="I51" i="7"/>
  <c r="J51" i="7" s="1"/>
  <c r="I50" i="7"/>
  <c r="J50" i="7" s="1"/>
  <c r="I49" i="7"/>
  <c r="J49" i="7" s="1"/>
  <c r="I48" i="7"/>
  <c r="J48" i="7" s="1"/>
  <c r="I47" i="7"/>
  <c r="J47" i="7" s="1"/>
  <c r="I46" i="7"/>
  <c r="J46" i="7" s="1"/>
  <c r="I45" i="7"/>
  <c r="J45" i="7" s="1"/>
  <c r="I44" i="7"/>
  <c r="J44" i="7" s="1"/>
  <c r="I43" i="7"/>
  <c r="J43" i="7" s="1"/>
  <c r="I42" i="7"/>
  <c r="J42" i="7" s="1"/>
  <c r="I41" i="7"/>
  <c r="J41" i="7" s="1"/>
  <c r="I40" i="7"/>
  <c r="J40" i="7" s="1"/>
  <c r="I39" i="7"/>
  <c r="J39" i="7" s="1"/>
  <c r="I38" i="7"/>
  <c r="J38" i="7" s="1"/>
  <c r="I37" i="7"/>
  <c r="J37" i="7" s="1"/>
  <c r="I36" i="7"/>
  <c r="J36" i="7" s="1"/>
  <c r="I35" i="7"/>
  <c r="J35" i="7" s="1"/>
  <c r="I34" i="7"/>
  <c r="J34" i="7" s="1"/>
  <c r="I33" i="7"/>
  <c r="J33" i="7" s="1"/>
  <c r="I32" i="7"/>
  <c r="J32" i="7" s="1"/>
  <c r="I31" i="7"/>
  <c r="J31" i="7" s="1"/>
  <c r="I30" i="7"/>
  <c r="J30" i="7" s="1"/>
  <c r="I29" i="7"/>
  <c r="J29" i="7" s="1"/>
  <c r="I28" i="7"/>
  <c r="J28" i="7" s="1"/>
  <c r="I27" i="7"/>
  <c r="J27" i="7" s="1"/>
  <c r="I26" i="7"/>
  <c r="J26" i="7" s="1"/>
  <c r="I25" i="7"/>
  <c r="J25" i="7" s="1"/>
  <c r="I24" i="7"/>
  <c r="J24" i="7" s="1"/>
  <c r="I23" i="7"/>
  <c r="J23" i="7" s="1"/>
  <c r="I22" i="7"/>
  <c r="J22" i="7" s="1"/>
  <c r="I21" i="7"/>
  <c r="J21" i="7" s="1"/>
  <c r="I20" i="7"/>
  <c r="J20" i="7" s="1"/>
  <c r="I19" i="7"/>
  <c r="J19" i="7" s="1"/>
  <c r="I18" i="7"/>
  <c r="J18" i="7" s="1"/>
  <c r="I17" i="7"/>
  <c r="J17" i="7" s="1"/>
  <c r="I16" i="7"/>
  <c r="J16" i="7" s="1"/>
  <c r="I15" i="7"/>
  <c r="J15" i="7" s="1"/>
  <c r="I14" i="7"/>
  <c r="J14" i="7" s="1"/>
  <c r="I13" i="7"/>
  <c r="J13" i="7" s="1"/>
  <c r="I12" i="7"/>
  <c r="J12" i="7" s="1"/>
  <c r="I11" i="7"/>
  <c r="J11" i="7" s="1"/>
  <c r="I10" i="7"/>
  <c r="J10" i="7" s="1"/>
  <c r="F122" i="6"/>
  <c r="I83" i="6"/>
  <c r="J83" i="6" s="1"/>
  <c r="I82" i="6"/>
  <c r="J82" i="6" s="1"/>
  <c r="I81" i="6"/>
  <c r="J81" i="6" s="1"/>
  <c r="I80" i="6"/>
  <c r="J80" i="6" s="1"/>
  <c r="I79" i="6"/>
  <c r="J79" i="6" s="1"/>
  <c r="I78" i="6"/>
  <c r="J78" i="6" s="1"/>
  <c r="I77" i="6"/>
  <c r="J77" i="6" s="1"/>
  <c r="I76" i="6"/>
  <c r="J76" i="6" s="1"/>
  <c r="I75" i="6"/>
  <c r="J75" i="6" s="1"/>
  <c r="I74" i="6"/>
  <c r="J74" i="6" s="1"/>
  <c r="I72" i="6"/>
  <c r="J72" i="6" s="1"/>
  <c r="I71" i="6"/>
  <c r="J71" i="6" s="1"/>
  <c r="I70" i="6"/>
  <c r="J70" i="6" s="1"/>
  <c r="I69" i="6"/>
  <c r="J69" i="6" s="1"/>
  <c r="I68" i="6"/>
  <c r="J68" i="6" s="1"/>
  <c r="I67" i="6"/>
  <c r="J67" i="6" s="1"/>
  <c r="I66" i="6"/>
  <c r="J66" i="6" s="1"/>
  <c r="I65" i="6"/>
  <c r="J65" i="6" s="1"/>
  <c r="I64" i="6"/>
  <c r="J64" i="6" s="1"/>
  <c r="I63" i="6"/>
  <c r="J63" i="6" s="1"/>
  <c r="I62" i="6"/>
  <c r="J62" i="6" s="1"/>
  <c r="I61" i="6"/>
  <c r="J61" i="6" s="1"/>
  <c r="I60" i="6"/>
  <c r="J60" i="6" s="1"/>
  <c r="I59" i="6"/>
  <c r="J59" i="6" s="1"/>
  <c r="I58" i="6"/>
  <c r="J58" i="6" s="1"/>
  <c r="I57" i="6"/>
  <c r="J57" i="6" s="1"/>
  <c r="I56" i="6"/>
  <c r="J56" i="6" s="1"/>
  <c r="I55" i="6"/>
  <c r="J55" i="6" s="1"/>
  <c r="I54" i="6"/>
  <c r="J54" i="6" s="1"/>
  <c r="I53" i="6"/>
  <c r="J53" i="6" s="1"/>
  <c r="I52" i="6"/>
  <c r="J52" i="6" s="1"/>
  <c r="I51" i="6"/>
  <c r="J51" i="6" s="1"/>
  <c r="I50" i="6"/>
  <c r="J50" i="6" s="1"/>
  <c r="I49" i="6"/>
  <c r="J49" i="6" s="1"/>
  <c r="I48" i="6"/>
  <c r="J48" i="6" s="1"/>
  <c r="I47" i="6"/>
  <c r="J47" i="6" s="1"/>
  <c r="I46" i="6"/>
  <c r="J46" i="6" s="1"/>
  <c r="I45" i="6"/>
  <c r="J45" i="6" s="1"/>
  <c r="I44" i="6"/>
  <c r="J44" i="6" s="1"/>
  <c r="I43" i="6"/>
  <c r="J43" i="6" s="1"/>
  <c r="I42" i="6"/>
  <c r="J42" i="6" s="1"/>
  <c r="I41" i="6"/>
  <c r="J41" i="6" s="1"/>
  <c r="I40" i="6"/>
  <c r="J40" i="6" s="1"/>
  <c r="I39" i="6"/>
  <c r="J39" i="6" s="1"/>
  <c r="I38" i="6"/>
  <c r="J38" i="6" s="1"/>
  <c r="I37" i="6"/>
  <c r="J37" i="6" s="1"/>
  <c r="I36" i="6"/>
  <c r="J36" i="6" s="1"/>
  <c r="I35" i="6"/>
  <c r="J35" i="6" s="1"/>
  <c r="I34" i="6"/>
  <c r="J34" i="6" s="1"/>
  <c r="I33" i="6"/>
  <c r="J33" i="6" s="1"/>
  <c r="I32" i="6"/>
  <c r="J32" i="6" s="1"/>
  <c r="I31" i="6"/>
  <c r="J31" i="6" s="1"/>
  <c r="I30" i="6"/>
  <c r="J30" i="6" s="1"/>
  <c r="I29" i="6"/>
  <c r="J29" i="6" s="1"/>
  <c r="I28" i="6"/>
  <c r="J28" i="6" s="1"/>
  <c r="I27" i="6"/>
  <c r="J27" i="6" s="1"/>
  <c r="I26" i="6"/>
  <c r="J26" i="6" s="1"/>
  <c r="I25" i="6"/>
  <c r="J25" i="6" s="1"/>
  <c r="I24" i="6"/>
  <c r="J24" i="6" s="1"/>
  <c r="I23" i="6"/>
  <c r="J23" i="6" s="1"/>
  <c r="I22" i="6"/>
  <c r="J22" i="6" s="1"/>
  <c r="I21" i="6"/>
  <c r="J21" i="6" s="1"/>
  <c r="I20" i="6"/>
  <c r="J20" i="6" s="1"/>
  <c r="I19" i="6"/>
  <c r="J19" i="6" s="1"/>
  <c r="I18" i="6"/>
  <c r="J18" i="6" s="1"/>
  <c r="I17" i="6"/>
  <c r="J17" i="6" s="1"/>
  <c r="I16" i="6"/>
  <c r="J16" i="6" s="1"/>
  <c r="I15" i="6"/>
  <c r="J15" i="6" s="1"/>
  <c r="I14" i="6"/>
  <c r="J14" i="6" s="1"/>
  <c r="I13" i="6"/>
  <c r="J13" i="6" s="1"/>
  <c r="I12" i="6"/>
  <c r="J12" i="6" s="1"/>
  <c r="I11" i="6"/>
  <c r="J11" i="6" s="1"/>
  <c r="I10" i="6"/>
  <c r="J10" i="6" s="1"/>
  <c r="F8" i="3"/>
  <c r="G8" i="3" s="1"/>
  <c r="F7" i="3"/>
  <c r="G7" i="3" s="1"/>
  <c r="F6" i="3"/>
  <c r="G6" i="3" s="1"/>
  <c r="F5" i="3"/>
  <c r="G5" i="3" s="1"/>
  <c r="F4" i="3"/>
  <c r="G4" i="3" s="1"/>
  <c r="F122" i="2"/>
  <c r="I83" i="2"/>
  <c r="J83" i="2" s="1"/>
  <c r="I82" i="2"/>
  <c r="J82" i="2" s="1"/>
  <c r="I81" i="2"/>
  <c r="J81" i="2" s="1"/>
  <c r="I80" i="2"/>
  <c r="J80" i="2" s="1"/>
  <c r="I79" i="2"/>
  <c r="J79" i="2" s="1"/>
  <c r="I78" i="2"/>
  <c r="J78" i="2" s="1"/>
  <c r="I77" i="2"/>
  <c r="J77" i="2" s="1"/>
  <c r="I76" i="2"/>
  <c r="J76" i="2" s="1"/>
  <c r="I75" i="2"/>
  <c r="J75" i="2" s="1"/>
  <c r="I74" i="2"/>
  <c r="J74" i="2" s="1"/>
  <c r="I73" i="2"/>
  <c r="J73" i="2" s="1"/>
  <c r="I72" i="2"/>
  <c r="J72" i="2" s="1"/>
  <c r="I71" i="2"/>
  <c r="J71" i="2" s="1"/>
  <c r="I70" i="2"/>
  <c r="J70" i="2" s="1"/>
  <c r="I69" i="2"/>
  <c r="J69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59" i="2"/>
  <c r="J59" i="2" s="1"/>
  <c r="I58" i="2"/>
  <c r="J58" i="2" s="1"/>
  <c r="I57" i="2"/>
  <c r="J57" i="2" s="1"/>
  <c r="I56" i="2"/>
  <c r="J56" i="2" s="1"/>
  <c r="I55" i="2"/>
  <c r="J55" i="2" s="1"/>
  <c r="I54" i="2"/>
  <c r="J54" i="2" s="1"/>
  <c r="I53" i="2"/>
  <c r="J53" i="2" s="1"/>
  <c r="I52" i="2"/>
  <c r="J52" i="2" s="1"/>
  <c r="I51" i="2"/>
  <c r="J51" i="2" s="1"/>
  <c r="I50" i="2"/>
  <c r="J50" i="2" s="1"/>
  <c r="I49" i="2"/>
  <c r="J49" i="2" s="1"/>
  <c r="I48" i="2"/>
  <c r="J48" i="2" s="1"/>
  <c r="I47" i="2"/>
  <c r="J47" i="2" s="1"/>
  <c r="I46" i="2"/>
  <c r="J46" i="2" s="1"/>
  <c r="I45" i="2"/>
  <c r="J45" i="2" s="1"/>
  <c r="I44" i="2"/>
  <c r="J44" i="2" s="1"/>
  <c r="I43" i="2"/>
  <c r="J43" i="2" s="1"/>
  <c r="I42" i="2"/>
  <c r="J42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F122" i="1"/>
  <c r="I83" i="1"/>
  <c r="J83" i="1" s="1"/>
  <c r="I82" i="1"/>
  <c r="J82" i="1" s="1"/>
  <c r="I81" i="1"/>
  <c r="J81" i="1" s="1"/>
  <c r="I80" i="1"/>
  <c r="J80" i="1" s="1"/>
  <c r="I79" i="1"/>
  <c r="J79" i="1" s="1"/>
  <c r="I78" i="1"/>
  <c r="J78" i="1" s="1"/>
  <c r="I77" i="1"/>
  <c r="J77" i="1" s="1"/>
  <c r="I76" i="1"/>
  <c r="J76" i="1" s="1"/>
  <c r="I75" i="1"/>
  <c r="J75" i="1" s="1"/>
  <c r="I74" i="1"/>
  <c r="J74" i="1" s="1"/>
  <c r="I73" i="1"/>
  <c r="J73" i="1" s="1"/>
  <c r="I72" i="1"/>
  <c r="J72" i="1" s="1"/>
  <c r="I71" i="1"/>
  <c r="J71" i="1" s="1"/>
  <c r="I68" i="1"/>
  <c r="J68" i="1" s="1"/>
  <c r="I67" i="1"/>
  <c r="J67" i="1" s="1"/>
  <c r="I66" i="1"/>
  <c r="J66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J122" i="7" l="1"/>
  <c r="K122" i="7" s="1"/>
  <c r="H46" i="57" s="1"/>
  <c r="J122" i="17"/>
  <c r="K122" i="17" s="1"/>
  <c r="K13" i="57"/>
  <c r="L13" i="57" s="1"/>
  <c r="J122" i="21"/>
  <c r="J122" i="24"/>
  <c r="K122" i="24" s="1"/>
  <c r="H44" i="57" s="1"/>
  <c r="J44" i="57" s="1"/>
  <c r="K44" i="57" s="1"/>
  <c r="L44" i="57" s="1"/>
  <c r="J122" i="51"/>
  <c r="K122" i="51" s="1"/>
  <c r="J122" i="8"/>
  <c r="K122" i="8" s="1"/>
  <c r="H10" i="57" s="1"/>
  <c r="J10" i="57" s="1"/>
  <c r="J122" i="23"/>
  <c r="K122" i="23" s="1"/>
  <c r="H28" i="57" s="1"/>
  <c r="J28" i="57" s="1"/>
  <c r="J122" i="6"/>
  <c r="K122" i="6" s="1"/>
  <c r="J122" i="10"/>
  <c r="K122" i="10" s="1"/>
  <c r="J122" i="1"/>
  <c r="K122" i="1" s="1"/>
  <c r="H26" i="57" s="1"/>
  <c r="J26" i="57" s="1"/>
  <c r="J122" i="28"/>
  <c r="K122" i="28" s="1"/>
  <c r="H43" i="57" s="1"/>
  <c r="J43" i="57" s="1"/>
  <c r="K43" i="57" s="1"/>
  <c r="J122" i="33"/>
  <c r="K122" i="33" s="1"/>
  <c r="J122" i="29"/>
  <c r="K122" i="29" s="1"/>
  <c r="H45" i="57" s="1"/>
  <c r="J45" i="57" s="1"/>
  <c r="K45" i="57" s="1"/>
  <c r="L45" i="57" s="1"/>
  <c r="J122" i="18"/>
  <c r="K122" i="18" s="1"/>
  <c r="J122" i="49"/>
  <c r="K122" i="49" s="1"/>
  <c r="H42" i="57" s="1"/>
  <c r="J122" i="47"/>
  <c r="K122" i="47" s="1"/>
  <c r="H14" i="57" s="1"/>
  <c r="J14" i="57" s="1"/>
  <c r="K14" i="57" s="1"/>
  <c r="L14" i="57" s="1"/>
  <c r="J122" i="37"/>
  <c r="K122" i="37" s="1"/>
  <c r="H16" i="57" s="1"/>
  <c r="J16" i="57" s="1"/>
  <c r="J122" i="42"/>
  <c r="K122" i="42" s="1"/>
  <c r="H51" i="57" s="1"/>
  <c r="J51" i="57" s="1"/>
  <c r="K51" i="57" s="1"/>
  <c r="L51" i="57" s="1"/>
  <c r="M51" i="57" s="1"/>
  <c r="J122" i="22"/>
  <c r="K122" i="22" s="1"/>
  <c r="J122" i="14"/>
  <c r="K122" i="14" s="1"/>
  <c r="H23" i="57" s="1"/>
  <c r="J23" i="57" s="1"/>
  <c r="J122" i="15"/>
  <c r="K122" i="15" s="1"/>
  <c r="J122" i="13"/>
  <c r="K122" i="13" s="1"/>
  <c r="J122" i="20"/>
  <c r="J122" i="11"/>
  <c r="K122" i="11" s="1"/>
  <c r="J122" i="12"/>
  <c r="K122" i="12" s="1"/>
  <c r="H12" i="57" s="1"/>
  <c r="J12" i="57" s="1"/>
  <c r="J122" i="2"/>
  <c r="K122" i="2" s="1"/>
  <c r="H32" i="57" s="1"/>
  <c r="J32" i="57" s="1"/>
  <c r="L43" i="57" l="1"/>
  <c r="J46" i="57"/>
  <c r="J42" i="57"/>
  <c r="K42" i="57" s="1"/>
  <c r="L42" i="57" s="1"/>
  <c r="H17" i="57"/>
  <c r="J17" i="57" s="1"/>
  <c r="K17" i="57" s="1"/>
  <c r="L17" i="57" s="1"/>
  <c r="K122" i="21"/>
  <c r="G11" i="61" s="1"/>
  <c r="I11" i="61" s="1"/>
  <c r="H22" i="57"/>
  <c r="J22" i="57" s="1"/>
  <c r="K22" i="57" s="1"/>
  <c r="L22" i="57" s="1"/>
  <c r="H20" i="57"/>
  <c r="J20" i="57" s="1"/>
  <c r="K20" i="57" s="1"/>
  <c r="L20" i="57" s="1"/>
  <c r="K23" i="57"/>
  <c r="K12" i="57"/>
  <c r="L12" i="57" s="1"/>
  <c r="K16" i="57"/>
  <c r="L16" i="57" s="1"/>
  <c r="K28" i="57"/>
  <c r="L28" i="57" s="1"/>
  <c r="K32" i="57"/>
  <c r="L32" i="57" s="1"/>
  <c r="K26" i="57"/>
  <c r="L26" i="57" s="1"/>
  <c r="K10" i="57"/>
  <c r="L10" i="57" s="1"/>
  <c r="H18" i="57"/>
  <c r="J18" i="57" s="1"/>
  <c r="G10" i="61"/>
  <c r="I10" i="61" s="1"/>
  <c r="K122" i="20"/>
  <c r="H11" i="57" s="1"/>
  <c r="J11" i="57" s="1"/>
  <c r="K46" i="57" l="1"/>
  <c r="L46" i="57" s="1"/>
  <c r="L23" i="57"/>
  <c r="L24" i="57"/>
  <c r="H39" i="57"/>
  <c r="K11" i="57"/>
  <c r="L11" i="57" s="1"/>
  <c r="K18" i="57"/>
  <c r="L18" i="5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Legare, Julie</author>
  </authors>
  <commentList>
    <comment ref="D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Legare, Julie:</t>
        </r>
        <r>
          <rPr>
            <sz val="9"/>
            <color indexed="81"/>
            <rFont val="Tahoma"/>
            <family val="2"/>
          </rPr>
          <t xml:space="preserve">
Permanent ou temporaire
Z = Absent 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05 12" description="Connexion à la requête « 05 12 » dans le classeur." type="5" refreshedVersion="6" background="1" saveData="1">
    <dbPr connection="Provider=Microsoft.Mashup.OleDb.1;Data Source=$Workbook$;Location=05 12;Extended Properties=&quot;&quot;" command="SELECT * FROM [05 12]"/>
  </connection>
  <connection id="2" xr16:uid="{00000000-0015-0000-FFFF-FFFF01000000}" keepAlive="1" name="Requête - 24 01" description="Connexion à la requête « 24 01 » dans le classeur." type="5" refreshedVersion="6" background="1" saveData="1">
    <dbPr connection="Provider=Microsoft.Mashup.OleDb.1;Data Source=$Workbook$;Location=24 01;Extended Properties=&quot;&quot;" command="SELECT * FROM [24 01]"/>
  </connection>
</connections>
</file>

<file path=xl/sharedStrings.xml><?xml version="1.0" encoding="utf-8"?>
<sst xmlns="http://schemas.openxmlformats.org/spreadsheetml/2006/main" count="969" uniqueCount="182">
  <si>
    <t>Tps entre appels</t>
  </si>
  <si>
    <t>Temps entre les appels moins pauses</t>
  </si>
  <si>
    <t>H fin d'appels</t>
  </si>
  <si>
    <t xml:space="preserve">Analyse de la gestion du temps </t>
  </si>
  <si>
    <t>Date :</t>
  </si>
  <si>
    <t>Temps base</t>
  </si>
  <si>
    <r>
      <t xml:space="preserve">Temps travaillé
</t>
    </r>
    <r>
      <rPr>
        <b/>
        <i/>
        <sz val="8"/>
        <rFont val="Calibri"/>
        <family val="2"/>
        <scheme val="minor"/>
      </rPr>
      <t>(pause, lunch, meeting soustrait)</t>
    </r>
  </si>
  <si>
    <t xml:space="preserve"> % Clérical accordé</t>
  </si>
  <si>
    <t>Équivalent en Temps clérical</t>
  </si>
  <si>
    <t>Temps en appel</t>
  </si>
  <si>
    <t>Lundi</t>
  </si>
  <si>
    <t>Mardi</t>
  </si>
  <si>
    <t>Mercredi</t>
  </si>
  <si>
    <t>Jeudi</t>
  </si>
  <si>
    <t>Vendredi</t>
  </si>
  <si>
    <t>Lundi - Mercredi - Vendredi</t>
  </si>
  <si>
    <t>Meeting 15 min</t>
  </si>
  <si>
    <t>Pauses</t>
  </si>
  <si>
    <t>AM 15min - Lunch 1h - PM15min</t>
  </si>
  <si>
    <t>Mardi - Jeudi</t>
  </si>
  <si>
    <t>Meeting 10min</t>
  </si>
  <si>
    <t>15min - 1h - 15min</t>
  </si>
  <si>
    <t>Micheline Julien</t>
  </si>
  <si>
    <t>Robert Cardinal</t>
  </si>
  <si>
    <t>Sophie Melancon</t>
  </si>
  <si>
    <t>Nicolas Simard</t>
  </si>
  <si>
    <t>Carole Proulx</t>
  </si>
  <si>
    <t>Marcel Caron</t>
  </si>
  <si>
    <t>Solange Langlois</t>
  </si>
  <si>
    <t>Pierre Levac</t>
  </si>
  <si>
    <t>Naima Aboutahir</t>
  </si>
  <si>
    <t>Sylvia Xu</t>
  </si>
  <si>
    <t>Francine Houle</t>
  </si>
  <si>
    <t>Manon Loiseau</t>
  </si>
  <si>
    <t>Marilyn Lemay</t>
  </si>
  <si>
    <t>Vincent Bruno</t>
  </si>
  <si>
    <t>Natalka Lafontaine</t>
  </si>
  <si>
    <t>Andrée-Ann Sirard</t>
  </si>
  <si>
    <t>Olivier Sarrazin</t>
  </si>
  <si>
    <t>Alexis McCarthy</t>
  </si>
  <si>
    <t>Patrick Pion</t>
  </si>
  <si>
    <t>Felipe Barrios</t>
  </si>
  <si>
    <t>Gabriel Cyr</t>
  </si>
  <si>
    <t>Alexandre Dion</t>
  </si>
  <si>
    <t>Alexander Baptiste</t>
  </si>
  <si>
    <t>Francis Gosselin</t>
  </si>
  <si>
    <t>Mohamed Zghal</t>
  </si>
  <si>
    <t>Cassendra Duclair</t>
  </si>
  <si>
    <t>David Kansy</t>
  </si>
  <si>
    <t>Mathieu Rioux</t>
  </si>
  <si>
    <t>Steve Pierre</t>
  </si>
  <si>
    <t>Miguel Jannard</t>
  </si>
  <si>
    <t>Mathieu Monette</t>
  </si>
  <si>
    <t>André Delisle</t>
  </si>
  <si>
    <t>Sylvia St Pierre</t>
  </si>
  <si>
    <t xml:space="preserve">Rapport Journalier - Rapport Calabrio - Analyse de la gestion du temps </t>
  </si>
  <si>
    <t>Nom</t>
  </si>
  <si>
    <t>Prénom</t>
  </si>
  <si>
    <t>Date</t>
  </si>
  <si>
    <t>Heure</t>
  </si>
  <si>
    <t>Étalonné</t>
  </si>
  <si>
    <t>Durée de l'appel</t>
  </si>
  <si>
    <t>ID de l'agent</t>
  </si>
  <si>
    <t>Martine Hétu</t>
  </si>
  <si>
    <t>Nom de l’agent</t>
  </si>
  <si>
    <t>ID de l’agent</t>
  </si>
  <si>
    <t>Partenaire</t>
  </si>
  <si>
    <t>Statut</t>
  </si>
  <si>
    <t>P</t>
  </si>
  <si>
    <t>axbaptis</t>
  </si>
  <si>
    <t>axdion</t>
  </si>
  <si>
    <t>Johann Alexis Marin-McCarthy</t>
  </si>
  <si>
    <t>jxmarinm</t>
  </si>
  <si>
    <t>axsirard</t>
  </si>
  <si>
    <t>Benoit Lebrun</t>
  </si>
  <si>
    <t>bxlebrun</t>
  </si>
  <si>
    <t>cxproulx</t>
  </si>
  <si>
    <t>fxbarrio</t>
  </si>
  <si>
    <t>fxhoule</t>
  </si>
  <si>
    <t>fxgossel</t>
  </si>
  <si>
    <t>gxcyr1</t>
  </si>
  <si>
    <t>mxloisea</t>
  </si>
  <si>
    <t>mxcaron</t>
  </si>
  <si>
    <t>Marilyn lemay</t>
  </si>
  <si>
    <t>mxlemay</t>
  </si>
  <si>
    <t>mxhetu</t>
  </si>
  <si>
    <t>mxjulien</t>
  </si>
  <si>
    <t>nxabouta</t>
  </si>
  <si>
    <t>nxlafont</t>
  </si>
  <si>
    <t>oxsarraz</t>
  </si>
  <si>
    <t>pxpion1</t>
  </si>
  <si>
    <t>rxcardin</t>
  </si>
  <si>
    <t>Sophie Melançon</t>
  </si>
  <si>
    <t>sxmelanc</t>
  </si>
  <si>
    <t>sxxu01</t>
  </si>
  <si>
    <t>Valérie Prieur Côté</t>
  </si>
  <si>
    <t>vxprieur</t>
  </si>
  <si>
    <t>vxbruno</t>
  </si>
  <si>
    <t>T</t>
  </si>
  <si>
    <t>axdelisl</t>
  </si>
  <si>
    <t>cxduclai</t>
  </si>
  <si>
    <t>Darlyne Aristhenes</t>
  </si>
  <si>
    <t>dxaristh</t>
  </si>
  <si>
    <t>dxkensy</t>
  </si>
  <si>
    <t>Marie-Eve Lacerte</t>
  </si>
  <si>
    <t>mxlacert</t>
  </si>
  <si>
    <t>mxmonett</t>
  </si>
  <si>
    <t>mxrioux</t>
  </si>
  <si>
    <t>mxjannar</t>
  </si>
  <si>
    <t>mxzghal</t>
  </si>
  <si>
    <t>Rosalie Harrell</t>
  </si>
  <si>
    <t>rxharrel</t>
  </si>
  <si>
    <t>sxpierre</t>
  </si>
  <si>
    <t>Sylvia St-Pierre</t>
  </si>
  <si>
    <t>sxstpier</t>
  </si>
  <si>
    <t>Daphnee Jean Noel</t>
  </si>
  <si>
    <t>Temps entre appels</t>
  </si>
  <si>
    <t>Temps pris en trop</t>
  </si>
  <si>
    <t>Temps clerical accorde</t>
  </si>
  <si>
    <t>Projet</t>
  </si>
  <si>
    <t>TTA Équipe</t>
  </si>
  <si>
    <t>TTA</t>
  </si>
  <si>
    <t>Autre</t>
  </si>
  <si>
    <t>Heure 1er appel</t>
  </si>
  <si>
    <t>Heure premier appel</t>
  </si>
  <si>
    <t>Heure fin meeting</t>
  </si>
  <si>
    <t>saisonnier</t>
  </si>
  <si>
    <t>edi</t>
  </si>
  <si>
    <t>TTA Inbound</t>
  </si>
  <si>
    <t>Jean Rene Cesar</t>
  </si>
  <si>
    <t>Jean René César</t>
  </si>
  <si>
    <t>Christopher Dagher</t>
  </si>
  <si>
    <t>Pompiliu Alexandru Pompescu</t>
  </si>
  <si>
    <t>Philippe Cote</t>
  </si>
  <si>
    <t>Pompiliu Alexandru Popescu</t>
  </si>
  <si>
    <t>Heures travaillées</t>
  </si>
  <si>
    <t>Pourcentage de temps en appel</t>
  </si>
  <si>
    <t>Obj &lt;01:00:00</t>
  </si>
  <si>
    <t>Objectif</t>
  </si>
  <si>
    <t>jxcesar</t>
  </si>
  <si>
    <t>pxcata</t>
  </si>
  <si>
    <t>Clients complets</t>
  </si>
  <si>
    <t>ActivitÃ©s de ventes</t>
  </si>
  <si>
    <r>
      <t xml:space="preserve">Activités vente </t>
    </r>
    <r>
      <rPr>
        <b/>
        <i/>
        <sz val="11"/>
        <rFont val="Calibri"/>
        <family val="2"/>
        <scheme val="minor"/>
      </rPr>
      <t>planifiées</t>
    </r>
    <r>
      <rPr>
        <i/>
        <sz val="11"/>
        <rFont val="Calibri"/>
        <family val="2"/>
        <scheme val="minor"/>
      </rPr>
      <t>, avec ou sans commande</t>
    </r>
  </si>
  <si>
    <t>Les motifs de "sans commande" ont été définis</t>
  </si>
  <si>
    <t>Oum-Khaltoum Aboudou</t>
  </si>
  <si>
    <t>Heure fin du dernier appel</t>
  </si>
  <si>
    <t>Heure fin dernier</t>
  </si>
  <si>
    <t>Risto Karev</t>
  </si>
  <si>
    <t>rxkarev</t>
  </si>
  <si>
    <t>Bruno Rabasquinho</t>
  </si>
  <si>
    <t>bxrabasq</t>
  </si>
  <si>
    <t>James Cerisme</t>
  </si>
  <si>
    <t>Sam Allocca</t>
  </si>
  <si>
    <t>Anthony Roobby</t>
  </si>
  <si>
    <t>Marc-Olivier Benoit</t>
  </si>
  <si>
    <t>Alexandre Gaudreault</t>
  </si>
  <si>
    <t>Vanessa Lavoie</t>
  </si>
  <si>
    <t>Christian Naud-Cavion</t>
  </si>
  <si>
    <t>EDI / LOYAUTÉ</t>
  </si>
  <si>
    <t>Nombres d'activitÃ©s</t>
  </si>
  <si>
    <t>ModifiÃ© par</t>
  </si>
  <si>
    <t>Statut utilisateur</t>
  </si>
  <si>
    <t>FermÃ© (sans commande)</t>
  </si>
  <si>
    <t>FermÃ© (avec commande)</t>
  </si>
  <si>
    <t>RÃ©sultat global</t>
  </si>
  <si>
    <t>CXDAGHER</t>
  </si>
  <si>
    <t>JXCERISM</t>
  </si>
  <si>
    <t>OXABOUDO</t>
  </si>
  <si>
    <t>PXPOPESC1</t>
  </si>
  <si>
    <t>SXALLOCC</t>
  </si>
  <si>
    <t>SXSTPIER</t>
  </si>
  <si>
    <t>SXXU01</t>
  </si>
  <si>
    <t>ID</t>
  </si>
  <si>
    <t>axgaudr2</t>
  </si>
  <si>
    <t>rxanthon1</t>
  </si>
  <si>
    <t>mxbenoit1</t>
  </si>
  <si>
    <t>vxlavoie</t>
  </si>
  <si>
    <t>INBOUND</t>
  </si>
  <si>
    <t>cxnaudca</t>
  </si>
  <si>
    <t>Note</t>
  </si>
  <si>
    <t>Nombre d'appels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</si>
</sst>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_)\ _$_ ;_ * \(#,##0\)\ _$_ ;_ * &quot;-&quot;??_)\ _$_ ;_ @_ "/>
    <numFmt numFmtId="165" formatCode="[$-F400]h:mm:ss\ AM/PM"/>
    <numFmt numFmtId="166" formatCode="hh:mm:ss;@"/>
    <numFmt numFmtId="167" formatCode="h:mm;@"/>
  </numFmts>
  <fonts count="2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i/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67">
    <xf numFmtId="0" fontId="0" fillId="0" borderId="0" xfId="0"/>
    <xf numFmtId="21" fontId="0" fillId="0" borderId="0" xfId="0" applyNumberFormat="1" applyAlignment="1">
      <alignment horizontal="center" vertical="center"/>
    </xf>
    <xf numFmtId="14" fontId="0" fillId="0" borderId="0" xfId="0" applyNumberFormat="1"/>
    <xf numFmtId="21" fontId="0" fillId="0" borderId="0" xfId="0" applyNumberFormat="1"/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0" fillId="0" borderId="4" xfId="0" applyBorder="1"/>
    <xf numFmtId="21" fontId="0" fillId="0" borderId="5" xfId="0" applyNumberFormat="1" applyBorder="1" applyAlignment="1">
      <alignment horizontal="center"/>
    </xf>
    <xf numFmtId="21" fontId="0" fillId="0" borderId="0" xfId="0" applyNumberFormat="1" applyBorder="1" applyAlignment="1">
      <alignment horizontal="center"/>
    </xf>
    <xf numFmtId="9" fontId="0" fillId="4" borderId="0" xfId="0" applyNumberFormat="1" applyFill="1" applyBorder="1" applyAlignment="1">
      <alignment horizontal="center"/>
    </xf>
    <xf numFmtId="0" fontId="0" fillId="0" borderId="6" xfId="0" applyBorder="1"/>
    <xf numFmtId="21" fontId="0" fillId="0" borderId="7" xfId="0" applyNumberFormat="1" applyBorder="1" applyAlignment="1">
      <alignment horizontal="center"/>
    </xf>
    <xf numFmtId="21" fontId="0" fillId="0" borderId="8" xfId="0" applyNumberFormat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 wrapText="1"/>
    </xf>
    <xf numFmtId="21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7" fillId="5" borderId="9" xfId="0" applyFont="1" applyFill="1" applyBorder="1" applyAlignment="1">
      <alignment vertical="center"/>
    </xf>
    <xf numFmtId="0" fontId="7" fillId="6" borderId="9" xfId="0" applyFont="1" applyFill="1" applyBorder="1" applyAlignment="1">
      <alignment vertical="center" wrapText="1"/>
    </xf>
    <xf numFmtId="0" fontId="7" fillId="6" borderId="9" xfId="0" applyFont="1" applyFill="1" applyBorder="1" applyAlignment="1">
      <alignment vertical="center"/>
    </xf>
    <xf numFmtId="0" fontId="7" fillId="7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/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wrapText="1"/>
    </xf>
    <xf numFmtId="0" fontId="11" fillId="0" borderId="0" xfId="0" applyFont="1" applyFill="1" applyBorder="1"/>
    <xf numFmtId="0" fontId="6" fillId="0" borderId="0" xfId="0" applyFont="1" applyFill="1" applyBorder="1"/>
    <xf numFmtId="0" fontId="11" fillId="0" borderId="0" xfId="0" applyFont="1" applyFill="1" applyBorder="1" applyAlignment="1">
      <alignment horizontal="center"/>
    </xf>
    <xf numFmtId="164" fontId="11" fillId="0" borderId="0" xfId="1" applyNumberFormat="1" applyFont="1" applyFill="1" applyBorder="1" applyAlignment="1">
      <alignment horizontal="center"/>
    </xf>
    <xf numFmtId="21" fontId="0" fillId="0" borderId="9" xfId="0" applyNumberFormat="1" applyFill="1" applyBorder="1" applyAlignment="1">
      <alignment horizontal="center" vertical="center"/>
    </xf>
    <xf numFmtId="21" fontId="9" fillId="0" borderId="9" xfId="0" applyNumberFormat="1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 wrapText="1"/>
    </xf>
    <xf numFmtId="0" fontId="0" fillId="0" borderId="0" xfId="0" applyFill="1"/>
    <xf numFmtId="0" fontId="0" fillId="10" borderId="0" xfId="0" applyFill="1"/>
    <xf numFmtId="0" fontId="8" fillId="10" borderId="9" xfId="0" applyFont="1" applyFill="1" applyBorder="1" applyAlignment="1"/>
    <xf numFmtId="0" fontId="10" fillId="10" borderId="9" xfId="0" applyFont="1" applyFill="1" applyBorder="1" applyAlignment="1"/>
    <xf numFmtId="0" fontId="10" fillId="10" borderId="9" xfId="0" applyFont="1" applyFill="1" applyBorder="1" applyAlignment="1">
      <alignment horizontal="center"/>
    </xf>
    <xf numFmtId="21" fontId="0" fillId="10" borderId="9" xfId="0" applyNumberFormat="1" applyFill="1" applyBorder="1" applyAlignment="1">
      <alignment horizontal="center" vertical="center"/>
    </xf>
    <xf numFmtId="0" fontId="0" fillId="10" borderId="9" xfId="0" applyFill="1" applyBorder="1"/>
    <xf numFmtId="0" fontId="0" fillId="10" borderId="9" xfId="0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/>
    </xf>
    <xf numFmtId="0" fontId="9" fillId="10" borderId="9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21" fontId="10" fillId="0" borderId="9" xfId="0" applyNumberFormat="1" applyFont="1" applyFill="1" applyBorder="1" applyAlignment="1">
      <alignment horizontal="center"/>
    </xf>
    <xf numFmtId="21" fontId="8" fillId="0" borderId="9" xfId="0" applyNumberFormat="1" applyFont="1" applyFill="1" applyBorder="1" applyAlignment="1">
      <alignment horizontal="center"/>
    </xf>
    <xf numFmtId="21" fontId="10" fillId="10" borderId="9" xfId="0" applyNumberFormat="1" applyFont="1" applyFill="1" applyBorder="1" applyAlignment="1">
      <alignment horizontal="center"/>
    </xf>
    <xf numFmtId="21" fontId="8" fillId="10" borderId="9" xfId="0" applyNumberFormat="1" applyFont="1" applyFill="1" applyBorder="1" applyAlignment="1">
      <alignment horizontal="center"/>
    </xf>
    <xf numFmtId="0" fontId="8" fillId="10" borderId="9" xfId="0" applyFont="1" applyFill="1" applyBorder="1" applyAlignment="1">
      <alignment wrapText="1"/>
    </xf>
    <xf numFmtId="21" fontId="9" fillId="0" borderId="0" xfId="0" applyNumberFormat="1" applyFont="1" applyFill="1" applyBorder="1" applyAlignment="1">
      <alignment horizontal="center" vertical="center"/>
    </xf>
    <xf numFmtId="21" fontId="9" fillId="10" borderId="9" xfId="0" applyNumberFormat="1" applyFont="1" applyFill="1" applyBorder="1" applyAlignment="1">
      <alignment horizontal="center" vertical="center"/>
    </xf>
    <xf numFmtId="21" fontId="0" fillId="10" borderId="9" xfId="0" applyNumberFormat="1" applyFill="1" applyBorder="1" applyAlignment="1">
      <alignment horizontal="center"/>
    </xf>
    <xf numFmtId="0" fontId="0" fillId="10" borderId="9" xfId="0" applyFill="1" applyBorder="1" applyAlignment="1">
      <alignment vertical="top"/>
    </xf>
    <xf numFmtId="0" fontId="8" fillId="10" borderId="0" xfId="0" applyFont="1" applyFill="1" applyBorder="1" applyAlignment="1">
      <alignment horizontal="center"/>
    </xf>
    <xf numFmtId="0" fontId="9" fillId="10" borderId="0" xfId="0" applyFont="1" applyFill="1" applyBorder="1" applyAlignment="1">
      <alignment horizontal="center" vertical="center"/>
    </xf>
    <xf numFmtId="21" fontId="0" fillId="0" borderId="9" xfId="0" applyNumberFormat="1" applyFill="1" applyBorder="1"/>
    <xf numFmtId="165" fontId="10" fillId="0" borderId="9" xfId="0" applyNumberFormat="1" applyFont="1" applyFill="1" applyBorder="1" applyAlignment="1">
      <alignment horizontal="center"/>
    </xf>
    <xf numFmtId="165" fontId="8" fillId="0" borderId="9" xfId="0" applyNumberFormat="1" applyFont="1" applyFill="1" applyBorder="1" applyAlignment="1">
      <alignment horizontal="center"/>
    </xf>
    <xf numFmtId="165" fontId="8" fillId="10" borderId="9" xfId="0" applyNumberFormat="1" applyFont="1" applyFill="1" applyBorder="1" applyAlignment="1">
      <alignment horizontal="center"/>
    </xf>
    <xf numFmtId="165" fontId="10" fillId="10" borderId="9" xfId="0" applyNumberFormat="1" applyFont="1" applyFill="1" applyBorder="1" applyAlignment="1">
      <alignment horizontal="center"/>
    </xf>
    <xf numFmtId="165" fontId="8" fillId="1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NumberFormat="1" applyFill="1" applyBorder="1" applyAlignment="1">
      <alignment horizontal="center"/>
    </xf>
    <xf numFmtId="0" fontId="0" fillId="11" borderId="10" xfId="0" applyNumberFormat="1" applyFont="1" applyFill="1" applyBorder="1"/>
    <xf numFmtId="0" fontId="0" fillId="11" borderId="11" xfId="0" applyNumberFormat="1" applyFont="1" applyFill="1" applyBorder="1"/>
    <xf numFmtId="14" fontId="0" fillId="11" borderId="11" xfId="0" applyNumberFormat="1" applyFont="1" applyFill="1" applyBorder="1"/>
    <xf numFmtId="165" fontId="0" fillId="11" borderId="11" xfId="0" applyNumberFormat="1" applyFont="1" applyFill="1" applyBorder="1"/>
    <xf numFmtId="0" fontId="0" fillId="11" borderId="12" xfId="0" applyNumberFormat="1" applyFont="1" applyFill="1" applyBorder="1"/>
    <xf numFmtId="0" fontId="0" fillId="0" borderId="10" xfId="0" applyNumberFormat="1" applyFont="1" applyBorder="1"/>
    <xf numFmtId="0" fontId="0" fillId="0" borderId="11" xfId="0" applyNumberFormat="1" applyFont="1" applyBorder="1"/>
    <xf numFmtId="0" fontId="0" fillId="0" borderId="12" xfId="0" applyNumberFormat="1" applyFont="1" applyBorder="1"/>
    <xf numFmtId="14" fontId="0" fillId="11" borderId="11" xfId="0" applyNumberFormat="1" applyFont="1" applyFill="1" applyBorder="1" applyAlignment="1">
      <alignment horizontal="center"/>
    </xf>
    <xf numFmtId="165" fontId="0" fillId="11" borderId="11" xfId="0" applyNumberFormat="1" applyFont="1" applyFill="1" applyBorder="1" applyAlignment="1">
      <alignment horizontal="center"/>
    </xf>
    <xf numFmtId="0" fontId="0" fillId="11" borderId="11" xfId="0" applyNumberFormat="1" applyFont="1" applyFill="1" applyBorder="1" applyAlignment="1">
      <alignment horizontal="center"/>
    </xf>
    <xf numFmtId="14" fontId="0" fillId="0" borderId="11" xfId="0" applyNumberFormat="1" applyFont="1" applyBorder="1"/>
    <xf numFmtId="165" fontId="0" fillId="0" borderId="11" xfId="0" applyNumberFormat="1" applyFont="1" applyBorder="1"/>
    <xf numFmtId="21" fontId="0" fillId="10" borderId="0" xfId="0" applyNumberFormat="1" applyFill="1" applyBorder="1" applyAlignment="1">
      <alignment horizontal="center"/>
    </xf>
    <xf numFmtId="21" fontId="0" fillId="0" borderId="9" xfId="0" applyNumberFormat="1" applyFill="1" applyBorder="1" applyAlignment="1">
      <alignment horizontal="center"/>
    </xf>
    <xf numFmtId="0" fontId="1" fillId="0" borderId="0" xfId="0" applyFont="1" applyAlignment="1">
      <alignment wrapText="1"/>
    </xf>
    <xf numFmtId="0" fontId="7" fillId="7" borderId="9" xfId="0" applyFont="1" applyFill="1" applyBorder="1" applyAlignment="1">
      <alignment horizontal="center" vertical="center" wrapText="1"/>
    </xf>
    <xf numFmtId="0" fontId="0" fillId="0" borderId="0" xfId="0" applyBorder="1"/>
    <xf numFmtId="10" fontId="0" fillId="0" borderId="0" xfId="0" applyNumberFormat="1" applyFill="1" applyBorder="1" applyAlignment="1">
      <alignment horizontal="center"/>
    </xf>
    <xf numFmtId="0" fontId="3" fillId="9" borderId="9" xfId="0" applyFont="1" applyFill="1" applyBorder="1" applyAlignment="1">
      <alignment horizontal="center" vertical="center" wrapText="1"/>
    </xf>
    <xf numFmtId="10" fontId="0" fillId="0" borderId="9" xfId="0" applyNumberFormat="1" applyFill="1" applyBorder="1" applyAlignment="1">
      <alignment horizontal="center"/>
    </xf>
    <xf numFmtId="9" fontId="0" fillId="0" borderId="0" xfId="0" applyNumberFormat="1"/>
    <xf numFmtId="0" fontId="0" fillId="0" borderId="0" xfId="0" applyAlignment="1">
      <alignment horizontal="right"/>
    </xf>
    <xf numFmtId="0" fontId="15" fillId="0" borderId="0" xfId="0" applyFont="1"/>
    <xf numFmtId="0" fontId="16" fillId="0" borderId="0" xfId="0" applyFont="1"/>
    <xf numFmtId="9" fontId="0" fillId="12" borderId="0" xfId="1" applyFont="1" applyFill="1" applyAlignment="1">
      <alignment horizontal="center"/>
    </xf>
    <xf numFmtId="0" fontId="3" fillId="9" borderId="0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165" fontId="0" fillId="11" borderId="12" xfId="0" applyNumberFormat="1" applyFont="1" applyFill="1" applyBorder="1"/>
    <xf numFmtId="165" fontId="0" fillId="0" borderId="12" xfId="0" applyNumberFormat="1" applyFont="1" applyBorder="1"/>
    <xf numFmtId="0" fontId="8" fillId="0" borderId="0" xfId="0" applyFont="1" applyFill="1" applyBorder="1" applyAlignment="1"/>
    <xf numFmtId="0" fontId="8" fillId="0" borderId="1" xfId="0" applyFont="1" applyFill="1" applyBorder="1" applyAlignment="1"/>
    <xf numFmtId="21" fontId="0" fillId="10" borderId="1" xfId="0" applyNumberFormat="1" applyFill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21" fontId="8" fillId="0" borderId="1" xfId="0" applyNumberFormat="1" applyFont="1" applyFill="1" applyBorder="1" applyAlignment="1">
      <alignment horizontal="center"/>
    </xf>
    <xf numFmtId="21" fontId="9" fillId="0" borderId="1" xfId="0" applyNumberFormat="1" applyFont="1" applyFill="1" applyBorder="1" applyAlignment="1">
      <alignment horizontal="center" vertical="center"/>
    </xf>
    <xf numFmtId="21" fontId="0" fillId="0" borderId="1" xfId="0" applyNumberFormat="1" applyFill="1" applyBorder="1" applyAlignment="1">
      <alignment horizontal="center" vertical="center"/>
    </xf>
    <xf numFmtId="21" fontId="0" fillId="0" borderId="1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165" fontId="8" fillId="0" borderId="6" xfId="0" applyNumberFormat="1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/>
    </xf>
    <xf numFmtId="16" fontId="0" fillId="0" borderId="0" xfId="0" applyNumberFormat="1"/>
    <xf numFmtId="0" fontId="10" fillId="0" borderId="1" xfId="0" applyFont="1" applyFill="1" applyBorder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21" fontId="10" fillId="0" borderId="1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0" fillId="0" borderId="9" xfId="0" applyFill="1" applyBorder="1"/>
    <xf numFmtId="0" fontId="0" fillId="0" borderId="0" xfId="0" applyBorder="1" applyAlignment="1">
      <alignment horizontal="center" vertical="center"/>
    </xf>
    <xf numFmtId="10" fontId="10" fillId="0" borderId="6" xfId="0" applyNumberFormat="1" applyFont="1" applyFill="1" applyBorder="1" applyAlignment="1">
      <alignment horizontal="center"/>
    </xf>
    <xf numFmtId="10" fontId="10" fillId="0" borderId="9" xfId="0" applyNumberFormat="1" applyFont="1" applyFill="1" applyBorder="1" applyAlignment="1">
      <alignment horizontal="center"/>
    </xf>
    <xf numFmtId="10" fontId="10" fillId="0" borderId="1" xfId="0" applyNumberFormat="1" applyFont="1" applyFill="1" applyBorder="1" applyAlignment="1">
      <alignment horizontal="center"/>
    </xf>
    <xf numFmtId="21" fontId="8" fillId="0" borderId="9" xfId="0" applyNumberFormat="1" applyFont="1" applyFill="1" applyBorder="1" applyAlignment="1">
      <alignment horizontal="center" vertical="center"/>
    </xf>
    <xf numFmtId="21" fontId="10" fillId="10" borderId="0" xfId="0" applyNumberFormat="1" applyFont="1" applyFill="1" applyBorder="1" applyAlignment="1">
      <alignment horizontal="center"/>
    </xf>
    <xf numFmtId="21" fontId="10" fillId="0" borderId="9" xfId="0" applyNumberFormat="1" applyFont="1" applyFill="1" applyBorder="1" applyAlignment="1">
      <alignment horizontal="center" vertical="center"/>
    </xf>
    <xf numFmtId="21" fontId="8" fillId="10" borderId="9" xfId="0" applyNumberFormat="1" applyFont="1" applyFill="1" applyBorder="1" applyAlignment="1">
      <alignment horizontal="center" vertical="center"/>
    </xf>
    <xf numFmtId="21" fontId="10" fillId="10" borderId="9" xfId="0" applyNumberFormat="1" applyFont="1" applyFill="1" applyBorder="1" applyAlignment="1">
      <alignment horizontal="center" vertical="center"/>
    </xf>
    <xf numFmtId="10" fontId="10" fillId="10" borderId="9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21" fontId="10" fillId="1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21" fontId="10" fillId="0" borderId="1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9" fillId="0" borderId="9" xfId="0" applyFont="1" applyBorder="1" applyAlignment="1">
      <alignment horizontal="center" vertical="center"/>
    </xf>
    <xf numFmtId="21" fontId="10" fillId="10" borderId="6" xfId="0" applyNumberFormat="1" applyFont="1" applyFill="1" applyBorder="1" applyAlignment="1">
      <alignment horizontal="center"/>
    </xf>
    <xf numFmtId="21" fontId="8" fillId="0" borderId="6" xfId="0" applyNumberFormat="1" applyFont="1" applyFill="1" applyBorder="1" applyAlignment="1">
      <alignment horizontal="center" vertical="center"/>
    </xf>
    <xf numFmtId="21" fontId="10" fillId="0" borderId="6" xfId="0" applyNumberFormat="1" applyFont="1" applyFill="1" applyBorder="1" applyAlignment="1">
      <alignment horizontal="center" vertical="center"/>
    </xf>
    <xf numFmtId="21" fontId="10" fillId="0" borderId="6" xfId="0" applyNumberFormat="1" applyFont="1" applyFill="1" applyBorder="1" applyAlignment="1">
      <alignment horizontal="center"/>
    </xf>
    <xf numFmtId="21" fontId="0" fillId="10" borderId="14" xfId="0" applyNumberFormat="1" applyFill="1" applyBorder="1" applyAlignment="1">
      <alignment horizontal="center"/>
    </xf>
    <xf numFmtId="21" fontId="0" fillId="10" borderId="8" xfId="0" applyNumberFormat="1" applyFill="1" applyBorder="1" applyAlignment="1">
      <alignment horizontal="center"/>
    </xf>
    <xf numFmtId="165" fontId="8" fillId="0" borderId="13" xfId="0" applyNumberFormat="1" applyFont="1" applyFill="1" applyBorder="1" applyAlignment="1">
      <alignment horizontal="center"/>
    </xf>
    <xf numFmtId="47" fontId="0" fillId="0" borderId="0" xfId="0" applyNumberFormat="1"/>
    <xf numFmtId="166" fontId="0" fillId="0" borderId="0" xfId="0" applyNumberFormat="1"/>
    <xf numFmtId="21" fontId="18" fillId="10" borderId="1" xfId="0" applyNumberFormat="1" applyFont="1" applyFill="1" applyBorder="1" applyAlignment="1">
      <alignment horizontal="center"/>
    </xf>
    <xf numFmtId="165" fontId="21" fillId="0" borderId="1" xfId="0" applyNumberFormat="1" applyFont="1" applyFill="1" applyBorder="1" applyAlignment="1">
      <alignment horizontal="center"/>
    </xf>
    <xf numFmtId="21" fontId="21" fillId="0" borderId="1" xfId="0" applyNumberFormat="1" applyFont="1" applyFill="1" applyBorder="1" applyAlignment="1">
      <alignment horizontal="center"/>
    </xf>
    <xf numFmtId="21" fontId="18" fillId="0" borderId="1" xfId="0" applyNumberFormat="1" applyFont="1" applyFill="1" applyBorder="1" applyAlignment="1">
      <alignment horizontal="center" vertical="center"/>
    </xf>
    <xf numFmtId="21" fontId="18" fillId="0" borderId="1" xfId="0" applyNumberFormat="1" applyFont="1" applyFill="1" applyBorder="1" applyAlignment="1">
      <alignment horizontal="center"/>
    </xf>
    <xf numFmtId="10" fontId="18" fillId="0" borderId="1" xfId="0" applyNumberFormat="1" applyFont="1" applyFill="1" applyBorder="1" applyAlignment="1">
      <alignment horizontal="center"/>
    </xf>
    <xf numFmtId="164" fontId="20" fillId="0" borderId="0" xfId="1" applyNumberFormat="1" applyFont="1" applyFill="1" applyBorder="1" applyAlignment="1">
      <alignment horizontal="center"/>
    </xf>
    <xf numFmtId="21" fontId="9" fillId="10" borderId="1" xfId="0" applyNumberFormat="1" applyFont="1" applyFill="1" applyBorder="1" applyAlignment="1">
      <alignment horizontal="center"/>
    </xf>
    <xf numFmtId="46" fontId="0" fillId="0" borderId="0" xfId="0" applyNumberFormat="1"/>
    <xf numFmtId="1" fontId="8" fillId="0" borderId="9" xfId="0" applyNumberFormat="1" applyFont="1" applyFill="1" applyBorder="1" applyAlignment="1">
      <alignment horizontal="center"/>
    </xf>
    <xf numFmtId="1" fontId="8" fillId="10" borderId="9" xfId="0" applyNumberFormat="1" applyFont="1" applyFill="1" applyBorder="1" applyAlignment="1">
      <alignment horizontal="center"/>
    </xf>
    <xf numFmtId="1" fontId="10" fillId="0" borderId="9" xfId="0" applyNumberFormat="1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center"/>
    </xf>
    <xf numFmtId="1" fontId="8" fillId="0" borderId="6" xfId="0" applyNumberFormat="1" applyFont="1" applyFill="1" applyBorder="1" applyAlignment="1">
      <alignment horizontal="center"/>
    </xf>
    <xf numFmtId="1" fontId="10" fillId="10" borderId="9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0" fontId="0" fillId="11" borderId="12" xfId="0" applyFont="1" applyFill="1" applyBorder="1"/>
    <xf numFmtId="0" fontId="0" fillId="0" borderId="12" xfId="0" applyFont="1" applyBorder="1"/>
    <xf numFmtId="0" fontId="0" fillId="11" borderId="11" xfId="0" applyFont="1" applyFill="1" applyBorder="1"/>
    <xf numFmtId="0" fontId="0" fillId="0" borderId="11" xfId="0" applyFont="1" applyBorder="1"/>
    <xf numFmtId="21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1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2">
    <cellStyle name="Normal" xfId="0" builtinId="0"/>
    <cellStyle name="Pourcentage" xfId="1" builtinId="5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</xdr:colOff>
      <xdr:row>1</xdr:row>
      <xdr:rowOff>0</xdr:rowOff>
    </xdr:from>
    <xdr:to>
      <xdr:col>9</xdr:col>
      <xdr:colOff>760037</xdr:colOff>
      <xdr:row>24</xdr:row>
      <xdr:rowOff>102210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358E0F6-A0BC-4A5A-8967-CD16D569B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4980" y="182880"/>
          <a:ext cx="2356427" cy="4308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11"/>
  <sheetViews>
    <sheetView workbookViewId="0">
      <selection activeCell="F4" sqref="F4"/>
    </sheetView>
  </sheetViews>
  <sheetFormatPr baseColWidth="10" defaultRowHeight="15" x14ac:dyDescent="0.25"/>
  <sheetData>
    <row r="3" spans="2:7" ht="58.5" x14ac:dyDescent="0.25">
      <c r="B3" s="4"/>
      <c r="C3" s="5" t="s">
        <v>5</v>
      </c>
      <c r="D3" s="6" t="s">
        <v>6</v>
      </c>
      <c r="E3" s="6" t="s">
        <v>7</v>
      </c>
      <c r="F3" s="6" t="s">
        <v>8</v>
      </c>
      <c r="G3" s="7" t="s">
        <v>9</v>
      </c>
    </row>
    <row r="4" spans="2:7" x14ac:dyDescent="0.25">
      <c r="B4" s="8" t="s">
        <v>10</v>
      </c>
      <c r="C4" s="9">
        <v>0.33333333333333331</v>
      </c>
      <c r="D4" s="10">
        <v>0.27083333333333331</v>
      </c>
      <c r="E4" s="11">
        <v>0.18</v>
      </c>
      <c r="F4" s="10">
        <f>D4*E4</f>
        <v>4.8749999999999995E-2</v>
      </c>
      <c r="G4" s="10">
        <f>D4-F4</f>
        <v>0.22208333333333333</v>
      </c>
    </row>
    <row r="5" spans="2:7" x14ac:dyDescent="0.25">
      <c r="B5" s="8" t="s">
        <v>11</v>
      </c>
      <c r="C5" s="9">
        <v>0.33333333333333331</v>
      </c>
      <c r="D5" s="10">
        <v>0.27083333333333331</v>
      </c>
      <c r="E5" s="11">
        <v>0.18</v>
      </c>
      <c r="F5" s="10">
        <f t="shared" ref="F5:F8" si="0">D5*E5</f>
        <v>4.8749999999999995E-2</v>
      </c>
      <c r="G5" s="10">
        <f t="shared" ref="G5:G8" si="1">D5-F5</f>
        <v>0.22208333333333333</v>
      </c>
    </row>
    <row r="6" spans="2:7" x14ac:dyDescent="0.25">
      <c r="B6" s="8" t="s">
        <v>12</v>
      </c>
      <c r="C6" s="9">
        <v>0.33333333333333331</v>
      </c>
      <c r="D6" s="10">
        <v>0.27083333333333331</v>
      </c>
      <c r="E6" s="11">
        <v>0.18</v>
      </c>
      <c r="F6" s="10">
        <f t="shared" si="0"/>
        <v>4.8749999999999995E-2</v>
      </c>
      <c r="G6" s="10">
        <f t="shared" si="1"/>
        <v>0.22208333333333333</v>
      </c>
    </row>
    <row r="7" spans="2:7" x14ac:dyDescent="0.25">
      <c r="B7" s="8" t="s">
        <v>13</v>
      </c>
      <c r="C7" s="9">
        <v>0.33333333333333331</v>
      </c>
      <c r="D7" s="10">
        <v>0.27083333333333331</v>
      </c>
      <c r="E7" s="11">
        <v>0.18</v>
      </c>
      <c r="F7" s="10">
        <f t="shared" si="0"/>
        <v>4.8749999999999995E-2</v>
      </c>
      <c r="G7" s="10">
        <f t="shared" si="1"/>
        <v>0.22208333333333333</v>
      </c>
    </row>
    <row r="8" spans="2:7" x14ac:dyDescent="0.25">
      <c r="B8" s="12" t="s">
        <v>14</v>
      </c>
      <c r="C8" s="13">
        <v>0.33333333333333331</v>
      </c>
      <c r="D8" s="10">
        <v>0.27083333333333331</v>
      </c>
      <c r="E8" s="11">
        <v>0.18</v>
      </c>
      <c r="F8" s="14">
        <f t="shared" si="0"/>
        <v>4.8749999999999995E-2</v>
      </c>
      <c r="G8" s="14">
        <f t="shared" si="1"/>
        <v>0.22208333333333333</v>
      </c>
    </row>
    <row r="10" spans="2:7" x14ac:dyDescent="0.25">
      <c r="B10" t="s">
        <v>15</v>
      </c>
      <c r="D10" t="s">
        <v>16</v>
      </c>
      <c r="F10" t="s">
        <v>17</v>
      </c>
      <c r="G10" t="s">
        <v>18</v>
      </c>
    </row>
    <row r="11" spans="2:7" x14ac:dyDescent="0.25">
      <c r="B11" t="s">
        <v>19</v>
      </c>
      <c r="D11" t="s">
        <v>20</v>
      </c>
      <c r="F11" t="s">
        <v>17</v>
      </c>
      <c r="G11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10569-0BB9-4F78-B133-BFFB46D8F754}">
  <dimension ref="A1:F50"/>
  <sheetViews>
    <sheetView topLeftCell="A25" workbookViewId="0">
      <selection activeCell="E36" sqref="E36"/>
    </sheetView>
  </sheetViews>
  <sheetFormatPr baseColWidth="10" defaultRowHeight="15" x14ac:dyDescent="0.25"/>
  <sheetData>
    <row r="1" spans="1:6" x14ac:dyDescent="0.25">
      <c r="A1" s="89" t="s">
        <v>142</v>
      </c>
    </row>
    <row r="3" spans="1:6" x14ac:dyDescent="0.25">
      <c r="A3" s="90" t="s">
        <v>143</v>
      </c>
    </row>
    <row r="4" spans="1:6" x14ac:dyDescent="0.25">
      <c r="A4" s="90" t="s">
        <v>144</v>
      </c>
    </row>
    <row r="6" spans="1:6" x14ac:dyDescent="0.25">
      <c r="C6" t="s">
        <v>160</v>
      </c>
      <c r="D6" t="s">
        <v>160</v>
      </c>
      <c r="E6" t="s">
        <v>160</v>
      </c>
    </row>
    <row r="7" spans="1:6" x14ac:dyDescent="0.25">
      <c r="A7" t="s">
        <v>161</v>
      </c>
      <c r="B7" t="s">
        <v>162</v>
      </c>
      <c r="C7" t="s">
        <v>163</v>
      </c>
      <c r="D7" t="s">
        <v>164</v>
      </c>
      <c r="E7" t="s">
        <v>165</v>
      </c>
    </row>
    <row r="8" spans="1:6" x14ac:dyDescent="0.25">
      <c r="F8" s="91" t="e">
        <f>C8/E8</f>
        <v>#DIV/0!</v>
      </c>
    </row>
    <row r="9" spans="1:6" x14ac:dyDescent="0.25">
      <c r="F9" s="91" t="e">
        <f t="shared" ref="F9:F50" si="0">C9/E9</f>
        <v>#DIV/0!</v>
      </c>
    </row>
    <row r="10" spans="1:6" x14ac:dyDescent="0.25">
      <c r="F10" s="91" t="e">
        <f t="shared" si="0"/>
        <v>#DIV/0!</v>
      </c>
    </row>
    <row r="11" spans="1:6" x14ac:dyDescent="0.25">
      <c r="F11" s="91" t="e">
        <f t="shared" si="0"/>
        <v>#DIV/0!</v>
      </c>
    </row>
    <row r="12" spans="1:6" x14ac:dyDescent="0.25">
      <c r="F12" s="91" t="e">
        <f t="shared" si="0"/>
        <v>#DIV/0!</v>
      </c>
    </row>
    <row r="13" spans="1:6" x14ac:dyDescent="0.25">
      <c r="F13" s="91" t="e">
        <f t="shared" si="0"/>
        <v>#DIV/0!</v>
      </c>
    </row>
    <row r="14" spans="1:6" x14ac:dyDescent="0.25">
      <c r="F14" s="91" t="e">
        <f t="shared" si="0"/>
        <v>#DIV/0!</v>
      </c>
    </row>
    <row r="15" spans="1:6" x14ac:dyDescent="0.25">
      <c r="F15" s="91" t="e">
        <f t="shared" si="0"/>
        <v>#DIV/0!</v>
      </c>
    </row>
    <row r="16" spans="1:6" x14ac:dyDescent="0.25">
      <c r="F16" s="91" t="e">
        <f t="shared" si="0"/>
        <v>#DIV/0!</v>
      </c>
    </row>
    <row r="17" spans="6:6" x14ac:dyDescent="0.25">
      <c r="F17" s="91" t="e">
        <f t="shared" si="0"/>
        <v>#DIV/0!</v>
      </c>
    </row>
    <row r="18" spans="6:6" x14ac:dyDescent="0.25">
      <c r="F18" s="91" t="e">
        <f t="shared" si="0"/>
        <v>#DIV/0!</v>
      </c>
    </row>
    <row r="19" spans="6:6" x14ac:dyDescent="0.25">
      <c r="F19" s="91" t="e">
        <f t="shared" si="0"/>
        <v>#DIV/0!</v>
      </c>
    </row>
    <row r="20" spans="6:6" x14ac:dyDescent="0.25">
      <c r="F20" s="91" t="e">
        <f t="shared" si="0"/>
        <v>#DIV/0!</v>
      </c>
    </row>
    <row r="21" spans="6:6" x14ac:dyDescent="0.25">
      <c r="F21" s="91" t="e">
        <f t="shared" si="0"/>
        <v>#DIV/0!</v>
      </c>
    </row>
    <row r="22" spans="6:6" x14ac:dyDescent="0.25">
      <c r="F22" s="91" t="e">
        <f t="shared" si="0"/>
        <v>#DIV/0!</v>
      </c>
    </row>
    <row r="23" spans="6:6" x14ac:dyDescent="0.25">
      <c r="F23" s="91" t="e">
        <f t="shared" si="0"/>
        <v>#DIV/0!</v>
      </c>
    </row>
    <row r="24" spans="6:6" x14ac:dyDescent="0.25">
      <c r="F24" s="91" t="e">
        <f t="shared" si="0"/>
        <v>#DIV/0!</v>
      </c>
    </row>
    <row r="25" spans="6:6" x14ac:dyDescent="0.25">
      <c r="F25" s="91" t="e">
        <f t="shared" si="0"/>
        <v>#DIV/0!</v>
      </c>
    </row>
    <row r="26" spans="6:6" x14ac:dyDescent="0.25">
      <c r="F26" s="91" t="e">
        <f t="shared" si="0"/>
        <v>#DIV/0!</v>
      </c>
    </row>
    <row r="27" spans="6:6" x14ac:dyDescent="0.25">
      <c r="F27" s="91" t="e">
        <f t="shared" si="0"/>
        <v>#DIV/0!</v>
      </c>
    </row>
    <row r="28" spans="6:6" x14ac:dyDescent="0.25">
      <c r="F28" s="91" t="e">
        <f t="shared" si="0"/>
        <v>#DIV/0!</v>
      </c>
    </row>
    <row r="29" spans="6:6" x14ac:dyDescent="0.25">
      <c r="F29" s="91" t="e">
        <f t="shared" si="0"/>
        <v>#DIV/0!</v>
      </c>
    </row>
    <row r="30" spans="6:6" x14ac:dyDescent="0.25">
      <c r="F30" s="91" t="e">
        <f t="shared" si="0"/>
        <v>#DIV/0!</v>
      </c>
    </row>
    <row r="31" spans="6:6" x14ac:dyDescent="0.25">
      <c r="F31" s="91" t="e">
        <f t="shared" si="0"/>
        <v>#DIV/0!</v>
      </c>
    </row>
    <row r="32" spans="6:6" x14ac:dyDescent="0.25">
      <c r="F32" s="91" t="e">
        <f t="shared" si="0"/>
        <v>#DIV/0!</v>
      </c>
    </row>
    <row r="33" spans="6:6" x14ac:dyDescent="0.25">
      <c r="F33" s="91" t="e">
        <f t="shared" si="0"/>
        <v>#DIV/0!</v>
      </c>
    </row>
    <row r="34" spans="6:6" x14ac:dyDescent="0.25">
      <c r="F34" s="91" t="e">
        <f t="shared" si="0"/>
        <v>#DIV/0!</v>
      </c>
    </row>
    <row r="35" spans="6:6" x14ac:dyDescent="0.25">
      <c r="F35" s="91" t="e">
        <f t="shared" si="0"/>
        <v>#DIV/0!</v>
      </c>
    </row>
    <row r="36" spans="6:6" x14ac:dyDescent="0.25">
      <c r="F36" s="91" t="e">
        <f t="shared" si="0"/>
        <v>#DIV/0!</v>
      </c>
    </row>
    <row r="37" spans="6:6" x14ac:dyDescent="0.25">
      <c r="F37" s="91" t="e">
        <f t="shared" si="0"/>
        <v>#DIV/0!</v>
      </c>
    </row>
    <row r="38" spans="6:6" x14ac:dyDescent="0.25">
      <c r="F38" s="91" t="e">
        <f t="shared" si="0"/>
        <v>#DIV/0!</v>
      </c>
    </row>
    <row r="39" spans="6:6" x14ac:dyDescent="0.25">
      <c r="F39" s="91" t="e">
        <f t="shared" si="0"/>
        <v>#DIV/0!</v>
      </c>
    </row>
    <row r="40" spans="6:6" x14ac:dyDescent="0.25">
      <c r="F40" s="91" t="e">
        <f t="shared" si="0"/>
        <v>#DIV/0!</v>
      </c>
    </row>
    <row r="41" spans="6:6" x14ac:dyDescent="0.25">
      <c r="F41" s="91" t="e">
        <f t="shared" si="0"/>
        <v>#DIV/0!</v>
      </c>
    </row>
    <row r="42" spans="6:6" x14ac:dyDescent="0.25">
      <c r="F42" s="91" t="e">
        <f t="shared" si="0"/>
        <v>#DIV/0!</v>
      </c>
    </row>
    <row r="43" spans="6:6" x14ac:dyDescent="0.25">
      <c r="F43" s="91" t="e">
        <f t="shared" si="0"/>
        <v>#DIV/0!</v>
      </c>
    </row>
    <row r="44" spans="6:6" x14ac:dyDescent="0.25">
      <c r="F44" s="91" t="e">
        <f t="shared" si="0"/>
        <v>#DIV/0!</v>
      </c>
    </row>
    <row r="45" spans="6:6" x14ac:dyDescent="0.25">
      <c r="F45" s="91" t="e">
        <f t="shared" si="0"/>
        <v>#DIV/0!</v>
      </c>
    </row>
    <row r="46" spans="6:6" x14ac:dyDescent="0.25">
      <c r="F46" s="91" t="e">
        <f t="shared" si="0"/>
        <v>#DIV/0!</v>
      </c>
    </row>
    <row r="47" spans="6:6" x14ac:dyDescent="0.25">
      <c r="F47" s="91" t="e">
        <f t="shared" si="0"/>
        <v>#DIV/0!</v>
      </c>
    </row>
    <row r="48" spans="6:6" x14ac:dyDescent="0.25">
      <c r="F48" s="91" t="e">
        <f t="shared" si="0"/>
        <v>#DIV/0!</v>
      </c>
    </row>
    <row r="49" spans="6:6" x14ac:dyDescent="0.25">
      <c r="F49" s="91" t="e">
        <f t="shared" si="0"/>
        <v>#DIV/0!</v>
      </c>
    </row>
    <row r="50" spans="6:6" x14ac:dyDescent="0.25">
      <c r="F50" s="91" t="e">
        <f t="shared" si="0"/>
        <v>#DIV/0!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CC2C8-D528-46DB-BB59-2CFA018A20E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1"/>
  <sheetViews>
    <sheetView tabSelected="1" zoomScaleNormal="100" workbookViewId="0">
      <selection activeCell="C13" sqref="C13"/>
    </sheetView>
  </sheetViews>
  <sheetFormatPr baseColWidth="10" defaultRowHeight="15" x14ac:dyDescent="0.25"/>
  <cols>
    <col min="1" max="1" width="25.42578125" bestFit="1" customWidth="1"/>
    <col min="2" max="3" width="12.42578125" customWidth="1"/>
    <col min="4" max="4" width="14.5703125" customWidth="1"/>
    <col min="5" max="5" width="19.140625" customWidth="1"/>
    <col min="6" max="6" width="13.140625" customWidth="1"/>
    <col min="7" max="7" width="9.28515625" customWidth="1"/>
    <col min="8" max="8" width="14.42578125" bestFit="1" customWidth="1"/>
    <col min="9" max="9" width="10.5703125" customWidth="1"/>
    <col min="10" max="10" width="25.85546875" customWidth="1"/>
    <col min="11" max="13" width="14.7109375" customWidth="1"/>
    <col min="14" max="14" width="14.7109375" hidden="1" customWidth="1"/>
    <col min="15" max="15" width="11.42578125" customWidth="1"/>
    <col min="16" max="16" width="13.7109375" bestFit="1" customWidth="1"/>
  </cols>
  <sheetData>
    <row r="1" spans="1:15" ht="14.45" customHeight="1" x14ac:dyDescent="0.35">
      <c r="A1" s="163" t="s">
        <v>55</v>
      </c>
      <c r="B1" s="163"/>
      <c r="C1" s="163"/>
      <c r="D1" s="163"/>
      <c r="E1" s="163"/>
      <c r="F1" s="163"/>
      <c r="G1" s="163"/>
      <c r="H1" s="163"/>
      <c r="I1" s="81"/>
      <c r="J1" s="81"/>
    </row>
    <row r="2" spans="1:15" ht="14.45" customHeight="1" x14ac:dyDescent="0.35">
      <c r="A2" s="163"/>
      <c r="B2" s="163"/>
      <c r="C2" s="163"/>
      <c r="D2" s="163"/>
      <c r="E2" s="163"/>
      <c r="F2" s="163"/>
      <c r="G2" s="163"/>
      <c r="H2" s="163"/>
      <c r="I2" s="81"/>
      <c r="J2" s="81"/>
    </row>
    <row r="3" spans="1:15" ht="14.45" customHeight="1" x14ac:dyDescent="0.35">
      <c r="A3" s="163"/>
      <c r="B3" s="163"/>
      <c r="C3" s="163"/>
      <c r="D3" s="163"/>
      <c r="E3" s="163"/>
      <c r="F3" s="163"/>
      <c r="G3" s="163"/>
      <c r="H3" s="163"/>
      <c r="I3" s="81"/>
      <c r="J3" s="81"/>
    </row>
    <row r="4" spans="1:15" x14ac:dyDescent="0.25">
      <c r="A4" s="114" t="str">
        <f>'Micheline Julien'!A5</f>
        <v>Date :</v>
      </c>
      <c r="B4" s="108"/>
      <c r="D4" s="161"/>
      <c r="E4" s="17"/>
      <c r="F4" s="17"/>
      <c r="G4" s="17"/>
      <c r="H4" s="17"/>
      <c r="I4" s="17"/>
      <c r="J4" s="65"/>
    </row>
    <row r="5" spans="1:15" x14ac:dyDescent="0.25">
      <c r="A5" s="114" t="s">
        <v>125</v>
      </c>
      <c r="B5" s="138"/>
      <c r="D5" s="162"/>
      <c r="E5" s="17"/>
      <c r="F5" s="17"/>
      <c r="G5" s="17"/>
      <c r="H5" s="17"/>
      <c r="I5" s="17"/>
      <c r="J5" s="65"/>
    </row>
    <row r="6" spans="1:15" x14ac:dyDescent="0.25">
      <c r="A6" s="114"/>
      <c r="B6" s="137"/>
      <c r="D6" s="17"/>
      <c r="E6" s="17"/>
      <c r="F6" s="17"/>
      <c r="G6" s="17"/>
      <c r="H6" s="17"/>
      <c r="I6" s="17"/>
      <c r="J6" s="17"/>
    </row>
    <row r="7" spans="1:15" x14ac:dyDescent="0.25">
      <c r="A7" s="114"/>
      <c r="B7" s="64"/>
      <c r="D7" s="17"/>
      <c r="E7" s="17"/>
      <c r="F7" s="17"/>
      <c r="G7" s="17"/>
      <c r="H7" s="17"/>
      <c r="I7" s="17"/>
      <c r="J7" s="17"/>
      <c r="L7" s="88"/>
      <c r="M7" s="88"/>
    </row>
    <row r="8" spans="1:15" x14ac:dyDescent="0.25">
      <c r="D8" s="17"/>
      <c r="E8" s="17"/>
      <c r="F8" s="17"/>
      <c r="G8" s="17"/>
      <c r="H8" s="17"/>
      <c r="I8" s="17"/>
      <c r="J8" s="17"/>
      <c r="L8" s="87"/>
      <c r="M8" s="87"/>
    </row>
    <row r="9" spans="1:15" ht="36" x14ac:dyDescent="0.25">
      <c r="A9" s="106" t="s">
        <v>64</v>
      </c>
      <c r="B9" s="82" t="s">
        <v>135</v>
      </c>
      <c r="C9" s="82" t="s">
        <v>173</v>
      </c>
      <c r="D9" s="93" t="s">
        <v>123</v>
      </c>
      <c r="E9" s="93" t="s">
        <v>146</v>
      </c>
      <c r="F9" s="93" t="s">
        <v>181</v>
      </c>
      <c r="G9" s="45" t="s">
        <v>121</v>
      </c>
      <c r="H9" s="82" t="s">
        <v>116</v>
      </c>
      <c r="I9" s="82" t="s">
        <v>118</v>
      </c>
      <c r="J9" s="85" t="s">
        <v>117</v>
      </c>
      <c r="K9" s="85" t="s">
        <v>9</v>
      </c>
      <c r="L9" s="85" t="s">
        <v>136</v>
      </c>
      <c r="M9" s="85" t="s">
        <v>141</v>
      </c>
      <c r="N9" s="45" t="s">
        <v>67</v>
      </c>
      <c r="O9" s="45" t="s">
        <v>180</v>
      </c>
    </row>
    <row r="10" spans="1:15" x14ac:dyDescent="0.25">
      <c r="A10" s="25" t="s">
        <v>26</v>
      </c>
      <c r="B10" s="48">
        <v>0.33333333333333331</v>
      </c>
      <c r="C10" s="48" t="s">
        <v>76</v>
      </c>
      <c r="D10" s="136">
        <f>'Carole Proulx'!B6</f>
        <v>0.33561342592592591</v>
      </c>
      <c r="E10" s="59">
        <f>'Carole Proulx'!B8</f>
        <v>0</v>
      </c>
      <c r="F10" s="148">
        <f>'Carole Proulx'!G122</f>
        <v>0</v>
      </c>
      <c r="G10" s="59" t="e">
        <f>'Carole Proulx'!B7</f>
        <v>#DIV/0!</v>
      </c>
      <c r="H10" s="118">
        <f>'Carole Proulx'!K122</f>
        <v>-0.39583333333333331</v>
      </c>
      <c r="I10" s="119">
        <v>4.8611111111111112E-2</v>
      </c>
      <c r="J10" s="120">
        <f t="shared" ref="J10:J20" si="0">H10-I10</f>
        <v>-0.44444444444444442</v>
      </c>
      <c r="K10" s="46">
        <f t="shared" ref="K10:K20" si="1">B10-J10-I10</f>
        <v>0.72916666666666652</v>
      </c>
      <c r="L10" s="116">
        <f t="shared" ref="L10:L20" si="2">K10/B10</f>
        <v>2.1874999999999996</v>
      </c>
      <c r="M10" s="116" t="e">
        <f>VLOOKUP(C10,'Clients complets'!A:F,6,0)</f>
        <v>#N/A</v>
      </c>
      <c r="N10" s="34" t="s">
        <v>68</v>
      </c>
      <c r="O10" s="115"/>
    </row>
    <row r="11" spans="1:15" s="34" customFormat="1" hidden="1" x14ac:dyDescent="0.25">
      <c r="A11" s="42" t="s">
        <v>37</v>
      </c>
      <c r="B11" s="48">
        <v>0.33333333333333331</v>
      </c>
      <c r="C11" s="130"/>
      <c r="D11" s="60">
        <f>'Andrée-Ann Sirard'!B6</f>
        <v>0</v>
      </c>
      <c r="E11" s="60">
        <f>'Andrée-Ann Sirard'!G8</f>
        <v>0</v>
      </c>
      <c r="F11" s="149">
        <f>'Andrée-Ann Sirard'!G8</f>
        <v>0</v>
      </c>
      <c r="G11" s="59" t="e">
        <f>'Andrée-Ann Sirard'!B7</f>
        <v>#DIV/0!</v>
      </c>
      <c r="H11" s="121">
        <f>'Andrée-Ann Sirard'!K122</f>
        <v>-0.39583333333333331</v>
      </c>
      <c r="I11" s="119">
        <v>4.8611111111111112E-2</v>
      </c>
      <c r="J11" s="122">
        <f t="shared" si="0"/>
        <v>-0.44444444444444442</v>
      </c>
      <c r="K11" s="48">
        <f t="shared" si="1"/>
        <v>0.72916666666666652</v>
      </c>
      <c r="L11" s="123">
        <f t="shared" si="2"/>
        <v>2.1874999999999996</v>
      </c>
      <c r="M11" s="116" t="e">
        <f>VLOOKUP(C11,'Clients complets'!A:F,6,0)</f>
        <v>#N/A</v>
      </c>
      <c r="N11" s="34" t="s">
        <v>68</v>
      </c>
      <c r="O11" s="116"/>
    </row>
    <row r="12" spans="1:15" x14ac:dyDescent="0.25">
      <c r="A12" s="107" t="s">
        <v>33</v>
      </c>
      <c r="B12" s="48">
        <v>0.33333333333333331</v>
      </c>
      <c r="C12" s="48" t="s">
        <v>81</v>
      </c>
      <c r="D12" s="58">
        <f>'Manon Loiseau'!B6</f>
        <v>0.34630787037037036</v>
      </c>
      <c r="E12" s="58">
        <f>'Manon Loiseau'!B8</f>
        <v>0</v>
      </c>
      <c r="F12" s="150">
        <f>'Manon Loiseau'!G122</f>
        <v>0</v>
      </c>
      <c r="G12" s="59" t="e">
        <f>'Manon Loiseau'!B7</f>
        <v>#DIV/0!</v>
      </c>
      <c r="H12" s="120">
        <f>'Manon Loiseau'!K122</f>
        <v>-0.39583333333333331</v>
      </c>
      <c r="I12" s="119">
        <v>4.8611111111111112E-2</v>
      </c>
      <c r="J12" s="120">
        <f t="shared" si="0"/>
        <v>-0.44444444444444442</v>
      </c>
      <c r="K12" s="46">
        <f t="shared" si="1"/>
        <v>0.72916666666666652</v>
      </c>
      <c r="L12" s="116">
        <f t="shared" si="2"/>
        <v>2.1874999999999996</v>
      </c>
      <c r="M12" s="116" t="e">
        <f>VLOOKUP(C12,'Clients complets'!A:F,6,0)</f>
        <v>#N/A</v>
      </c>
      <c r="N12" s="34" t="s">
        <v>68</v>
      </c>
      <c r="O12" s="116"/>
    </row>
    <row r="13" spans="1:15" s="34" customFormat="1" x14ac:dyDescent="0.25">
      <c r="A13" s="25" t="s">
        <v>63</v>
      </c>
      <c r="B13" s="48">
        <v>0.33333333333333331</v>
      </c>
      <c r="C13" s="48" t="s">
        <v>85</v>
      </c>
      <c r="D13" s="59">
        <f>'Martine Hétu'!B6</f>
        <v>0.34233796296296298</v>
      </c>
      <c r="E13" s="59">
        <f>'Martine Hétu'!B8</f>
        <v>0</v>
      </c>
      <c r="F13" s="148">
        <f>'Martine Hétu'!G122</f>
        <v>0</v>
      </c>
      <c r="G13" s="59" t="e">
        <f>'Martine Hétu'!B7</f>
        <v>#DIV/0!</v>
      </c>
      <c r="H13" s="118">
        <f>'Martine Hétu'!K122</f>
        <v>-0.39583333333333331</v>
      </c>
      <c r="I13" s="119">
        <v>4.8611111111111112E-2</v>
      </c>
      <c r="J13" s="120">
        <f t="shared" si="0"/>
        <v>-0.44444444444444442</v>
      </c>
      <c r="K13" s="46">
        <f t="shared" si="1"/>
        <v>0.72916666666666652</v>
      </c>
      <c r="L13" s="116">
        <f t="shared" si="2"/>
        <v>2.1874999999999996</v>
      </c>
      <c r="M13" s="116" t="e">
        <f>VLOOKUP(C13,'Clients complets'!A:F,6,0)</f>
        <v>#N/A</v>
      </c>
      <c r="N13" s="34" t="s">
        <v>68</v>
      </c>
      <c r="O13" s="116"/>
    </row>
    <row r="14" spans="1:15" s="34" customFormat="1" x14ac:dyDescent="0.25">
      <c r="A14" s="107" t="s">
        <v>52</v>
      </c>
      <c r="B14" s="48">
        <v>0.33333333333333331</v>
      </c>
      <c r="C14" s="48" t="s">
        <v>106</v>
      </c>
      <c r="D14" s="58">
        <f>'Mathieu Monette'!B6</f>
        <v>0.33556712962962965</v>
      </c>
      <c r="E14" s="58">
        <f>'Mathieu Monette'!B8</f>
        <v>0</v>
      </c>
      <c r="F14" s="150">
        <f>'Mathieu Monette'!G122</f>
        <v>0</v>
      </c>
      <c r="G14" s="59" t="e">
        <f>'Mathieu Monette'!B7</f>
        <v>#DIV/0!</v>
      </c>
      <c r="H14" s="120">
        <f>'Mathieu Monette'!K122</f>
        <v>-0.39583333333333331</v>
      </c>
      <c r="I14" s="119">
        <v>4.8611111111111112E-2</v>
      </c>
      <c r="J14" s="120">
        <f t="shared" si="0"/>
        <v>-0.44444444444444442</v>
      </c>
      <c r="K14" s="46">
        <f t="shared" si="1"/>
        <v>0.72916666666666652</v>
      </c>
      <c r="L14" s="116">
        <f t="shared" si="2"/>
        <v>2.1874999999999996</v>
      </c>
      <c r="M14" s="116" t="e">
        <f>VLOOKUP(C14,'Clients complets'!A:F,6,0)</f>
        <v>#N/A</v>
      </c>
      <c r="N14" s="34" t="s">
        <v>68</v>
      </c>
      <c r="O14" s="116"/>
    </row>
    <row r="15" spans="1:15" x14ac:dyDescent="0.25">
      <c r="A15" s="25" t="s">
        <v>133</v>
      </c>
      <c r="B15" s="46">
        <v>0.33333333333333331</v>
      </c>
      <c r="C15" s="46" t="s">
        <v>140</v>
      </c>
      <c r="D15" s="59">
        <f>'Philippe Cote'!B6</f>
        <v>0.33829861111111109</v>
      </c>
      <c r="E15" s="59">
        <f>'Philippe Cote'!B8</f>
        <v>0</v>
      </c>
      <c r="F15" s="148">
        <f>'Philippe Cote'!G122</f>
        <v>0</v>
      </c>
      <c r="G15" s="59" t="e">
        <f>'Philippe Cote'!B7</f>
        <v>#DIV/0!</v>
      </c>
      <c r="H15" s="120">
        <f>'Philippe Cote'!K122</f>
        <v>-0.39583333333333331</v>
      </c>
      <c r="I15" s="159">
        <v>4.8611111111111112E-2</v>
      </c>
      <c r="J15" s="120">
        <f t="shared" si="0"/>
        <v>-0.44444444444444442</v>
      </c>
      <c r="K15" s="46">
        <f t="shared" si="1"/>
        <v>0.72916666666666652</v>
      </c>
      <c r="L15" s="116">
        <f t="shared" si="2"/>
        <v>2.1874999999999996</v>
      </c>
      <c r="M15" s="116" t="e">
        <f>VLOOKUP(C15,'Clients complets'!A:F,6,0)</f>
        <v>#N/A</v>
      </c>
      <c r="N15" s="34" t="s">
        <v>68</v>
      </c>
      <c r="O15" s="116"/>
    </row>
    <row r="16" spans="1:15" x14ac:dyDescent="0.25">
      <c r="A16" s="107" t="s">
        <v>48</v>
      </c>
      <c r="B16" s="46">
        <v>0.33333333333333331</v>
      </c>
      <c r="C16" s="46" t="s">
        <v>103</v>
      </c>
      <c r="D16" s="58">
        <f>'David Kansy'!B6</f>
        <v>0.34527777777777779</v>
      </c>
      <c r="E16" s="58">
        <f>'David Kansy'!B8</f>
        <v>0</v>
      </c>
      <c r="F16" s="150">
        <f>'David Kansy'!G122</f>
        <v>0</v>
      </c>
      <c r="G16" s="59" t="e">
        <f>'David Kansy'!B7</f>
        <v>#DIV/0!</v>
      </c>
      <c r="H16" s="120">
        <f>'David Kansy'!K122</f>
        <v>-0.39583333333333331</v>
      </c>
      <c r="I16" s="159">
        <v>4.8611111111111112E-2</v>
      </c>
      <c r="J16" s="120">
        <f t="shared" si="0"/>
        <v>-0.44444444444444442</v>
      </c>
      <c r="K16" s="46">
        <f t="shared" si="1"/>
        <v>0.72916666666666652</v>
      </c>
      <c r="L16" s="116">
        <f t="shared" si="2"/>
        <v>2.1874999999999996</v>
      </c>
      <c r="M16" s="116" t="e">
        <f>VLOOKUP(C16,'Clients complets'!A:F,6,0)</f>
        <v>#N/A</v>
      </c>
      <c r="N16" s="34" t="s">
        <v>68</v>
      </c>
      <c r="O16" s="116"/>
    </row>
    <row r="17" spans="1:15" x14ac:dyDescent="0.25">
      <c r="A17" s="107" t="s">
        <v>32</v>
      </c>
      <c r="B17" s="46">
        <v>0.33333333333333331</v>
      </c>
      <c r="C17" s="46" t="s">
        <v>78</v>
      </c>
      <c r="D17" s="58">
        <f>'Francine Houle'!B6</f>
        <v>0.33530092592592592</v>
      </c>
      <c r="E17" s="58">
        <f>'Francine Houle'!B8</f>
        <v>0</v>
      </c>
      <c r="F17" s="150">
        <f>'Francine Houle'!G122</f>
        <v>0</v>
      </c>
      <c r="G17" s="59" t="e">
        <f>'Francine Houle'!B7</f>
        <v>#DIV/0!</v>
      </c>
      <c r="H17" s="120">
        <f>'Francine Houle'!K122</f>
        <v>-0.39583333333333331</v>
      </c>
      <c r="I17" s="159">
        <v>4.8611111111111112E-2</v>
      </c>
      <c r="J17" s="120">
        <f t="shared" si="0"/>
        <v>-0.44444444444444442</v>
      </c>
      <c r="K17" s="46">
        <f t="shared" si="1"/>
        <v>0.72916666666666652</v>
      </c>
      <c r="L17" s="116">
        <f t="shared" si="2"/>
        <v>2.1874999999999996</v>
      </c>
      <c r="M17" s="116" t="e">
        <f>VLOOKUP(C17,'Clients complets'!A:F,6,0)</f>
        <v>#N/A</v>
      </c>
      <c r="N17" s="34" t="s">
        <v>68</v>
      </c>
      <c r="O17" s="116"/>
    </row>
    <row r="18" spans="1:15" s="34" customFormat="1" x14ac:dyDescent="0.25">
      <c r="A18" s="107" t="s">
        <v>45</v>
      </c>
      <c r="B18" s="46">
        <v>0.33333333333333331</v>
      </c>
      <c r="C18" s="46" t="s">
        <v>79</v>
      </c>
      <c r="D18" s="58">
        <f>'Francis Gosselin'!B6</f>
        <v>0.33792824074074074</v>
      </c>
      <c r="E18" s="58">
        <f>'Francis Gosselin'!B8</f>
        <v>0</v>
      </c>
      <c r="F18" s="150">
        <f>'Francis Gosselin'!G122</f>
        <v>0</v>
      </c>
      <c r="G18" s="59" t="e">
        <f>'Francis Gosselin'!B7</f>
        <v>#DIV/0!</v>
      </c>
      <c r="H18" s="120">
        <f>'Francis Gosselin'!K122</f>
        <v>-0.39583333333333331</v>
      </c>
      <c r="I18" s="159">
        <v>4.8611111111111112E-2</v>
      </c>
      <c r="J18" s="120">
        <f t="shared" si="0"/>
        <v>-0.44444444444444442</v>
      </c>
      <c r="K18" s="46">
        <f t="shared" si="1"/>
        <v>0.72916666666666652</v>
      </c>
      <c r="L18" s="116">
        <f t="shared" si="2"/>
        <v>2.1874999999999996</v>
      </c>
      <c r="M18" s="116" t="e">
        <f>VLOOKUP(C18,'Clients complets'!A:F,6,0)</f>
        <v>#N/A</v>
      </c>
      <c r="N18" s="34" t="s">
        <v>68</v>
      </c>
      <c r="O18" s="116"/>
    </row>
    <row r="19" spans="1:15" x14ac:dyDescent="0.25">
      <c r="A19" s="25" t="s">
        <v>134</v>
      </c>
      <c r="B19" s="46">
        <v>0.33333333333333331</v>
      </c>
      <c r="C19" s="160" t="s">
        <v>169</v>
      </c>
      <c r="D19" s="59">
        <f>'Pompiliu Alexandru Pompescu'!B6</f>
        <v>0.34184027777777776</v>
      </c>
      <c r="E19" s="59">
        <f>'Pompiliu Alexandru Pompescu'!B8</f>
        <v>0</v>
      </c>
      <c r="F19" s="148">
        <f>'Pompiliu Alexandru Pompescu'!G122</f>
        <v>0</v>
      </c>
      <c r="G19" s="59" t="e">
        <f>'Pompiliu Alexandru Pompescu'!B7</f>
        <v>#DIV/0!</v>
      </c>
      <c r="H19" s="120">
        <f>'Pompiliu Alexandru Pompescu'!K122</f>
        <v>-0.39583333333333331</v>
      </c>
      <c r="I19" s="159">
        <v>4.8611111111111112E-2</v>
      </c>
      <c r="J19" s="120">
        <f t="shared" si="0"/>
        <v>-0.44444444444444442</v>
      </c>
      <c r="K19" s="46">
        <f t="shared" si="1"/>
        <v>0.72916666666666652</v>
      </c>
      <c r="L19" s="116">
        <f t="shared" si="2"/>
        <v>2.1874999999999996</v>
      </c>
      <c r="M19" s="116" t="e">
        <f>VLOOKUP(C19,'Clients complets'!A:F,6,0)</f>
        <v>#N/A</v>
      </c>
      <c r="N19" s="34" t="s">
        <v>68</v>
      </c>
      <c r="O19" s="116"/>
    </row>
    <row r="20" spans="1:15" x14ac:dyDescent="0.25">
      <c r="A20" s="25" t="s">
        <v>24</v>
      </c>
      <c r="B20" s="48">
        <v>0.33333333333333331</v>
      </c>
      <c r="C20" s="48" t="s">
        <v>93</v>
      </c>
      <c r="D20" s="59">
        <f>'Sophie Melancon'!B6</f>
        <v>0.34343750000000001</v>
      </c>
      <c r="E20" s="59">
        <f>'Sophie Melancon'!B8</f>
        <v>0</v>
      </c>
      <c r="F20" s="148">
        <f>'Sophie Melancon'!G122</f>
        <v>0</v>
      </c>
      <c r="G20" s="59" t="e">
        <f>'Sophie Melancon'!B7</f>
        <v>#DIV/0!</v>
      </c>
      <c r="H20" s="118">
        <f>'Sophie Melancon'!K122</f>
        <v>-0.39583333333333331</v>
      </c>
      <c r="I20" s="119">
        <v>4.8611111111111112E-2</v>
      </c>
      <c r="J20" s="120">
        <f t="shared" si="0"/>
        <v>-0.44444444444444442</v>
      </c>
      <c r="K20" s="46">
        <f t="shared" si="1"/>
        <v>0.72916666666666652</v>
      </c>
      <c r="L20" s="116">
        <f t="shared" si="2"/>
        <v>2.1874999999999996</v>
      </c>
      <c r="M20" s="116" t="e">
        <f>VLOOKUP(C20,'Clients complets'!A:F,6,0)</f>
        <v>#N/A</v>
      </c>
      <c r="N20" s="34" t="s">
        <v>68</v>
      </c>
      <c r="O20" s="116"/>
    </row>
    <row r="21" spans="1:15" hidden="1" x14ac:dyDescent="0.25">
      <c r="A21" s="42" t="s">
        <v>71</v>
      </c>
      <c r="B21" s="48">
        <v>0.33333333333333331</v>
      </c>
      <c r="C21" s="48"/>
      <c r="D21" s="60"/>
      <c r="E21" s="60"/>
      <c r="F21" s="149"/>
      <c r="G21" s="59"/>
      <c r="H21" s="122"/>
      <c r="I21" s="119">
        <v>4.8611111111111112E-2</v>
      </c>
      <c r="J21" s="122"/>
      <c r="K21" s="48"/>
      <c r="L21" s="123"/>
      <c r="M21" s="116" t="e">
        <f>VLOOKUP(C21,'Clients complets'!A:F,6,0)</f>
        <v>#N/A</v>
      </c>
      <c r="N21" s="34" t="s">
        <v>68</v>
      </c>
      <c r="O21" s="116"/>
    </row>
    <row r="22" spans="1:15" x14ac:dyDescent="0.25">
      <c r="A22" s="109" t="s">
        <v>113</v>
      </c>
      <c r="B22" s="125">
        <v>0.33333333333333331</v>
      </c>
      <c r="C22" s="126" t="s">
        <v>171</v>
      </c>
      <c r="D22" s="110">
        <f>'Sylvia St Pierre'!B6</f>
        <v>0.33748842592592593</v>
      </c>
      <c r="E22" s="110">
        <f>'Sylvia St Pierre'!B8</f>
        <v>0</v>
      </c>
      <c r="F22" s="151">
        <f>'Sylvia St Pierre'!G122</f>
        <v>0</v>
      </c>
      <c r="G22" s="59" t="e">
        <f>'Sylvia St Pierre'!B7</f>
        <v>#DIV/0!</v>
      </c>
      <c r="H22" s="127">
        <f>'Sylvia St Pierre'!K122</f>
        <v>-0.39583333333333331</v>
      </c>
      <c r="I22" s="119">
        <v>4.8611111111111112E-2</v>
      </c>
      <c r="J22" s="127">
        <f t="shared" ref="J22:J38" si="3">H22-I22</f>
        <v>-0.44444444444444442</v>
      </c>
      <c r="K22" s="111">
        <f t="shared" ref="K22:K38" si="4">B22-J22-I22</f>
        <v>0.72916666666666652</v>
      </c>
      <c r="L22" s="117">
        <f>K22/B22</f>
        <v>2.1874999999999996</v>
      </c>
      <c r="M22" s="117" t="e">
        <f>VLOOKUP(C22,'Clients complets'!A:F,6,0)</f>
        <v>#N/A</v>
      </c>
      <c r="N22" s="34" t="s">
        <v>68</v>
      </c>
      <c r="O22" s="117"/>
    </row>
    <row r="23" spans="1:15" x14ac:dyDescent="0.25">
      <c r="A23" s="25" t="s">
        <v>31</v>
      </c>
      <c r="B23" s="48">
        <v>0.33333333333333331</v>
      </c>
      <c r="C23" s="128" t="s">
        <v>172</v>
      </c>
      <c r="D23" s="59">
        <f>'Sylvia Xu'!B6</f>
        <v>0.33795138888888887</v>
      </c>
      <c r="E23" s="59">
        <f>'Sylvia Xu'!B8</f>
        <v>0</v>
      </c>
      <c r="F23" s="148">
        <f>'Sylvia Xu'!G122</f>
        <v>0</v>
      </c>
      <c r="G23" s="59" t="e">
        <f>'Sylvia Xu'!B7</f>
        <v>#DIV/0!</v>
      </c>
      <c r="H23" s="118">
        <f>'Sylvia Xu'!K122</f>
        <v>-0.39583333333333331</v>
      </c>
      <c r="I23" s="119">
        <v>4.8611111111111112E-2</v>
      </c>
      <c r="J23" s="120">
        <f t="shared" si="3"/>
        <v>-0.44444444444444442</v>
      </c>
      <c r="K23" s="46">
        <f t="shared" si="4"/>
        <v>0.72916666666666652</v>
      </c>
      <c r="L23" s="116">
        <f>K23/B23</f>
        <v>2.1874999999999996</v>
      </c>
      <c r="M23" s="116" t="e">
        <f>VLOOKUP(C23,'Clients complets'!A:F,6,0)</f>
        <v>#N/A</v>
      </c>
      <c r="N23" s="113" t="s">
        <v>68</v>
      </c>
      <c r="O23" s="116"/>
    </row>
    <row r="24" spans="1:15" hidden="1" x14ac:dyDescent="0.25">
      <c r="A24" s="107" t="s">
        <v>156</v>
      </c>
      <c r="B24" s="48">
        <v>0.33333333333333331</v>
      </c>
      <c r="C24" s="129" t="s">
        <v>174</v>
      </c>
      <c r="D24" s="59">
        <f>'Alexandre Gaudreault'!B6</f>
        <v>0.34111111111111109</v>
      </c>
      <c r="E24" s="59">
        <f>'Alexandre Gaudreault'!G8</f>
        <v>0</v>
      </c>
      <c r="F24" s="148">
        <f>'Alexandre Gaudreault'!G122</f>
        <v>0</v>
      </c>
      <c r="G24" s="59" t="e">
        <f>'Alexandre Gaudreault'!B7</f>
        <v>#DIV/0!</v>
      </c>
      <c r="H24" s="120">
        <f>'Alexandre Gaudreault'!K122</f>
        <v>-0.39583333333333331</v>
      </c>
      <c r="I24" s="119">
        <v>4.8611111111111112E-2</v>
      </c>
      <c r="J24" s="120">
        <f t="shared" si="3"/>
        <v>-0.44444444444444442</v>
      </c>
      <c r="K24" s="46">
        <f t="shared" si="4"/>
        <v>0.72916666666666652</v>
      </c>
      <c r="L24" s="116">
        <f>K23/B23</f>
        <v>2.1874999999999996</v>
      </c>
      <c r="M24" s="116" t="e">
        <f>VLOOKUP(C24,'Clients complets'!A:F,6,0)</f>
        <v>#N/A</v>
      </c>
      <c r="N24" s="113" t="s">
        <v>98</v>
      </c>
      <c r="O24" s="116"/>
    </row>
    <row r="25" spans="1:15" x14ac:dyDescent="0.25">
      <c r="A25" s="112" t="s">
        <v>154</v>
      </c>
      <c r="B25" s="130">
        <v>0.33333333333333331</v>
      </c>
      <c r="C25" s="130" t="s">
        <v>175</v>
      </c>
      <c r="D25" s="105">
        <f>'Anthony Roobby'!B6</f>
        <v>0.34375</v>
      </c>
      <c r="E25" s="105">
        <f>'Anthony Roobby'!B8</f>
        <v>0</v>
      </c>
      <c r="F25" s="152">
        <f>'Anthony Roobby'!G122</f>
        <v>0</v>
      </c>
      <c r="G25" s="59" t="e">
        <f>'Anthony Roobby'!B7</f>
        <v>#DIV/0!</v>
      </c>
      <c r="H25" s="131">
        <f>'Anthony Roobby'!K122</f>
        <v>-0.39583333333333331</v>
      </c>
      <c r="I25" s="119">
        <v>4.8611111111111112E-2</v>
      </c>
      <c r="J25" s="132">
        <f t="shared" si="3"/>
        <v>-0.44444444444444442</v>
      </c>
      <c r="K25" s="133">
        <f t="shared" si="4"/>
        <v>0.72916666666666652</v>
      </c>
      <c r="L25" s="115">
        <f t="shared" ref="L25:L38" si="5">K25/B25</f>
        <v>2.1874999999999996</v>
      </c>
      <c r="M25" s="115" t="e">
        <f>VLOOKUP(C25,'Clients complets'!A:F,6,0)</f>
        <v>#N/A</v>
      </c>
      <c r="N25" s="34" t="s">
        <v>98</v>
      </c>
      <c r="O25" s="115"/>
    </row>
    <row r="26" spans="1:15" s="34" customFormat="1" hidden="1" x14ac:dyDescent="0.25">
      <c r="A26" s="25" t="s">
        <v>22</v>
      </c>
      <c r="B26" s="48">
        <v>0.33333333333333331</v>
      </c>
      <c r="C26" s="48"/>
      <c r="D26" s="59">
        <f>'Micheline Julien'!B6</f>
        <v>0</v>
      </c>
      <c r="E26" s="59">
        <f>'Micheline Julien'!G8</f>
        <v>0</v>
      </c>
      <c r="F26" s="148">
        <f>'Micheline Julien'!G8</f>
        <v>0</v>
      </c>
      <c r="G26" s="59" t="e">
        <f>'Micheline Julien'!B7</f>
        <v>#DIV/0!</v>
      </c>
      <c r="H26" s="120">
        <f>'Micheline Julien'!K122</f>
        <v>-0.39583333333333331</v>
      </c>
      <c r="I26" s="119">
        <v>4.8611111111111112E-2</v>
      </c>
      <c r="J26" s="120">
        <f t="shared" si="3"/>
        <v>-0.44444444444444442</v>
      </c>
      <c r="K26" s="46">
        <f t="shared" si="4"/>
        <v>0.72916666666666652</v>
      </c>
      <c r="L26" s="116">
        <f t="shared" si="5"/>
        <v>2.1874999999999996</v>
      </c>
      <c r="M26" s="116" t="e">
        <f>VLOOKUP(C26,'Clients complets'!A:F,6,0)</f>
        <v>#N/A</v>
      </c>
      <c r="N26" s="34" t="s">
        <v>68</v>
      </c>
      <c r="O26" s="116"/>
    </row>
    <row r="27" spans="1:15" s="34" customFormat="1" hidden="1" x14ac:dyDescent="0.25">
      <c r="A27" s="25" t="s">
        <v>150</v>
      </c>
      <c r="B27" s="48">
        <v>0.33333333333333331</v>
      </c>
      <c r="C27" s="119" t="s">
        <v>151</v>
      </c>
      <c r="D27" s="59">
        <f>'Bruno Rabasquinho'!B6</f>
        <v>0.34511574074074075</v>
      </c>
      <c r="E27" s="59">
        <f>'Bruno Rabasquinho'!G8</f>
        <v>0</v>
      </c>
      <c r="F27" s="148">
        <f>'Bruno Rabasquinho'!G8</f>
        <v>0</v>
      </c>
      <c r="G27" s="59" t="e">
        <f>'Bruno Rabasquinho'!B7</f>
        <v>#DIV/0!</v>
      </c>
      <c r="H27" s="120">
        <f>'Bruno Rabasquinho'!K122</f>
        <v>-0.39583333333333331</v>
      </c>
      <c r="I27" s="119">
        <v>4.8611111111111112E-2</v>
      </c>
      <c r="J27" s="120">
        <f t="shared" si="3"/>
        <v>-0.44444444444444442</v>
      </c>
      <c r="K27" s="46">
        <f t="shared" si="4"/>
        <v>0.72916666666666652</v>
      </c>
      <c r="L27" s="116">
        <f t="shared" si="5"/>
        <v>2.1874999999999996</v>
      </c>
      <c r="M27" s="116" t="e">
        <f>VLOOKUP(C27,'Clients complets'!A:F,6,0)</f>
        <v>#N/A</v>
      </c>
      <c r="N27" s="34" t="s">
        <v>98</v>
      </c>
      <c r="O27" s="116"/>
    </row>
    <row r="28" spans="1:15" s="34" customFormat="1" hidden="1" x14ac:dyDescent="0.25">
      <c r="A28" s="38" t="s">
        <v>40</v>
      </c>
      <c r="B28" s="48">
        <v>0.33333333333333331</v>
      </c>
      <c r="C28" s="48"/>
      <c r="D28" s="61">
        <f>'Patrick Pion'!B6</f>
        <v>0</v>
      </c>
      <c r="E28" s="61">
        <f>'Patrick Pion'!G8</f>
        <v>0</v>
      </c>
      <c r="F28" s="153">
        <f>'Patrick Pion'!G8</f>
        <v>0</v>
      </c>
      <c r="G28" s="59" t="e">
        <f>'Patrick Pion'!B7</f>
        <v>#DIV/0!</v>
      </c>
      <c r="H28" s="122">
        <f>'Patrick Pion'!K122</f>
        <v>-0.39583333333333331</v>
      </c>
      <c r="I28" s="119">
        <v>4.8611111111111112E-2</v>
      </c>
      <c r="J28" s="122">
        <f t="shared" si="3"/>
        <v>-0.44444444444444442</v>
      </c>
      <c r="K28" s="48">
        <f t="shared" si="4"/>
        <v>0.72916666666666652</v>
      </c>
      <c r="L28" s="123">
        <f t="shared" si="5"/>
        <v>2.1874999999999996</v>
      </c>
      <c r="M28" s="116" t="e">
        <f>VLOOKUP(C28,'Clients complets'!A:F,6,0)</f>
        <v>#N/A</v>
      </c>
      <c r="N28" s="34" t="s">
        <v>98</v>
      </c>
      <c r="O28" s="116"/>
    </row>
    <row r="29" spans="1:15" s="34" customFormat="1" x14ac:dyDescent="0.25">
      <c r="A29" s="25" t="s">
        <v>131</v>
      </c>
      <c r="B29" s="48">
        <v>0.33333333333333331</v>
      </c>
      <c r="C29" s="48" t="s">
        <v>166</v>
      </c>
      <c r="D29" s="59">
        <f>'Christopher Dagher'!B6</f>
        <v>0.34082175925925928</v>
      </c>
      <c r="E29" s="59">
        <f>'Christopher Dagher'!B8</f>
        <v>0</v>
      </c>
      <c r="F29" s="148">
        <f>'Christopher Dagher'!G122</f>
        <v>0</v>
      </c>
      <c r="G29" s="59" t="e">
        <f>'Christopher Dagher'!B7</f>
        <v>#DIV/0!</v>
      </c>
      <c r="H29" s="120">
        <f>'Christopher Dagher'!K170</f>
        <v>-0.39583333333333331</v>
      </c>
      <c r="I29" s="119">
        <v>4.8611111111111112E-2</v>
      </c>
      <c r="J29" s="120">
        <f t="shared" si="3"/>
        <v>-0.44444444444444442</v>
      </c>
      <c r="K29" s="46">
        <f t="shared" si="4"/>
        <v>0.72916666666666652</v>
      </c>
      <c r="L29" s="116">
        <f t="shared" si="5"/>
        <v>2.1874999999999996</v>
      </c>
      <c r="M29" s="116" t="e">
        <f>VLOOKUP(C29,'Clients complets'!A:F,6,0)</f>
        <v>#N/A</v>
      </c>
      <c r="N29" s="34" t="s">
        <v>98</v>
      </c>
      <c r="O29" s="116"/>
    </row>
    <row r="30" spans="1:15" x14ac:dyDescent="0.25">
      <c r="A30" s="25" t="s">
        <v>152</v>
      </c>
      <c r="B30" s="48">
        <v>0.33333333333333331</v>
      </c>
      <c r="C30" s="124" t="s">
        <v>167</v>
      </c>
      <c r="D30" s="59">
        <f>'James Cerisme'!B6</f>
        <v>0.34195601851851853</v>
      </c>
      <c r="E30" s="59">
        <f>'James Cerisme'!B8</f>
        <v>0</v>
      </c>
      <c r="F30" s="148">
        <f>'James Cerisme'!G122</f>
        <v>0</v>
      </c>
      <c r="G30" s="59" t="e">
        <f>'James Cerisme'!B7</f>
        <v>#DIV/0!</v>
      </c>
      <c r="H30" s="59">
        <f>'James Cerisme'!K122</f>
        <v>-0.39583333333333331</v>
      </c>
      <c r="I30" s="119">
        <v>4.8611111111111112E-2</v>
      </c>
      <c r="J30" s="120">
        <f t="shared" si="3"/>
        <v>-0.44444444444444442</v>
      </c>
      <c r="K30" s="46">
        <f t="shared" si="4"/>
        <v>0.72916666666666652</v>
      </c>
      <c r="L30" s="116">
        <f t="shared" si="5"/>
        <v>2.1874999999999996</v>
      </c>
      <c r="M30" s="116" t="e">
        <f>VLOOKUP(C30,'Clients complets'!A:F,6,0)</f>
        <v>#N/A</v>
      </c>
      <c r="N30" s="34" t="s">
        <v>98</v>
      </c>
      <c r="O30" s="116"/>
    </row>
    <row r="31" spans="1:15" s="34" customFormat="1" x14ac:dyDescent="0.25">
      <c r="A31" s="25" t="s">
        <v>130</v>
      </c>
      <c r="B31" s="48">
        <v>0.33333333333333331</v>
      </c>
      <c r="C31" s="48" t="s">
        <v>139</v>
      </c>
      <c r="D31" s="59">
        <f>'Jean Rene Cesar'!B6</f>
        <v>0.3347222222222222</v>
      </c>
      <c r="E31" s="59">
        <f>'Jean Rene Cesar'!B8</f>
        <v>0</v>
      </c>
      <c r="F31" s="148">
        <f>'Jean Rene Cesar'!G122</f>
        <v>0</v>
      </c>
      <c r="G31" s="59" t="e">
        <f>'Jean Rene Cesar'!B7</f>
        <v>#DIV/0!</v>
      </c>
      <c r="H31" s="118">
        <f>'Jean Rene Cesar'!K122</f>
        <v>-0.39583333333333331</v>
      </c>
      <c r="I31" s="119">
        <v>4.8611111111111112E-2</v>
      </c>
      <c r="J31" s="120">
        <f t="shared" si="3"/>
        <v>-0.44444444444444442</v>
      </c>
      <c r="K31" s="46">
        <f t="shared" si="4"/>
        <v>0.72916666666666652</v>
      </c>
      <c r="L31" s="116">
        <f t="shared" si="5"/>
        <v>2.1874999999999996</v>
      </c>
      <c r="M31" s="116" t="e">
        <f>VLOOKUP(C31,'Clients complets'!A:F,6,0)</f>
        <v>#N/A</v>
      </c>
      <c r="N31" s="34" t="s">
        <v>98</v>
      </c>
      <c r="O31" s="116"/>
    </row>
    <row r="32" spans="1:15" s="34" customFormat="1" hidden="1" x14ac:dyDescent="0.25">
      <c r="A32" s="107" t="s">
        <v>23</v>
      </c>
      <c r="B32" s="48">
        <v>0.33333333333333331</v>
      </c>
      <c r="C32" s="48"/>
      <c r="D32" s="58">
        <f>'Robert Cardinal'!B6</f>
        <v>0</v>
      </c>
      <c r="E32" s="58">
        <f>'Robert Cardinal'!G8</f>
        <v>0</v>
      </c>
      <c r="F32" s="150">
        <f>'Robert Cardinal'!G8</f>
        <v>0</v>
      </c>
      <c r="G32" s="59" t="e">
        <f>'Robert Cardinal'!B7</f>
        <v>#DIV/0!</v>
      </c>
      <c r="H32" s="120">
        <f>'Robert Cardinal'!K122</f>
        <v>-0.39583333333333331</v>
      </c>
      <c r="I32" s="119">
        <v>4.8611111111111112E-2</v>
      </c>
      <c r="J32" s="120">
        <f t="shared" si="3"/>
        <v>-0.44444444444444442</v>
      </c>
      <c r="K32" s="46">
        <f t="shared" si="4"/>
        <v>0.72916666666666652</v>
      </c>
      <c r="L32" s="116">
        <f t="shared" si="5"/>
        <v>2.1874999999999996</v>
      </c>
      <c r="M32" s="116" t="e">
        <f>VLOOKUP(C32,'Clients complets'!A:F,6,0)</f>
        <v>#N/A</v>
      </c>
      <c r="N32" s="34" t="s">
        <v>68</v>
      </c>
      <c r="O32" s="116"/>
    </row>
    <row r="33" spans="1:15" s="34" customFormat="1" x14ac:dyDescent="0.25">
      <c r="A33" s="25" t="s">
        <v>155</v>
      </c>
      <c r="B33" s="48">
        <v>0.33333333333333331</v>
      </c>
      <c r="C33" s="119" t="s">
        <v>176</v>
      </c>
      <c r="D33" s="59">
        <f>'Marc-Olivier Benoit'!B6</f>
        <v>0.34859953703703705</v>
      </c>
      <c r="E33" s="59">
        <f>'Marc-Olivier Benoit'!B8</f>
        <v>0</v>
      </c>
      <c r="F33" s="148">
        <f>'Marc-Olivier Benoit'!G122</f>
        <v>0</v>
      </c>
      <c r="G33" s="59" t="e">
        <f>'Marc-Olivier Benoit'!B7</f>
        <v>#DIV/0!</v>
      </c>
      <c r="H33" s="120">
        <f>'Marc-Olivier Benoit'!K122</f>
        <v>-0.39583333333333331</v>
      </c>
      <c r="I33" s="119">
        <v>4.8611111111111112E-2</v>
      </c>
      <c r="J33" s="120">
        <f t="shared" si="3"/>
        <v>-0.44444444444444442</v>
      </c>
      <c r="K33" s="46">
        <f t="shared" si="4"/>
        <v>0.72916666666666652</v>
      </c>
      <c r="L33" s="116">
        <f t="shared" si="5"/>
        <v>2.1874999999999996</v>
      </c>
      <c r="M33" s="116" t="e">
        <f>VLOOKUP(C33,'Clients complets'!A:F,6,0)</f>
        <v>#N/A</v>
      </c>
      <c r="N33" s="34" t="s">
        <v>98</v>
      </c>
      <c r="O33" s="116"/>
    </row>
    <row r="34" spans="1:15" s="34" customFormat="1" x14ac:dyDescent="0.25">
      <c r="A34" s="25" t="s">
        <v>158</v>
      </c>
      <c r="B34" s="48">
        <v>0.33333333333333331</v>
      </c>
      <c r="C34" s="119" t="s">
        <v>179</v>
      </c>
      <c r="D34" s="59">
        <f>'Christian Naud-Cavion'!B6</f>
        <v>0.36252314814814812</v>
      </c>
      <c r="E34" s="59">
        <f>'Christian Naud-Cavion'!B8</f>
        <v>0</v>
      </c>
      <c r="F34" s="148">
        <f>'Christian Naud-Cavion'!G122</f>
        <v>0</v>
      </c>
      <c r="G34" s="59" t="e">
        <f>'Christian Naud-Cavion'!B7</f>
        <v>#DIV/0!</v>
      </c>
      <c r="H34" s="120">
        <f>'Christian Naud-Cavion'!K122</f>
        <v>-0.39583333333333331</v>
      </c>
      <c r="I34" s="119">
        <v>4.8611111111111112E-2</v>
      </c>
      <c r="J34" s="120">
        <f t="shared" ref="J34" si="6">H34-I34</f>
        <v>-0.44444444444444442</v>
      </c>
      <c r="K34" s="46">
        <f t="shared" ref="K34" si="7">B34-J34-I34</f>
        <v>0.72916666666666652</v>
      </c>
      <c r="L34" s="116">
        <f t="shared" ref="L34" si="8">K34/B34</f>
        <v>2.1874999999999996</v>
      </c>
      <c r="M34" s="116" t="e">
        <f>VLOOKUP(C34,'Clients complets'!A:F,6,0)</f>
        <v>#N/A</v>
      </c>
      <c r="N34" s="34" t="s">
        <v>98</v>
      </c>
      <c r="O34" s="116"/>
    </row>
    <row r="35" spans="1:15" s="34" customFormat="1" x14ac:dyDescent="0.25">
      <c r="A35" s="25" t="s">
        <v>145</v>
      </c>
      <c r="B35" s="48">
        <v>0.33333333333333331</v>
      </c>
      <c r="C35" s="128" t="s">
        <v>168</v>
      </c>
      <c r="D35" s="59">
        <f>'Christian Naud-Cavion'!B6</f>
        <v>0.36252314814814812</v>
      </c>
      <c r="E35" s="59">
        <f>'Oum-Khaltoum Aboudou'!B8</f>
        <v>0</v>
      </c>
      <c r="F35" s="148">
        <f>'Oum-Khaltoum Aboudou'!G122</f>
        <v>0</v>
      </c>
      <c r="G35" s="59" t="e">
        <f>'Oum-Khaltoum Aboudou'!B7</f>
        <v>#DIV/0!</v>
      </c>
      <c r="H35" s="59">
        <f>'Oum-Khaltoum Aboudou'!K122</f>
        <v>-0.39583333333333331</v>
      </c>
      <c r="I35" s="119">
        <v>4.8611111111111112E-2</v>
      </c>
      <c r="J35" s="120">
        <f t="shared" si="3"/>
        <v>-0.44444444444444442</v>
      </c>
      <c r="K35" s="46">
        <f t="shared" si="4"/>
        <v>0.72916666666666652</v>
      </c>
      <c r="L35" s="116">
        <f t="shared" si="5"/>
        <v>2.1874999999999996</v>
      </c>
      <c r="M35" s="116" t="e">
        <f>VLOOKUP(C35,'Clients complets'!A:F,6,0)</f>
        <v>#N/A</v>
      </c>
      <c r="N35" s="34" t="s">
        <v>98</v>
      </c>
      <c r="O35" s="116"/>
    </row>
    <row r="36" spans="1:15" s="34" customFormat="1" x14ac:dyDescent="0.25">
      <c r="A36" s="25" t="s">
        <v>148</v>
      </c>
      <c r="B36" s="48">
        <v>0.33333333333333331</v>
      </c>
      <c r="C36" s="119" t="s">
        <v>149</v>
      </c>
      <c r="D36" s="59">
        <f>'Risto Karev'!B6</f>
        <v>0.35276620370370371</v>
      </c>
      <c r="E36" s="59">
        <f>'Risto Karev'!B8</f>
        <v>0</v>
      </c>
      <c r="F36" s="148">
        <f>'Risto Karev'!G122</f>
        <v>0</v>
      </c>
      <c r="G36" s="59" t="e">
        <f>'Risto Karev'!B7</f>
        <v>#DIV/0!</v>
      </c>
      <c r="H36" s="120">
        <f>'Risto Karev'!K122</f>
        <v>-0.39583333333333331</v>
      </c>
      <c r="I36" s="119">
        <v>4.8611111111111112E-2</v>
      </c>
      <c r="J36" s="120">
        <f t="shared" si="3"/>
        <v>-0.44444444444444442</v>
      </c>
      <c r="K36" s="46">
        <f t="shared" si="4"/>
        <v>0.72916666666666652</v>
      </c>
      <c r="L36" s="116">
        <f t="shared" si="5"/>
        <v>2.1874999999999996</v>
      </c>
      <c r="M36" s="116" t="e">
        <f>VLOOKUP(C36,'Clients complets'!A:F,6,0)</f>
        <v>#N/A</v>
      </c>
      <c r="N36" s="34" t="s">
        <v>98</v>
      </c>
      <c r="O36" s="116"/>
    </row>
    <row r="37" spans="1:15" s="34" customFormat="1" x14ac:dyDescent="0.25">
      <c r="A37" s="107" t="s">
        <v>153</v>
      </c>
      <c r="B37" s="48">
        <v>0.33333333333333331</v>
      </c>
      <c r="C37" s="124" t="s">
        <v>170</v>
      </c>
      <c r="D37" s="58">
        <f>'Sam Allocca'!B6</f>
        <v>0.3611111111111111</v>
      </c>
      <c r="E37" s="58">
        <f>'Sam Allocca'!B8</f>
        <v>0</v>
      </c>
      <c r="F37" s="150">
        <f>'Sam Allocca'!G122</f>
        <v>0</v>
      </c>
      <c r="G37" s="59" t="e">
        <f>'Sam Allocca'!B7</f>
        <v>#DIV/0!</v>
      </c>
      <c r="H37" s="127">
        <f>'Sam Allocca'!K122</f>
        <v>-0.39583333333333331</v>
      </c>
      <c r="I37" s="119">
        <v>4.8611111111111112E-2</v>
      </c>
      <c r="J37" s="127">
        <f t="shared" si="3"/>
        <v>-0.44444444444444442</v>
      </c>
      <c r="K37" s="111">
        <f t="shared" si="4"/>
        <v>0.72916666666666652</v>
      </c>
      <c r="L37" s="116">
        <f t="shared" si="5"/>
        <v>2.1874999999999996</v>
      </c>
      <c r="M37" s="116" t="e">
        <f>VLOOKUP(C37,'Clients complets'!A:F,6,0)</f>
        <v>#N/A</v>
      </c>
      <c r="N37" s="34" t="s">
        <v>98</v>
      </c>
      <c r="O37" s="116"/>
    </row>
    <row r="38" spans="1:15" s="34" customFormat="1" x14ac:dyDescent="0.25">
      <c r="A38" s="107" t="s">
        <v>157</v>
      </c>
      <c r="B38" s="48">
        <v>0.33333333333333331</v>
      </c>
      <c r="C38" s="48" t="s">
        <v>177</v>
      </c>
      <c r="D38" s="58">
        <f>'Vanessa Lavoie'!B6</f>
        <v>0.34846064814814814</v>
      </c>
      <c r="E38" s="58">
        <f>'Vanessa Lavoie'!B8</f>
        <v>0</v>
      </c>
      <c r="F38" s="150">
        <f>'Vanessa Lavoie'!G122</f>
        <v>0</v>
      </c>
      <c r="G38" s="59" t="e">
        <f>'Vanessa Lavoie'!B7</f>
        <v>#DIV/0!</v>
      </c>
      <c r="H38" s="120">
        <f>'Vanessa Lavoie'!K122</f>
        <v>-0.39583333333333331</v>
      </c>
      <c r="I38" s="119">
        <v>4.8611111111111112E-2</v>
      </c>
      <c r="J38" s="120">
        <f t="shared" si="3"/>
        <v>-0.44444444444444442</v>
      </c>
      <c r="K38" s="46">
        <f t="shared" si="4"/>
        <v>0.72916666666666652</v>
      </c>
      <c r="L38" s="116">
        <f t="shared" si="5"/>
        <v>2.1874999999999996</v>
      </c>
      <c r="M38" s="116" t="e">
        <f>VLOOKUP(C38,'Clients complets'!A:F,6,0)</f>
        <v>#N/A</v>
      </c>
      <c r="N38" s="34" t="s">
        <v>98</v>
      </c>
      <c r="O38" s="116"/>
    </row>
    <row r="39" spans="1:15" x14ac:dyDescent="0.25">
      <c r="A39" s="27"/>
      <c r="D39" s="29"/>
      <c r="E39" s="29"/>
      <c r="F39" s="29"/>
      <c r="G39" s="145"/>
      <c r="H39" s="30">
        <f>AVERAGE(H10:H38)</f>
        <v>-0.39583333333333343</v>
      </c>
      <c r="I39" s="30"/>
      <c r="J39" s="30"/>
    </row>
    <row r="40" spans="1:15" x14ac:dyDescent="0.25">
      <c r="A40" s="96" t="s">
        <v>178</v>
      </c>
    </row>
    <row r="41" spans="1:15" ht="36" x14ac:dyDescent="0.25">
      <c r="A41" s="20" t="s">
        <v>64</v>
      </c>
      <c r="B41" s="82" t="s">
        <v>135</v>
      </c>
      <c r="C41" s="82"/>
      <c r="D41" s="93" t="s">
        <v>123</v>
      </c>
      <c r="E41" s="21" t="s">
        <v>146</v>
      </c>
      <c r="F41" s="93" t="s">
        <v>181</v>
      </c>
      <c r="G41" s="45" t="s">
        <v>121</v>
      </c>
      <c r="H41" s="82" t="s">
        <v>116</v>
      </c>
      <c r="I41" s="82" t="s">
        <v>118</v>
      </c>
      <c r="J41" s="85" t="s">
        <v>117</v>
      </c>
      <c r="K41" s="85" t="s">
        <v>9</v>
      </c>
      <c r="L41" s="85" t="s">
        <v>136</v>
      </c>
      <c r="M41" s="45" t="s">
        <v>180</v>
      </c>
    </row>
    <row r="42" spans="1:15" x14ac:dyDescent="0.25">
      <c r="A42" s="97" t="s">
        <v>53</v>
      </c>
      <c r="B42" s="98">
        <v>0.33333333333333331</v>
      </c>
      <c r="C42" s="98"/>
      <c r="D42" s="99">
        <f>'André Delisle'!B6</f>
        <v>0.3401851851851852</v>
      </c>
      <c r="E42" s="99">
        <f>'André Delisle'!B8</f>
        <v>0</v>
      </c>
      <c r="F42" s="154">
        <f>'André Delisle'!G122</f>
        <v>0</v>
      </c>
      <c r="G42" s="100" t="e">
        <f>'André Delisle'!B7</f>
        <v>#DIV/0!</v>
      </c>
      <c r="H42" s="101">
        <f>'André Delisle'!K122</f>
        <v>-0.39583333333333331</v>
      </c>
      <c r="I42" s="119">
        <v>4.8611111111111112E-2</v>
      </c>
      <c r="J42" s="102">
        <f t="shared" ref="J42" si="9">H42-I42</f>
        <v>-0.44444444444444442</v>
      </c>
      <c r="K42" s="103">
        <f>B42-J42-I42</f>
        <v>0.72916666666666652</v>
      </c>
      <c r="L42" s="104">
        <f>K42/B42</f>
        <v>2.1874999999999996</v>
      </c>
      <c r="M42" s="115"/>
    </row>
    <row r="43" spans="1:15" x14ac:dyDescent="0.25">
      <c r="A43" s="24" t="s">
        <v>115</v>
      </c>
      <c r="B43" s="53">
        <v>0.33333333333333331</v>
      </c>
      <c r="C43" s="53"/>
      <c r="D43" s="59">
        <f>'Daphnee Jean Noel'!B6</f>
        <v>0.34049768518518519</v>
      </c>
      <c r="E43" s="59">
        <f>'Daphnee Jean Noel'!B8</f>
        <v>0</v>
      </c>
      <c r="F43" s="148">
        <f>'Daphnee Jean Noel'!G122</f>
        <v>0</v>
      </c>
      <c r="G43" s="59" t="e">
        <f>'Daphnee Jean Noel'!B7</f>
        <v>#DIV/0!</v>
      </c>
      <c r="H43" s="32">
        <f>'Daphnee Jean Noel'!K122</f>
        <v>-0.39583333333333331</v>
      </c>
      <c r="I43" s="119">
        <v>4.8611111111111112E-2</v>
      </c>
      <c r="J43" s="31">
        <f t="shared" ref="J43:J44" si="10">H43-I43</f>
        <v>-0.44444444444444442</v>
      </c>
      <c r="K43" s="80">
        <f t="shared" ref="K43:K44" si="11">B43-J43-I43</f>
        <v>0.72916666666666652</v>
      </c>
      <c r="L43" s="86">
        <f t="shared" ref="L43:L44" si="12">K43/B43</f>
        <v>2.1874999999999996</v>
      </c>
      <c r="M43" s="116"/>
    </row>
    <row r="44" spans="1:15" x14ac:dyDescent="0.25">
      <c r="A44" s="24" t="s">
        <v>41</v>
      </c>
      <c r="B44" s="53">
        <v>0.33333333333333331</v>
      </c>
      <c r="C44" s="53"/>
      <c r="D44" s="59">
        <f>'Felipe Barrios'!B6</f>
        <v>0.33539351851851851</v>
      </c>
      <c r="E44" s="59">
        <f>'Felipe Barrios'!B8</f>
        <v>0</v>
      </c>
      <c r="F44" s="148">
        <f>'Felipe Barrios'!G122</f>
        <v>0</v>
      </c>
      <c r="G44" s="59" t="e">
        <f>'Felipe Barrios'!B7</f>
        <v>#DIV/0!</v>
      </c>
      <c r="H44" s="32">
        <f>'Felipe Barrios'!K122</f>
        <v>-0.39583333333333331</v>
      </c>
      <c r="I44" s="119">
        <v>4.8611111111111112E-2</v>
      </c>
      <c r="J44" s="31">
        <f t="shared" si="10"/>
        <v>-0.44444444444444442</v>
      </c>
      <c r="K44" s="80">
        <f t="shared" si="11"/>
        <v>0.72916666666666652</v>
      </c>
      <c r="L44" s="86">
        <f t="shared" si="12"/>
        <v>2.1874999999999996</v>
      </c>
      <c r="M44" s="116"/>
    </row>
    <row r="45" spans="1:15" x14ac:dyDescent="0.25">
      <c r="A45" s="24" t="s">
        <v>43</v>
      </c>
      <c r="B45" s="53">
        <v>0.33333333333333331</v>
      </c>
      <c r="C45" s="53"/>
      <c r="D45" s="59">
        <f>'Alexandre Dion'!B6</f>
        <v>0.35921296296296296</v>
      </c>
      <c r="E45" s="59">
        <f>'Alexandre Dion'!B8</f>
        <v>0</v>
      </c>
      <c r="F45" s="148">
        <f>'Alexandre Dion'!G122</f>
        <v>0</v>
      </c>
      <c r="G45" s="59" t="e">
        <f>'Alexandre Dion'!B7</f>
        <v>#DIV/0!</v>
      </c>
      <c r="H45" s="32">
        <f>'Alexandre Dion'!K122</f>
        <v>-0.39583333333333331</v>
      </c>
      <c r="I45" s="119">
        <v>4.8611111111111112E-2</v>
      </c>
      <c r="J45" s="31">
        <f t="shared" ref="J45" si="13">H45-I45</f>
        <v>-0.44444444444444442</v>
      </c>
      <c r="K45" s="80">
        <f t="shared" ref="K45:K46" si="14">B45-J45-I45</f>
        <v>0.72916666666666652</v>
      </c>
      <c r="L45" s="86">
        <f t="shared" ref="L45" si="15">K45/B45</f>
        <v>2.1874999999999996</v>
      </c>
      <c r="M45" s="116"/>
    </row>
    <row r="46" spans="1:15" x14ac:dyDescent="0.25">
      <c r="A46" s="24" t="s">
        <v>25</v>
      </c>
      <c r="B46" s="53">
        <v>0.33333333333333331</v>
      </c>
      <c r="C46" s="53"/>
      <c r="D46" s="59">
        <f>'Nicolas Simard'!B6</f>
        <v>0.33899305555555553</v>
      </c>
      <c r="E46" s="59">
        <f>'Nicolas Simard'!B8</f>
        <v>0</v>
      </c>
      <c r="F46" s="148">
        <f>'Nicolas Simard'!G122</f>
        <v>0</v>
      </c>
      <c r="G46" s="59" t="e">
        <f>'Nicolas Simard'!B7</f>
        <v>#DIV/0!</v>
      </c>
      <c r="H46" s="32">
        <f>'Nicolas Simard'!K122</f>
        <v>-0.25</v>
      </c>
      <c r="I46" s="119">
        <v>4.8611111111111112E-2</v>
      </c>
      <c r="J46" s="31">
        <f>H42-I42</f>
        <v>-0.44444444444444442</v>
      </c>
      <c r="K46" s="80">
        <f t="shared" si="14"/>
        <v>0.72916666666666652</v>
      </c>
      <c r="L46" s="86">
        <f t="shared" ref="L46" si="16">K46/B46</f>
        <v>2.1874999999999996</v>
      </c>
      <c r="M46" s="116"/>
    </row>
    <row r="47" spans="1:15" x14ac:dyDescent="0.25">
      <c r="G47" s="64"/>
    </row>
    <row r="48" spans="1:15" x14ac:dyDescent="0.25">
      <c r="A48" s="96" t="s">
        <v>159</v>
      </c>
    </row>
    <row r="49" spans="1:14" ht="36" x14ac:dyDescent="0.25">
      <c r="A49" s="20" t="s">
        <v>64</v>
      </c>
      <c r="B49" s="82" t="s">
        <v>135</v>
      </c>
      <c r="C49" s="82"/>
      <c r="D49" s="93" t="s">
        <v>123</v>
      </c>
      <c r="E49" s="21" t="s">
        <v>146</v>
      </c>
      <c r="F49" s="21"/>
      <c r="G49" s="45" t="s">
        <v>121</v>
      </c>
      <c r="H49" s="23" t="s">
        <v>116</v>
      </c>
      <c r="I49" s="23" t="s">
        <v>118</v>
      </c>
      <c r="J49" s="33" t="s">
        <v>117</v>
      </c>
      <c r="K49" s="33" t="s">
        <v>9</v>
      </c>
      <c r="L49" s="33" t="s">
        <v>136</v>
      </c>
      <c r="M49" s="33" t="s">
        <v>136</v>
      </c>
      <c r="N49" s="45" t="s">
        <v>180</v>
      </c>
    </row>
    <row r="50" spans="1:14" hidden="1" x14ac:dyDescent="0.25">
      <c r="A50" s="97" t="s">
        <v>29</v>
      </c>
      <c r="B50" s="146">
        <v>0.33333333333333331</v>
      </c>
      <c r="C50" s="139"/>
      <c r="D50" s="140">
        <f>'Pierre Levac'!B16</f>
        <v>0</v>
      </c>
      <c r="E50" s="140">
        <f>'Pierre Levac'!B18</f>
        <v>0</v>
      </c>
      <c r="F50" s="140"/>
      <c r="G50" s="141">
        <f>'Pierre Levac'!B17</f>
        <v>0</v>
      </c>
      <c r="H50" s="142">
        <f>'Pierre Levac'!K132</f>
        <v>0</v>
      </c>
      <c r="I50" s="119">
        <v>4.8611111111111112E-2</v>
      </c>
      <c r="J50" s="142">
        <f t="shared" ref="J50:J51" si="17">H50-I50</f>
        <v>-4.8611111111111112E-2</v>
      </c>
      <c r="K50" s="143">
        <f t="shared" ref="K50:K51" si="18">B50-J50-I50</f>
        <v>0.33333333333333331</v>
      </c>
      <c r="L50" s="144">
        <f t="shared" ref="L50:L51" si="19">K50/B50</f>
        <v>1</v>
      </c>
      <c r="M50" s="144" t="e">
        <f>L50*(#REF!/$L$8)</f>
        <v>#REF!</v>
      </c>
      <c r="N50" s="115"/>
    </row>
    <row r="51" spans="1:14" hidden="1" x14ac:dyDescent="0.25">
      <c r="A51" s="24" t="s">
        <v>51</v>
      </c>
      <c r="B51" s="53">
        <v>0.33333333333333331</v>
      </c>
      <c r="C51" s="53"/>
      <c r="D51" s="59"/>
      <c r="E51" s="59">
        <f>'Miguel Jannard'!G8</f>
        <v>0</v>
      </c>
      <c r="F51" s="59"/>
      <c r="G51" s="47" t="e">
        <f>'Miguel Jannard'!B7</f>
        <v>#DIV/0!</v>
      </c>
      <c r="H51" s="31">
        <f>'Miguel Jannard'!K122</f>
        <v>-0.39583333333333331</v>
      </c>
      <c r="I51" s="119">
        <v>4.8611111111111112E-2</v>
      </c>
      <c r="J51" s="31">
        <f t="shared" si="17"/>
        <v>-0.44444444444444442</v>
      </c>
      <c r="K51" s="80">
        <f t="shared" si="18"/>
        <v>0.72916666666666652</v>
      </c>
      <c r="L51" s="86">
        <f t="shared" si="19"/>
        <v>2.1874999999999996</v>
      </c>
      <c r="M51" s="86" t="e">
        <f>L51*(#REF!/$L$8)</f>
        <v>#REF!</v>
      </c>
      <c r="N51" s="116"/>
    </row>
  </sheetData>
  <sortState xmlns:xlrd2="http://schemas.microsoft.com/office/spreadsheetml/2017/richdata2" ref="A10:J38">
    <sortCondition ref="A10:A38"/>
  </sortState>
  <mergeCells count="1">
    <mergeCell ref="A1:H3"/>
  </mergeCells>
  <conditionalFormatting sqref="O11">
    <cfRule type="cellIs" dxfId="20" priority="113" operator="greaterThan">
      <formula>0.21</formula>
    </cfRule>
  </conditionalFormatting>
  <conditionalFormatting sqref="O32">
    <cfRule type="cellIs" dxfId="19" priority="108" operator="greaterThan">
      <formula>0.21</formula>
    </cfRule>
  </conditionalFormatting>
  <conditionalFormatting sqref="O10:O23">
    <cfRule type="cellIs" dxfId="18" priority="115" operator="greaterThan">
      <formula>0.21</formula>
    </cfRule>
  </conditionalFormatting>
  <conditionalFormatting sqref="O14">
    <cfRule type="cellIs" dxfId="17" priority="114" operator="greaterThan">
      <formula>0.21</formula>
    </cfRule>
  </conditionalFormatting>
  <conditionalFormatting sqref="O18">
    <cfRule type="cellIs" dxfId="16" priority="112" operator="greaterThan">
      <formula>0.21</formula>
    </cfRule>
  </conditionalFormatting>
  <conditionalFormatting sqref="O24:O38">
    <cfRule type="cellIs" dxfId="15" priority="111" operator="greaterThan">
      <formula>0.21</formula>
    </cfRule>
  </conditionalFormatting>
  <conditionalFormatting sqref="O28">
    <cfRule type="cellIs" dxfId="14" priority="110" operator="greaterThan">
      <formula>0.21</formula>
    </cfRule>
  </conditionalFormatting>
  <conditionalFormatting sqref="O25">
    <cfRule type="cellIs" dxfId="13" priority="109" operator="greaterThan">
      <formula>0.21</formula>
    </cfRule>
  </conditionalFormatting>
  <conditionalFormatting sqref="N51">
    <cfRule type="cellIs" dxfId="12" priority="103" operator="greaterThan">
      <formula>0.21</formula>
    </cfRule>
  </conditionalFormatting>
  <conditionalFormatting sqref="N50:N51">
    <cfRule type="cellIs" dxfId="11" priority="104" operator="greaterThan">
      <formula>0.21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7"/>
  <sheetViews>
    <sheetView workbookViewId="0">
      <selection activeCell="A9" sqref="A9:L14"/>
    </sheetView>
  </sheetViews>
  <sheetFormatPr baseColWidth="10" defaultRowHeight="15" x14ac:dyDescent="0.25"/>
  <cols>
    <col min="1" max="1" width="24.7109375" customWidth="1"/>
    <col min="2" max="2" width="11.42578125" customWidth="1"/>
    <col min="3" max="3" width="12.42578125" customWidth="1"/>
    <col min="7" max="8" width="11.42578125" customWidth="1"/>
    <col min="9" max="9" width="23.140625" customWidth="1"/>
    <col min="10" max="12" width="14.7109375" customWidth="1"/>
    <col min="13" max="13" width="14.7109375" hidden="1" customWidth="1"/>
  </cols>
  <sheetData>
    <row r="1" spans="1:15" ht="14.45" customHeight="1" x14ac:dyDescent="0.25">
      <c r="A1" s="164" t="s">
        <v>55</v>
      </c>
      <c r="B1" s="164"/>
      <c r="C1" s="164"/>
      <c r="D1" s="164"/>
      <c r="E1" s="164"/>
      <c r="F1" s="164"/>
      <c r="G1" s="164"/>
      <c r="H1" s="164"/>
      <c r="I1" s="164"/>
    </row>
    <row r="2" spans="1:15" ht="14.45" customHeight="1" x14ac:dyDescent="0.25">
      <c r="A2" s="164"/>
      <c r="B2" s="164"/>
      <c r="C2" s="164"/>
      <c r="D2" s="164"/>
      <c r="E2" s="164"/>
      <c r="F2" s="164"/>
      <c r="G2" s="164"/>
      <c r="H2" s="164"/>
      <c r="I2" s="164"/>
    </row>
    <row r="3" spans="1:15" ht="14.45" customHeight="1" x14ac:dyDescent="0.25">
      <c r="A3" s="164"/>
      <c r="B3" s="164"/>
      <c r="C3" s="164"/>
      <c r="D3" s="164"/>
      <c r="E3" s="164"/>
      <c r="F3" s="164"/>
      <c r="G3" s="164"/>
      <c r="H3" s="164"/>
      <c r="I3" s="164"/>
    </row>
    <row r="4" spans="1:15" x14ac:dyDescent="0.25">
      <c r="A4" t="str">
        <f>'Micheline Julien'!A5</f>
        <v>Date :</v>
      </c>
      <c r="D4" s="17"/>
      <c r="E4" s="17"/>
      <c r="F4" s="17"/>
      <c r="G4" s="17">
        <f>'Micheline Julien'!B5</f>
        <v>0</v>
      </c>
      <c r="H4" s="17"/>
      <c r="I4" s="17"/>
    </row>
    <row r="5" spans="1:15" x14ac:dyDescent="0.25">
      <c r="D5" s="17"/>
      <c r="E5" s="17"/>
      <c r="F5" s="17"/>
      <c r="G5" s="17"/>
      <c r="H5" s="17"/>
      <c r="I5" s="17"/>
    </row>
    <row r="6" spans="1:15" x14ac:dyDescent="0.25">
      <c r="A6" t="s">
        <v>120</v>
      </c>
      <c r="D6" s="17"/>
      <c r="E6" s="17"/>
      <c r="F6" s="17"/>
      <c r="G6" s="17">
        <f>'Tableau Corpo'!H6</f>
        <v>0</v>
      </c>
      <c r="H6" s="17"/>
      <c r="I6" s="17"/>
    </row>
    <row r="7" spans="1:15" x14ac:dyDescent="0.25">
      <c r="A7" t="s">
        <v>128</v>
      </c>
      <c r="D7" s="17"/>
      <c r="E7" s="17"/>
      <c r="F7" s="17"/>
      <c r="G7" s="17" t="e">
        <f>AVERAGE(#REF!)</f>
        <v>#REF!</v>
      </c>
      <c r="H7" s="17"/>
      <c r="I7" s="17"/>
      <c r="K7" s="88" t="s">
        <v>138</v>
      </c>
      <c r="L7" s="88" t="s">
        <v>138</v>
      </c>
      <c r="M7" s="88"/>
    </row>
    <row r="8" spans="1:15" x14ac:dyDescent="0.25">
      <c r="D8" s="17"/>
      <c r="E8" s="17"/>
      <c r="F8" s="17"/>
      <c r="G8" s="17"/>
      <c r="H8" s="17"/>
      <c r="I8" s="17" t="s">
        <v>137</v>
      </c>
      <c r="K8" s="87">
        <v>0.8</v>
      </c>
      <c r="L8" s="87">
        <v>1</v>
      </c>
      <c r="M8" s="87"/>
    </row>
    <row r="9" spans="1:15" ht="24" x14ac:dyDescent="0.25">
      <c r="A9" s="20" t="s">
        <v>64</v>
      </c>
      <c r="B9" s="82" t="s">
        <v>135</v>
      </c>
      <c r="C9" s="82"/>
      <c r="D9" s="93" t="s">
        <v>123</v>
      </c>
      <c r="E9" s="21" t="s">
        <v>146</v>
      </c>
      <c r="F9" s="45" t="s">
        <v>121</v>
      </c>
      <c r="G9" s="23" t="s">
        <v>116</v>
      </c>
      <c r="H9" s="23" t="s">
        <v>118</v>
      </c>
      <c r="I9" s="33" t="s">
        <v>117</v>
      </c>
      <c r="J9" s="33" t="s">
        <v>9</v>
      </c>
      <c r="K9" s="33" t="s">
        <v>136</v>
      </c>
      <c r="L9" s="33" t="s">
        <v>136</v>
      </c>
      <c r="M9" s="92" t="s">
        <v>141</v>
      </c>
      <c r="N9" s="63" t="s">
        <v>67</v>
      </c>
    </row>
    <row r="10" spans="1:15" hidden="1" x14ac:dyDescent="0.25">
      <c r="A10" s="97" t="s">
        <v>53</v>
      </c>
      <c r="B10" s="98">
        <v>0.33333333333333331</v>
      </c>
      <c r="C10" s="98"/>
      <c r="D10" s="99" t="e">
        <f>'André Delisle'!#REF!</f>
        <v>#REF!</v>
      </c>
      <c r="E10" s="99" t="e">
        <f>'André Delisle'!#REF!</f>
        <v>#REF!</v>
      </c>
      <c r="F10" s="100" t="e">
        <f>'André Delisle'!#REF!</f>
        <v>#REF!</v>
      </c>
      <c r="G10" s="101">
        <f>'André Delisle'!K91</f>
        <v>0</v>
      </c>
      <c r="H10" s="79">
        <v>6.25E-2</v>
      </c>
      <c r="I10" s="102">
        <f t="shared" ref="I10:I13" si="0">G10-H10</f>
        <v>-6.25E-2</v>
      </c>
      <c r="J10" s="103">
        <f>B10-I10-H10</f>
        <v>0.33333333333333331</v>
      </c>
      <c r="K10" s="104">
        <f>J10/B10</f>
        <v>1</v>
      </c>
      <c r="L10" s="104">
        <f>K10*($L$8/$K$8)</f>
        <v>1.25</v>
      </c>
      <c r="M10" s="86" t="e">
        <f>VLOOKUP(#REF!,'Clients complets'!A:F,6,0)</f>
        <v>#REF!</v>
      </c>
      <c r="N10" s="34" t="s">
        <v>68</v>
      </c>
      <c r="O10" s="34"/>
    </row>
    <row r="11" spans="1:15" x14ac:dyDescent="0.25">
      <c r="A11" s="24" t="s">
        <v>115</v>
      </c>
      <c r="B11" s="53">
        <v>0.33333333333333331</v>
      </c>
      <c r="C11" s="53"/>
      <c r="D11" s="59" t="e">
        <f>'Daphnee Jean Noel'!#REF!</f>
        <v>#REF!</v>
      </c>
      <c r="E11" s="59" t="e">
        <f>'Daphnee Jean Noel'!#REF!</f>
        <v>#REF!</v>
      </c>
      <c r="F11" s="47" t="e">
        <f>'Daphnee Jean Noel'!#REF!</f>
        <v>#REF!</v>
      </c>
      <c r="G11" s="32">
        <f>'Daphnee Jean Noel'!K91</f>
        <v>0</v>
      </c>
      <c r="H11" s="134">
        <v>6.25E-2</v>
      </c>
      <c r="I11" s="31">
        <f t="shared" si="0"/>
        <v>-6.25E-2</v>
      </c>
      <c r="J11" s="80">
        <f t="shared" ref="J11:J14" si="1">B11-I11-H11</f>
        <v>0.33333333333333331</v>
      </c>
      <c r="K11" s="86">
        <f t="shared" ref="K11:K14" si="2">J11/B11</f>
        <v>1</v>
      </c>
      <c r="L11" s="86">
        <f t="shared" ref="L11:L14" si="3">K11*($L$8/$K$8)</f>
        <v>1.25</v>
      </c>
      <c r="M11" s="86" t="e">
        <f>VLOOKUP(#REF!,'Clients complets'!A:F,6,0)</f>
        <v>#REF!</v>
      </c>
      <c r="N11" t="s">
        <v>68</v>
      </c>
    </row>
    <row r="12" spans="1:15" x14ac:dyDescent="0.25">
      <c r="A12" s="24" t="s">
        <v>41</v>
      </c>
      <c r="B12" s="53">
        <v>0.33333333333333331</v>
      </c>
      <c r="C12" s="53"/>
      <c r="D12" s="59" t="e">
        <f>'Felipe Barrios'!#REF!</f>
        <v>#REF!</v>
      </c>
      <c r="E12" s="59" t="e">
        <f>'Felipe Barrios'!#REF!</f>
        <v>#REF!</v>
      </c>
      <c r="F12" s="47" t="e">
        <f>'Felipe Barrios'!#REF!</f>
        <v>#REF!</v>
      </c>
      <c r="G12" s="32">
        <f>'Felipe Barrios'!K91</f>
        <v>0</v>
      </c>
      <c r="H12" s="79">
        <v>6.25E-2</v>
      </c>
      <c r="I12" s="31">
        <f t="shared" si="0"/>
        <v>-6.25E-2</v>
      </c>
      <c r="J12" s="80">
        <f t="shared" si="1"/>
        <v>0.33333333333333331</v>
      </c>
      <c r="K12" s="86">
        <f t="shared" si="2"/>
        <v>1</v>
      </c>
      <c r="L12" s="86">
        <f t="shared" si="3"/>
        <v>1.25</v>
      </c>
      <c r="M12" s="86" t="e">
        <f>VLOOKUP(#REF!,'Clients complets'!A:F,6,0)</f>
        <v>#REF!</v>
      </c>
      <c r="N12" t="s">
        <v>68</v>
      </c>
    </row>
    <row r="13" spans="1:15" x14ac:dyDescent="0.25">
      <c r="A13" s="24" t="s">
        <v>43</v>
      </c>
      <c r="B13" s="53">
        <v>0.33333333333333331</v>
      </c>
      <c r="C13" s="53"/>
      <c r="D13" s="59" t="e">
        <f>'Alexandre Dion'!#REF!</f>
        <v>#REF!</v>
      </c>
      <c r="E13" s="59" t="e">
        <f>'Alexandre Dion'!#REF!</f>
        <v>#REF!</v>
      </c>
      <c r="F13" s="47" t="e">
        <f>'Alexandre Dion'!#REF!</f>
        <v>#REF!</v>
      </c>
      <c r="G13" s="32">
        <f>'Alexandre Dion'!K91</f>
        <v>0</v>
      </c>
      <c r="H13" s="79">
        <v>6.25E-2</v>
      </c>
      <c r="I13" s="31">
        <f t="shared" si="0"/>
        <v>-6.25E-2</v>
      </c>
      <c r="J13" s="80">
        <f t="shared" si="1"/>
        <v>0.33333333333333331</v>
      </c>
      <c r="K13" s="86">
        <f t="shared" si="2"/>
        <v>1</v>
      </c>
      <c r="L13" s="86">
        <f t="shared" si="3"/>
        <v>1.25</v>
      </c>
      <c r="M13" s="86"/>
    </row>
    <row r="14" spans="1:15" x14ac:dyDescent="0.25">
      <c r="A14" s="24" t="s">
        <v>25</v>
      </c>
      <c r="B14" s="53">
        <v>0.1875</v>
      </c>
      <c r="C14" s="53"/>
      <c r="D14" s="59" t="e">
        <f>'Nicolas Simard'!#REF!</f>
        <v>#REF!</v>
      </c>
      <c r="E14" s="59" t="e">
        <f>'Nicolas Simard'!#REF!</f>
        <v>#REF!</v>
      </c>
      <c r="F14" s="47" t="e">
        <f>'Nicolas Simard'!#REF!</f>
        <v>#REF!</v>
      </c>
      <c r="G14" s="32">
        <f>'Nicolas Simard'!K91</f>
        <v>0</v>
      </c>
      <c r="H14" s="135">
        <v>6.25E-2</v>
      </c>
      <c r="I14" s="31">
        <f>G10-H10</f>
        <v>-6.25E-2</v>
      </c>
      <c r="J14" s="80">
        <f t="shared" si="1"/>
        <v>0.1875</v>
      </c>
      <c r="K14" s="86">
        <f t="shared" si="2"/>
        <v>1</v>
      </c>
      <c r="L14" s="86">
        <f t="shared" si="3"/>
        <v>1.25</v>
      </c>
      <c r="M14" s="86" t="e">
        <f>VLOOKUP(#REF!,'Clients complets'!A:F,6,0)</f>
        <v>#REF!</v>
      </c>
      <c r="N14" t="s">
        <v>68</v>
      </c>
    </row>
    <row r="15" spans="1:15" x14ac:dyDescent="0.25">
      <c r="M15" s="84"/>
    </row>
    <row r="16" spans="1:15" x14ac:dyDescent="0.25">
      <c r="M16" s="84"/>
    </row>
    <row r="17" spans="13:13" x14ac:dyDescent="0.25">
      <c r="M17" s="83"/>
    </row>
  </sheetData>
  <autoFilter ref="A9:N9" xr:uid="{FCDBC90C-C8D2-48F8-8751-32C104A4AE57}"/>
  <mergeCells count="1">
    <mergeCell ref="A1:I3"/>
  </mergeCells>
  <conditionalFormatting sqref="M10:M14">
    <cfRule type="cellIs" dxfId="10" priority="60" operator="greaterThan">
      <formula>0.21</formula>
    </cfRule>
  </conditionalFormatting>
  <conditionalFormatting sqref="F14">
    <cfRule type="cellIs" dxfId="9" priority="1" operator="greaterThan">
      <formula>0.00486111111111111</formula>
    </cfRule>
    <cfRule type="cellIs" dxfId="8" priority="2" operator="lessThan">
      <formula>0.00208333333333333</formula>
    </cfRule>
  </conditionalFormatting>
  <conditionalFormatting sqref="F10">
    <cfRule type="cellIs" dxfId="7" priority="9" operator="greaterThan">
      <formula>0.00486111111111111</formula>
    </cfRule>
    <cfRule type="cellIs" dxfId="6" priority="10" operator="lessThan">
      <formula>0.00208333333333333</formula>
    </cfRule>
  </conditionalFormatting>
  <conditionalFormatting sqref="F11">
    <cfRule type="cellIs" dxfId="5" priority="7" operator="greaterThan">
      <formula>0.00486111111111111</formula>
    </cfRule>
    <cfRule type="cellIs" dxfId="4" priority="8" operator="lessThan">
      <formula>0.00208333333333333</formula>
    </cfRule>
  </conditionalFormatting>
  <conditionalFormatting sqref="F12">
    <cfRule type="cellIs" dxfId="3" priority="5" operator="greaterThan">
      <formula>0.00486111111111111</formula>
    </cfRule>
    <cfRule type="cellIs" dxfId="2" priority="6" operator="lessThan">
      <formula>0.00208333333333333</formula>
    </cfRule>
  </conditionalFormatting>
  <conditionalFormatting sqref="F13">
    <cfRule type="cellIs" dxfId="1" priority="3" operator="greaterThan">
      <formula>0.00486111111111111</formula>
    </cfRule>
    <cfRule type="cellIs" dxfId="0" priority="4" operator="lessThan">
      <formula>0.00208333333333333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64A8-F8ED-4591-8082-A95B767A2B3A}">
  <dimension ref="A1:L122"/>
  <sheetViews>
    <sheetView workbookViewId="0">
      <selection activeCell="A10" sqref="A10:G67"/>
    </sheetView>
  </sheetViews>
  <sheetFormatPr baseColWidth="10" defaultRowHeight="15" x14ac:dyDescent="0.25"/>
  <cols>
    <col min="1" max="1" width="20.85546875" bestFit="1" customWidth="1"/>
    <col min="10" max="10" width="14.85546875" customWidth="1"/>
    <col min="11" max="11" width="31.140625" customWidth="1"/>
  </cols>
  <sheetData>
    <row r="1" spans="1:12" x14ac:dyDescent="0.25">
      <c r="A1" t="s">
        <v>158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0.36252314814814812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2"/>
        <v>0</v>
      </c>
      <c r="J98" s="1">
        <f t="shared" si="3"/>
        <v>0</v>
      </c>
    </row>
    <row r="99" spans="1:10" x14ac:dyDescent="0.25">
      <c r="I99" s="1">
        <f t="shared" si="2"/>
        <v>0</v>
      </c>
      <c r="J99" s="1">
        <f t="shared" si="3"/>
        <v>0</v>
      </c>
    </row>
    <row r="100" spans="1:10" x14ac:dyDescent="0.25">
      <c r="I100" s="1">
        <f t="shared" si="2"/>
        <v>0</v>
      </c>
      <c r="J100" s="1">
        <f t="shared" si="3"/>
        <v>0</v>
      </c>
    </row>
    <row r="101" spans="1:10" x14ac:dyDescent="0.25">
      <c r="I101" s="1">
        <f t="shared" si="2"/>
        <v>0</v>
      </c>
      <c r="J101" s="1">
        <f t="shared" si="3"/>
        <v>0</v>
      </c>
    </row>
    <row r="102" spans="1:10" x14ac:dyDescent="0.25">
      <c r="I102" s="1">
        <f t="shared" si="2"/>
        <v>0</v>
      </c>
      <c r="J102" s="1">
        <f t="shared" si="3"/>
        <v>0</v>
      </c>
    </row>
    <row r="103" spans="1:10" x14ac:dyDescent="0.25">
      <c r="I103" s="1">
        <f t="shared" si="2"/>
        <v>0</v>
      </c>
      <c r="J103" s="1">
        <f t="shared" si="3"/>
        <v>0</v>
      </c>
    </row>
    <row r="104" spans="1:10" x14ac:dyDescent="0.25">
      <c r="I104" s="1">
        <f t="shared" si="2"/>
        <v>0</v>
      </c>
      <c r="J104" s="1">
        <f t="shared" si="3"/>
        <v>0</v>
      </c>
    </row>
    <row r="105" spans="1:10" x14ac:dyDescent="0.25">
      <c r="I105" s="1">
        <f t="shared" si="2"/>
        <v>0</v>
      </c>
      <c r="J105" s="1">
        <f t="shared" si="3"/>
        <v>0</v>
      </c>
    </row>
    <row r="106" spans="1:10" x14ac:dyDescent="0.25">
      <c r="I106" s="1">
        <f t="shared" si="2"/>
        <v>0</v>
      </c>
      <c r="J106" s="1">
        <f t="shared" si="3"/>
        <v>0</v>
      </c>
    </row>
    <row r="107" spans="1:10" x14ac:dyDescent="0.25">
      <c r="I107" s="1">
        <f t="shared" si="2"/>
        <v>0</v>
      </c>
      <c r="J107" s="1">
        <f t="shared" si="3"/>
        <v>0</v>
      </c>
    </row>
    <row r="108" spans="1:10" x14ac:dyDescent="0.25">
      <c r="I108" s="1">
        <f t="shared" si="2"/>
        <v>0</v>
      </c>
      <c r="J108" s="1">
        <f t="shared" si="3"/>
        <v>0</v>
      </c>
    </row>
    <row r="109" spans="1:10" x14ac:dyDescent="0.25">
      <c r="I109" s="1">
        <f t="shared" si="2"/>
        <v>0</v>
      </c>
      <c r="J109" s="1">
        <f t="shared" si="3"/>
        <v>0</v>
      </c>
    </row>
    <row r="110" spans="1:10" x14ac:dyDescent="0.25">
      <c r="I110" s="1">
        <f t="shared" si="2"/>
        <v>0</v>
      </c>
      <c r="J110" s="1">
        <f t="shared" si="3"/>
        <v>0</v>
      </c>
    </row>
    <row r="111" spans="1:10" x14ac:dyDescent="0.25">
      <c r="I111" s="1">
        <f t="shared" si="2"/>
        <v>0</v>
      </c>
      <c r="J111" s="1">
        <f t="shared" si="3"/>
        <v>0</v>
      </c>
    </row>
    <row r="112" spans="1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1BC93-5286-42BF-AF46-E102D889CB9A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9.5703125" bestFit="1" customWidth="1"/>
    <col min="10" max="10" width="14.85546875" customWidth="1"/>
    <col min="11" max="11" width="31.140625" customWidth="1"/>
  </cols>
  <sheetData>
    <row r="1" spans="1:12" x14ac:dyDescent="0.25">
      <c r="A1" t="s">
        <v>154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0.34375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C79" s="2"/>
      <c r="D79" s="3"/>
      <c r="F79" s="3"/>
      <c r="I79" s="1">
        <f t="shared" si="2"/>
        <v>0</v>
      </c>
      <c r="J79" s="1">
        <f t="shared" si="3"/>
        <v>0</v>
      </c>
    </row>
    <row r="80" spans="1:10" x14ac:dyDescent="0.25">
      <c r="C80" s="2"/>
      <c r="D80" s="3"/>
      <c r="F80" s="3"/>
      <c r="I80" s="1">
        <f t="shared" si="2"/>
        <v>0</v>
      </c>
      <c r="J80" s="1">
        <f t="shared" si="3"/>
        <v>0</v>
      </c>
    </row>
    <row r="81" spans="3:10" x14ac:dyDescent="0.25">
      <c r="C81" s="2"/>
      <c r="D81" s="3"/>
      <c r="F81" s="3"/>
      <c r="I81" s="1">
        <f t="shared" si="2"/>
        <v>0</v>
      </c>
      <c r="J81" s="1">
        <f t="shared" si="3"/>
        <v>0</v>
      </c>
    </row>
    <row r="82" spans="3:10" x14ac:dyDescent="0.25">
      <c r="C82" s="2"/>
      <c r="D82" s="3"/>
      <c r="F82" s="3"/>
      <c r="I82" s="1">
        <f t="shared" si="2"/>
        <v>0</v>
      </c>
      <c r="J82" s="1">
        <f t="shared" si="3"/>
        <v>0</v>
      </c>
    </row>
    <row r="83" spans="3:10" x14ac:dyDescent="0.25">
      <c r="C83" s="2"/>
      <c r="D83" s="3"/>
      <c r="F83" s="3"/>
      <c r="I83" s="1">
        <f t="shared" si="2"/>
        <v>0</v>
      </c>
      <c r="J83" s="1">
        <f t="shared" si="3"/>
        <v>0</v>
      </c>
    </row>
    <row r="84" spans="3:10" x14ac:dyDescent="0.25">
      <c r="I84" s="1">
        <f t="shared" si="2"/>
        <v>0</v>
      </c>
      <c r="J84" s="1">
        <f t="shared" si="3"/>
        <v>0</v>
      </c>
    </row>
    <row r="85" spans="3:10" x14ac:dyDescent="0.25">
      <c r="I85" s="1">
        <f t="shared" si="2"/>
        <v>0</v>
      </c>
      <c r="J85" s="1">
        <f t="shared" si="3"/>
        <v>0</v>
      </c>
    </row>
    <row r="86" spans="3:10" x14ac:dyDescent="0.25">
      <c r="I86" s="1">
        <f t="shared" si="2"/>
        <v>0</v>
      </c>
      <c r="J86" s="1">
        <f t="shared" si="3"/>
        <v>0</v>
      </c>
    </row>
    <row r="87" spans="3:10" x14ac:dyDescent="0.25">
      <c r="I87" s="1">
        <f t="shared" si="2"/>
        <v>0</v>
      </c>
      <c r="J87" s="1">
        <f t="shared" si="3"/>
        <v>0</v>
      </c>
    </row>
    <row r="88" spans="3:10" x14ac:dyDescent="0.25">
      <c r="I88" s="1">
        <f t="shared" si="2"/>
        <v>0</v>
      </c>
      <c r="J88" s="1">
        <f t="shared" si="3"/>
        <v>0</v>
      </c>
    </row>
    <row r="89" spans="3:10" x14ac:dyDescent="0.25">
      <c r="I89" s="1">
        <f t="shared" si="2"/>
        <v>0</v>
      </c>
      <c r="J89" s="1">
        <f t="shared" si="3"/>
        <v>0</v>
      </c>
    </row>
    <row r="90" spans="3:10" x14ac:dyDescent="0.25">
      <c r="I90" s="1">
        <f t="shared" si="2"/>
        <v>0</v>
      </c>
      <c r="J90" s="1">
        <f t="shared" si="3"/>
        <v>0</v>
      </c>
    </row>
    <row r="91" spans="3:10" x14ac:dyDescent="0.25">
      <c r="I91" s="1">
        <f t="shared" si="2"/>
        <v>0</v>
      </c>
      <c r="J91" s="1">
        <f t="shared" si="3"/>
        <v>0</v>
      </c>
    </row>
    <row r="92" spans="3:10" x14ac:dyDescent="0.25">
      <c r="I92" s="1">
        <f t="shared" si="2"/>
        <v>0</v>
      </c>
      <c r="J92" s="1">
        <f t="shared" si="3"/>
        <v>0</v>
      </c>
    </row>
    <row r="93" spans="3:10" x14ac:dyDescent="0.25">
      <c r="I93" s="1">
        <f t="shared" si="2"/>
        <v>0</v>
      </c>
      <c r="J93" s="1">
        <f t="shared" si="3"/>
        <v>0</v>
      </c>
    </row>
    <row r="94" spans="3:10" x14ac:dyDescent="0.25">
      <c r="I94" s="1">
        <f t="shared" si="2"/>
        <v>0</v>
      </c>
      <c r="J94" s="1">
        <f t="shared" si="3"/>
        <v>0</v>
      </c>
    </row>
    <row r="95" spans="3:10" x14ac:dyDescent="0.25">
      <c r="I95" s="1">
        <f t="shared" si="2"/>
        <v>0</v>
      </c>
      <c r="J95" s="1">
        <f t="shared" si="3"/>
        <v>0</v>
      </c>
    </row>
    <row r="96" spans="3:10" x14ac:dyDescent="0.25">
      <c r="I96" s="1">
        <f t="shared" si="2"/>
        <v>0</v>
      </c>
      <c r="J96" s="1">
        <f t="shared" si="3"/>
        <v>0</v>
      </c>
    </row>
    <row r="97" spans="9:10" x14ac:dyDescent="0.25">
      <c r="I97" s="1">
        <f t="shared" si="2"/>
        <v>0</v>
      </c>
      <c r="J97" s="1">
        <f t="shared" si="3"/>
        <v>0</v>
      </c>
    </row>
    <row r="98" spans="9:10" x14ac:dyDescent="0.25">
      <c r="I98" s="1">
        <f t="shared" si="2"/>
        <v>0</v>
      </c>
      <c r="J98" s="1">
        <f t="shared" si="3"/>
        <v>0</v>
      </c>
    </row>
    <row r="99" spans="9:10" x14ac:dyDescent="0.25">
      <c r="I99" s="1">
        <f t="shared" si="2"/>
        <v>0</v>
      </c>
      <c r="J99" s="1">
        <f t="shared" si="3"/>
        <v>0</v>
      </c>
    </row>
    <row r="100" spans="9:10" x14ac:dyDescent="0.25">
      <c r="I100" s="1">
        <f t="shared" si="2"/>
        <v>0</v>
      </c>
      <c r="J100" s="1">
        <f t="shared" si="3"/>
        <v>0</v>
      </c>
    </row>
    <row r="101" spans="9:10" x14ac:dyDescent="0.25">
      <c r="I101" s="1">
        <f t="shared" si="2"/>
        <v>0</v>
      </c>
      <c r="J101" s="1">
        <f t="shared" si="3"/>
        <v>0</v>
      </c>
    </row>
    <row r="102" spans="9:10" x14ac:dyDescent="0.25">
      <c r="I102" s="1">
        <f t="shared" si="2"/>
        <v>0</v>
      </c>
      <c r="J102" s="1">
        <f t="shared" si="3"/>
        <v>0</v>
      </c>
    </row>
    <row r="103" spans="9:10" x14ac:dyDescent="0.25">
      <c r="I103" s="1">
        <f t="shared" si="2"/>
        <v>0</v>
      </c>
      <c r="J103" s="1">
        <f t="shared" si="3"/>
        <v>0</v>
      </c>
    </row>
    <row r="104" spans="9:10" x14ac:dyDescent="0.25">
      <c r="I104" s="1">
        <f t="shared" si="2"/>
        <v>0</v>
      </c>
      <c r="J104" s="1">
        <f t="shared" si="3"/>
        <v>0</v>
      </c>
    </row>
    <row r="105" spans="9:10" x14ac:dyDescent="0.25">
      <c r="I105" s="1">
        <f t="shared" si="2"/>
        <v>0</v>
      </c>
      <c r="J105" s="1">
        <f t="shared" si="3"/>
        <v>0</v>
      </c>
    </row>
    <row r="106" spans="9:10" x14ac:dyDescent="0.25">
      <c r="I106" s="1">
        <f t="shared" si="2"/>
        <v>0</v>
      </c>
      <c r="J106" s="1">
        <f t="shared" si="3"/>
        <v>0</v>
      </c>
    </row>
    <row r="107" spans="9:10" x14ac:dyDescent="0.25">
      <c r="I107" s="1">
        <f t="shared" si="2"/>
        <v>0</v>
      </c>
      <c r="J107" s="1">
        <f t="shared" si="3"/>
        <v>0</v>
      </c>
    </row>
    <row r="108" spans="9:10" x14ac:dyDescent="0.25">
      <c r="I108" s="1">
        <f t="shared" si="2"/>
        <v>0</v>
      </c>
      <c r="J108" s="1">
        <f t="shared" si="3"/>
        <v>0</v>
      </c>
    </row>
    <row r="109" spans="9:10" x14ac:dyDescent="0.25">
      <c r="I109" s="1">
        <f t="shared" si="2"/>
        <v>0</v>
      </c>
      <c r="J109" s="1">
        <f t="shared" si="3"/>
        <v>0</v>
      </c>
    </row>
    <row r="110" spans="9:10" x14ac:dyDescent="0.25">
      <c r="I110" s="1">
        <f t="shared" si="2"/>
        <v>0</v>
      </c>
      <c r="J110" s="1">
        <f t="shared" si="3"/>
        <v>0</v>
      </c>
    </row>
    <row r="111" spans="9:10" x14ac:dyDescent="0.25">
      <c r="I111" s="1">
        <f t="shared" si="2"/>
        <v>0</v>
      </c>
      <c r="J111" s="1">
        <f t="shared" si="3"/>
        <v>0</v>
      </c>
    </row>
    <row r="112" spans="9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9"/>
  <sheetViews>
    <sheetView workbookViewId="0">
      <selection sqref="A1:I3"/>
    </sheetView>
  </sheetViews>
  <sheetFormatPr baseColWidth="10" defaultRowHeight="15" x14ac:dyDescent="0.25"/>
  <cols>
    <col min="1" max="1" width="24.7109375" customWidth="1"/>
    <col min="2" max="4" width="0" hidden="1" customWidth="1"/>
    <col min="9" max="9" width="23.140625" customWidth="1"/>
  </cols>
  <sheetData>
    <row r="1" spans="1:10" ht="14.45" customHeight="1" x14ac:dyDescent="0.25">
      <c r="A1" s="166" t="s">
        <v>55</v>
      </c>
      <c r="B1" s="166"/>
      <c r="C1" s="166"/>
      <c r="D1" s="166"/>
      <c r="E1" s="166"/>
      <c r="F1" s="166"/>
      <c r="G1" s="166"/>
      <c r="H1" s="166"/>
      <c r="I1" s="166"/>
    </row>
    <row r="2" spans="1:10" ht="14.45" customHeight="1" x14ac:dyDescent="0.25">
      <c r="A2" s="166"/>
      <c r="B2" s="166"/>
      <c r="C2" s="166"/>
      <c r="D2" s="166"/>
      <c r="E2" s="166"/>
      <c r="F2" s="166"/>
      <c r="G2" s="166"/>
      <c r="H2" s="166"/>
      <c r="I2" s="166"/>
    </row>
    <row r="3" spans="1:10" ht="14.45" customHeight="1" x14ac:dyDescent="0.25">
      <c r="A3" s="166"/>
      <c r="B3" s="166"/>
      <c r="C3" s="166"/>
      <c r="D3" s="166"/>
      <c r="E3" s="166"/>
      <c r="F3" s="166"/>
      <c r="G3" s="166"/>
      <c r="H3" s="166"/>
      <c r="I3" s="166"/>
    </row>
    <row r="4" spans="1:10" x14ac:dyDescent="0.25">
      <c r="A4" t="str">
        <f>'Micheline Julien'!A5</f>
        <v>Date :</v>
      </c>
      <c r="B4" s="15"/>
      <c r="C4" s="17"/>
      <c r="D4" s="17"/>
      <c r="E4" s="17"/>
      <c r="F4" s="17"/>
      <c r="G4" s="17">
        <f>'Micheline Julien'!B5</f>
        <v>0</v>
      </c>
      <c r="H4" s="17"/>
      <c r="I4" s="17"/>
    </row>
    <row r="5" spans="1:10" x14ac:dyDescent="0.25">
      <c r="B5" s="15"/>
      <c r="C5" s="17"/>
      <c r="D5" s="17"/>
      <c r="E5" s="17"/>
      <c r="F5" s="17"/>
      <c r="G5" s="17"/>
      <c r="H5" s="17"/>
      <c r="I5" s="17"/>
    </row>
    <row r="6" spans="1:10" x14ac:dyDescent="0.25">
      <c r="A6" t="s">
        <v>120</v>
      </c>
      <c r="B6" s="15"/>
      <c r="C6" s="17"/>
      <c r="D6" s="17"/>
      <c r="E6" s="17"/>
      <c r="F6" s="17"/>
      <c r="G6" s="17">
        <f>'Tableau Corpo'!H6</f>
        <v>0</v>
      </c>
      <c r="H6" s="17"/>
      <c r="I6" s="17"/>
    </row>
    <row r="7" spans="1:10" x14ac:dyDescent="0.25">
      <c r="B7" s="15"/>
      <c r="C7" s="17"/>
      <c r="D7" s="17"/>
      <c r="E7" s="17"/>
      <c r="F7" s="17"/>
      <c r="G7" s="17"/>
      <c r="H7" s="17"/>
      <c r="I7" s="17"/>
    </row>
    <row r="8" spans="1:10" x14ac:dyDescent="0.25">
      <c r="B8" s="15"/>
      <c r="C8" s="17"/>
      <c r="D8" s="17"/>
      <c r="E8" s="17"/>
      <c r="F8" s="17"/>
      <c r="G8" s="17"/>
      <c r="H8" s="17"/>
      <c r="I8" s="17"/>
    </row>
    <row r="9" spans="1:10" ht="24" x14ac:dyDescent="0.25">
      <c r="A9" s="20" t="s">
        <v>64</v>
      </c>
      <c r="B9" s="21" t="s">
        <v>65</v>
      </c>
      <c r="C9" s="22" t="s">
        <v>66</v>
      </c>
      <c r="D9" s="22" t="s">
        <v>67</v>
      </c>
      <c r="E9" s="22" t="s">
        <v>123</v>
      </c>
      <c r="F9" s="45" t="s">
        <v>121</v>
      </c>
      <c r="G9" s="23" t="s">
        <v>116</v>
      </c>
      <c r="H9" s="23" t="s">
        <v>118</v>
      </c>
      <c r="I9" s="33" t="s">
        <v>117</v>
      </c>
      <c r="J9" s="44" t="s">
        <v>119</v>
      </c>
    </row>
    <row r="10" spans="1:10" x14ac:dyDescent="0.25">
      <c r="A10" s="24" t="s">
        <v>51</v>
      </c>
      <c r="B10" s="26" t="s">
        <v>108</v>
      </c>
      <c r="C10" s="24">
        <v>901378</v>
      </c>
      <c r="D10" s="25" t="s">
        <v>98</v>
      </c>
      <c r="E10" s="59">
        <f>'Miguel Jannard'!B6</f>
        <v>0.34693287037037035</v>
      </c>
      <c r="F10" s="47" t="e">
        <f>'Miguel Jannard'!B7</f>
        <v>#DIV/0!</v>
      </c>
      <c r="G10" s="31">
        <f>'Miguel Jannard'!K122</f>
        <v>-0.39583333333333331</v>
      </c>
      <c r="H10" s="51">
        <v>5.6249999999999994E-2</v>
      </c>
      <c r="I10" s="32">
        <f>G10-H10</f>
        <v>-0.45208333333333328</v>
      </c>
      <c r="J10" t="s">
        <v>126</v>
      </c>
    </row>
    <row r="11" spans="1:10" x14ac:dyDescent="0.25">
      <c r="A11" s="24" t="s">
        <v>38</v>
      </c>
      <c r="B11" s="26" t="s">
        <v>89</v>
      </c>
      <c r="C11" s="24">
        <v>901296</v>
      </c>
      <c r="D11" s="25" t="s">
        <v>68</v>
      </c>
      <c r="E11" s="59">
        <f>'Olivier Sarrazin'!B6</f>
        <v>0</v>
      </c>
      <c r="F11" s="47" t="e">
        <f>'Olivier Sarrazin'!B7</f>
        <v>#DIV/0!</v>
      </c>
      <c r="G11" s="57">
        <f>'Olivier Sarrazin'!K122</f>
        <v>-0.39583333333333331</v>
      </c>
      <c r="H11" s="32">
        <v>5.6249999999999994E-2</v>
      </c>
      <c r="I11" s="32">
        <f>G11-H11</f>
        <v>-0.45208333333333328</v>
      </c>
      <c r="J11" s="34" t="s">
        <v>127</v>
      </c>
    </row>
    <row r="12" spans="1:10" x14ac:dyDescent="0.25">
      <c r="A12" s="37" t="s">
        <v>44</v>
      </c>
      <c r="B12" s="37" t="s">
        <v>69</v>
      </c>
      <c r="C12" s="37">
        <v>901309</v>
      </c>
      <c r="D12" s="38" t="s">
        <v>68</v>
      </c>
      <c r="E12" s="61"/>
      <c r="F12" s="48"/>
      <c r="G12" s="39"/>
      <c r="H12" s="53"/>
      <c r="I12" s="39"/>
    </row>
    <row r="13" spans="1:10" x14ac:dyDescent="0.25">
      <c r="A13" s="37" t="s">
        <v>43</v>
      </c>
      <c r="B13" s="37" t="s">
        <v>70</v>
      </c>
      <c r="C13" s="37">
        <v>900751</v>
      </c>
      <c r="D13" s="38" t="s">
        <v>68</v>
      </c>
      <c r="E13" s="61"/>
      <c r="F13" s="48"/>
      <c r="G13" s="39"/>
      <c r="H13" s="39"/>
      <c r="I13" s="39"/>
      <c r="J13" s="34"/>
    </row>
    <row r="14" spans="1:10" x14ac:dyDescent="0.25">
      <c r="A14" s="37" t="s">
        <v>53</v>
      </c>
      <c r="B14" s="40" t="s">
        <v>99</v>
      </c>
      <c r="C14" s="37">
        <v>901305</v>
      </c>
      <c r="D14" s="38" t="s">
        <v>98</v>
      </c>
      <c r="E14" s="61"/>
      <c r="F14" s="48"/>
      <c r="G14" s="39"/>
      <c r="H14" s="39"/>
      <c r="I14" s="39"/>
      <c r="J14" s="34"/>
    </row>
    <row r="15" spans="1:10" x14ac:dyDescent="0.25">
      <c r="A15" s="36" t="s">
        <v>37</v>
      </c>
      <c r="B15" s="36" t="s">
        <v>73</v>
      </c>
      <c r="C15" s="36">
        <v>901290</v>
      </c>
      <c r="D15" s="42" t="s">
        <v>68</v>
      </c>
      <c r="E15" s="60"/>
      <c r="F15" s="49"/>
      <c r="G15" s="52"/>
      <c r="H15" s="39"/>
      <c r="I15" s="39"/>
    </row>
    <row r="16" spans="1:10" x14ac:dyDescent="0.25">
      <c r="A16" s="36" t="s">
        <v>74</v>
      </c>
      <c r="B16" s="36" t="s">
        <v>75</v>
      </c>
      <c r="C16" s="36">
        <v>900157</v>
      </c>
      <c r="D16" s="42" t="s">
        <v>68</v>
      </c>
      <c r="E16" s="60"/>
      <c r="F16" s="42"/>
      <c r="G16" s="43"/>
      <c r="H16" s="39"/>
      <c r="I16" s="39"/>
      <c r="J16" s="34"/>
    </row>
    <row r="17" spans="1:10" x14ac:dyDescent="0.25">
      <c r="A17" s="36" t="s">
        <v>26</v>
      </c>
      <c r="B17" s="36" t="s">
        <v>76</v>
      </c>
      <c r="C17" s="36">
        <v>900134</v>
      </c>
      <c r="D17" s="42" t="s">
        <v>68</v>
      </c>
      <c r="E17" s="60"/>
      <c r="F17" s="49"/>
      <c r="G17" s="52"/>
      <c r="H17" s="39"/>
      <c r="I17" s="39"/>
    </row>
    <row r="18" spans="1:10" x14ac:dyDescent="0.25">
      <c r="A18" s="37" t="s">
        <v>47</v>
      </c>
      <c r="B18" s="40" t="s">
        <v>100</v>
      </c>
      <c r="C18" s="37">
        <v>901302</v>
      </c>
      <c r="D18" s="38" t="s">
        <v>98</v>
      </c>
      <c r="E18" s="61"/>
      <c r="F18" s="48"/>
      <c r="G18" s="39"/>
      <c r="H18" s="39"/>
      <c r="I18" s="39"/>
    </row>
    <row r="19" spans="1:10" x14ac:dyDescent="0.25">
      <c r="A19" s="36" t="s">
        <v>101</v>
      </c>
      <c r="B19" s="50" t="s">
        <v>102</v>
      </c>
      <c r="C19" s="36">
        <v>901325</v>
      </c>
      <c r="D19" s="42" t="s">
        <v>98</v>
      </c>
      <c r="E19" s="60"/>
      <c r="F19" s="49"/>
      <c r="G19" s="39"/>
      <c r="H19" s="39"/>
      <c r="I19" s="39"/>
      <c r="J19" s="34"/>
    </row>
    <row r="20" spans="1:10" x14ac:dyDescent="0.25">
      <c r="A20" s="37" t="s">
        <v>48</v>
      </c>
      <c r="B20" s="37" t="s">
        <v>103</v>
      </c>
      <c r="C20" s="37">
        <v>900718</v>
      </c>
      <c r="D20" s="38" t="s">
        <v>98</v>
      </c>
      <c r="E20" s="61"/>
      <c r="F20" s="48"/>
      <c r="G20" s="39"/>
      <c r="H20" s="39"/>
      <c r="I20" s="39"/>
    </row>
    <row r="21" spans="1:10" x14ac:dyDescent="0.25">
      <c r="A21" s="37" t="s">
        <v>41</v>
      </c>
      <c r="B21" s="37" t="s">
        <v>77</v>
      </c>
      <c r="C21" s="37">
        <v>900164</v>
      </c>
      <c r="D21" s="38" t="s">
        <v>68</v>
      </c>
      <c r="E21" s="61"/>
      <c r="F21" s="48"/>
      <c r="G21" s="39"/>
      <c r="H21" s="39"/>
      <c r="I21" s="39"/>
    </row>
    <row r="22" spans="1:10" x14ac:dyDescent="0.25">
      <c r="A22" s="37" t="s">
        <v>32</v>
      </c>
      <c r="B22" s="37" t="s">
        <v>78</v>
      </c>
      <c r="C22" s="37">
        <v>900137</v>
      </c>
      <c r="D22" s="38" t="s">
        <v>68</v>
      </c>
      <c r="E22" s="61"/>
      <c r="F22" s="48"/>
      <c r="G22" s="39"/>
      <c r="H22" s="39"/>
      <c r="I22" s="39"/>
      <c r="J22" s="34"/>
    </row>
    <row r="23" spans="1:10" x14ac:dyDescent="0.25">
      <c r="A23" s="37" t="s">
        <v>45</v>
      </c>
      <c r="B23" s="54" t="s">
        <v>79</v>
      </c>
      <c r="C23" s="37">
        <v>900172</v>
      </c>
      <c r="D23" s="38" t="s">
        <v>68</v>
      </c>
      <c r="E23" s="61"/>
      <c r="F23" s="48"/>
      <c r="G23" s="39"/>
      <c r="H23" s="39"/>
      <c r="I23" s="39"/>
      <c r="J23" s="34"/>
    </row>
    <row r="24" spans="1:10" x14ac:dyDescent="0.25">
      <c r="A24" s="36" t="s">
        <v>42</v>
      </c>
      <c r="B24" s="36" t="s">
        <v>80</v>
      </c>
      <c r="C24" s="36">
        <v>901364</v>
      </c>
      <c r="D24" s="42" t="s">
        <v>68</v>
      </c>
      <c r="E24" s="62"/>
      <c r="F24" s="55"/>
      <c r="G24" s="56"/>
      <c r="H24" s="39"/>
      <c r="I24" s="39"/>
    </row>
    <row r="25" spans="1:10" x14ac:dyDescent="0.25">
      <c r="A25" s="36" t="s">
        <v>71</v>
      </c>
      <c r="B25" s="36" t="s">
        <v>72</v>
      </c>
      <c r="C25" s="36">
        <v>901321</v>
      </c>
      <c r="D25" s="42" t="s">
        <v>68</v>
      </c>
      <c r="E25" s="60"/>
      <c r="F25" s="49"/>
      <c r="G25" s="39"/>
      <c r="H25" s="39"/>
      <c r="I25" s="39"/>
    </row>
    <row r="26" spans="1:10" x14ac:dyDescent="0.25">
      <c r="A26" s="37" t="s">
        <v>33</v>
      </c>
      <c r="B26" s="37" t="s">
        <v>81</v>
      </c>
      <c r="C26" s="37">
        <v>900125</v>
      </c>
      <c r="D26" s="38" t="s">
        <v>68</v>
      </c>
      <c r="E26" s="61"/>
      <c r="F26" s="48"/>
      <c r="G26" s="39"/>
      <c r="H26" s="39"/>
      <c r="I26" s="39"/>
      <c r="J26" s="34"/>
    </row>
    <row r="27" spans="1:10" x14ac:dyDescent="0.25">
      <c r="A27" s="36" t="s">
        <v>27</v>
      </c>
      <c r="B27" s="36" t="s">
        <v>82</v>
      </c>
      <c r="C27" s="36">
        <v>900168</v>
      </c>
      <c r="D27" s="42" t="s">
        <v>68</v>
      </c>
      <c r="E27" s="60"/>
      <c r="F27" s="49"/>
      <c r="G27" s="52"/>
      <c r="H27" s="39"/>
      <c r="I27" s="39"/>
    </row>
    <row r="28" spans="1:10" x14ac:dyDescent="0.25">
      <c r="A28" s="37" t="s">
        <v>104</v>
      </c>
      <c r="B28" s="37" t="s">
        <v>105</v>
      </c>
      <c r="C28" s="37">
        <v>901306</v>
      </c>
      <c r="D28" s="38" t="s">
        <v>98</v>
      </c>
      <c r="E28" s="61"/>
      <c r="F28" s="48"/>
      <c r="G28" s="39"/>
      <c r="H28" s="39"/>
      <c r="I28" s="39"/>
    </row>
    <row r="29" spans="1:10" x14ac:dyDescent="0.25">
      <c r="A29" s="37" t="s">
        <v>83</v>
      </c>
      <c r="B29" s="37" t="s">
        <v>84</v>
      </c>
      <c r="C29" s="37">
        <v>900135</v>
      </c>
      <c r="D29" s="38" t="s">
        <v>68</v>
      </c>
      <c r="E29" s="61"/>
      <c r="F29" s="38"/>
      <c r="G29" s="41"/>
      <c r="H29" s="39"/>
      <c r="I29" s="39"/>
    </row>
    <row r="30" spans="1:10" x14ac:dyDescent="0.25">
      <c r="A30" s="36" t="s">
        <v>63</v>
      </c>
      <c r="B30" s="36" t="s">
        <v>85</v>
      </c>
      <c r="C30" s="36">
        <v>900138</v>
      </c>
      <c r="D30" s="42" t="s">
        <v>68</v>
      </c>
      <c r="E30" s="60"/>
      <c r="F30" s="49"/>
      <c r="G30" s="52"/>
      <c r="H30" s="39"/>
      <c r="I30" s="39"/>
    </row>
    <row r="31" spans="1:10" x14ac:dyDescent="0.25">
      <c r="A31" s="37" t="s">
        <v>52</v>
      </c>
      <c r="B31" s="37" t="s">
        <v>106</v>
      </c>
      <c r="C31" s="37">
        <v>901303</v>
      </c>
      <c r="D31" s="38" t="s">
        <v>98</v>
      </c>
      <c r="E31" s="61"/>
      <c r="F31" s="48"/>
      <c r="G31" s="39"/>
      <c r="H31" s="39"/>
      <c r="I31" s="39"/>
    </row>
    <row r="32" spans="1:10" x14ac:dyDescent="0.25">
      <c r="A32" s="37" t="s">
        <v>49</v>
      </c>
      <c r="B32" s="37" t="s">
        <v>107</v>
      </c>
      <c r="C32" s="37">
        <v>900162</v>
      </c>
      <c r="D32" s="38" t="s">
        <v>98</v>
      </c>
      <c r="E32" s="61"/>
      <c r="F32" s="48"/>
      <c r="G32" s="39"/>
      <c r="H32" s="39"/>
      <c r="I32" s="39"/>
    </row>
    <row r="33" spans="1:10" x14ac:dyDescent="0.25">
      <c r="A33" s="36" t="s">
        <v>22</v>
      </c>
      <c r="B33" s="36" t="s">
        <v>86</v>
      </c>
      <c r="C33" s="36">
        <v>900132</v>
      </c>
      <c r="D33" s="42" t="s">
        <v>68</v>
      </c>
      <c r="E33" s="60"/>
      <c r="F33" s="49"/>
      <c r="G33" s="52"/>
      <c r="H33" s="39"/>
      <c r="I33" s="39"/>
    </row>
    <row r="34" spans="1:10" x14ac:dyDescent="0.25">
      <c r="A34" s="37" t="s">
        <v>46</v>
      </c>
      <c r="B34" s="40" t="s">
        <v>109</v>
      </c>
      <c r="C34" s="37">
        <v>900144</v>
      </c>
      <c r="D34" s="38" t="s">
        <v>98</v>
      </c>
      <c r="E34" s="61"/>
      <c r="F34" s="38"/>
      <c r="G34" s="41"/>
      <c r="H34" s="39"/>
      <c r="I34" s="39"/>
      <c r="J34" s="34"/>
    </row>
    <row r="35" spans="1:10" x14ac:dyDescent="0.25">
      <c r="A35" s="37" t="s">
        <v>30</v>
      </c>
      <c r="B35" s="37" t="s">
        <v>87</v>
      </c>
      <c r="C35" s="37">
        <v>900153</v>
      </c>
      <c r="D35" s="38" t="s">
        <v>68</v>
      </c>
      <c r="E35" s="61"/>
      <c r="F35" s="48"/>
      <c r="G35" s="39"/>
      <c r="H35" s="39"/>
      <c r="I35" s="39"/>
    </row>
    <row r="36" spans="1:10" x14ac:dyDescent="0.25">
      <c r="A36" s="37" t="s">
        <v>36</v>
      </c>
      <c r="B36" s="37" t="s">
        <v>88</v>
      </c>
      <c r="C36" s="37">
        <v>901331</v>
      </c>
      <c r="D36" s="38" t="s">
        <v>68</v>
      </c>
      <c r="E36" s="61"/>
      <c r="F36" s="48"/>
      <c r="G36" s="39"/>
      <c r="H36" s="39"/>
      <c r="I36" s="39"/>
    </row>
    <row r="37" spans="1:10" x14ac:dyDescent="0.25">
      <c r="A37" s="37" t="s">
        <v>40</v>
      </c>
      <c r="B37" s="37" t="s">
        <v>90</v>
      </c>
      <c r="C37" s="37">
        <v>901322</v>
      </c>
      <c r="D37" s="38" t="s">
        <v>68</v>
      </c>
      <c r="E37" s="61"/>
      <c r="F37" s="48"/>
      <c r="G37" s="39"/>
      <c r="H37" s="39"/>
      <c r="I37" s="39"/>
    </row>
    <row r="38" spans="1:10" x14ac:dyDescent="0.25">
      <c r="A38" s="37" t="s">
        <v>23</v>
      </c>
      <c r="B38" s="37" t="s">
        <v>91</v>
      </c>
      <c r="C38" s="37">
        <v>900136</v>
      </c>
      <c r="D38" s="38" t="s">
        <v>68</v>
      </c>
      <c r="E38" s="61"/>
      <c r="F38" s="48"/>
      <c r="G38" s="39"/>
      <c r="H38" s="39"/>
      <c r="I38" s="39"/>
    </row>
    <row r="39" spans="1:10" x14ac:dyDescent="0.25">
      <c r="A39" s="37" t="s">
        <v>110</v>
      </c>
      <c r="B39" s="37" t="s">
        <v>111</v>
      </c>
      <c r="C39" s="37">
        <v>901370</v>
      </c>
      <c r="D39" s="38" t="s">
        <v>98</v>
      </c>
      <c r="E39" s="61"/>
      <c r="F39" s="48"/>
      <c r="G39" s="39"/>
      <c r="H39" s="39"/>
      <c r="I39" s="39"/>
    </row>
    <row r="40" spans="1:10" x14ac:dyDescent="0.25">
      <c r="A40" s="36" t="s">
        <v>92</v>
      </c>
      <c r="B40" s="36" t="s">
        <v>93</v>
      </c>
      <c r="C40" s="36">
        <v>900130</v>
      </c>
      <c r="D40" s="42" t="s">
        <v>68</v>
      </c>
      <c r="E40" s="60"/>
      <c r="F40" s="49"/>
      <c r="G40" s="52"/>
      <c r="H40" s="39"/>
      <c r="I40" s="39"/>
      <c r="J40" s="34"/>
    </row>
    <row r="41" spans="1:10" x14ac:dyDescent="0.25">
      <c r="A41" s="36" t="s">
        <v>50</v>
      </c>
      <c r="B41" s="37" t="s">
        <v>112</v>
      </c>
      <c r="C41" s="37">
        <v>900167</v>
      </c>
      <c r="D41" s="38" t="s">
        <v>98</v>
      </c>
      <c r="E41" s="61"/>
      <c r="F41" s="48"/>
      <c r="G41" s="39"/>
      <c r="H41" s="39"/>
      <c r="I41" s="39"/>
    </row>
    <row r="42" spans="1:10" x14ac:dyDescent="0.25">
      <c r="A42" s="37" t="s">
        <v>113</v>
      </c>
      <c r="B42" s="37" t="s">
        <v>114</v>
      </c>
      <c r="C42" s="37">
        <v>900725</v>
      </c>
      <c r="D42" s="38" t="s">
        <v>98</v>
      </c>
      <c r="E42" s="61"/>
      <c r="F42" s="48"/>
      <c r="G42" s="39"/>
      <c r="H42" s="39"/>
      <c r="I42" s="39"/>
    </row>
    <row r="43" spans="1:10" x14ac:dyDescent="0.25">
      <c r="A43" s="36" t="s">
        <v>31</v>
      </c>
      <c r="B43" s="36" t="s">
        <v>94</v>
      </c>
      <c r="C43" s="36">
        <v>900133</v>
      </c>
      <c r="D43" s="42" t="s">
        <v>68</v>
      </c>
      <c r="E43" s="60"/>
      <c r="F43" s="49"/>
      <c r="G43" s="52"/>
      <c r="H43" s="39"/>
      <c r="I43" s="39"/>
      <c r="J43" s="34"/>
    </row>
    <row r="44" spans="1:10" x14ac:dyDescent="0.25">
      <c r="A44" s="36" t="s">
        <v>95</v>
      </c>
      <c r="B44" s="36" t="s">
        <v>96</v>
      </c>
      <c r="C44" s="36">
        <v>901304</v>
      </c>
      <c r="D44" s="42" t="s">
        <v>68</v>
      </c>
      <c r="E44" s="60"/>
      <c r="F44" s="42"/>
      <c r="G44" s="43"/>
      <c r="H44" s="39"/>
      <c r="I44" s="39"/>
    </row>
    <row r="45" spans="1:10" x14ac:dyDescent="0.25">
      <c r="A45" s="36" t="s">
        <v>35</v>
      </c>
      <c r="B45" s="36" t="s">
        <v>97</v>
      </c>
      <c r="C45" s="36">
        <v>901371</v>
      </c>
      <c r="D45" s="42" t="s">
        <v>68</v>
      </c>
      <c r="E45" s="60"/>
      <c r="F45" s="49"/>
      <c r="G45" s="52"/>
      <c r="H45" s="39"/>
      <c r="I45" s="39"/>
      <c r="J45" s="34"/>
    </row>
    <row r="46" spans="1:10" x14ac:dyDescent="0.25">
      <c r="A46" s="27"/>
      <c r="B46" s="28"/>
      <c r="C46" s="28"/>
      <c r="D46" s="29"/>
      <c r="E46" s="29"/>
      <c r="F46" s="29"/>
      <c r="G46" s="30"/>
      <c r="H46" s="30"/>
      <c r="I46" s="30"/>
    </row>
    <row r="47" spans="1:10" x14ac:dyDescent="0.25">
      <c r="A47" s="27"/>
      <c r="B47" s="28"/>
      <c r="C47" s="28"/>
      <c r="D47" s="29"/>
      <c r="E47" s="29"/>
      <c r="F47" s="29"/>
      <c r="G47" s="30"/>
      <c r="H47" s="30"/>
      <c r="I47" s="30"/>
    </row>
    <row r="49" spans="1:1" x14ac:dyDescent="0.25">
      <c r="A49" s="35" t="s">
        <v>122</v>
      </c>
    </row>
  </sheetData>
  <sortState xmlns:xlrd2="http://schemas.microsoft.com/office/spreadsheetml/2017/richdata2" ref="A10:J45">
    <sortCondition descending="1" ref="I10:I45"/>
  </sortState>
  <mergeCells count="1">
    <mergeCell ref="A1:I3"/>
  </mergeCells>
  <pageMargins left="0.7" right="0.7" top="0.75" bottom="0.75" header="0.3" footer="0.3"/>
  <pageSetup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1F1C-3703-42E6-8FAA-6305D25A2487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157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0.34846064814814814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78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69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78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69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78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69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78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2"/>
        <v>0</v>
      </c>
      <c r="J96" s="1">
        <f t="shared" si="3"/>
        <v>0</v>
      </c>
    </row>
    <row r="97" spans="9:10" x14ac:dyDescent="0.25">
      <c r="I97" s="1">
        <f t="shared" si="2"/>
        <v>0</v>
      </c>
      <c r="J97" s="1">
        <f t="shared" si="3"/>
        <v>0</v>
      </c>
    </row>
    <row r="98" spans="9:10" x14ac:dyDescent="0.25">
      <c r="I98" s="1">
        <f t="shared" si="2"/>
        <v>0</v>
      </c>
      <c r="J98" s="1">
        <f t="shared" si="3"/>
        <v>0</v>
      </c>
    </row>
    <row r="99" spans="9:10" x14ac:dyDescent="0.25">
      <c r="I99" s="1">
        <f t="shared" si="2"/>
        <v>0</v>
      </c>
      <c r="J99" s="1">
        <f t="shared" si="3"/>
        <v>0</v>
      </c>
    </row>
    <row r="100" spans="9:10" x14ac:dyDescent="0.25">
      <c r="I100" s="1">
        <f t="shared" si="2"/>
        <v>0</v>
      </c>
      <c r="J100" s="1">
        <f t="shared" si="3"/>
        <v>0</v>
      </c>
    </row>
    <row r="101" spans="9:10" x14ac:dyDescent="0.25">
      <c r="I101" s="1">
        <f t="shared" si="2"/>
        <v>0</v>
      </c>
      <c r="J101" s="1">
        <f t="shared" si="3"/>
        <v>0</v>
      </c>
    </row>
    <row r="102" spans="9:10" x14ac:dyDescent="0.25">
      <c r="I102" s="1">
        <f t="shared" si="2"/>
        <v>0</v>
      </c>
      <c r="J102" s="1">
        <f t="shared" si="3"/>
        <v>0</v>
      </c>
    </row>
    <row r="103" spans="9:10" x14ac:dyDescent="0.25">
      <c r="I103" s="1">
        <f t="shared" si="2"/>
        <v>0</v>
      </c>
      <c r="J103" s="1">
        <f t="shared" si="3"/>
        <v>0</v>
      </c>
    </row>
    <row r="104" spans="9:10" x14ac:dyDescent="0.25">
      <c r="I104" s="1">
        <f t="shared" si="2"/>
        <v>0</v>
      </c>
      <c r="J104" s="1">
        <f t="shared" si="3"/>
        <v>0</v>
      </c>
    </row>
    <row r="105" spans="9:10" x14ac:dyDescent="0.25">
      <c r="I105" s="1">
        <f t="shared" si="2"/>
        <v>0</v>
      </c>
      <c r="J105" s="1">
        <f t="shared" si="3"/>
        <v>0</v>
      </c>
    </row>
    <row r="106" spans="9:10" x14ac:dyDescent="0.25">
      <c r="I106" s="1">
        <f t="shared" si="2"/>
        <v>0</v>
      </c>
      <c r="J106" s="1">
        <f t="shared" si="3"/>
        <v>0</v>
      </c>
    </row>
    <row r="107" spans="9:10" x14ac:dyDescent="0.25">
      <c r="I107" s="1">
        <f t="shared" si="2"/>
        <v>0</v>
      </c>
      <c r="J107" s="1">
        <f t="shared" si="3"/>
        <v>0</v>
      </c>
    </row>
    <row r="108" spans="9:10" x14ac:dyDescent="0.25">
      <c r="I108" s="1">
        <f t="shared" si="2"/>
        <v>0</v>
      </c>
      <c r="J108" s="1">
        <f t="shared" si="3"/>
        <v>0</v>
      </c>
    </row>
    <row r="109" spans="9:10" x14ac:dyDescent="0.25">
      <c r="I109" s="1">
        <f t="shared" si="2"/>
        <v>0</v>
      </c>
      <c r="J109" s="1">
        <f t="shared" si="3"/>
        <v>0</v>
      </c>
    </row>
    <row r="110" spans="9:10" x14ac:dyDescent="0.25">
      <c r="I110" s="1">
        <f t="shared" si="2"/>
        <v>0</v>
      </c>
      <c r="J110" s="1">
        <f t="shared" si="3"/>
        <v>0</v>
      </c>
    </row>
    <row r="111" spans="9:10" x14ac:dyDescent="0.25">
      <c r="I111" s="1">
        <f t="shared" si="2"/>
        <v>0</v>
      </c>
      <c r="J111" s="1">
        <f t="shared" si="3"/>
        <v>0</v>
      </c>
    </row>
    <row r="112" spans="9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9C345-6B00-41B7-8629-CFFB53D153F5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9.5703125" bestFit="1" customWidth="1"/>
    <col min="10" max="10" width="14.85546875" customWidth="1"/>
    <col min="11" max="11" width="31.140625" customWidth="1"/>
  </cols>
  <sheetData>
    <row r="1" spans="1:12" x14ac:dyDescent="0.25">
      <c r="A1" t="s">
        <v>155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0.34859953703703705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94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95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94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95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94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95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94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95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94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95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94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95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2"/>
        <v>0</v>
      </c>
      <c r="J98" s="1">
        <f t="shared" si="3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2"/>
        <v>0</v>
      </c>
      <c r="J99" s="1">
        <f t="shared" si="3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2"/>
        <v>0</v>
      </c>
      <c r="J100" s="1">
        <f t="shared" si="3"/>
        <v>0</v>
      </c>
    </row>
    <row r="101" spans="1:10" x14ac:dyDescent="0.25">
      <c r="C101" s="2"/>
      <c r="D101" s="3"/>
      <c r="F101" s="3"/>
      <c r="I101" s="1">
        <f t="shared" si="2"/>
        <v>0</v>
      </c>
      <c r="J101" s="1">
        <f t="shared" si="3"/>
        <v>0</v>
      </c>
    </row>
    <row r="102" spans="1:10" x14ac:dyDescent="0.25">
      <c r="C102" s="2"/>
      <c r="D102" s="3"/>
      <c r="F102" s="3"/>
      <c r="I102" s="1">
        <f t="shared" si="2"/>
        <v>0</v>
      </c>
      <c r="J102" s="1">
        <f t="shared" si="3"/>
        <v>0</v>
      </c>
    </row>
    <row r="103" spans="1:10" x14ac:dyDescent="0.25">
      <c r="C103" s="2"/>
      <c r="D103" s="3"/>
      <c r="F103" s="3"/>
      <c r="I103" s="1">
        <f t="shared" si="2"/>
        <v>0</v>
      </c>
      <c r="J103" s="1">
        <f t="shared" si="3"/>
        <v>0</v>
      </c>
    </row>
    <row r="104" spans="1:10" x14ac:dyDescent="0.25">
      <c r="C104" s="2"/>
      <c r="D104" s="3"/>
      <c r="F104" s="3"/>
      <c r="I104" s="1">
        <f t="shared" si="2"/>
        <v>0</v>
      </c>
      <c r="J104" s="1">
        <f t="shared" si="3"/>
        <v>0</v>
      </c>
    </row>
    <row r="105" spans="1:10" x14ac:dyDescent="0.25">
      <c r="C105" s="2"/>
      <c r="D105" s="3"/>
      <c r="F105" s="3"/>
      <c r="I105" s="1">
        <f t="shared" si="2"/>
        <v>0</v>
      </c>
      <c r="J105" s="1">
        <f t="shared" si="3"/>
        <v>0</v>
      </c>
    </row>
    <row r="106" spans="1:10" x14ac:dyDescent="0.25">
      <c r="C106" s="2"/>
      <c r="D106" s="3"/>
      <c r="F106" s="3"/>
      <c r="I106" s="1">
        <f t="shared" si="2"/>
        <v>0</v>
      </c>
      <c r="J106" s="1">
        <f t="shared" si="3"/>
        <v>0</v>
      </c>
    </row>
    <row r="107" spans="1:10" x14ac:dyDescent="0.25">
      <c r="I107" s="1">
        <f t="shared" si="2"/>
        <v>0</v>
      </c>
      <c r="J107" s="1">
        <f t="shared" si="3"/>
        <v>0</v>
      </c>
    </row>
    <row r="108" spans="1:10" x14ac:dyDescent="0.25">
      <c r="I108" s="1">
        <f t="shared" si="2"/>
        <v>0</v>
      </c>
      <c r="J108" s="1">
        <f t="shared" si="3"/>
        <v>0</v>
      </c>
    </row>
    <row r="109" spans="1:10" x14ac:dyDescent="0.25">
      <c r="I109" s="1">
        <f t="shared" si="2"/>
        <v>0</v>
      </c>
      <c r="J109" s="1">
        <f t="shared" si="3"/>
        <v>0</v>
      </c>
    </row>
    <row r="110" spans="1:10" x14ac:dyDescent="0.25">
      <c r="I110" s="1">
        <f t="shared" si="2"/>
        <v>0</v>
      </c>
      <c r="J110" s="1">
        <f t="shared" si="3"/>
        <v>0</v>
      </c>
    </row>
    <row r="111" spans="1:10" x14ac:dyDescent="0.25">
      <c r="I111" s="1">
        <f t="shared" si="2"/>
        <v>0</v>
      </c>
      <c r="J111" s="1">
        <f t="shared" si="3"/>
        <v>0</v>
      </c>
    </row>
    <row r="112" spans="1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5D615-DF91-4FC2-A3CF-59BDEF511336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20.5703125" bestFit="1" customWidth="1"/>
    <col min="10" max="10" width="14.85546875" customWidth="1"/>
    <col min="11" max="11" width="31.140625" customWidth="1"/>
  </cols>
  <sheetData>
    <row r="1" spans="1:12" x14ac:dyDescent="0.25">
      <c r="A1" t="s">
        <v>156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0.34111111111111109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95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94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95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94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95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C79" s="2"/>
      <c r="D79" s="3"/>
      <c r="F79" s="3"/>
      <c r="I79" s="1">
        <f t="shared" si="2"/>
        <v>0</v>
      </c>
      <c r="J79" s="1">
        <f t="shared" si="3"/>
        <v>0</v>
      </c>
    </row>
    <row r="80" spans="1:10" x14ac:dyDescent="0.25">
      <c r="C80" s="2"/>
      <c r="D80" s="3"/>
      <c r="F80" s="3"/>
      <c r="I80" s="1">
        <f t="shared" si="2"/>
        <v>0</v>
      </c>
      <c r="J80" s="1">
        <f t="shared" si="3"/>
        <v>0</v>
      </c>
    </row>
    <row r="81" spans="3:10" x14ac:dyDescent="0.25">
      <c r="C81" s="2"/>
      <c r="D81" s="3"/>
      <c r="F81" s="3"/>
      <c r="I81" s="1">
        <f t="shared" si="2"/>
        <v>0</v>
      </c>
      <c r="J81" s="1">
        <f t="shared" si="3"/>
        <v>0</v>
      </c>
    </row>
    <row r="82" spans="3:10" x14ac:dyDescent="0.25">
      <c r="C82" s="2"/>
      <c r="D82" s="3"/>
      <c r="F82" s="3"/>
      <c r="I82" s="1">
        <f t="shared" si="2"/>
        <v>0</v>
      </c>
      <c r="J82" s="1">
        <f t="shared" si="3"/>
        <v>0</v>
      </c>
    </row>
    <row r="83" spans="3:10" x14ac:dyDescent="0.25">
      <c r="C83" s="2"/>
      <c r="D83" s="3"/>
      <c r="F83" s="3"/>
      <c r="I83" s="1">
        <f t="shared" si="2"/>
        <v>0</v>
      </c>
      <c r="J83" s="1">
        <f t="shared" si="3"/>
        <v>0</v>
      </c>
    </row>
    <row r="84" spans="3:10" x14ac:dyDescent="0.25">
      <c r="I84" s="1">
        <f t="shared" si="2"/>
        <v>0</v>
      </c>
      <c r="J84" s="1">
        <f t="shared" si="3"/>
        <v>0</v>
      </c>
    </row>
    <row r="85" spans="3:10" x14ac:dyDescent="0.25">
      <c r="I85" s="1">
        <f t="shared" si="2"/>
        <v>0</v>
      </c>
      <c r="J85" s="1">
        <f t="shared" si="3"/>
        <v>0</v>
      </c>
    </row>
    <row r="86" spans="3:10" x14ac:dyDescent="0.25">
      <c r="I86" s="1">
        <f t="shared" si="2"/>
        <v>0</v>
      </c>
      <c r="J86" s="1">
        <f t="shared" si="3"/>
        <v>0</v>
      </c>
    </row>
    <row r="87" spans="3:10" x14ac:dyDescent="0.25">
      <c r="I87" s="1">
        <f t="shared" si="2"/>
        <v>0</v>
      </c>
      <c r="J87" s="1">
        <f t="shared" si="3"/>
        <v>0</v>
      </c>
    </row>
    <row r="88" spans="3:10" x14ac:dyDescent="0.25">
      <c r="I88" s="1">
        <f t="shared" si="2"/>
        <v>0</v>
      </c>
      <c r="J88" s="1">
        <f t="shared" si="3"/>
        <v>0</v>
      </c>
    </row>
    <row r="89" spans="3:10" x14ac:dyDescent="0.25">
      <c r="I89" s="1">
        <f t="shared" si="2"/>
        <v>0</v>
      </c>
      <c r="J89" s="1">
        <f t="shared" si="3"/>
        <v>0</v>
      </c>
    </row>
    <row r="90" spans="3:10" x14ac:dyDescent="0.25">
      <c r="I90" s="1">
        <f t="shared" si="2"/>
        <v>0</v>
      </c>
      <c r="J90" s="1">
        <f t="shared" si="3"/>
        <v>0</v>
      </c>
    </row>
    <row r="91" spans="3:10" x14ac:dyDescent="0.25">
      <c r="I91" s="1">
        <f t="shared" si="2"/>
        <v>0</v>
      </c>
      <c r="J91" s="1">
        <f t="shared" si="3"/>
        <v>0</v>
      </c>
    </row>
    <row r="92" spans="3:10" x14ac:dyDescent="0.25">
      <c r="I92" s="1">
        <f t="shared" si="2"/>
        <v>0</v>
      </c>
      <c r="J92" s="1">
        <f t="shared" si="3"/>
        <v>0</v>
      </c>
    </row>
    <row r="93" spans="3:10" x14ac:dyDescent="0.25">
      <c r="I93" s="1">
        <f t="shared" si="2"/>
        <v>0</v>
      </c>
      <c r="J93" s="1">
        <f t="shared" si="3"/>
        <v>0</v>
      </c>
    </row>
    <row r="94" spans="3:10" x14ac:dyDescent="0.25">
      <c r="I94" s="1">
        <f t="shared" si="2"/>
        <v>0</v>
      </c>
      <c r="J94" s="1">
        <f t="shared" si="3"/>
        <v>0</v>
      </c>
    </row>
    <row r="95" spans="3:10" x14ac:dyDescent="0.25">
      <c r="I95" s="1">
        <f t="shared" si="2"/>
        <v>0</v>
      </c>
      <c r="J95" s="1">
        <f t="shared" si="3"/>
        <v>0</v>
      </c>
    </row>
    <row r="96" spans="3:10" x14ac:dyDescent="0.25">
      <c r="I96" s="1">
        <f t="shared" si="2"/>
        <v>0</v>
      </c>
      <c r="J96" s="1">
        <f t="shared" si="3"/>
        <v>0</v>
      </c>
    </row>
    <row r="97" spans="9:10" x14ac:dyDescent="0.25">
      <c r="I97" s="1">
        <f t="shared" si="2"/>
        <v>0</v>
      </c>
      <c r="J97" s="1">
        <f t="shared" si="3"/>
        <v>0</v>
      </c>
    </row>
    <row r="98" spans="9:10" x14ac:dyDescent="0.25">
      <c r="I98" s="1">
        <f t="shared" si="2"/>
        <v>0</v>
      </c>
      <c r="J98" s="1">
        <f t="shared" si="3"/>
        <v>0</v>
      </c>
    </row>
    <row r="99" spans="9:10" x14ac:dyDescent="0.25">
      <c r="I99" s="1">
        <f t="shared" si="2"/>
        <v>0</v>
      </c>
      <c r="J99" s="1">
        <f t="shared" si="3"/>
        <v>0</v>
      </c>
    </row>
    <row r="100" spans="9:10" x14ac:dyDescent="0.25">
      <c r="I100" s="1">
        <f t="shared" si="2"/>
        <v>0</v>
      </c>
      <c r="J100" s="1">
        <f t="shared" si="3"/>
        <v>0</v>
      </c>
    </row>
    <row r="101" spans="9:10" x14ac:dyDescent="0.25">
      <c r="I101" s="1">
        <f t="shared" si="2"/>
        <v>0</v>
      </c>
      <c r="J101" s="1">
        <f t="shared" si="3"/>
        <v>0</v>
      </c>
    </row>
    <row r="102" spans="9:10" x14ac:dyDescent="0.25">
      <c r="I102" s="1">
        <f t="shared" si="2"/>
        <v>0</v>
      </c>
      <c r="J102" s="1">
        <f t="shared" si="3"/>
        <v>0</v>
      </c>
    </row>
    <row r="103" spans="9:10" x14ac:dyDescent="0.25">
      <c r="I103" s="1">
        <f t="shared" si="2"/>
        <v>0</v>
      </c>
      <c r="J103" s="1">
        <f t="shared" si="3"/>
        <v>0</v>
      </c>
    </row>
    <row r="104" spans="9:10" x14ac:dyDescent="0.25">
      <c r="I104" s="1">
        <f t="shared" si="2"/>
        <v>0</v>
      </c>
      <c r="J104" s="1">
        <f t="shared" si="3"/>
        <v>0</v>
      </c>
    </row>
    <row r="105" spans="9:10" x14ac:dyDescent="0.25">
      <c r="I105" s="1">
        <f t="shared" si="2"/>
        <v>0</v>
      </c>
      <c r="J105" s="1">
        <f t="shared" si="3"/>
        <v>0</v>
      </c>
    </row>
    <row r="106" spans="9:10" x14ac:dyDescent="0.25">
      <c r="I106" s="1">
        <f t="shared" si="2"/>
        <v>0</v>
      </c>
      <c r="J106" s="1">
        <f t="shared" si="3"/>
        <v>0</v>
      </c>
    </row>
    <row r="107" spans="9:10" x14ac:dyDescent="0.25">
      <c r="I107" s="1">
        <f t="shared" si="2"/>
        <v>0</v>
      </c>
      <c r="J107" s="1">
        <f t="shared" si="3"/>
        <v>0</v>
      </c>
    </row>
    <row r="108" spans="9:10" x14ac:dyDescent="0.25">
      <c r="I108" s="1">
        <f t="shared" si="2"/>
        <v>0</v>
      </c>
      <c r="J108" s="1">
        <f t="shared" si="3"/>
        <v>0</v>
      </c>
    </row>
    <row r="109" spans="9:10" x14ac:dyDescent="0.25">
      <c r="I109" s="1">
        <f t="shared" si="2"/>
        <v>0</v>
      </c>
      <c r="J109" s="1">
        <f t="shared" si="3"/>
        <v>0</v>
      </c>
    </row>
    <row r="110" spans="9:10" x14ac:dyDescent="0.25">
      <c r="I110" s="1">
        <f t="shared" si="2"/>
        <v>0</v>
      </c>
      <c r="J110" s="1">
        <f t="shared" si="3"/>
        <v>0</v>
      </c>
    </row>
    <row r="111" spans="9:10" x14ac:dyDescent="0.25">
      <c r="I111" s="1">
        <f t="shared" si="2"/>
        <v>0</v>
      </c>
      <c r="J111" s="1">
        <f t="shared" si="3"/>
        <v>0</v>
      </c>
    </row>
    <row r="112" spans="9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CC08C-E40D-478F-9A9F-A460DAB5A7F6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9.5703125" bestFit="1" customWidth="1"/>
    <col min="10" max="10" width="14.85546875" customWidth="1"/>
    <col min="11" max="11" width="31.140625" customWidth="1"/>
  </cols>
  <sheetData>
    <row r="1" spans="1:12" x14ac:dyDescent="0.25">
      <c r="A1" t="s">
        <v>153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0.3611111111111111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2"/>
        <v>0</v>
      </c>
      <c r="J98" s="1">
        <f t="shared" si="3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2"/>
        <v>0</v>
      </c>
      <c r="J99" s="1">
        <f t="shared" si="3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2"/>
        <v>0</v>
      </c>
      <c r="J100" s="1">
        <f t="shared" si="3"/>
        <v>0</v>
      </c>
    </row>
    <row r="101" spans="1:10" x14ac:dyDescent="0.25">
      <c r="A101" s="71"/>
      <c r="B101" s="72"/>
      <c r="C101" s="77"/>
      <c r="D101" s="78"/>
      <c r="E101" s="72"/>
      <c r="F101" s="95"/>
      <c r="I101" s="1">
        <f t="shared" si="2"/>
        <v>0</v>
      </c>
      <c r="J101" s="1">
        <f t="shared" si="3"/>
        <v>0</v>
      </c>
    </row>
    <row r="102" spans="1:10" x14ac:dyDescent="0.25">
      <c r="A102" s="66"/>
      <c r="B102" s="67"/>
      <c r="C102" s="68"/>
      <c r="D102" s="69"/>
      <c r="E102" s="67"/>
      <c r="F102" s="94"/>
      <c r="I102" s="1">
        <f t="shared" si="2"/>
        <v>0</v>
      </c>
      <c r="J102" s="1">
        <f t="shared" si="3"/>
        <v>0</v>
      </c>
    </row>
    <row r="103" spans="1:10" x14ac:dyDescent="0.25">
      <c r="A103" s="71"/>
      <c r="B103" s="72"/>
      <c r="C103" s="77"/>
      <c r="D103" s="78"/>
      <c r="E103" s="72"/>
      <c r="F103" s="95"/>
      <c r="I103" s="1">
        <f t="shared" si="2"/>
        <v>0</v>
      </c>
      <c r="J103" s="1">
        <f t="shared" si="3"/>
        <v>0</v>
      </c>
    </row>
    <row r="104" spans="1:10" x14ac:dyDescent="0.25">
      <c r="A104" s="66"/>
      <c r="B104" s="67"/>
      <c r="C104" s="68"/>
      <c r="D104" s="69"/>
      <c r="E104" s="67"/>
      <c r="F104" s="94"/>
      <c r="I104" s="1">
        <f t="shared" si="2"/>
        <v>0</v>
      </c>
      <c r="J104" s="1">
        <f t="shared" si="3"/>
        <v>0</v>
      </c>
    </row>
    <row r="105" spans="1:10" x14ac:dyDescent="0.25">
      <c r="A105" s="71"/>
      <c r="B105" s="72"/>
      <c r="C105" s="77"/>
      <c r="D105" s="78"/>
      <c r="E105" s="72"/>
      <c r="F105" s="95"/>
      <c r="I105" s="1">
        <f t="shared" si="2"/>
        <v>0</v>
      </c>
      <c r="J105" s="1">
        <f t="shared" si="3"/>
        <v>0</v>
      </c>
    </row>
    <row r="106" spans="1:10" x14ac:dyDescent="0.25">
      <c r="I106" s="1">
        <f t="shared" si="2"/>
        <v>0</v>
      </c>
      <c r="J106" s="1">
        <f t="shared" si="3"/>
        <v>0</v>
      </c>
    </row>
    <row r="107" spans="1:10" x14ac:dyDescent="0.25">
      <c r="I107" s="1">
        <f t="shared" si="2"/>
        <v>0</v>
      </c>
      <c r="J107" s="1">
        <f t="shared" si="3"/>
        <v>0</v>
      </c>
    </row>
    <row r="108" spans="1:10" x14ac:dyDescent="0.25">
      <c r="I108" s="1">
        <f t="shared" si="2"/>
        <v>0</v>
      </c>
      <c r="J108" s="1">
        <f t="shared" si="3"/>
        <v>0</v>
      </c>
    </row>
    <row r="109" spans="1:10" x14ac:dyDescent="0.25">
      <c r="I109" s="1">
        <f t="shared" si="2"/>
        <v>0</v>
      </c>
      <c r="J109" s="1">
        <f t="shared" si="3"/>
        <v>0</v>
      </c>
    </row>
    <row r="110" spans="1:10" x14ac:dyDescent="0.25">
      <c r="I110" s="1">
        <f t="shared" si="2"/>
        <v>0</v>
      </c>
      <c r="J110" s="1">
        <f t="shared" si="3"/>
        <v>0</v>
      </c>
    </row>
    <row r="111" spans="1:10" x14ac:dyDescent="0.25">
      <c r="I111" s="1">
        <f t="shared" si="2"/>
        <v>0</v>
      </c>
      <c r="J111" s="1">
        <f t="shared" si="3"/>
        <v>0</v>
      </c>
    </row>
    <row r="112" spans="1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22"/>
  <sheetViews>
    <sheetView topLeftCell="A112"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bestFit="1" customWidth="1"/>
  </cols>
  <sheetData>
    <row r="1" spans="1:12" x14ac:dyDescent="0.25">
      <c r="A1" t="s">
        <v>22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">
        <v>13</v>
      </c>
      <c r="L4" s="3">
        <v>6.25E-2</v>
      </c>
    </row>
    <row r="5" spans="1:12" x14ac:dyDescent="0.25">
      <c r="A5" t="s">
        <v>4</v>
      </c>
      <c r="L5" s="3"/>
    </row>
    <row r="6" spans="1:12" x14ac:dyDescent="0.25">
      <c r="A6" t="s">
        <v>124</v>
      </c>
      <c r="B6" s="69"/>
      <c r="L6" s="3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70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73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70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73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70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73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70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73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70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73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70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73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73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70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73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70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C79" s="2"/>
      <c r="D79" s="3"/>
      <c r="F79" s="3"/>
      <c r="I79" s="1">
        <f t="shared" si="2"/>
        <v>0</v>
      </c>
      <c r="J79" s="1">
        <f t="shared" si="3"/>
        <v>0</v>
      </c>
    </row>
    <row r="80" spans="1:10" x14ac:dyDescent="0.25">
      <c r="C80" s="2"/>
      <c r="D80" s="3"/>
      <c r="F80" s="3"/>
      <c r="I80" s="1">
        <f t="shared" si="2"/>
        <v>0</v>
      </c>
      <c r="J80" s="1">
        <f t="shared" si="3"/>
        <v>0</v>
      </c>
    </row>
    <row r="81" spans="3:10" x14ac:dyDescent="0.25">
      <c r="C81" s="2"/>
      <c r="D81" s="3"/>
      <c r="F81" s="3"/>
      <c r="I81" s="1">
        <f t="shared" si="2"/>
        <v>0</v>
      </c>
      <c r="J81" s="1">
        <f t="shared" si="3"/>
        <v>0</v>
      </c>
    </row>
    <row r="82" spans="3:10" x14ac:dyDescent="0.25">
      <c r="C82" s="2"/>
      <c r="D82" s="3"/>
      <c r="F82" s="3"/>
      <c r="I82" s="1">
        <f t="shared" si="2"/>
        <v>0</v>
      </c>
      <c r="J82" s="1">
        <f t="shared" si="3"/>
        <v>0</v>
      </c>
    </row>
    <row r="83" spans="3:10" x14ac:dyDescent="0.25">
      <c r="C83" s="2"/>
      <c r="D83" s="3"/>
      <c r="F83" s="3"/>
      <c r="I83" s="1">
        <f t="shared" si="2"/>
        <v>0</v>
      </c>
      <c r="J83" s="1">
        <f t="shared" si="3"/>
        <v>0</v>
      </c>
    </row>
    <row r="84" spans="3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3:10" x14ac:dyDescent="0.25">
      <c r="I85" s="1">
        <f t="shared" si="4"/>
        <v>0</v>
      </c>
      <c r="J85" s="1">
        <f t="shared" si="5"/>
        <v>0</v>
      </c>
    </row>
    <row r="86" spans="3:10" x14ac:dyDescent="0.25">
      <c r="I86" s="1">
        <f t="shared" si="4"/>
        <v>0</v>
      </c>
      <c r="J86" s="1">
        <f t="shared" si="5"/>
        <v>0</v>
      </c>
    </row>
    <row r="87" spans="3:10" x14ac:dyDescent="0.25">
      <c r="I87" s="1">
        <f t="shared" si="4"/>
        <v>0</v>
      </c>
      <c r="J87" s="1">
        <f t="shared" si="5"/>
        <v>0</v>
      </c>
    </row>
    <row r="88" spans="3:10" x14ac:dyDescent="0.25">
      <c r="I88" s="1">
        <f t="shared" si="4"/>
        <v>0</v>
      </c>
      <c r="J88" s="1">
        <f t="shared" si="5"/>
        <v>0</v>
      </c>
    </row>
    <row r="89" spans="3:10" x14ac:dyDescent="0.25">
      <c r="I89" s="1">
        <f t="shared" si="4"/>
        <v>0</v>
      </c>
      <c r="J89" s="1">
        <f t="shared" si="5"/>
        <v>0</v>
      </c>
    </row>
    <row r="90" spans="3:10" x14ac:dyDescent="0.25">
      <c r="I90" s="1">
        <f t="shared" si="4"/>
        <v>0</v>
      </c>
      <c r="J90" s="1">
        <f t="shared" si="5"/>
        <v>0</v>
      </c>
    </row>
    <row r="91" spans="3:10" x14ac:dyDescent="0.25">
      <c r="I91" s="1">
        <f t="shared" si="4"/>
        <v>0</v>
      </c>
      <c r="J91" s="1">
        <f t="shared" si="5"/>
        <v>0</v>
      </c>
    </row>
    <row r="92" spans="3:10" x14ac:dyDescent="0.25">
      <c r="I92" s="1">
        <f t="shared" si="4"/>
        <v>0</v>
      </c>
      <c r="J92" s="1">
        <f t="shared" si="5"/>
        <v>0</v>
      </c>
    </row>
    <row r="93" spans="3:10" x14ac:dyDescent="0.25">
      <c r="I93" s="1">
        <f t="shared" si="4"/>
        <v>0</v>
      </c>
      <c r="J93" s="1">
        <f t="shared" si="5"/>
        <v>0</v>
      </c>
    </row>
    <row r="94" spans="3:10" x14ac:dyDescent="0.25">
      <c r="I94" s="1">
        <f t="shared" si="4"/>
        <v>0</v>
      </c>
      <c r="J94" s="1">
        <f t="shared" si="5"/>
        <v>0</v>
      </c>
    </row>
    <row r="95" spans="3:10" x14ac:dyDescent="0.25">
      <c r="I95" s="1">
        <f t="shared" si="4"/>
        <v>0</v>
      </c>
      <c r="J95" s="1">
        <f t="shared" si="5"/>
        <v>0</v>
      </c>
    </row>
    <row r="96" spans="3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63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0.34233796296296298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C79" s="2"/>
      <c r="D79" s="3"/>
      <c r="F79" s="3"/>
      <c r="I79" s="1">
        <f t="shared" si="2"/>
        <v>0</v>
      </c>
      <c r="J79" s="1">
        <f t="shared" si="3"/>
        <v>0</v>
      </c>
    </row>
    <row r="80" spans="1:10" x14ac:dyDescent="0.25">
      <c r="C80" s="2"/>
      <c r="D80" s="3"/>
      <c r="F80" s="3"/>
      <c r="I80" s="1">
        <f t="shared" si="2"/>
        <v>0</v>
      </c>
      <c r="J80" s="1">
        <f t="shared" si="3"/>
        <v>0</v>
      </c>
    </row>
    <row r="81" spans="3:10" x14ac:dyDescent="0.25">
      <c r="C81" s="2"/>
      <c r="D81" s="3"/>
      <c r="F81" s="3"/>
      <c r="I81" s="1">
        <f t="shared" si="2"/>
        <v>0</v>
      </c>
      <c r="J81" s="1">
        <f t="shared" si="3"/>
        <v>0</v>
      </c>
    </row>
    <row r="82" spans="3:10" x14ac:dyDescent="0.25">
      <c r="C82" s="2"/>
      <c r="D82" s="3"/>
      <c r="F82" s="3"/>
      <c r="I82" s="1">
        <f t="shared" si="2"/>
        <v>0</v>
      </c>
      <c r="J82" s="1">
        <f t="shared" si="3"/>
        <v>0</v>
      </c>
    </row>
    <row r="83" spans="3:10" x14ac:dyDescent="0.25">
      <c r="C83" s="2"/>
      <c r="D83" s="3"/>
      <c r="F83" s="3"/>
      <c r="I83" s="1">
        <f t="shared" si="2"/>
        <v>0</v>
      </c>
      <c r="J83" s="1">
        <f t="shared" si="3"/>
        <v>0</v>
      </c>
    </row>
    <row r="84" spans="3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3:10" x14ac:dyDescent="0.25">
      <c r="I85" s="1">
        <f t="shared" si="4"/>
        <v>0</v>
      </c>
      <c r="J85" s="1">
        <f t="shared" si="5"/>
        <v>0</v>
      </c>
    </row>
    <row r="86" spans="3:10" x14ac:dyDescent="0.25">
      <c r="I86" s="1">
        <f t="shared" si="4"/>
        <v>0</v>
      </c>
      <c r="J86" s="1">
        <f t="shared" si="5"/>
        <v>0</v>
      </c>
    </row>
    <row r="87" spans="3:10" x14ac:dyDescent="0.25">
      <c r="I87" s="1">
        <f t="shared" si="4"/>
        <v>0</v>
      </c>
      <c r="J87" s="1">
        <f t="shared" si="5"/>
        <v>0</v>
      </c>
    </row>
    <row r="88" spans="3:10" x14ac:dyDescent="0.25">
      <c r="I88" s="1">
        <f t="shared" si="4"/>
        <v>0</v>
      </c>
      <c r="J88" s="1">
        <f t="shared" si="5"/>
        <v>0</v>
      </c>
    </row>
    <row r="89" spans="3:10" x14ac:dyDescent="0.25">
      <c r="I89" s="1">
        <f t="shared" si="4"/>
        <v>0</v>
      </c>
      <c r="J89" s="1">
        <f t="shared" si="5"/>
        <v>0</v>
      </c>
    </row>
    <row r="90" spans="3:10" x14ac:dyDescent="0.25">
      <c r="I90" s="1">
        <f t="shared" si="4"/>
        <v>0</v>
      </c>
      <c r="J90" s="1">
        <f t="shared" si="5"/>
        <v>0</v>
      </c>
    </row>
    <row r="91" spans="3:10" x14ac:dyDescent="0.25">
      <c r="I91" s="1">
        <f t="shared" si="4"/>
        <v>0</v>
      </c>
      <c r="J91" s="1">
        <f t="shared" si="5"/>
        <v>0</v>
      </c>
    </row>
    <row r="92" spans="3:10" x14ac:dyDescent="0.25">
      <c r="I92" s="1">
        <f t="shared" si="4"/>
        <v>0</v>
      </c>
      <c r="J92" s="1">
        <f t="shared" si="5"/>
        <v>0</v>
      </c>
    </row>
    <row r="93" spans="3:10" x14ac:dyDescent="0.25">
      <c r="I93" s="1">
        <f t="shared" si="4"/>
        <v>0</v>
      </c>
      <c r="J93" s="1">
        <f t="shared" si="5"/>
        <v>0</v>
      </c>
    </row>
    <row r="94" spans="3:10" x14ac:dyDescent="0.25">
      <c r="I94" s="1">
        <f t="shared" si="4"/>
        <v>0</v>
      </c>
      <c r="J94" s="1">
        <f t="shared" si="5"/>
        <v>0</v>
      </c>
    </row>
    <row r="95" spans="3:10" x14ac:dyDescent="0.25">
      <c r="I95" s="1">
        <f t="shared" si="4"/>
        <v>0</v>
      </c>
      <c r="J95" s="1">
        <f t="shared" si="5"/>
        <v>0</v>
      </c>
    </row>
    <row r="96" spans="3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23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C10" s="2"/>
      <c r="D10" s="3"/>
      <c r="E10" s="3"/>
      <c r="F10" s="3"/>
      <c r="I10" s="1">
        <f>IFERROR(D10+F10,"")</f>
        <v>0</v>
      </c>
      <c r="J10" s="1" t="str">
        <f>IFERROR(D9-I10,"")</f>
        <v/>
      </c>
    </row>
    <row r="11" spans="1:12" x14ac:dyDescent="0.25">
      <c r="C11" s="2"/>
      <c r="D11" s="3"/>
      <c r="E11" s="3"/>
      <c r="F11" s="3"/>
      <c r="I11" s="1">
        <f>IFERROR(D11+F11,"")</f>
        <v>0</v>
      </c>
      <c r="J11" s="1">
        <f>IFERROR(D10-I11,"")</f>
        <v>0</v>
      </c>
    </row>
    <row r="12" spans="1:12" x14ac:dyDescent="0.25">
      <c r="C12" s="2"/>
      <c r="D12" s="3"/>
      <c r="E12" s="3"/>
      <c r="F12" s="3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C13" s="2"/>
      <c r="D13" s="3"/>
      <c r="E13" s="3"/>
      <c r="F13" s="3"/>
      <c r="I13" s="1">
        <f t="shared" si="0"/>
        <v>0</v>
      </c>
      <c r="J13" s="1">
        <f t="shared" si="1"/>
        <v>0</v>
      </c>
    </row>
    <row r="14" spans="1:12" x14ac:dyDescent="0.25">
      <c r="C14" s="2"/>
      <c r="D14" s="3"/>
      <c r="E14" s="3"/>
      <c r="F14" s="3"/>
      <c r="I14" s="1">
        <f t="shared" si="0"/>
        <v>0</v>
      </c>
      <c r="J14" s="1">
        <f t="shared" si="1"/>
        <v>0</v>
      </c>
    </row>
    <row r="15" spans="1:12" x14ac:dyDescent="0.25">
      <c r="C15" s="2"/>
      <c r="D15" s="3"/>
      <c r="E15" s="3"/>
      <c r="F15" s="3"/>
      <c r="I15" s="1">
        <f t="shared" si="0"/>
        <v>0</v>
      </c>
      <c r="J15" s="1">
        <f t="shared" si="1"/>
        <v>0</v>
      </c>
    </row>
    <row r="16" spans="1:12" x14ac:dyDescent="0.25">
      <c r="C16" s="2"/>
      <c r="D16" s="3"/>
      <c r="E16" s="3"/>
      <c r="F16" s="3"/>
      <c r="I16" s="1">
        <f t="shared" si="0"/>
        <v>0</v>
      </c>
      <c r="J16" s="1">
        <f t="shared" si="1"/>
        <v>0</v>
      </c>
    </row>
    <row r="17" spans="3:10" x14ac:dyDescent="0.25">
      <c r="C17" s="2"/>
      <c r="D17" s="3"/>
      <c r="E17" s="3"/>
      <c r="F17" s="3"/>
      <c r="I17" s="1">
        <f t="shared" si="0"/>
        <v>0</v>
      </c>
      <c r="J17" s="1">
        <f t="shared" si="1"/>
        <v>0</v>
      </c>
    </row>
    <row r="18" spans="3:10" x14ac:dyDescent="0.25">
      <c r="C18" s="2"/>
      <c r="D18" s="3"/>
      <c r="E18" s="3"/>
      <c r="F18" s="3"/>
      <c r="I18" s="1">
        <f t="shared" si="0"/>
        <v>0</v>
      </c>
      <c r="J18" s="1">
        <f t="shared" si="1"/>
        <v>0</v>
      </c>
    </row>
    <row r="19" spans="3:10" x14ac:dyDescent="0.25">
      <c r="C19" s="2"/>
      <c r="D19" s="3"/>
      <c r="E19" s="3"/>
      <c r="F19" s="3"/>
      <c r="I19" s="1">
        <f t="shared" si="0"/>
        <v>0</v>
      </c>
      <c r="J19" s="1">
        <f t="shared" si="1"/>
        <v>0</v>
      </c>
    </row>
    <row r="20" spans="3:10" x14ac:dyDescent="0.25">
      <c r="C20" s="2"/>
      <c r="D20" s="3"/>
      <c r="E20" s="3"/>
      <c r="F20" s="3"/>
      <c r="I20" s="1">
        <f t="shared" si="0"/>
        <v>0</v>
      </c>
      <c r="J20" s="1">
        <f t="shared" si="1"/>
        <v>0</v>
      </c>
    </row>
    <row r="21" spans="3:10" x14ac:dyDescent="0.25">
      <c r="C21" s="2"/>
      <c r="D21" s="3"/>
      <c r="E21" s="3"/>
      <c r="F21" s="3"/>
      <c r="I21" s="1">
        <f t="shared" si="0"/>
        <v>0</v>
      </c>
      <c r="J21" s="1">
        <f t="shared" si="1"/>
        <v>0</v>
      </c>
    </row>
    <row r="22" spans="3:10" x14ac:dyDescent="0.25">
      <c r="C22" s="2"/>
      <c r="D22" s="3"/>
      <c r="E22" s="3"/>
      <c r="F22" s="3"/>
      <c r="I22" s="1">
        <f t="shared" si="0"/>
        <v>0</v>
      </c>
      <c r="J22" s="1">
        <f t="shared" si="1"/>
        <v>0</v>
      </c>
    </row>
    <row r="23" spans="3:10" x14ac:dyDescent="0.25">
      <c r="C23" s="2"/>
      <c r="D23" s="3"/>
      <c r="E23" s="3"/>
      <c r="F23" s="3"/>
      <c r="I23" s="1">
        <f t="shared" si="0"/>
        <v>0</v>
      </c>
      <c r="J23" s="1">
        <f t="shared" si="1"/>
        <v>0</v>
      </c>
    </row>
    <row r="24" spans="3:10" x14ac:dyDescent="0.25">
      <c r="C24" s="2"/>
      <c r="D24" s="3"/>
      <c r="E24" s="3"/>
      <c r="F24" s="3"/>
      <c r="I24" s="1">
        <f t="shared" si="0"/>
        <v>0</v>
      </c>
      <c r="J24" s="1">
        <f t="shared" si="1"/>
        <v>0</v>
      </c>
    </row>
    <row r="25" spans="3:10" x14ac:dyDescent="0.25">
      <c r="C25" s="2"/>
      <c r="D25" s="3"/>
      <c r="E25" s="3"/>
      <c r="F25" s="3"/>
      <c r="I25" s="1">
        <f t="shared" si="0"/>
        <v>0</v>
      </c>
      <c r="J25" s="1">
        <f t="shared" si="1"/>
        <v>0</v>
      </c>
    </row>
    <row r="26" spans="3:10" x14ac:dyDescent="0.25">
      <c r="C26" s="2"/>
      <c r="D26" s="3"/>
      <c r="E26" s="3"/>
      <c r="F26" s="3"/>
      <c r="I26" s="1">
        <f t="shared" si="0"/>
        <v>0</v>
      </c>
      <c r="J26" s="1">
        <f t="shared" si="1"/>
        <v>0</v>
      </c>
    </row>
    <row r="27" spans="3:10" x14ac:dyDescent="0.25">
      <c r="C27" s="2"/>
      <c r="D27" s="3"/>
      <c r="E27" s="3"/>
      <c r="F27" s="3"/>
      <c r="I27" s="1">
        <f t="shared" si="0"/>
        <v>0</v>
      </c>
      <c r="J27" s="1">
        <f t="shared" si="1"/>
        <v>0</v>
      </c>
    </row>
    <row r="28" spans="3:10" x14ac:dyDescent="0.25">
      <c r="C28" s="2"/>
      <c r="D28" s="3"/>
      <c r="E28" s="3"/>
      <c r="F28" s="3"/>
      <c r="I28" s="1">
        <f t="shared" si="0"/>
        <v>0</v>
      </c>
      <c r="J28" s="1">
        <f t="shared" si="1"/>
        <v>0</v>
      </c>
    </row>
    <row r="29" spans="3:10" x14ac:dyDescent="0.25">
      <c r="C29" s="2"/>
      <c r="D29" s="3"/>
      <c r="E29" s="3"/>
      <c r="F29" s="3"/>
      <c r="I29" s="1">
        <f t="shared" si="0"/>
        <v>0</v>
      </c>
      <c r="J29" s="1">
        <f t="shared" si="1"/>
        <v>0</v>
      </c>
    </row>
    <row r="30" spans="3:10" x14ac:dyDescent="0.25">
      <c r="C30" s="2"/>
      <c r="D30" s="3"/>
      <c r="E30" s="3"/>
      <c r="F30" s="3"/>
      <c r="I30" s="1">
        <f t="shared" si="0"/>
        <v>0</v>
      </c>
      <c r="J30" s="1">
        <f t="shared" si="1"/>
        <v>0</v>
      </c>
    </row>
    <row r="31" spans="3:10" x14ac:dyDescent="0.25">
      <c r="C31" s="2"/>
      <c r="D31" s="3"/>
      <c r="E31" s="3"/>
      <c r="F31" s="3"/>
      <c r="I31" s="1">
        <f t="shared" si="0"/>
        <v>0</v>
      </c>
      <c r="J31" s="1">
        <f t="shared" si="1"/>
        <v>0</v>
      </c>
    </row>
    <row r="32" spans="3:10" x14ac:dyDescent="0.25">
      <c r="C32" s="2"/>
      <c r="D32" s="3"/>
      <c r="E32" s="3"/>
      <c r="F32" s="3"/>
      <c r="I32" s="1">
        <f t="shared" si="0"/>
        <v>0</v>
      </c>
      <c r="J32" s="1">
        <f t="shared" si="1"/>
        <v>0</v>
      </c>
    </row>
    <row r="33" spans="3:10" x14ac:dyDescent="0.25">
      <c r="C33" s="2"/>
      <c r="D33" s="3"/>
      <c r="E33" s="3"/>
      <c r="F33" s="3"/>
      <c r="I33" s="1">
        <f t="shared" si="0"/>
        <v>0</v>
      </c>
      <c r="J33" s="1">
        <f t="shared" si="1"/>
        <v>0</v>
      </c>
    </row>
    <row r="34" spans="3:10" x14ac:dyDescent="0.25">
      <c r="C34" s="2"/>
      <c r="D34" s="3"/>
      <c r="E34" s="3"/>
      <c r="F34" s="3"/>
      <c r="I34" s="1">
        <f t="shared" si="0"/>
        <v>0</v>
      </c>
      <c r="J34" s="1">
        <f t="shared" si="1"/>
        <v>0</v>
      </c>
    </row>
    <row r="35" spans="3:10" x14ac:dyDescent="0.25">
      <c r="C35" s="2"/>
      <c r="D35" s="3"/>
      <c r="E35" s="3"/>
      <c r="F35" s="3"/>
      <c r="I35" s="1">
        <f t="shared" si="0"/>
        <v>0</v>
      </c>
      <c r="J35" s="1">
        <f t="shared" si="1"/>
        <v>0</v>
      </c>
    </row>
    <row r="36" spans="3:10" x14ac:dyDescent="0.25">
      <c r="C36" s="2"/>
      <c r="D36" s="3"/>
      <c r="E36" s="3"/>
      <c r="F36" s="3"/>
      <c r="I36" s="1">
        <f t="shared" si="0"/>
        <v>0</v>
      </c>
      <c r="J36" s="1">
        <f t="shared" si="1"/>
        <v>0</v>
      </c>
    </row>
    <row r="37" spans="3:10" x14ac:dyDescent="0.25">
      <c r="C37" s="2"/>
      <c r="D37" s="3"/>
      <c r="E37" s="3"/>
      <c r="F37" s="3"/>
      <c r="I37" s="1">
        <f t="shared" si="0"/>
        <v>0</v>
      </c>
      <c r="J37" s="1">
        <f t="shared" si="1"/>
        <v>0</v>
      </c>
    </row>
    <row r="38" spans="3:10" x14ac:dyDescent="0.25">
      <c r="C38" s="2"/>
      <c r="D38" s="3"/>
      <c r="E38" s="3"/>
      <c r="F38" s="3"/>
      <c r="I38" s="1">
        <f t="shared" si="0"/>
        <v>0</v>
      </c>
      <c r="J38" s="1">
        <f t="shared" si="1"/>
        <v>0</v>
      </c>
    </row>
    <row r="39" spans="3:10" x14ac:dyDescent="0.25">
      <c r="C39" s="2"/>
      <c r="D39" s="3"/>
      <c r="E39" s="3"/>
      <c r="F39" s="3"/>
      <c r="I39" s="1">
        <f t="shared" si="0"/>
        <v>0</v>
      </c>
      <c r="J39" s="1">
        <f t="shared" si="1"/>
        <v>0</v>
      </c>
    </row>
    <row r="40" spans="3:10" x14ac:dyDescent="0.25">
      <c r="C40" s="2"/>
      <c r="D40" s="3"/>
      <c r="E40" s="3"/>
      <c r="F40" s="3"/>
      <c r="I40" s="1">
        <f t="shared" si="0"/>
        <v>0</v>
      </c>
      <c r="J40" s="1">
        <f t="shared" si="1"/>
        <v>0</v>
      </c>
    </row>
    <row r="41" spans="3:10" x14ac:dyDescent="0.25">
      <c r="C41" s="2"/>
      <c r="D41" s="3"/>
      <c r="E41" s="3"/>
      <c r="F41" s="3"/>
      <c r="I41" s="1">
        <f t="shared" si="0"/>
        <v>0</v>
      </c>
      <c r="J41" s="1">
        <f t="shared" si="1"/>
        <v>0</v>
      </c>
    </row>
    <row r="42" spans="3:10" x14ac:dyDescent="0.25">
      <c r="C42" s="2"/>
      <c r="D42" s="3"/>
      <c r="E42" s="3"/>
      <c r="F42" s="3"/>
      <c r="I42" s="1">
        <f t="shared" si="0"/>
        <v>0</v>
      </c>
      <c r="J42" s="1">
        <f t="shared" si="1"/>
        <v>0</v>
      </c>
    </row>
    <row r="43" spans="3:10" x14ac:dyDescent="0.25">
      <c r="C43" s="2"/>
      <c r="D43" s="3"/>
      <c r="E43" s="3"/>
      <c r="F43" s="3"/>
      <c r="I43" s="1">
        <f t="shared" si="0"/>
        <v>0</v>
      </c>
      <c r="J43" s="1">
        <f t="shared" si="1"/>
        <v>0</v>
      </c>
    </row>
    <row r="44" spans="3:10" x14ac:dyDescent="0.25">
      <c r="C44" s="2"/>
      <c r="D44" s="3"/>
      <c r="E44" s="3"/>
      <c r="F44" s="3"/>
      <c r="I44" s="1">
        <f t="shared" si="0"/>
        <v>0</v>
      </c>
      <c r="J44" s="1">
        <f t="shared" si="1"/>
        <v>0</v>
      </c>
    </row>
    <row r="45" spans="3:10" x14ac:dyDescent="0.25">
      <c r="C45" s="2"/>
      <c r="D45" s="3"/>
      <c r="E45" s="3"/>
      <c r="F45" s="3"/>
      <c r="I45" s="1">
        <f t="shared" si="0"/>
        <v>0</v>
      </c>
      <c r="J45" s="1">
        <f t="shared" si="1"/>
        <v>0</v>
      </c>
    </row>
    <row r="46" spans="3:10" x14ac:dyDescent="0.25">
      <c r="C46" s="2"/>
      <c r="D46" s="3"/>
      <c r="E46" s="3"/>
      <c r="F46" s="3"/>
      <c r="I46" s="1">
        <f t="shared" si="0"/>
        <v>0</v>
      </c>
      <c r="J46" s="1">
        <f t="shared" si="1"/>
        <v>0</v>
      </c>
    </row>
    <row r="47" spans="3:10" x14ac:dyDescent="0.25">
      <c r="C47" s="2"/>
      <c r="D47" s="3"/>
      <c r="E47" s="3"/>
      <c r="F47" s="3"/>
      <c r="I47" s="1">
        <f t="shared" si="0"/>
        <v>0</v>
      </c>
      <c r="J47" s="1">
        <f t="shared" si="1"/>
        <v>0</v>
      </c>
    </row>
    <row r="48" spans="3:10" x14ac:dyDescent="0.25">
      <c r="C48" s="2"/>
      <c r="D48" s="3"/>
      <c r="E48" s="3"/>
      <c r="F48" s="3"/>
      <c r="I48" s="1">
        <f t="shared" si="0"/>
        <v>0</v>
      </c>
      <c r="J48" s="1">
        <f t="shared" si="1"/>
        <v>0</v>
      </c>
    </row>
    <row r="49" spans="3:10" x14ac:dyDescent="0.25">
      <c r="C49" s="2"/>
      <c r="D49" s="3"/>
      <c r="E49" s="3"/>
      <c r="F49" s="3"/>
      <c r="I49" s="1">
        <f t="shared" si="0"/>
        <v>0</v>
      </c>
      <c r="J49" s="1">
        <f t="shared" si="1"/>
        <v>0</v>
      </c>
    </row>
    <row r="50" spans="3:10" x14ac:dyDescent="0.25">
      <c r="C50" s="2"/>
      <c r="D50" s="3"/>
      <c r="E50" s="3"/>
      <c r="F50" s="3"/>
      <c r="I50" s="1">
        <f t="shared" si="0"/>
        <v>0</v>
      </c>
      <c r="J50" s="1">
        <f t="shared" si="1"/>
        <v>0</v>
      </c>
    </row>
    <row r="51" spans="3:10" x14ac:dyDescent="0.25">
      <c r="C51" s="2"/>
      <c r="D51" s="3"/>
      <c r="E51" s="3"/>
      <c r="F51" s="3"/>
      <c r="I51" s="1">
        <f t="shared" si="0"/>
        <v>0</v>
      </c>
      <c r="J51" s="1">
        <f t="shared" si="1"/>
        <v>0</v>
      </c>
    </row>
    <row r="52" spans="3:10" x14ac:dyDescent="0.25">
      <c r="C52" s="2"/>
      <c r="D52" s="3"/>
      <c r="E52" s="3"/>
      <c r="F52" s="3"/>
      <c r="I52" s="1">
        <f t="shared" si="0"/>
        <v>0</v>
      </c>
      <c r="J52" s="1">
        <f t="shared" si="1"/>
        <v>0</v>
      </c>
    </row>
    <row r="53" spans="3:10" x14ac:dyDescent="0.25">
      <c r="C53" s="2"/>
      <c r="D53" s="3"/>
      <c r="E53" s="3"/>
      <c r="F53" s="3"/>
      <c r="I53" s="1">
        <f t="shared" si="0"/>
        <v>0</v>
      </c>
      <c r="J53" s="1">
        <f t="shared" si="1"/>
        <v>0</v>
      </c>
    </row>
    <row r="54" spans="3:10" x14ac:dyDescent="0.25">
      <c r="C54" s="2"/>
      <c r="D54" s="3"/>
      <c r="E54" s="3"/>
      <c r="F54" s="3"/>
      <c r="I54" s="1">
        <f t="shared" si="0"/>
        <v>0</v>
      </c>
      <c r="J54" s="1">
        <f t="shared" si="1"/>
        <v>0</v>
      </c>
    </row>
    <row r="55" spans="3:10" x14ac:dyDescent="0.25">
      <c r="C55" s="2"/>
      <c r="D55" s="3"/>
      <c r="E55" s="3"/>
      <c r="F55" s="3"/>
      <c r="I55" s="1">
        <f t="shared" si="0"/>
        <v>0</v>
      </c>
      <c r="J55" s="1">
        <f t="shared" si="1"/>
        <v>0</v>
      </c>
    </row>
    <row r="56" spans="3:10" x14ac:dyDescent="0.25">
      <c r="C56" s="2"/>
      <c r="D56" s="3"/>
      <c r="E56" s="3"/>
      <c r="F56" s="3"/>
      <c r="I56" s="1">
        <f t="shared" si="0"/>
        <v>0</v>
      </c>
      <c r="J56" s="1">
        <f t="shared" si="1"/>
        <v>0</v>
      </c>
    </row>
    <row r="57" spans="3:10" x14ac:dyDescent="0.25">
      <c r="C57" s="2"/>
      <c r="D57" s="3"/>
      <c r="E57" s="3"/>
      <c r="F57" s="3"/>
      <c r="I57" s="1">
        <f t="shared" si="0"/>
        <v>0</v>
      </c>
      <c r="J57" s="1">
        <f t="shared" si="1"/>
        <v>0</v>
      </c>
    </row>
    <row r="58" spans="3:10" x14ac:dyDescent="0.25">
      <c r="C58" s="2"/>
      <c r="D58" s="3"/>
      <c r="E58" s="3"/>
      <c r="F58" s="3"/>
      <c r="I58" s="1">
        <f t="shared" si="0"/>
        <v>0</v>
      </c>
      <c r="J58" s="1">
        <f t="shared" si="1"/>
        <v>0</v>
      </c>
    </row>
    <row r="59" spans="3:10" x14ac:dyDescent="0.25">
      <c r="C59" s="2"/>
      <c r="D59" s="3"/>
      <c r="E59" s="3"/>
      <c r="F59" s="3"/>
      <c r="I59" s="1">
        <f t="shared" si="0"/>
        <v>0</v>
      </c>
      <c r="J59" s="1">
        <f t="shared" si="1"/>
        <v>0</v>
      </c>
    </row>
    <row r="60" spans="3:10" x14ac:dyDescent="0.25">
      <c r="C60" s="2"/>
      <c r="D60" s="3"/>
      <c r="E60" s="3"/>
      <c r="F60" s="3"/>
      <c r="I60" s="1">
        <f t="shared" si="0"/>
        <v>0</v>
      </c>
      <c r="J60" s="1">
        <f t="shared" si="1"/>
        <v>0</v>
      </c>
    </row>
    <row r="61" spans="3:10" x14ac:dyDescent="0.25">
      <c r="C61" s="2"/>
      <c r="D61" s="3"/>
      <c r="E61" s="3"/>
      <c r="F61" s="3"/>
      <c r="I61" s="1">
        <f t="shared" si="0"/>
        <v>0</v>
      </c>
      <c r="J61" s="1">
        <f t="shared" si="1"/>
        <v>0</v>
      </c>
    </row>
    <row r="62" spans="3:10" x14ac:dyDescent="0.25">
      <c r="C62" s="2"/>
      <c r="D62" s="3"/>
      <c r="E62" s="3"/>
      <c r="F62" s="3"/>
      <c r="I62" s="1">
        <f t="shared" si="0"/>
        <v>0</v>
      </c>
      <c r="J62" s="1">
        <f t="shared" si="1"/>
        <v>0</v>
      </c>
    </row>
    <row r="63" spans="3:10" x14ac:dyDescent="0.25">
      <c r="C63" s="2"/>
      <c r="D63" s="3"/>
      <c r="E63" s="3"/>
      <c r="F63" s="3"/>
      <c r="I63" s="1">
        <f t="shared" si="0"/>
        <v>0</v>
      </c>
      <c r="J63" s="1">
        <f t="shared" si="1"/>
        <v>0</v>
      </c>
    </row>
    <row r="64" spans="3:10" x14ac:dyDescent="0.25">
      <c r="C64" s="2"/>
      <c r="D64" s="3"/>
      <c r="E64" s="3"/>
      <c r="F64" s="3"/>
      <c r="I64" s="1">
        <f t="shared" si="0"/>
        <v>0</v>
      </c>
      <c r="J64" s="1">
        <f t="shared" si="1"/>
        <v>0</v>
      </c>
    </row>
    <row r="65" spans="3:10" x14ac:dyDescent="0.25">
      <c r="C65" s="2"/>
      <c r="D65" s="3"/>
      <c r="E65" s="3"/>
      <c r="F65" s="3"/>
      <c r="I65" s="1">
        <f t="shared" si="0"/>
        <v>0</v>
      </c>
      <c r="J65" s="1">
        <f t="shared" si="1"/>
        <v>0</v>
      </c>
    </row>
    <row r="66" spans="3:10" x14ac:dyDescent="0.25">
      <c r="C66" s="2"/>
      <c r="D66" s="3"/>
      <c r="E66" s="3"/>
      <c r="F66" s="3"/>
      <c r="I66" s="1">
        <f t="shared" si="0"/>
        <v>0</v>
      </c>
      <c r="J66" s="1">
        <f t="shared" si="1"/>
        <v>0</v>
      </c>
    </row>
    <row r="67" spans="3:10" x14ac:dyDescent="0.25">
      <c r="C67" s="2"/>
      <c r="D67" s="3"/>
      <c r="E67" s="3"/>
      <c r="F67" s="3"/>
      <c r="I67" s="1">
        <f t="shared" si="0"/>
        <v>0</v>
      </c>
      <c r="J67" s="1">
        <f t="shared" si="1"/>
        <v>0</v>
      </c>
    </row>
    <row r="68" spans="3:10" x14ac:dyDescent="0.25">
      <c r="C68" s="2"/>
      <c r="D68" s="3"/>
      <c r="E68" s="3"/>
      <c r="F68" s="3"/>
      <c r="I68" s="1">
        <f t="shared" si="0"/>
        <v>0</v>
      </c>
      <c r="J68" s="1">
        <f t="shared" si="1"/>
        <v>0</v>
      </c>
    </row>
    <row r="69" spans="3:10" x14ac:dyDescent="0.25">
      <c r="C69" s="2"/>
      <c r="D69" s="3"/>
      <c r="E69" s="3"/>
      <c r="F69" s="3"/>
      <c r="I69" s="1">
        <f t="shared" si="0"/>
        <v>0</v>
      </c>
      <c r="J69" s="1">
        <f t="shared" si="1"/>
        <v>0</v>
      </c>
    </row>
    <row r="70" spans="3:10" x14ac:dyDescent="0.25">
      <c r="C70" s="2"/>
      <c r="D70" s="3"/>
      <c r="E70" s="3"/>
      <c r="F70" s="3"/>
      <c r="I70" s="1">
        <f t="shared" si="0"/>
        <v>0</v>
      </c>
      <c r="J70" s="1">
        <f t="shared" si="1"/>
        <v>0</v>
      </c>
    </row>
    <row r="71" spans="3:10" x14ac:dyDescent="0.25">
      <c r="C71" s="2"/>
      <c r="D71" s="3"/>
      <c r="E71" s="3"/>
      <c r="F71" s="3"/>
      <c r="I71" s="1">
        <f t="shared" si="0"/>
        <v>0</v>
      </c>
      <c r="J71" s="1">
        <f t="shared" si="1"/>
        <v>0</v>
      </c>
    </row>
    <row r="72" spans="3:10" x14ac:dyDescent="0.25">
      <c r="C72" s="2"/>
      <c r="D72" s="3"/>
      <c r="E72" s="3"/>
      <c r="F72" s="3"/>
      <c r="I72" s="1">
        <f t="shared" si="0"/>
        <v>0</v>
      </c>
      <c r="J72" s="1">
        <f t="shared" si="1"/>
        <v>0</v>
      </c>
    </row>
    <row r="73" spans="3:10" x14ac:dyDescent="0.25">
      <c r="C73" s="2"/>
      <c r="D73" s="3"/>
      <c r="E73" s="3"/>
      <c r="F73" s="3"/>
      <c r="I73" s="1">
        <f t="shared" si="0"/>
        <v>0</v>
      </c>
      <c r="J73" s="1">
        <f t="shared" si="1"/>
        <v>0</v>
      </c>
    </row>
    <row r="74" spans="3:10" x14ac:dyDescent="0.25">
      <c r="C74" s="2"/>
      <c r="D74" s="3"/>
      <c r="E74" s="3"/>
      <c r="F74" s="3"/>
      <c r="I74" s="1">
        <f t="shared" si="0"/>
        <v>0</v>
      </c>
      <c r="J74" s="1">
        <f t="shared" si="1"/>
        <v>0</v>
      </c>
    </row>
    <row r="75" spans="3:10" x14ac:dyDescent="0.25">
      <c r="C75" s="2"/>
      <c r="D75" s="3"/>
      <c r="E75" s="3"/>
      <c r="F75" s="3"/>
      <c r="I75" s="1">
        <f t="shared" si="0"/>
        <v>0</v>
      </c>
      <c r="J75" s="1">
        <f t="shared" si="1"/>
        <v>0</v>
      </c>
    </row>
    <row r="76" spans="3:10" x14ac:dyDescent="0.25">
      <c r="C76" s="2"/>
      <c r="D76" s="3"/>
      <c r="E76" s="3"/>
      <c r="F76" s="3"/>
      <c r="I76" s="1">
        <f t="shared" ref="I76:I83" si="2">IFERROR(D76+F76,"")</f>
        <v>0</v>
      </c>
      <c r="J76" s="1">
        <f t="shared" ref="J76:J83" si="3">IFERROR(D75-I76,"")</f>
        <v>0</v>
      </c>
    </row>
    <row r="77" spans="3:10" x14ac:dyDescent="0.25">
      <c r="C77" s="2"/>
      <c r="D77" s="3"/>
      <c r="E77" s="3"/>
      <c r="F77" s="3"/>
      <c r="I77" s="1">
        <f t="shared" si="2"/>
        <v>0</v>
      </c>
      <c r="J77" s="1">
        <f t="shared" si="3"/>
        <v>0</v>
      </c>
    </row>
    <row r="78" spans="3:10" x14ac:dyDescent="0.25">
      <c r="C78" s="2"/>
      <c r="D78" s="3"/>
      <c r="E78" s="3"/>
      <c r="F78" s="3"/>
      <c r="I78" s="1">
        <f t="shared" si="2"/>
        <v>0</v>
      </c>
      <c r="J78" s="1">
        <f t="shared" si="3"/>
        <v>0</v>
      </c>
    </row>
    <row r="79" spans="3:10" x14ac:dyDescent="0.25">
      <c r="C79" s="2"/>
      <c r="D79" s="3"/>
      <c r="E79" s="3"/>
      <c r="F79" s="3"/>
      <c r="I79" s="1">
        <f t="shared" si="2"/>
        <v>0</v>
      </c>
      <c r="J79" s="1">
        <f t="shared" si="3"/>
        <v>0</v>
      </c>
    </row>
    <row r="80" spans="3:10" x14ac:dyDescent="0.25">
      <c r="C80" s="2"/>
      <c r="D80" s="3"/>
      <c r="E80" s="3"/>
      <c r="F80" s="3"/>
      <c r="I80" s="1">
        <f t="shared" si="2"/>
        <v>0</v>
      </c>
      <c r="J80" s="1">
        <f t="shared" si="3"/>
        <v>0</v>
      </c>
    </row>
    <row r="81" spans="3:10" x14ac:dyDescent="0.25">
      <c r="C81" s="2"/>
      <c r="D81" s="3"/>
      <c r="E81" s="3"/>
      <c r="F81" s="3"/>
      <c r="I81" s="1">
        <f t="shared" si="2"/>
        <v>0</v>
      </c>
      <c r="J81" s="1">
        <f t="shared" si="3"/>
        <v>0</v>
      </c>
    </row>
    <row r="82" spans="3:10" x14ac:dyDescent="0.25">
      <c r="C82" s="2"/>
      <c r="D82" s="3"/>
      <c r="E82" s="3"/>
      <c r="F82" s="3"/>
      <c r="I82" s="1">
        <f t="shared" si="2"/>
        <v>0</v>
      </c>
      <c r="J82" s="1">
        <f t="shared" si="3"/>
        <v>0</v>
      </c>
    </row>
    <row r="83" spans="3:10" x14ac:dyDescent="0.25">
      <c r="C83" s="2"/>
      <c r="D83" s="3"/>
      <c r="E83" s="3"/>
      <c r="F83" s="3"/>
      <c r="I83" s="1">
        <f t="shared" si="2"/>
        <v>0</v>
      </c>
      <c r="J83" s="1">
        <f t="shared" si="3"/>
        <v>0</v>
      </c>
    </row>
    <row r="84" spans="3:10" x14ac:dyDescent="0.25">
      <c r="C84" s="2"/>
      <c r="D84" s="3"/>
      <c r="F84" s="3"/>
      <c r="I84" s="1">
        <f t="shared" ref="I84:I121" si="4">IFERROR(D84+F84,"")</f>
        <v>0</v>
      </c>
      <c r="J84" s="1">
        <f t="shared" ref="J84:J121" si="5">IFERROR(D83-I84,"")</f>
        <v>0</v>
      </c>
    </row>
    <row r="85" spans="3:10" x14ac:dyDescent="0.25">
      <c r="C85" s="2"/>
      <c r="D85" s="3"/>
      <c r="F85" s="3"/>
      <c r="I85" s="1">
        <f t="shared" si="4"/>
        <v>0</v>
      </c>
      <c r="J85" s="1">
        <f t="shared" si="5"/>
        <v>0</v>
      </c>
    </row>
    <row r="86" spans="3:10" x14ac:dyDescent="0.25">
      <c r="C86" s="2"/>
      <c r="D86" s="3"/>
      <c r="F86" s="3"/>
      <c r="I86" s="1">
        <f t="shared" si="4"/>
        <v>0</v>
      </c>
      <c r="J86" s="1">
        <f t="shared" si="5"/>
        <v>0</v>
      </c>
    </row>
    <row r="87" spans="3:10" x14ac:dyDescent="0.25">
      <c r="C87" s="2"/>
      <c r="D87" s="3"/>
      <c r="F87" s="3"/>
      <c r="I87" s="1">
        <f t="shared" si="4"/>
        <v>0</v>
      </c>
      <c r="J87" s="1">
        <f t="shared" si="5"/>
        <v>0</v>
      </c>
    </row>
    <row r="88" spans="3:10" x14ac:dyDescent="0.25">
      <c r="C88" s="2"/>
      <c r="D88" s="3"/>
      <c r="F88" s="3"/>
      <c r="I88" s="1">
        <f t="shared" si="4"/>
        <v>0</v>
      </c>
      <c r="J88" s="1">
        <f t="shared" si="5"/>
        <v>0</v>
      </c>
    </row>
    <row r="89" spans="3:10" x14ac:dyDescent="0.25">
      <c r="C89" s="2"/>
      <c r="D89" s="3"/>
      <c r="F89" s="3"/>
      <c r="I89" s="1">
        <f t="shared" si="4"/>
        <v>0</v>
      </c>
      <c r="J89" s="1">
        <f t="shared" si="5"/>
        <v>0</v>
      </c>
    </row>
    <row r="90" spans="3:10" x14ac:dyDescent="0.25">
      <c r="C90" s="2"/>
      <c r="D90" s="3"/>
      <c r="F90" s="3"/>
      <c r="I90" s="1">
        <f t="shared" si="4"/>
        <v>0</v>
      </c>
      <c r="J90" s="1">
        <f t="shared" si="5"/>
        <v>0</v>
      </c>
    </row>
    <row r="91" spans="3:10" x14ac:dyDescent="0.25">
      <c r="C91" s="2"/>
      <c r="D91" s="3"/>
      <c r="F91" s="3"/>
      <c r="I91" s="1">
        <f t="shared" si="4"/>
        <v>0</v>
      </c>
      <c r="J91" s="1">
        <f t="shared" si="5"/>
        <v>0</v>
      </c>
    </row>
    <row r="92" spans="3:10" x14ac:dyDescent="0.25">
      <c r="C92" s="2"/>
      <c r="D92" s="3"/>
      <c r="F92" s="3"/>
      <c r="I92" s="1">
        <f t="shared" si="4"/>
        <v>0</v>
      </c>
      <c r="J92" s="1">
        <f t="shared" si="5"/>
        <v>0</v>
      </c>
    </row>
    <row r="93" spans="3:10" x14ac:dyDescent="0.25">
      <c r="C93" s="2"/>
      <c r="D93" s="3"/>
      <c r="F93" s="3"/>
      <c r="I93" s="1">
        <f t="shared" si="4"/>
        <v>0</v>
      </c>
      <c r="J93" s="1">
        <f t="shared" si="5"/>
        <v>0</v>
      </c>
    </row>
    <row r="94" spans="3:10" x14ac:dyDescent="0.25">
      <c r="C94" s="2"/>
      <c r="D94" s="3"/>
      <c r="F94" s="3"/>
      <c r="I94" s="1">
        <f t="shared" si="4"/>
        <v>0</v>
      </c>
      <c r="J94" s="1">
        <f t="shared" si="5"/>
        <v>0</v>
      </c>
    </row>
    <row r="95" spans="3:10" x14ac:dyDescent="0.25">
      <c r="C95" s="2"/>
      <c r="D95" s="3"/>
      <c r="F95" s="3"/>
      <c r="I95" s="1">
        <f t="shared" si="4"/>
        <v>0</v>
      </c>
      <c r="J95" s="1">
        <f t="shared" si="5"/>
        <v>0</v>
      </c>
    </row>
    <row r="96" spans="3:10" x14ac:dyDescent="0.25">
      <c r="C96" s="2"/>
      <c r="D96" s="3"/>
      <c r="F96" s="3"/>
      <c r="I96" s="1">
        <f t="shared" si="4"/>
        <v>0</v>
      </c>
      <c r="J96" s="1">
        <f t="shared" si="5"/>
        <v>0</v>
      </c>
    </row>
    <row r="97" spans="3:10" x14ac:dyDescent="0.25">
      <c r="C97" s="2"/>
      <c r="D97" s="3"/>
      <c r="F97" s="3"/>
      <c r="I97" s="1">
        <f t="shared" si="4"/>
        <v>0</v>
      </c>
      <c r="J97" s="1">
        <f t="shared" si="5"/>
        <v>0</v>
      </c>
    </row>
    <row r="98" spans="3:10" x14ac:dyDescent="0.25">
      <c r="C98" s="2"/>
      <c r="D98" s="3"/>
      <c r="F98" s="3"/>
      <c r="I98" s="1">
        <f t="shared" si="4"/>
        <v>0</v>
      </c>
      <c r="J98" s="1">
        <f t="shared" si="5"/>
        <v>0</v>
      </c>
    </row>
    <row r="99" spans="3:10" x14ac:dyDescent="0.25">
      <c r="C99" s="2"/>
      <c r="D99" s="3"/>
      <c r="F99" s="3"/>
      <c r="I99" s="1">
        <f t="shared" si="4"/>
        <v>0</v>
      </c>
      <c r="J99" s="1">
        <f t="shared" si="5"/>
        <v>0</v>
      </c>
    </row>
    <row r="100" spans="3:10" x14ac:dyDescent="0.25">
      <c r="C100" s="2"/>
      <c r="D100" s="3"/>
      <c r="F100" s="3"/>
      <c r="I100" s="1">
        <f t="shared" si="4"/>
        <v>0</v>
      </c>
      <c r="J100" s="1">
        <f t="shared" si="5"/>
        <v>0</v>
      </c>
    </row>
    <row r="101" spans="3:10" x14ac:dyDescent="0.25">
      <c r="C101" s="2"/>
      <c r="D101" s="3"/>
      <c r="F101" s="3"/>
      <c r="I101" s="1">
        <f t="shared" si="4"/>
        <v>0</v>
      </c>
      <c r="J101" s="1">
        <f t="shared" si="5"/>
        <v>0</v>
      </c>
    </row>
    <row r="102" spans="3:10" x14ac:dyDescent="0.25">
      <c r="C102" s="2"/>
      <c r="D102" s="3"/>
      <c r="F102" s="3"/>
      <c r="I102" s="1">
        <f t="shared" si="4"/>
        <v>0</v>
      </c>
      <c r="J102" s="1">
        <f t="shared" si="5"/>
        <v>0</v>
      </c>
    </row>
    <row r="103" spans="3:10" x14ac:dyDescent="0.25">
      <c r="C103" s="2"/>
      <c r="D103" s="3"/>
      <c r="F103" s="3"/>
      <c r="I103" s="1">
        <f t="shared" si="4"/>
        <v>0</v>
      </c>
      <c r="J103" s="1">
        <f t="shared" si="5"/>
        <v>0</v>
      </c>
    </row>
    <row r="104" spans="3:10" x14ac:dyDescent="0.25">
      <c r="C104" s="2"/>
      <c r="D104" s="3"/>
      <c r="F104" s="3"/>
      <c r="I104" s="1">
        <f t="shared" si="4"/>
        <v>0</v>
      </c>
      <c r="J104" s="1">
        <f t="shared" si="5"/>
        <v>0</v>
      </c>
    </row>
    <row r="105" spans="3:10" x14ac:dyDescent="0.25">
      <c r="C105" s="2"/>
      <c r="D105" s="3"/>
      <c r="F105" s="3"/>
      <c r="I105" s="1">
        <f t="shared" si="4"/>
        <v>0</v>
      </c>
      <c r="J105" s="1">
        <f t="shared" si="5"/>
        <v>0</v>
      </c>
    </row>
    <row r="106" spans="3:10" x14ac:dyDescent="0.25">
      <c r="C106" s="2"/>
      <c r="D106" s="3"/>
      <c r="F106" s="3"/>
      <c r="I106" s="1">
        <f t="shared" si="4"/>
        <v>0</v>
      </c>
      <c r="J106" s="1">
        <f t="shared" si="5"/>
        <v>0</v>
      </c>
    </row>
    <row r="107" spans="3:10" x14ac:dyDescent="0.25">
      <c r="I107" s="1">
        <f t="shared" si="4"/>
        <v>0</v>
      </c>
      <c r="J107" s="1">
        <f t="shared" si="5"/>
        <v>0</v>
      </c>
    </row>
    <row r="108" spans="3:10" x14ac:dyDescent="0.25">
      <c r="I108" s="1">
        <f t="shared" si="4"/>
        <v>0</v>
      </c>
      <c r="J108" s="1">
        <f t="shared" si="5"/>
        <v>0</v>
      </c>
    </row>
    <row r="109" spans="3:10" x14ac:dyDescent="0.25">
      <c r="I109" s="1">
        <f t="shared" si="4"/>
        <v>0</v>
      </c>
      <c r="J109" s="1">
        <f t="shared" si="5"/>
        <v>0</v>
      </c>
    </row>
    <row r="110" spans="3:10" x14ac:dyDescent="0.25">
      <c r="I110" s="1">
        <f t="shared" si="4"/>
        <v>0</v>
      </c>
      <c r="J110" s="1">
        <f t="shared" si="5"/>
        <v>0</v>
      </c>
    </row>
    <row r="111" spans="3:10" x14ac:dyDescent="0.25">
      <c r="I111" s="1">
        <f t="shared" si="4"/>
        <v>0</v>
      </c>
      <c r="J111" s="1">
        <f t="shared" si="5"/>
        <v>0</v>
      </c>
    </row>
    <row r="112" spans="3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24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0.34343750000000001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95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94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95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94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95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94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95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94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95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94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95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G58" s="70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G59" s="73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G81" s="73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G82" s="70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G83" s="73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4"/>
        <v>0</v>
      </c>
      <c r="J95" s="1">
        <f t="shared" si="5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4"/>
        <v>0</v>
      </c>
      <c r="J96" s="1">
        <f t="shared" si="5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4"/>
        <v>0</v>
      </c>
      <c r="J97" s="1">
        <f t="shared" si="5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4"/>
        <v>0</v>
      </c>
      <c r="J98" s="1">
        <f t="shared" si="5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4"/>
        <v>0</v>
      </c>
      <c r="J99" s="1">
        <f t="shared" si="5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4"/>
        <v>0</v>
      </c>
      <c r="J100" s="1">
        <f t="shared" si="5"/>
        <v>0</v>
      </c>
    </row>
    <row r="101" spans="1:10" x14ac:dyDescent="0.25">
      <c r="A101" s="71"/>
      <c r="B101" s="72"/>
      <c r="C101" s="77"/>
      <c r="D101" s="78"/>
      <c r="E101" s="72"/>
      <c r="F101" s="95"/>
      <c r="I101" s="1">
        <f t="shared" si="4"/>
        <v>0</v>
      </c>
      <c r="J101" s="1">
        <f t="shared" si="5"/>
        <v>0</v>
      </c>
    </row>
    <row r="102" spans="1:10" x14ac:dyDescent="0.25">
      <c r="A102" s="66"/>
      <c r="B102" s="67"/>
      <c r="C102" s="68"/>
      <c r="D102" s="69"/>
      <c r="E102" s="67"/>
      <c r="F102" s="94"/>
      <c r="I102" s="1">
        <f t="shared" si="4"/>
        <v>0</v>
      </c>
      <c r="J102" s="1">
        <f t="shared" si="5"/>
        <v>0</v>
      </c>
    </row>
    <row r="103" spans="1:10" x14ac:dyDescent="0.25">
      <c r="A103" s="71"/>
      <c r="B103" s="72"/>
      <c r="C103" s="77"/>
      <c r="D103" s="78"/>
      <c r="E103" s="72"/>
      <c r="F103" s="95"/>
      <c r="I103" s="1">
        <f t="shared" si="4"/>
        <v>0</v>
      </c>
      <c r="J103" s="1">
        <f t="shared" si="5"/>
        <v>0</v>
      </c>
    </row>
    <row r="104" spans="1:10" x14ac:dyDescent="0.25">
      <c r="A104" s="66"/>
      <c r="B104" s="67"/>
      <c r="C104" s="68"/>
      <c r="D104" s="69"/>
      <c r="E104" s="67"/>
      <c r="F104" s="94"/>
      <c r="I104" s="1">
        <f t="shared" si="4"/>
        <v>0</v>
      </c>
      <c r="J104" s="1">
        <f t="shared" si="5"/>
        <v>0</v>
      </c>
    </row>
    <row r="105" spans="1:10" x14ac:dyDescent="0.25">
      <c r="A105" s="71"/>
      <c r="B105" s="72"/>
      <c r="C105" s="77"/>
      <c r="D105" s="78"/>
      <c r="E105" s="72"/>
      <c r="F105" s="95"/>
      <c r="I105" s="1">
        <f t="shared" si="4"/>
        <v>0</v>
      </c>
      <c r="J105" s="1">
        <f t="shared" si="5"/>
        <v>0</v>
      </c>
    </row>
    <row r="106" spans="1:10" x14ac:dyDescent="0.25">
      <c r="A106" s="66"/>
      <c r="B106" s="67"/>
      <c r="C106" s="68"/>
      <c r="D106" s="69"/>
      <c r="E106" s="67"/>
      <c r="F106" s="94"/>
      <c r="I106" s="1">
        <f t="shared" si="4"/>
        <v>0</v>
      </c>
      <c r="J106" s="1">
        <f t="shared" si="5"/>
        <v>0</v>
      </c>
    </row>
    <row r="107" spans="1:10" x14ac:dyDescent="0.25">
      <c r="A107" s="71"/>
      <c r="B107" s="72"/>
      <c r="C107" s="77"/>
      <c r="D107" s="78"/>
      <c r="E107" s="72"/>
      <c r="F107" s="95"/>
      <c r="I107" s="1">
        <f t="shared" si="4"/>
        <v>0</v>
      </c>
      <c r="J107" s="1">
        <f t="shared" si="5"/>
        <v>0</v>
      </c>
    </row>
    <row r="108" spans="1:10" x14ac:dyDescent="0.25">
      <c r="A108" s="66"/>
      <c r="B108" s="67"/>
      <c r="C108" s="68"/>
      <c r="D108" s="69"/>
      <c r="E108" s="67"/>
      <c r="F108" s="94"/>
      <c r="I108" s="1">
        <f t="shared" si="4"/>
        <v>0</v>
      </c>
      <c r="J108" s="1">
        <f t="shared" si="5"/>
        <v>0</v>
      </c>
    </row>
    <row r="109" spans="1:10" x14ac:dyDescent="0.25">
      <c r="I109" s="1">
        <f t="shared" si="4"/>
        <v>0</v>
      </c>
      <c r="J109" s="1">
        <f t="shared" si="5"/>
        <v>0</v>
      </c>
    </row>
    <row r="110" spans="1:10" x14ac:dyDescent="0.25">
      <c r="I110" s="1">
        <f t="shared" si="4"/>
        <v>0</v>
      </c>
      <c r="J110" s="1">
        <f t="shared" si="5"/>
        <v>0</v>
      </c>
    </row>
    <row r="111" spans="1:10" x14ac:dyDescent="0.25">
      <c r="I111" s="1">
        <f t="shared" si="4"/>
        <v>0</v>
      </c>
      <c r="J111" s="1">
        <f t="shared" si="5"/>
        <v>0</v>
      </c>
    </row>
    <row r="112" spans="1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25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0.33899305555555553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  <c r="K11" s="147"/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7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7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C69" s="2"/>
      <c r="D69" s="3"/>
      <c r="F69" s="3"/>
      <c r="I69" s="1">
        <f t="shared" si="0"/>
        <v>0</v>
      </c>
      <c r="J69" s="1">
        <f t="shared" si="1"/>
        <v>0</v>
      </c>
    </row>
    <row r="70" spans="1:10" x14ac:dyDescent="0.25">
      <c r="C70" s="2"/>
      <c r="D70" s="3"/>
      <c r="F70" s="3"/>
      <c r="I70" s="1">
        <f t="shared" si="0"/>
        <v>0</v>
      </c>
      <c r="J70" s="1">
        <f t="shared" si="1"/>
        <v>0</v>
      </c>
    </row>
    <row r="71" spans="1:10" x14ac:dyDescent="0.25">
      <c r="C71" s="2"/>
      <c r="D71" s="3"/>
      <c r="F71" s="3"/>
      <c r="I71" s="1">
        <f t="shared" si="0"/>
        <v>0</v>
      </c>
      <c r="J71" s="1">
        <f t="shared" si="1"/>
        <v>0</v>
      </c>
    </row>
    <row r="72" spans="1:10" x14ac:dyDescent="0.25">
      <c r="C72" s="2"/>
      <c r="D72" s="3"/>
      <c r="F72" s="3"/>
      <c r="I72" s="1">
        <f t="shared" si="0"/>
        <v>0</v>
      </c>
      <c r="J72" s="1">
        <f t="shared" si="1"/>
        <v>0</v>
      </c>
    </row>
    <row r="73" spans="1:10" x14ac:dyDescent="0.25">
      <c r="C73" s="2"/>
      <c r="D73" s="3"/>
      <c r="F73" s="3"/>
      <c r="I73" s="1">
        <f t="shared" si="0"/>
        <v>0</v>
      </c>
      <c r="J73" s="1">
        <f t="shared" si="1"/>
        <v>0</v>
      </c>
    </row>
    <row r="74" spans="1:10" x14ac:dyDescent="0.25">
      <c r="C74" s="2"/>
      <c r="D74" s="3"/>
      <c r="F74" s="3"/>
      <c r="I74" s="1">
        <f t="shared" si="0"/>
        <v>0</v>
      </c>
      <c r="J74" s="1">
        <f t="shared" si="1"/>
        <v>0</v>
      </c>
    </row>
    <row r="75" spans="1:10" x14ac:dyDescent="0.25">
      <c r="C75" s="2"/>
      <c r="D75" s="3"/>
      <c r="F75" s="3"/>
      <c r="I75" s="1">
        <f t="shared" si="0"/>
        <v>0</v>
      </c>
      <c r="J75" s="1">
        <f t="shared" si="1"/>
        <v>0</v>
      </c>
    </row>
    <row r="76" spans="1:10" x14ac:dyDescent="0.25">
      <c r="C76" s="2"/>
      <c r="D76" s="3"/>
      <c r="F76" s="3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C77" s="2"/>
      <c r="D77" s="3"/>
      <c r="F77" s="3"/>
      <c r="I77" s="1">
        <f t="shared" si="2"/>
        <v>0</v>
      </c>
      <c r="J77" s="1">
        <f t="shared" si="3"/>
        <v>0</v>
      </c>
    </row>
    <row r="78" spans="1:10" x14ac:dyDescent="0.25">
      <c r="C78" s="2"/>
      <c r="D78" s="3"/>
      <c r="F78" s="3"/>
      <c r="I78" s="1">
        <f t="shared" si="2"/>
        <v>0</v>
      </c>
      <c r="J78" s="1">
        <f t="shared" si="3"/>
        <v>0</v>
      </c>
    </row>
    <row r="79" spans="1:10" x14ac:dyDescent="0.25">
      <c r="C79" s="2"/>
      <c r="D79" s="3"/>
      <c r="F79" s="3"/>
      <c r="I79" s="1">
        <f t="shared" si="2"/>
        <v>0</v>
      </c>
      <c r="J79" s="1">
        <f t="shared" si="3"/>
        <v>0</v>
      </c>
    </row>
    <row r="80" spans="1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v>0.1875</v>
      </c>
      <c r="I121" s="1">
        <f t="shared" si="4"/>
        <v>0.1875</v>
      </c>
      <c r="J121" s="1">
        <f t="shared" si="5"/>
        <v>-0.1875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-0.1875</v>
      </c>
      <c r="K122" s="3">
        <f>J122-L4</f>
        <v>-0.25</v>
      </c>
    </row>
  </sheetData>
  <mergeCells count="1">
    <mergeCell ref="A3:E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26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0.33561342592592591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4"/>
        <v>0</v>
      </c>
      <c r="J95" s="1">
        <f t="shared" si="5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4"/>
        <v>0</v>
      </c>
      <c r="J96" s="1">
        <f t="shared" si="5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4"/>
        <v>0</v>
      </c>
      <c r="J97" s="1">
        <f t="shared" si="5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4"/>
        <v>0</v>
      </c>
      <c r="J98" s="1">
        <f t="shared" si="5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4"/>
        <v>0</v>
      </c>
      <c r="J99" s="1">
        <f t="shared" si="5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4"/>
        <v>0</v>
      </c>
      <c r="J100" s="1">
        <f t="shared" si="5"/>
        <v>0</v>
      </c>
    </row>
    <row r="101" spans="1:10" x14ac:dyDescent="0.25">
      <c r="A101" s="71"/>
      <c r="B101" s="72"/>
      <c r="C101" s="77"/>
      <c r="D101" s="78"/>
      <c r="E101" s="72"/>
      <c r="F101" s="95"/>
      <c r="I101" s="1">
        <f t="shared" si="4"/>
        <v>0</v>
      </c>
      <c r="J101" s="1">
        <f t="shared" si="5"/>
        <v>0</v>
      </c>
    </row>
    <row r="102" spans="1:10" x14ac:dyDescent="0.25">
      <c r="A102" s="66"/>
      <c r="B102" s="67"/>
      <c r="C102" s="68"/>
      <c r="D102" s="69"/>
      <c r="E102" s="67"/>
      <c r="F102" s="94"/>
      <c r="I102" s="1">
        <f t="shared" si="4"/>
        <v>0</v>
      </c>
      <c r="J102" s="1">
        <f t="shared" si="5"/>
        <v>0</v>
      </c>
    </row>
    <row r="103" spans="1:10" x14ac:dyDescent="0.25">
      <c r="A103" s="71"/>
      <c r="B103" s="72"/>
      <c r="C103" s="77"/>
      <c r="D103" s="78"/>
      <c r="E103" s="72"/>
      <c r="F103" s="95"/>
      <c r="I103" s="1">
        <f t="shared" si="4"/>
        <v>0</v>
      </c>
      <c r="J103" s="1">
        <f t="shared" si="5"/>
        <v>0</v>
      </c>
    </row>
    <row r="104" spans="1:10" x14ac:dyDescent="0.25">
      <c r="A104" s="66"/>
      <c r="B104" s="67"/>
      <c r="C104" s="68"/>
      <c r="D104" s="69"/>
      <c r="E104" s="67"/>
      <c r="F104" s="94"/>
      <c r="I104" s="1">
        <f t="shared" si="4"/>
        <v>0</v>
      </c>
      <c r="J104" s="1">
        <f t="shared" si="5"/>
        <v>0</v>
      </c>
    </row>
    <row r="105" spans="1:10" x14ac:dyDescent="0.25">
      <c r="A105" s="71"/>
      <c r="B105" s="72"/>
      <c r="C105" s="77"/>
      <c r="D105" s="78"/>
      <c r="E105" s="72"/>
      <c r="F105" s="95"/>
      <c r="I105" s="1">
        <f t="shared" si="4"/>
        <v>0</v>
      </c>
      <c r="J105" s="1">
        <f t="shared" si="5"/>
        <v>0</v>
      </c>
    </row>
    <row r="106" spans="1:10" x14ac:dyDescent="0.25">
      <c r="I106" s="1">
        <f t="shared" si="4"/>
        <v>0</v>
      </c>
      <c r="J106" s="1">
        <f t="shared" si="5"/>
        <v>0</v>
      </c>
    </row>
    <row r="107" spans="1:10" x14ac:dyDescent="0.25">
      <c r="I107" s="1">
        <f t="shared" si="4"/>
        <v>0</v>
      </c>
      <c r="J107" s="1">
        <f t="shared" si="5"/>
        <v>0</v>
      </c>
    </row>
    <row r="108" spans="1:10" x14ac:dyDescent="0.25">
      <c r="I108" s="1">
        <f t="shared" si="4"/>
        <v>0</v>
      </c>
      <c r="J108" s="1">
        <f t="shared" si="5"/>
        <v>0</v>
      </c>
    </row>
    <row r="109" spans="1:10" x14ac:dyDescent="0.25">
      <c r="I109" s="1">
        <f t="shared" si="4"/>
        <v>0</v>
      </c>
      <c r="J109" s="1">
        <f t="shared" si="5"/>
        <v>0</v>
      </c>
    </row>
    <row r="110" spans="1:10" x14ac:dyDescent="0.25">
      <c r="I110" s="1">
        <f t="shared" si="4"/>
        <v>0</v>
      </c>
      <c r="J110" s="1">
        <f t="shared" si="5"/>
        <v>0</v>
      </c>
    </row>
    <row r="111" spans="1:10" x14ac:dyDescent="0.25">
      <c r="I111" s="1">
        <f t="shared" si="4"/>
        <v>0</v>
      </c>
      <c r="J111" s="1">
        <f t="shared" si="5"/>
        <v>0</v>
      </c>
    </row>
    <row r="112" spans="1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28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70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73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70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73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70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73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70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73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70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73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70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73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73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70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73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70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I54" s="1">
        <f t="shared" si="0"/>
        <v>0</v>
      </c>
      <c r="J54" s="1">
        <f t="shared" si="1"/>
        <v>0</v>
      </c>
    </row>
    <row r="55" spans="1:10" x14ac:dyDescent="0.25">
      <c r="C55" s="2"/>
      <c r="D55" s="3"/>
      <c r="F55" s="3"/>
      <c r="I55" s="1">
        <f t="shared" si="0"/>
        <v>0</v>
      </c>
      <c r="J55" s="1">
        <f t="shared" si="1"/>
        <v>0</v>
      </c>
    </row>
    <row r="56" spans="1:10" x14ac:dyDescent="0.25">
      <c r="C56" s="2"/>
      <c r="D56" s="3"/>
      <c r="F56" s="3"/>
      <c r="I56" s="1">
        <f t="shared" si="0"/>
        <v>0</v>
      </c>
      <c r="J56" s="1">
        <f t="shared" si="1"/>
        <v>0</v>
      </c>
    </row>
    <row r="57" spans="1:10" x14ac:dyDescent="0.25">
      <c r="I57" s="1">
        <f t="shared" si="0"/>
        <v>0</v>
      </c>
      <c r="J57" s="1">
        <f t="shared" si="1"/>
        <v>0</v>
      </c>
    </row>
    <row r="58" spans="1:10" x14ac:dyDescent="0.25">
      <c r="I58" s="1">
        <f t="shared" si="0"/>
        <v>0</v>
      </c>
      <c r="J58" s="1">
        <f t="shared" si="1"/>
        <v>0</v>
      </c>
    </row>
    <row r="59" spans="1:10" x14ac:dyDescent="0.25">
      <c r="I59" s="1">
        <f t="shared" si="0"/>
        <v>0</v>
      </c>
      <c r="J59" s="1">
        <f t="shared" si="1"/>
        <v>0</v>
      </c>
    </row>
    <row r="60" spans="1:10" x14ac:dyDescent="0.25">
      <c r="I60" s="1">
        <f t="shared" si="0"/>
        <v>0</v>
      </c>
      <c r="J60" s="1">
        <f t="shared" si="1"/>
        <v>0</v>
      </c>
    </row>
    <row r="61" spans="1:10" x14ac:dyDescent="0.25">
      <c r="I61" s="1">
        <f t="shared" si="0"/>
        <v>0</v>
      </c>
      <c r="J61" s="1">
        <f t="shared" si="1"/>
        <v>0</v>
      </c>
    </row>
    <row r="62" spans="1:10" x14ac:dyDescent="0.25">
      <c r="I62" s="1">
        <f t="shared" si="0"/>
        <v>0</v>
      </c>
      <c r="J62" s="1">
        <f t="shared" si="1"/>
        <v>0</v>
      </c>
    </row>
    <row r="63" spans="1:10" x14ac:dyDescent="0.25">
      <c r="I63" s="1">
        <f t="shared" si="0"/>
        <v>0</v>
      </c>
      <c r="J63" s="1">
        <f t="shared" si="1"/>
        <v>0</v>
      </c>
    </row>
    <row r="64" spans="1:10" x14ac:dyDescent="0.25">
      <c r="I64" s="1">
        <f t="shared" si="0"/>
        <v>0</v>
      </c>
      <c r="J64" s="1">
        <f t="shared" si="1"/>
        <v>0</v>
      </c>
    </row>
    <row r="65" spans="9:10" x14ac:dyDescent="0.25">
      <c r="I65" s="1">
        <f t="shared" si="0"/>
        <v>0</v>
      </c>
      <c r="J65" s="1">
        <f t="shared" si="1"/>
        <v>0</v>
      </c>
    </row>
    <row r="66" spans="9:10" x14ac:dyDescent="0.25">
      <c r="I66" s="1">
        <f t="shared" si="0"/>
        <v>0</v>
      </c>
      <c r="J66" s="1">
        <f t="shared" si="1"/>
        <v>0</v>
      </c>
    </row>
    <row r="67" spans="9:10" x14ac:dyDescent="0.25">
      <c r="I67" s="1">
        <f t="shared" si="0"/>
        <v>0</v>
      </c>
      <c r="J67" s="1">
        <f t="shared" si="1"/>
        <v>0</v>
      </c>
    </row>
    <row r="68" spans="9:10" x14ac:dyDescent="0.25">
      <c r="I68" s="1">
        <f t="shared" si="0"/>
        <v>0</v>
      </c>
      <c r="J68" s="1">
        <f t="shared" si="1"/>
        <v>0</v>
      </c>
    </row>
    <row r="69" spans="9:10" x14ac:dyDescent="0.25">
      <c r="I69" s="1">
        <f t="shared" si="0"/>
        <v>0</v>
      </c>
      <c r="J69" s="1">
        <f t="shared" si="1"/>
        <v>0</v>
      </c>
    </row>
    <row r="70" spans="9:10" x14ac:dyDescent="0.25">
      <c r="I70" s="1">
        <f t="shared" si="0"/>
        <v>0</v>
      </c>
      <c r="J70" s="1">
        <f t="shared" si="1"/>
        <v>0</v>
      </c>
    </row>
    <row r="71" spans="9:10" x14ac:dyDescent="0.25">
      <c r="I71" s="1">
        <f t="shared" si="0"/>
        <v>0</v>
      </c>
      <c r="J71" s="1">
        <f t="shared" si="1"/>
        <v>0</v>
      </c>
    </row>
    <row r="72" spans="9:10" x14ac:dyDescent="0.25">
      <c r="I72" s="1">
        <f t="shared" si="0"/>
        <v>0</v>
      </c>
      <c r="J72" s="1">
        <f t="shared" si="1"/>
        <v>0</v>
      </c>
    </row>
    <row r="73" spans="9:10" x14ac:dyDescent="0.25">
      <c r="I73" s="1">
        <f t="shared" si="0"/>
        <v>0</v>
      </c>
      <c r="J73" s="1">
        <f t="shared" si="1"/>
        <v>0</v>
      </c>
    </row>
    <row r="74" spans="9:10" x14ac:dyDescent="0.25">
      <c r="I74" s="1">
        <f t="shared" si="0"/>
        <v>0</v>
      </c>
      <c r="J74" s="1">
        <f t="shared" si="1"/>
        <v>0</v>
      </c>
    </row>
    <row r="75" spans="9:10" x14ac:dyDescent="0.25">
      <c r="I75" s="1">
        <f t="shared" si="0"/>
        <v>0</v>
      </c>
      <c r="J75" s="1">
        <f t="shared" si="1"/>
        <v>0</v>
      </c>
    </row>
    <row r="76" spans="9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9:10" x14ac:dyDescent="0.25">
      <c r="I77" s="1">
        <f t="shared" si="2"/>
        <v>0</v>
      </c>
      <c r="J77" s="1">
        <f t="shared" si="3"/>
        <v>0</v>
      </c>
    </row>
    <row r="78" spans="9:10" x14ac:dyDescent="0.25">
      <c r="I78" s="1">
        <f t="shared" si="2"/>
        <v>0</v>
      </c>
      <c r="J78" s="1">
        <f t="shared" si="3"/>
        <v>0</v>
      </c>
    </row>
    <row r="79" spans="9:10" x14ac:dyDescent="0.25">
      <c r="I79" s="1">
        <f t="shared" si="2"/>
        <v>0</v>
      </c>
      <c r="J79" s="1">
        <f t="shared" si="3"/>
        <v>0</v>
      </c>
    </row>
    <row r="80" spans="9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29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70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73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70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73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70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73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70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73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70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73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70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73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I41" s="1">
        <f t="shared" si="0"/>
        <v>0</v>
      </c>
      <c r="J41" s="1">
        <f t="shared" si="1"/>
        <v>0</v>
      </c>
    </row>
    <row r="42" spans="1:10" x14ac:dyDescent="0.25">
      <c r="I42" s="1">
        <f t="shared" si="0"/>
        <v>0</v>
      </c>
      <c r="J42" s="1">
        <f t="shared" si="1"/>
        <v>0</v>
      </c>
    </row>
    <row r="43" spans="1:10" x14ac:dyDescent="0.25">
      <c r="I43" s="1">
        <f t="shared" si="0"/>
        <v>0</v>
      </c>
      <c r="J43" s="1">
        <f t="shared" si="1"/>
        <v>0</v>
      </c>
    </row>
    <row r="44" spans="1:10" x14ac:dyDescent="0.25">
      <c r="I44" s="1">
        <f t="shared" si="0"/>
        <v>0</v>
      </c>
      <c r="J44" s="1">
        <f t="shared" si="1"/>
        <v>0</v>
      </c>
    </row>
    <row r="45" spans="1:10" x14ac:dyDescent="0.25">
      <c r="I45" s="1">
        <f t="shared" si="0"/>
        <v>0</v>
      </c>
      <c r="J45" s="1">
        <f t="shared" si="1"/>
        <v>0</v>
      </c>
    </row>
    <row r="46" spans="1:10" x14ac:dyDescent="0.25">
      <c r="I46" s="1">
        <f t="shared" si="0"/>
        <v>0</v>
      </c>
      <c r="J46" s="1">
        <f t="shared" si="1"/>
        <v>0</v>
      </c>
    </row>
    <row r="47" spans="1:10" x14ac:dyDescent="0.25">
      <c r="I47" s="1">
        <f t="shared" si="0"/>
        <v>0</v>
      </c>
      <c r="J47" s="1">
        <f t="shared" si="1"/>
        <v>0</v>
      </c>
    </row>
    <row r="48" spans="1:10" x14ac:dyDescent="0.25">
      <c r="I48" s="1">
        <f t="shared" si="0"/>
        <v>0</v>
      </c>
      <c r="J48" s="1">
        <f t="shared" si="1"/>
        <v>0</v>
      </c>
    </row>
    <row r="49" spans="9:10" x14ac:dyDescent="0.25">
      <c r="I49" s="1">
        <f t="shared" si="0"/>
        <v>0</v>
      </c>
      <c r="J49" s="1">
        <f t="shared" si="1"/>
        <v>0</v>
      </c>
    </row>
    <row r="50" spans="9:10" x14ac:dyDescent="0.25">
      <c r="I50" s="1">
        <f t="shared" si="0"/>
        <v>0</v>
      </c>
      <c r="J50" s="1">
        <f t="shared" si="1"/>
        <v>0</v>
      </c>
    </row>
    <row r="51" spans="9:10" x14ac:dyDescent="0.25">
      <c r="I51" s="1">
        <f t="shared" si="0"/>
        <v>0</v>
      </c>
      <c r="J51" s="1">
        <f t="shared" si="1"/>
        <v>0</v>
      </c>
    </row>
    <row r="52" spans="9:10" x14ac:dyDescent="0.25">
      <c r="I52" s="1">
        <f t="shared" si="0"/>
        <v>0</v>
      </c>
      <c r="J52" s="1">
        <f t="shared" si="1"/>
        <v>0</v>
      </c>
    </row>
    <row r="53" spans="9:10" x14ac:dyDescent="0.25">
      <c r="I53" s="1">
        <f t="shared" si="0"/>
        <v>0</v>
      </c>
      <c r="J53" s="1">
        <f t="shared" si="1"/>
        <v>0</v>
      </c>
    </row>
    <row r="54" spans="9:10" x14ac:dyDescent="0.25">
      <c r="I54" s="1">
        <f t="shared" si="0"/>
        <v>0</v>
      </c>
      <c r="J54" s="1">
        <f t="shared" si="1"/>
        <v>0</v>
      </c>
    </row>
    <row r="55" spans="9:10" x14ac:dyDescent="0.25">
      <c r="I55" s="1">
        <f t="shared" si="0"/>
        <v>0</v>
      </c>
      <c r="J55" s="1">
        <f t="shared" si="1"/>
        <v>0</v>
      </c>
    </row>
    <row r="56" spans="9:10" x14ac:dyDescent="0.25">
      <c r="I56" s="1">
        <f t="shared" si="0"/>
        <v>0</v>
      </c>
      <c r="J56" s="1">
        <f t="shared" si="1"/>
        <v>0</v>
      </c>
    </row>
    <row r="57" spans="9:10" x14ac:dyDescent="0.25">
      <c r="I57" s="1">
        <f t="shared" si="0"/>
        <v>0</v>
      </c>
      <c r="J57" s="1">
        <f t="shared" si="1"/>
        <v>0</v>
      </c>
    </row>
    <row r="58" spans="9:10" x14ac:dyDescent="0.25">
      <c r="I58" s="1">
        <f t="shared" si="0"/>
        <v>0</v>
      </c>
      <c r="J58" s="1">
        <f t="shared" si="1"/>
        <v>0</v>
      </c>
    </row>
    <row r="59" spans="9:10" x14ac:dyDescent="0.25">
      <c r="I59" s="1">
        <f t="shared" si="0"/>
        <v>0</v>
      </c>
      <c r="J59" s="1">
        <f t="shared" si="1"/>
        <v>0</v>
      </c>
    </row>
    <row r="60" spans="9:10" x14ac:dyDescent="0.25">
      <c r="I60" s="1">
        <f t="shared" si="0"/>
        <v>0</v>
      </c>
      <c r="J60" s="1">
        <f t="shared" si="1"/>
        <v>0</v>
      </c>
    </row>
    <row r="61" spans="9:10" x14ac:dyDescent="0.25">
      <c r="I61" s="1">
        <f t="shared" si="0"/>
        <v>0</v>
      </c>
      <c r="J61" s="1">
        <f t="shared" si="1"/>
        <v>0</v>
      </c>
    </row>
    <row r="62" spans="9:10" x14ac:dyDescent="0.25">
      <c r="I62" s="1">
        <f t="shared" si="0"/>
        <v>0</v>
      </c>
      <c r="J62" s="1">
        <f t="shared" si="1"/>
        <v>0</v>
      </c>
    </row>
    <row r="63" spans="9:10" x14ac:dyDescent="0.25">
      <c r="I63" s="1">
        <f t="shared" si="0"/>
        <v>0</v>
      </c>
      <c r="J63" s="1">
        <f t="shared" si="1"/>
        <v>0</v>
      </c>
    </row>
    <row r="64" spans="9:10" x14ac:dyDescent="0.25">
      <c r="I64" s="1">
        <f t="shared" si="0"/>
        <v>0</v>
      </c>
      <c r="J64" s="1">
        <f t="shared" si="1"/>
        <v>0</v>
      </c>
    </row>
    <row r="65" spans="9:10" x14ac:dyDescent="0.25">
      <c r="I65" s="1">
        <f t="shared" si="0"/>
        <v>0</v>
      </c>
      <c r="J65" s="1">
        <f t="shared" si="1"/>
        <v>0</v>
      </c>
    </row>
    <row r="66" spans="9:10" x14ac:dyDescent="0.25">
      <c r="I66" s="1">
        <f t="shared" si="0"/>
        <v>0</v>
      </c>
      <c r="J66" s="1">
        <f t="shared" si="1"/>
        <v>0</v>
      </c>
    </row>
    <row r="67" spans="9:10" x14ac:dyDescent="0.25">
      <c r="I67" s="1">
        <f t="shared" si="0"/>
        <v>0</v>
      </c>
      <c r="J67" s="1">
        <f t="shared" si="1"/>
        <v>0</v>
      </c>
    </row>
    <row r="68" spans="9:10" x14ac:dyDescent="0.25">
      <c r="I68" s="1">
        <f t="shared" si="0"/>
        <v>0</v>
      </c>
      <c r="J68" s="1">
        <f t="shared" si="1"/>
        <v>0</v>
      </c>
    </row>
    <row r="69" spans="9:10" x14ac:dyDescent="0.25">
      <c r="I69" s="1">
        <f t="shared" si="0"/>
        <v>0</v>
      </c>
      <c r="J69" s="1">
        <f t="shared" si="1"/>
        <v>0</v>
      </c>
    </row>
    <row r="70" spans="9:10" x14ac:dyDescent="0.25">
      <c r="I70" s="1">
        <f t="shared" si="0"/>
        <v>0</v>
      </c>
      <c r="J70" s="1">
        <f t="shared" si="1"/>
        <v>0</v>
      </c>
    </row>
    <row r="71" spans="9:10" x14ac:dyDescent="0.25">
      <c r="I71" s="1">
        <f t="shared" si="0"/>
        <v>0</v>
      </c>
      <c r="J71" s="1">
        <f t="shared" si="1"/>
        <v>0</v>
      </c>
    </row>
    <row r="72" spans="9:10" x14ac:dyDescent="0.25">
      <c r="I72" s="1">
        <f t="shared" si="0"/>
        <v>0</v>
      </c>
      <c r="J72" s="1">
        <f t="shared" si="1"/>
        <v>0</v>
      </c>
    </row>
    <row r="73" spans="9:10" x14ac:dyDescent="0.25">
      <c r="I73" s="1">
        <f t="shared" si="0"/>
        <v>0</v>
      </c>
      <c r="J73" s="1">
        <f t="shared" si="1"/>
        <v>0</v>
      </c>
    </row>
    <row r="74" spans="9:10" x14ac:dyDescent="0.25">
      <c r="I74" s="1">
        <f t="shared" si="0"/>
        <v>0</v>
      </c>
      <c r="J74" s="1">
        <f t="shared" si="1"/>
        <v>0</v>
      </c>
    </row>
    <row r="75" spans="9:10" x14ac:dyDescent="0.25">
      <c r="I75" s="1">
        <f t="shared" si="0"/>
        <v>0</v>
      </c>
      <c r="J75" s="1">
        <f t="shared" si="1"/>
        <v>0</v>
      </c>
    </row>
    <row r="76" spans="9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9:10" x14ac:dyDescent="0.25">
      <c r="I77" s="1">
        <f t="shared" si="2"/>
        <v>0</v>
      </c>
      <c r="J77" s="1">
        <f t="shared" si="3"/>
        <v>0</v>
      </c>
    </row>
    <row r="78" spans="9:10" x14ac:dyDescent="0.25">
      <c r="I78" s="1">
        <f t="shared" si="2"/>
        <v>0</v>
      </c>
      <c r="J78" s="1">
        <f t="shared" si="3"/>
        <v>0</v>
      </c>
    </row>
    <row r="79" spans="9:10" x14ac:dyDescent="0.25">
      <c r="I79" s="1">
        <f t="shared" si="2"/>
        <v>0</v>
      </c>
      <c r="J79" s="1">
        <f t="shared" si="3"/>
        <v>0</v>
      </c>
    </row>
    <row r="80" spans="9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0.34630787037037036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22"/>
  <sheetViews>
    <sheetView topLeftCell="A4"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32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0.33530092592592592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78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69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78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69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78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69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78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4"/>
        <v>0</v>
      </c>
      <c r="J95" s="1">
        <f t="shared" si="5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4"/>
        <v>0</v>
      </c>
      <c r="J96" s="1">
        <f t="shared" si="5"/>
        <v>0</v>
      </c>
    </row>
    <row r="97" spans="1:10" x14ac:dyDescent="0.25">
      <c r="A97" s="71"/>
      <c r="B97" s="72"/>
      <c r="C97" s="77"/>
      <c r="D97" s="78"/>
      <c r="E97" s="72"/>
      <c r="F97" s="78"/>
      <c r="I97" s="1">
        <f t="shared" si="4"/>
        <v>0</v>
      </c>
      <c r="J97" s="1">
        <f t="shared" si="5"/>
        <v>0</v>
      </c>
    </row>
    <row r="98" spans="1:10" x14ac:dyDescent="0.25">
      <c r="A98" s="66"/>
      <c r="B98" s="67"/>
      <c r="C98" s="68"/>
      <c r="D98" s="69"/>
      <c r="E98" s="67"/>
      <c r="F98" s="69"/>
      <c r="I98" s="1">
        <f t="shared" si="4"/>
        <v>0</v>
      </c>
      <c r="J98" s="1">
        <f t="shared" si="5"/>
        <v>0</v>
      </c>
    </row>
    <row r="99" spans="1:10" x14ac:dyDescent="0.25">
      <c r="A99" s="71"/>
      <c r="B99" s="72"/>
      <c r="C99" s="77"/>
      <c r="D99" s="78"/>
      <c r="E99" s="72"/>
      <c r="F99" s="78"/>
      <c r="I99" s="1">
        <f t="shared" si="4"/>
        <v>0</v>
      </c>
      <c r="J99" s="1">
        <f t="shared" si="5"/>
        <v>0</v>
      </c>
    </row>
    <row r="100" spans="1:10" x14ac:dyDescent="0.25">
      <c r="A100" s="66"/>
      <c r="B100" s="67"/>
      <c r="C100" s="68"/>
      <c r="D100" s="69"/>
      <c r="E100" s="67"/>
      <c r="F100" s="69"/>
      <c r="I100" s="1">
        <f t="shared" si="4"/>
        <v>0</v>
      </c>
      <c r="J100" s="1">
        <f t="shared" si="5"/>
        <v>0</v>
      </c>
    </row>
    <row r="101" spans="1:10" x14ac:dyDescent="0.25">
      <c r="I101" s="1">
        <f t="shared" si="4"/>
        <v>0</v>
      </c>
      <c r="J101" s="1">
        <f t="shared" si="5"/>
        <v>0</v>
      </c>
    </row>
    <row r="102" spans="1:10" x14ac:dyDescent="0.25">
      <c r="I102" s="1">
        <f t="shared" si="4"/>
        <v>0</v>
      </c>
      <c r="J102" s="1">
        <f t="shared" si="5"/>
        <v>0</v>
      </c>
    </row>
    <row r="103" spans="1:10" x14ac:dyDescent="0.25">
      <c r="I103" s="1">
        <f t="shared" si="4"/>
        <v>0</v>
      </c>
      <c r="J103" s="1">
        <f t="shared" si="5"/>
        <v>0</v>
      </c>
    </row>
    <row r="104" spans="1:10" x14ac:dyDescent="0.25">
      <c r="I104" s="1">
        <f t="shared" si="4"/>
        <v>0</v>
      </c>
      <c r="J104" s="1">
        <f t="shared" si="5"/>
        <v>0</v>
      </c>
    </row>
    <row r="105" spans="1:10" x14ac:dyDescent="0.25">
      <c r="I105" s="1">
        <f t="shared" si="4"/>
        <v>0</v>
      </c>
      <c r="J105" s="1">
        <f t="shared" si="5"/>
        <v>0</v>
      </c>
    </row>
    <row r="106" spans="1:10" x14ac:dyDescent="0.25">
      <c r="I106" s="1">
        <f t="shared" si="4"/>
        <v>0</v>
      </c>
      <c r="J106" s="1">
        <f t="shared" si="5"/>
        <v>0</v>
      </c>
    </row>
    <row r="107" spans="1:10" x14ac:dyDescent="0.25">
      <c r="I107" s="1">
        <f t="shared" si="4"/>
        <v>0</v>
      </c>
      <c r="J107" s="1">
        <f t="shared" si="5"/>
        <v>0</v>
      </c>
    </row>
    <row r="108" spans="1:10" x14ac:dyDescent="0.25">
      <c r="I108" s="1">
        <f t="shared" si="4"/>
        <v>0</v>
      </c>
      <c r="J108" s="1">
        <f t="shared" si="5"/>
        <v>0</v>
      </c>
    </row>
    <row r="109" spans="1:10" x14ac:dyDescent="0.25">
      <c r="I109" s="1">
        <f t="shared" si="4"/>
        <v>0</v>
      </c>
      <c r="J109" s="1">
        <f t="shared" si="5"/>
        <v>0</v>
      </c>
    </row>
    <row r="110" spans="1:10" x14ac:dyDescent="0.25">
      <c r="I110" s="1">
        <f t="shared" si="4"/>
        <v>0</v>
      </c>
      <c r="J110" s="1">
        <f t="shared" si="5"/>
        <v>0</v>
      </c>
    </row>
    <row r="111" spans="1:10" x14ac:dyDescent="0.25">
      <c r="I111" s="1">
        <f t="shared" si="4"/>
        <v>0</v>
      </c>
      <c r="J111" s="1">
        <f t="shared" si="5"/>
        <v>0</v>
      </c>
    </row>
    <row r="112" spans="1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9.5703125" bestFit="1" customWidth="1"/>
    <col min="10" max="10" width="14.85546875" customWidth="1"/>
    <col min="11" max="11" width="31.140625" customWidth="1"/>
  </cols>
  <sheetData>
    <row r="1" spans="1:12" x14ac:dyDescent="0.25">
      <c r="A1" t="s">
        <v>31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0.33795138888888887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G58" s="70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G59" s="73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C73" s="2"/>
      <c r="D73" s="3"/>
      <c r="E73" s="3"/>
      <c r="F73" s="3"/>
      <c r="I73" s="1">
        <f t="shared" si="0"/>
        <v>0</v>
      </c>
      <c r="J73" s="1">
        <f t="shared" si="1"/>
        <v>0</v>
      </c>
    </row>
    <row r="74" spans="1:10" x14ac:dyDescent="0.25">
      <c r="I74" s="1">
        <f t="shared" si="0"/>
        <v>0</v>
      </c>
      <c r="J74" s="1">
        <f t="shared" si="1"/>
        <v>0</v>
      </c>
    </row>
    <row r="75" spans="1:10" x14ac:dyDescent="0.25">
      <c r="I75" s="1">
        <f t="shared" si="0"/>
        <v>0</v>
      </c>
      <c r="J75" s="1">
        <f t="shared" si="1"/>
        <v>0</v>
      </c>
    </row>
    <row r="76" spans="1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I77" s="1">
        <f t="shared" si="2"/>
        <v>0</v>
      </c>
      <c r="J77" s="1">
        <f t="shared" si="3"/>
        <v>0</v>
      </c>
    </row>
    <row r="78" spans="1:10" x14ac:dyDescent="0.25">
      <c r="I78" s="1">
        <f t="shared" si="2"/>
        <v>0</v>
      </c>
      <c r="J78" s="1">
        <f t="shared" si="3"/>
        <v>0</v>
      </c>
    </row>
    <row r="79" spans="1:10" x14ac:dyDescent="0.25">
      <c r="I79" s="1">
        <f t="shared" si="2"/>
        <v>0</v>
      </c>
      <c r="J79" s="1">
        <f t="shared" si="3"/>
        <v>0</v>
      </c>
    </row>
    <row r="80" spans="1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30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I10" s="1">
        <f>IFERROR(D10+F10,"")</f>
        <v>0</v>
      </c>
      <c r="J10" s="1" t="str">
        <f>IFERROR(D9-I10,"")</f>
        <v/>
      </c>
    </row>
    <row r="11" spans="1:12" x14ac:dyDescent="0.25">
      <c r="I11" s="1">
        <f>IFERROR(D11+F11,"")</f>
        <v>0</v>
      </c>
      <c r="J11" s="1">
        <f>IFERROR(D10-I11,"")</f>
        <v>0</v>
      </c>
    </row>
    <row r="12" spans="1:12" x14ac:dyDescent="0.25"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I13" s="1">
        <f t="shared" si="0"/>
        <v>0</v>
      </c>
      <c r="J13" s="1">
        <f t="shared" si="1"/>
        <v>0</v>
      </c>
    </row>
    <row r="14" spans="1:12" x14ac:dyDescent="0.25">
      <c r="I14" s="1">
        <f t="shared" si="0"/>
        <v>0</v>
      </c>
      <c r="J14" s="1">
        <f t="shared" si="1"/>
        <v>0</v>
      </c>
    </row>
    <row r="15" spans="1:12" x14ac:dyDescent="0.25">
      <c r="I15" s="1">
        <f t="shared" si="0"/>
        <v>0</v>
      </c>
      <c r="J15" s="1">
        <f t="shared" si="1"/>
        <v>0</v>
      </c>
    </row>
    <row r="16" spans="1:12" x14ac:dyDescent="0.25">
      <c r="I16" s="1">
        <f t="shared" si="0"/>
        <v>0</v>
      </c>
      <c r="J16" s="1">
        <f t="shared" si="1"/>
        <v>0</v>
      </c>
    </row>
    <row r="17" spans="9:10" x14ac:dyDescent="0.25">
      <c r="I17" s="1">
        <f t="shared" si="0"/>
        <v>0</v>
      </c>
      <c r="J17" s="1">
        <f t="shared" si="1"/>
        <v>0</v>
      </c>
    </row>
    <row r="18" spans="9:10" x14ac:dyDescent="0.25">
      <c r="I18" s="1">
        <f t="shared" si="0"/>
        <v>0</v>
      </c>
      <c r="J18" s="1">
        <f t="shared" si="1"/>
        <v>0</v>
      </c>
    </row>
    <row r="19" spans="9:10" x14ac:dyDescent="0.25">
      <c r="I19" s="1">
        <f t="shared" si="0"/>
        <v>0</v>
      </c>
      <c r="J19" s="1">
        <f t="shared" si="1"/>
        <v>0</v>
      </c>
    </row>
    <row r="20" spans="9:10" x14ac:dyDescent="0.25">
      <c r="I20" s="1">
        <f t="shared" si="0"/>
        <v>0</v>
      </c>
      <c r="J20" s="1">
        <f t="shared" si="1"/>
        <v>0</v>
      </c>
    </row>
    <row r="21" spans="9:10" x14ac:dyDescent="0.25">
      <c r="I21" s="1">
        <f t="shared" si="0"/>
        <v>0</v>
      </c>
      <c r="J21" s="1">
        <f t="shared" si="1"/>
        <v>0</v>
      </c>
    </row>
    <row r="22" spans="9:10" x14ac:dyDescent="0.25">
      <c r="I22" s="1">
        <f t="shared" si="0"/>
        <v>0</v>
      </c>
      <c r="J22" s="1">
        <f t="shared" si="1"/>
        <v>0</v>
      </c>
    </row>
    <row r="23" spans="9:10" x14ac:dyDescent="0.25">
      <c r="I23" s="1">
        <f t="shared" si="0"/>
        <v>0</v>
      </c>
      <c r="J23" s="1">
        <f t="shared" si="1"/>
        <v>0</v>
      </c>
    </row>
    <row r="24" spans="9:10" x14ac:dyDescent="0.25">
      <c r="I24" s="1">
        <f t="shared" si="0"/>
        <v>0</v>
      </c>
      <c r="J24" s="1">
        <f t="shared" si="1"/>
        <v>0</v>
      </c>
    </row>
    <row r="25" spans="9:10" x14ac:dyDescent="0.25">
      <c r="I25" s="1">
        <f t="shared" si="0"/>
        <v>0</v>
      </c>
      <c r="J25" s="1">
        <f t="shared" si="1"/>
        <v>0</v>
      </c>
    </row>
    <row r="26" spans="9:10" x14ac:dyDescent="0.25">
      <c r="I26" s="1">
        <f t="shared" si="0"/>
        <v>0</v>
      </c>
      <c r="J26" s="1">
        <f t="shared" si="1"/>
        <v>0</v>
      </c>
    </row>
    <row r="27" spans="9:10" x14ac:dyDescent="0.25">
      <c r="I27" s="1">
        <f t="shared" si="0"/>
        <v>0</v>
      </c>
      <c r="J27" s="1">
        <f t="shared" si="1"/>
        <v>0</v>
      </c>
    </row>
    <row r="28" spans="9:10" x14ac:dyDescent="0.25">
      <c r="I28" s="1">
        <f t="shared" si="0"/>
        <v>0</v>
      </c>
      <c r="J28" s="1">
        <f t="shared" si="1"/>
        <v>0</v>
      </c>
    </row>
    <row r="29" spans="9:10" x14ac:dyDescent="0.25">
      <c r="I29" s="1">
        <f t="shared" si="0"/>
        <v>0</v>
      </c>
      <c r="J29" s="1">
        <f t="shared" si="1"/>
        <v>0</v>
      </c>
    </row>
    <row r="30" spans="9:10" x14ac:dyDescent="0.25">
      <c r="I30" s="1">
        <f t="shared" si="0"/>
        <v>0</v>
      </c>
      <c r="J30" s="1">
        <f t="shared" si="1"/>
        <v>0</v>
      </c>
    </row>
    <row r="31" spans="9:10" x14ac:dyDescent="0.25">
      <c r="I31" s="1">
        <f t="shared" si="0"/>
        <v>0</v>
      </c>
      <c r="J31" s="1">
        <f t="shared" si="1"/>
        <v>0</v>
      </c>
    </row>
    <row r="32" spans="9:10" x14ac:dyDescent="0.25">
      <c r="I32" s="1">
        <f t="shared" si="0"/>
        <v>0</v>
      </c>
      <c r="J32" s="1">
        <f t="shared" si="1"/>
        <v>0</v>
      </c>
    </row>
    <row r="33" spans="9:10" x14ac:dyDescent="0.25">
      <c r="I33" s="1">
        <f t="shared" si="0"/>
        <v>0</v>
      </c>
      <c r="J33" s="1">
        <f t="shared" si="1"/>
        <v>0</v>
      </c>
    </row>
    <row r="34" spans="9:10" x14ac:dyDescent="0.25">
      <c r="I34" s="1">
        <f t="shared" si="0"/>
        <v>0</v>
      </c>
      <c r="J34" s="1">
        <f t="shared" si="1"/>
        <v>0</v>
      </c>
    </row>
    <row r="35" spans="9:10" x14ac:dyDescent="0.25">
      <c r="I35" s="1">
        <f t="shared" si="0"/>
        <v>0</v>
      </c>
      <c r="J35" s="1">
        <f t="shared" si="1"/>
        <v>0</v>
      </c>
    </row>
    <row r="36" spans="9:10" x14ac:dyDescent="0.25">
      <c r="I36" s="1">
        <f t="shared" si="0"/>
        <v>0</v>
      </c>
      <c r="J36" s="1">
        <f t="shared" si="1"/>
        <v>0</v>
      </c>
    </row>
    <row r="37" spans="9:10" x14ac:dyDescent="0.25">
      <c r="I37" s="1">
        <f t="shared" si="0"/>
        <v>0</v>
      </c>
      <c r="J37" s="1">
        <f t="shared" si="1"/>
        <v>0</v>
      </c>
    </row>
    <row r="38" spans="9:10" x14ac:dyDescent="0.25">
      <c r="I38" s="1">
        <f t="shared" si="0"/>
        <v>0</v>
      </c>
      <c r="J38" s="1">
        <f t="shared" si="1"/>
        <v>0</v>
      </c>
    </row>
    <row r="39" spans="9:10" x14ac:dyDescent="0.25">
      <c r="I39" s="1">
        <f t="shared" si="0"/>
        <v>0</v>
      </c>
      <c r="J39" s="1">
        <f t="shared" si="1"/>
        <v>0</v>
      </c>
    </row>
    <row r="40" spans="9:10" x14ac:dyDescent="0.25">
      <c r="I40" s="1">
        <f t="shared" si="0"/>
        <v>0</v>
      </c>
      <c r="J40" s="1">
        <f t="shared" si="1"/>
        <v>0</v>
      </c>
    </row>
    <row r="41" spans="9:10" x14ac:dyDescent="0.25">
      <c r="I41" s="1">
        <f t="shared" si="0"/>
        <v>0</v>
      </c>
      <c r="J41" s="1">
        <f t="shared" si="1"/>
        <v>0</v>
      </c>
    </row>
    <row r="42" spans="9:10" x14ac:dyDescent="0.25">
      <c r="I42" s="1">
        <f t="shared" si="0"/>
        <v>0</v>
      </c>
      <c r="J42" s="1">
        <f t="shared" si="1"/>
        <v>0</v>
      </c>
    </row>
    <row r="43" spans="9:10" x14ac:dyDescent="0.25">
      <c r="I43" s="1">
        <f t="shared" si="0"/>
        <v>0</v>
      </c>
      <c r="J43" s="1">
        <f t="shared" si="1"/>
        <v>0</v>
      </c>
    </row>
    <row r="44" spans="9:10" x14ac:dyDescent="0.25">
      <c r="I44" s="1">
        <f t="shared" si="0"/>
        <v>0</v>
      </c>
      <c r="J44" s="1">
        <f t="shared" si="1"/>
        <v>0</v>
      </c>
    </row>
    <row r="45" spans="9:10" x14ac:dyDescent="0.25">
      <c r="I45" s="1">
        <f t="shared" si="0"/>
        <v>0</v>
      </c>
      <c r="J45" s="1">
        <f t="shared" si="1"/>
        <v>0</v>
      </c>
    </row>
    <row r="46" spans="9:10" x14ac:dyDescent="0.25">
      <c r="I46" s="1">
        <f t="shared" si="0"/>
        <v>0</v>
      </c>
      <c r="J46" s="1">
        <f t="shared" si="1"/>
        <v>0</v>
      </c>
    </row>
    <row r="47" spans="9:10" x14ac:dyDescent="0.25">
      <c r="I47" s="1">
        <f t="shared" si="0"/>
        <v>0</v>
      </c>
      <c r="J47" s="1">
        <f t="shared" si="1"/>
        <v>0</v>
      </c>
    </row>
    <row r="48" spans="9:10" x14ac:dyDescent="0.25">
      <c r="I48" s="1">
        <f t="shared" si="0"/>
        <v>0</v>
      </c>
      <c r="J48" s="1">
        <f t="shared" si="1"/>
        <v>0</v>
      </c>
    </row>
    <row r="49" spans="9:10" x14ac:dyDescent="0.25">
      <c r="I49" s="1">
        <f t="shared" si="0"/>
        <v>0</v>
      </c>
      <c r="J49" s="1">
        <f t="shared" si="1"/>
        <v>0</v>
      </c>
    </row>
    <row r="50" spans="9:10" x14ac:dyDescent="0.25">
      <c r="I50" s="1">
        <f t="shared" si="0"/>
        <v>0</v>
      </c>
      <c r="J50" s="1">
        <f t="shared" si="1"/>
        <v>0</v>
      </c>
    </row>
    <row r="51" spans="9:10" x14ac:dyDescent="0.25">
      <c r="I51" s="1">
        <f t="shared" si="0"/>
        <v>0</v>
      </c>
      <c r="J51" s="1">
        <f t="shared" si="1"/>
        <v>0</v>
      </c>
    </row>
    <row r="52" spans="9:10" x14ac:dyDescent="0.25">
      <c r="I52" s="1">
        <f t="shared" si="0"/>
        <v>0</v>
      </c>
      <c r="J52" s="1">
        <f t="shared" si="1"/>
        <v>0</v>
      </c>
    </row>
    <row r="53" spans="9:10" x14ac:dyDescent="0.25">
      <c r="I53" s="1">
        <f t="shared" si="0"/>
        <v>0</v>
      </c>
      <c r="J53" s="1">
        <f t="shared" si="1"/>
        <v>0</v>
      </c>
    </row>
    <row r="54" spans="9:10" x14ac:dyDescent="0.25">
      <c r="I54" s="1">
        <f t="shared" si="0"/>
        <v>0</v>
      </c>
      <c r="J54" s="1">
        <f t="shared" si="1"/>
        <v>0</v>
      </c>
    </row>
    <row r="55" spans="9:10" x14ac:dyDescent="0.25">
      <c r="I55" s="1">
        <f t="shared" si="0"/>
        <v>0</v>
      </c>
      <c r="J55" s="1">
        <f t="shared" si="1"/>
        <v>0</v>
      </c>
    </row>
    <row r="56" spans="9:10" x14ac:dyDescent="0.25">
      <c r="I56" s="1">
        <f t="shared" si="0"/>
        <v>0</v>
      </c>
      <c r="J56" s="1">
        <f t="shared" si="1"/>
        <v>0</v>
      </c>
    </row>
    <row r="57" spans="9:10" x14ac:dyDescent="0.25">
      <c r="I57" s="1">
        <f t="shared" si="0"/>
        <v>0</v>
      </c>
      <c r="J57" s="1">
        <f t="shared" si="1"/>
        <v>0</v>
      </c>
    </row>
    <row r="58" spans="9:10" x14ac:dyDescent="0.25">
      <c r="I58" s="1">
        <f t="shared" si="0"/>
        <v>0</v>
      </c>
      <c r="J58" s="1">
        <f t="shared" si="1"/>
        <v>0</v>
      </c>
    </row>
    <row r="59" spans="9:10" x14ac:dyDescent="0.25">
      <c r="I59" s="1">
        <f t="shared" si="0"/>
        <v>0</v>
      </c>
      <c r="J59" s="1">
        <f t="shared" si="1"/>
        <v>0</v>
      </c>
    </row>
    <row r="60" spans="9:10" x14ac:dyDescent="0.25">
      <c r="I60" s="1">
        <f t="shared" si="0"/>
        <v>0</v>
      </c>
      <c r="J60" s="1">
        <f t="shared" si="1"/>
        <v>0</v>
      </c>
    </row>
    <row r="61" spans="9:10" x14ac:dyDescent="0.25">
      <c r="I61" s="1">
        <f t="shared" si="0"/>
        <v>0</v>
      </c>
      <c r="J61" s="1">
        <f t="shared" si="1"/>
        <v>0</v>
      </c>
    </row>
    <row r="62" spans="9:10" x14ac:dyDescent="0.25">
      <c r="I62" s="1">
        <f t="shared" si="0"/>
        <v>0</v>
      </c>
      <c r="J62" s="1">
        <f t="shared" si="1"/>
        <v>0</v>
      </c>
    </row>
    <row r="63" spans="9:10" x14ac:dyDescent="0.25">
      <c r="I63" s="1">
        <f t="shared" si="0"/>
        <v>0</v>
      </c>
      <c r="J63" s="1">
        <f t="shared" si="1"/>
        <v>0</v>
      </c>
    </row>
    <row r="64" spans="9:10" x14ac:dyDescent="0.25">
      <c r="I64" s="1">
        <f t="shared" si="0"/>
        <v>0</v>
      </c>
      <c r="J64" s="1">
        <f t="shared" si="1"/>
        <v>0</v>
      </c>
    </row>
    <row r="65" spans="9:10" x14ac:dyDescent="0.25">
      <c r="I65" s="1">
        <f t="shared" si="0"/>
        <v>0</v>
      </c>
      <c r="J65" s="1">
        <f t="shared" si="1"/>
        <v>0</v>
      </c>
    </row>
    <row r="66" spans="9:10" x14ac:dyDescent="0.25">
      <c r="I66" s="1">
        <f t="shared" si="0"/>
        <v>0</v>
      </c>
      <c r="J66" s="1">
        <f t="shared" si="1"/>
        <v>0</v>
      </c>
    </row>
    <row r="67" spans="9:10" x14ac:dyDescent="0.25">
      <c r="I67" s="1">
        <f t="shared" si="0"/>
        <v>0</v>
      </c>
      <c r="J67" s="1">
        <f t="shared" si="1"/>
        <v>0</v>
      </c>
    </row>
    <row r="68" spans="9:10" x14ac:dyDescent="0.25">
      <c r="I68" s="1">
        <f t="shared" si="0"/>
        <v>0</v>
      </c>
      <c r="J68" s="1">
        <f t="shared" si="1"/>
        <v>0</v>
      </c>
    </row>
    <row r="69" spans="9:10" x14ac:dyDescent="0.25">
      <c r="I69" s="1">
        <f t="shared" si="0"/>
        <v>0</v>
      </c>
      <c r="J69" s="1">
        <f t="shared" si="1"/>
        <v>0</v>
      </c>
    </row>
    <row r="70" spans="9:10" x14ac:dyDescent="0.25">
      <c r="I70" s="1">
        <f t="shared" si="0"/>
        <v>0</v>
      </c>
      <c r="J70" s="1">
        <f t="shared" si="1"/>
        <v>0</v>
      </c>
    </row>
    <row r="71" spans="9:10" x14ac:dyDescent="0.25">
      <c r="I71" s="1">
        <f t="shared" si="0"/>
        <v>0</v>
      </c>
      <c r="J71" s="1">
        <f t="shared" si="1"/>
        <v>0</v>
      </c>
    </row>
    <row r="72" spans="9:10" x14ac:dyDescent="0.25">
      <c r="I72" s="1">
        <f t="shared" si="0"/>
        <v>0</v>
      </c>
      <c r="J72" s="1">
        <f t="shared" si="1"/>
        <v>0</v>
      </c>
    </row>
    <row r="73" spans="9:10" x14ac:dyDescent="0.25">
      <c r="I73" s="1">
        <f t="shared" si="0"/>
        <v>0</v>
      </c>
      <c r="J73" s="1">
        <f t="shared" si="1"/>
        <v>0</v>
      </c>
    </row>
    <row r="74" spans="9:10" x14ac:dyDescent="0.25">
      <c r="I74" s="1">
        <f t="shared" si="0"/>
        <v>0</v>
      </c>
      <c r="J74" s="1">
        <f t="shared" si="1"/>
        <v>0</v>
      </c>
    </row>
    <row r="75" spans="9:10" x14ac:dyDescent="0.25">
      <c r="I75" s="1">
        <f t="shared" si="0"/>
        <v>0</v>
      </c>
      <c r="J75" s="1">
        <f t="shared" si="1"/>
        <v>0</v>
      </c>
    </row>
    <row r="76" spans="9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9:10" x14ac:dyDescent="0.25">
      <c r="I77" s="1">
        <f t="shared" si="2"/>
        <v>0</v>
      </c>
      <c r="J77" s="1">
        <f t="shared" si="3"/>
        <v>0</v>
      </c>
    </row>
    <row r="78" spans="9:10" x14ac:dyDescent="0.25">
      <c r="I78" s="1">
        <f t="shared" si="2"/>
        <v>0</v>
      </c>
      <c r="J78" s="1">
        <f t="shared" si="3"/>
        <v>0</v>
      </c>
    </row>
    <row r="79" spans="9:10" x14ac:dyDescent="0.25">
      <c r="I79" s="1">
        <f t="shared" si="2"/>
        <v>0</v>
      </c>
      <c r="J79" s="1">
        <f t="shared" si="3"/>
        <v>0</v>
      </c>
    </row>
    <row r="80" spans="9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34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70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73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70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73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70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73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70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73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70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73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70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73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73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70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73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70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70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73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73"/>
      <c r="I81" s="1">
        <f t="shared" si="2"/>
        <v>0</v>
      </c>
      <c r="J81" s="1">
        <f t="shared" si="3"/>
        <v>0</v>
      </c>
    </row>
    <row r="82" spans="1:10" x14ac:dyDescent="0.25">
      <c r="I82" s="1">
        <f t="shared" si="2"/>
        <v>0</v>
      </c>
      <c r="J82" s="1">
        <f t="shared" si="3"/>
        <v>0</v>
      </c>
    </row>
    <row r="83" spans="1:10" x14ac:dyDescent="0.25">
      <c r="I83" s="1">
        <f t="shared" si="2"/>
        <v>0</v>
      </c>
      <c r="J83" s="1">
        <f t="shared" si="3"/>
        <v>0</v>
      </c>
    </row>
    <row r="84" spans="1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I85" s="1">
        <f t="shared" si="4"/>
        <v>0</v>
      </c>
      <c r="J85" s="1">
        <f t="shared" si="5"/>
        <v>0</v>
      </c>
    </row>
    <row r="86" spans="1:10" x14ac:dyDescent="0.25">
      <c r="I86" s="1">
        <f t="shared" si="4"/>
        <v>0</v>
      </c>
      <c r="J86" s="1">
        <f t="shared" si="5"/>
        <v>0</v>
      </c>
    </row>
    <row r="87" spans="1:10" x14ac:dyDescent="0.25">
      <c r="I87" s="1">
        <f t="shared" si="4"/>
        <v>0</v>
      </c>
      <c r="J87" s="1">
        <f t="shared" si="5"/>
        <v>0</v>
      </c>
    </row>
    <row r="88" spans="1:10" x14ac:dyDescent="0.25">
      <c r="I88" s="1">
        <f t="shared" si="4"/>
        <v>0</v>
      </c>
      <c r="J88" s="1">
        <f t="shared" si="5"/>
        <v>0</v>
      </c>
    </row>
    <row r="89" spans="1:10" x14ac:dyDescent="0.25">
      <c r="I89" s="1">
        <f t="shared" si="4"/>
        <v>0</v>
      </c>
      <c r="J89" s="1">
        <f t="shared" si="5"/>
        <v>0</v>
      </c>
    </row>
    <row r="90" spans="1:10" x14ac:dyDescent="0.25">
      <c r="I90" s="1">
        <f t="shared" si="4"/>
        <v>0</v>
      </c>
      <c r="J90" s="1">
        <f t="shared" si="5"/>
        <v>0</v>
      </c>
    </row>
    <row r="91" spans="1:10" x14ac:dyDescent="0.25">
      <c r="I91" s="1">
        <f t="shared" si="4"/>
        <v>0</v>
      </c>
      <c r="J91" s="1">
        <f t="shared" si="5"/>
        <v>0</v>
      </c>
    </row>
    <row r="92" spans="1:10" x14ac:dyDescent="0.25">
      <c r="I92" s="1">
        <f t="shared" si="4"/>
        <v>0</v>
      </c>
      <c r="J92" s="1">
        <f t="shared" si="5"/>
        <v>0</v>
      </c>
    </row>
    <row r="93" spans="1:10" x14ac:dyDescent="0.25">
      <c r="I93" s="1">
        <f t="shared" si="4"/>
        <v>0</v>
      </c>
      <c r="J93" s="1">
        <f t="shared" si="5"/>
        <v>0</v>
      </c>
    </row>
    <row r="94" spans="1:10" x14ac:dyDescent="0.25">
      <c r="I94" s="1">
        <f t="shared" si="4"/>
        <v>0</v>
      </c>
      <c r="J94" s="1">
        <f t="shared" si="5"/>
        <v>0</v>
      </c>
    </row>
    <row r="95" spans="1:10" x14ac:dyDescent="0.25">
      <c r="I95" s="1">
        <f t="shared" si="4"/>
        <v>0</v>
      </c>
      <c r="J95" s="1">
        <f t="shared" si="5"/>
        <v>0</v>
      </c>
    </row>
    <row r="96" spans="1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35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0.34973379629629631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81" si="2">IFERROR(D76+F76,"")</f>
        <v>0</v>
      </c>
      <c r="J76" s="1">
        <f t="shared" ref="J76:J81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I82" s="1">
        <f t="shared" ref="I82:I83" si="4">IFERROR(D82+F82,"")</f>
        <v>0</v>
      </c>
      <c r="J82" s="1">
        <f t="shared" ref="J82:J83" si="5">IFERROR(D81-I82,"")</f>
        <v>0</v>
      </c>
    </row>
    <row r="83" spans="1:10" x14ac:dyDescent="0.25">
      <c r="A83" s="71"/>
      <c r="B83" s="72"/>
      <c r="C83" s="77"/>
      <c r="D83" s="78"/>
      <c r="E83" s="72"/>
      <c r="F83" s="78"/>
      <c r="I83" s="1">
        <f t="shared" si="4"/>
        <v>0</v>
      </c>
      <c r="J83" s="1">
        <f t="shared" si="5"/>
        <v>0</v>
      </c>
    </row>
    <row r="84" spans="1:10" x14ac:dyDescent="0.25">
      <c r="A84" s="66"/>
      <c r="B84" s="67"/>
      <c r="C84" s="68"/>
      <c r="D84" s="69"/>
      <c r="E84" s="67"/>
      <c r="F84" s="69"/>
      <c r="I84" s="1">
        <f t="shared" ref="I84:I121" si="6">IFERROR(D84+F84,"")</f>
        <v>0</v>
      </c>
      <c r="J84" s="1">
        <f t="shared" ref="J84:J121" si="7">IFERROR(D83-I84,"")</f>
        <v>0</v>
      </c>
    </row>
    <row r="85" spans="1:10" x14ac:dyDescent="0.25">
      <c r="A85" s="71"/>
      <c r="B85" s="72"/>
      <c r="C85" s="77"/>
      <c r="D85" s="78"/>
      <c r="E85" s="72"/>
      <c r="F85" s="78"/>
      <c r="I85" s="1">
        <f t="shared" si="6"/>
        <v>0</v>
      </c>
      <c r="J85" s="1">
        <f t="shared" si="7"/>
        <v>0</v>
      </c>
    </row>
    <row r="86" spans="1:10" x14ac:dyDescent="0.25">
      <c r="A86" s="66"/>
      <c r="B86" s="67"/>
      <c r="C86" s="68"/>
      <c r="D86" s="69"/>
      <c r="E86" s="67"/>
      <c r="F86" s="69"/>
      <c r="I86" s="1">
        <f t="shared" si="6"/>
        <v>0</v>
      </c>
      <c r="J86" s="1">
        <f t="shared" si="7"/>
        <v>0</v>
      </c>
    </row>
    <row r="87" spans="1:10" x14ac:dyDescent="0.25">
      <c r="A87" s="71"/>
      <c r="B87" s="72"/>
      <c r="C87" s="77"/>
      <c r="D87" s="78"/>
      <c r="E87" s="72"/>
      <c r="F87" s="78"/>
      <c r="I87" s="1">
        <f t="shared" si="6"/>
        <v>0</v>
      </c>
      <c r="J87" s="1">
        <f t="shared" si="7"/>
        <v>0</v>
      </c>
    </row>
    <row r="88" spans="1:10" x14ac:dyDescent="0.25">
      <c r="A88" s="66"/>
      <c r="B88" s="67"/>
      <c r="C88" s="68"/>
      <c r="D88" s="69"/>
      <c r="E88" s="67"/>
      <c r="F88" s="69"/>
      <c r="I88" s="1">
        <f t="shared" si="6"/>
        <v>0</v>
      </c>
      <c r="J88" s="1">
        <f t="shared" si="7"/>
        <v>0</v>
      </c>
    </row>
    <row r="89" spans="1:10" x14ac:dyDescent="0.25">
      <c r="A89" s="71"/>
      <c r="B89" s="72"/>
      <c r="C89" s="77"/>
      <c r="D89" s="78"/>
      <c r="E89" s="72"/>
      <c r="F89" s="78"/>
      <c r="I89" s="1">
        <f t="shared" si="6"/>
        <v>0</v>
      </c>
      <c r="J89" s="1">
        <f t="shared" si="7"/>
        <v>0</v>
      </c>
    </row>
    <row r="90" spans="1:10" x14ac:dyDescent="0.25">
      <c r="A90" s="66"/>
      <c r="B90" s="67"/>
      <c r="C90" s="68"/>
      <c r="D90" s="69"/>
      <c r="E90" s="67"/>
      <c r="F90" s="69"/>
      <c r="I90" s="1">
        <f t="shared" si="6"/>
        <v>0</v>
      </c>
      <c r="J90" s="1">
        <f t="shared" si="7"/>
        <v>0</v>
      </c>
    </row>
    <row r="91" spans="1:10" x14ac:dyDescent="0.25">
      <c r="A91" s="71"/>
      <c r="B91" s="72"/>
      <c r="C91" s="77"/>
      <c r="D91" s="78"/>
      <c r="E91" s="72"/>
      <c r="F91" s="78"/>
      <c r="I91" s="1">
        <f t="shared" si="6"/>
        <v>0</v>
      </c>
      <c r="J91" s="1">
        <f t="shared" si="7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6"/>
        <v>0</v>
      </c>
      <c r="J92" s="1">
        <f t="shared" si="7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6"/>
        <v>0</v>
      </c>
      <c r="J93" s="1">
        <f t="shared" si="7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6"/>
        <v>0</v>
      </c>
      <c r="J94" s="1">
        <f t="shared" si="7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6"/>
        <v>0</v>
      </c>
      <c r="J95" s="1">
        <f t="shared" si="7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6"/>
        <v>0</v>
      </c>
      <c r="J96" s="1">
        <f t="shared" si="7"/>
        <v>0</v>
      </c>
    </row>
    <row r="97" spans="1:10" x14ac:dyDescent="0.25">
      <c r="A97" s="71"/>
      <c r="B97" s="72"/>
      <c r="C97" s="77"/>
      <c r="D97" s="78"/>
      <c r="E97" s="72"/>
      <c r="F97" s="78"/>
      <c r="I97" s="1">
        <f t="shared" si="6"/>
        <v>0</v>
      </c>
      <c r="J97" s="1">
        <f t="shared" si="7"/>
        <v>0</v>
      </c>
    </row>
    <row r="98" spans="1:10" x14ac:dyDescent="0.25">
      <c r="A98" s="66"/>
      <c r="B98" s="67"/>
      <c r="C98" s="68"/>
      <c r="D98" s="69"/>
      <c r="E98" s="67"/>
      <c r="F98" s="69"/>
      <c r="I98" s="1">
        <f t="shared" si="6"/>
        <v>0</v>
      </c>
      <c r="J98" s="1">
        <f t="shared" si="7"/>
        <v>0</v>
      </c>
    </row>
    <row r="99" spans="1:10" x14ac:dyDescent="0.25">
      <c r="I99" s="1">
        <f t="shared" si="6"/>
        <v>0</v>
      </c>
      <c r="J99" s="1">
        <f t="shared" si="7"/>
        <v>0</v>
      </c>
    </row>
    <row r="100" spans="1:10" x14ac:dyDescent="0.25">
      <c r="I100" s="1">
        <f t="shared" si="6"/>
        <v>0</v>
      </c>
      <c r="J100" s="1">
        <f t="shared" si="7"/>
        <v>0</v>
      </c>
    </row>
    <row r="101" spans="1:10" x14ac:dyDescent="0.25">
      <c r="I101" s="1">
        <f t="shared" si="6"/>
        <v>0</v>
      </c>
      <c r="J101" s="1">
        <f t="shared" si="7"/>
        <v>0</v>
      </c>
    </row>
    <row r="102" spans="1:10" x14ac:dyDescent="0.25">
      <c r="I102" s="1">
        <f t="shared" si="6"/>
        <v>0</v>
      </c>
      <c r="J102" s="1">
        <f t="shared" si="7"/>
        <v>0</v>
      </c>
    </row>
    <row r="103" spans="1:10" x14ac:dyDescent="0.25">
      <c r="I103" s="1">
        <f t="shared" si="6"/>
        <v>0</v>
      </c>
      <c r="J103" s="1">
        <f t="shared" si="7"/>
        <v>0</v>
      </c>
    </row>
    <row r="104" spans="1:10" x14ac:dyDescent="0.25">
      <c r="I104" s="1">
        <f t="shared" si="6"/>
        <v>0</v>
      </c>
      <c r="J104" s="1">
        <f t="shared" si="7"/>
        <v>0</v>
      </c>
    </row>
    <row r="105" spans="1:10" x14ac:dyDescent="0.25">
      <c r="I105" s="1">
        <f t="shared" si="6"/>
        <v>0</v>
      </c>
      <c r="J105" s="1">
        <f t="shared" si="7"/>
        <v>0</v>
      </c>
    </row>
    <row r="106" spans="1:10" x14ac:dyDescent="0.25">
      <c r="I106" s="1">
        <f t="shared" si="6"/>
        <v>0</v>
      </c>
      <c r="J106" s="1">
        <f t="shared" si="7"/>
        <v>0</v>
      </c>
    </row>
    <row r="107" spans="1:10" x14ac:dyDescent="0.25">
      <c r="I107" s="1">
        <f t="shared" si="6"/>
        <v>0</v>
      </c>
      <c r="J107" s="1">
        <f t="shared" si="7"/>
        <v>0</v>
      </c>
    </row>
    <row r="108" spans="1:10" x14ac:dyDescent="0.25">
      <c r="I108" s="1">
        <f t="shared" si="6"/>
        <v>0</v>
      </c>
      <c r="J108" s="1">
        <f t="shared" si="7"/>
        <v>0</v>
      </c>
    </row>
    <row r="109" spans="1:10" x14ac:dyDescent="0.25">
      <c r="I109" s="1">
        <f t="shared" si="6"/>
        <v>0</v>
      </c>
      <c r="J109" s="1">
        <f t="shared" si="7"/>
        <v>0</v>
      </c>
    </row>
    <row r="110" spans="1:10" x14ac:dyDescent="0.25">
      <c r="I110" s="1">
        <f t="shared" si="6"/>
        <v>0</v>
      </c>
      <c r="J110" s="1">
        <f t="shared" si="7"/>
        <v>0</v>
      </c>
    </row>
    <row r="111" spans="1:10" x14ac:dyDescent="0.25">
      <c r="I111" s="1">
        <f t="shared" si="6"/>
        <v>0</v>
      </c>
      <c r="J111" s="1">
        <f t="shared" si="7"/>
        <v>0</v>
      </c>
    </row>
    <row r="112" spans="1:10" x14ac:dyDescent="0.25">
      <c r="I112" s="1">
        <f t="shared" si="6"/>
        <v>0</v>
      </c>
      <c r="J112" s="1">
        <f t="shared" si="7"/>
        <v>0</v>
      </c>
    </row>
    <row r="113" spans="4:11" x14ac:dyDescent="0.25">
      <c r="I113" s="1">
        <f t="shared" si="6"/>
        <v>0</v>
      </c>
      <c r="J113" s="1">
        <f t="shared" si="7"/>
        <v>0</v>
      </c>
    </row>
    <row r="114" spans="4:11" x14ac:dyDescent="0.25">
      <c r="I114" s="1">
        <f t="shared" si="6"/>
        <v>0</v>
      </c>
      <c r="J114" s="1">
        <f t="shared" si="7"/>
        <v>0</v>
      </c>
    </row>
    <row r="115" spans="4:11" x14ac:dyDescent="0.25">
      <c r="I115" s="1">
        <f t="shared" si="6"/>
        <v>0</v>
      </c>
      <c r="J115" s="1">
        <f t="shared" si="7"/>
        <v>0</v>
      </c>
    </row>
    <row r="116" spans="4:11" x14ac:dyDescent="0.25">
      <c r="I116" s="1">
        <f t="shared" si="6"/>
        <v>0</v>
      </c>
      <c r="J116" s="1">
        <f t="shared" si="7"/>
        <v>0</v>
      </c>
    </row>
    <row r="117" spans="4:11" x14ac:dyDescent="0.25">
      <c r="I117" s="1">
        <f t="shared" si="6"/>
        <v>0</v>
      </c>
      <c r="J117" s="1">
        <f t="shared" si="7"/>
        <v>0</v>
      </c>
    </row>
    <row r="118" spans="4:11" x14ac:dyDescent="0.25">
      <c r="I118" s="1">
        <f t="shared" si="6"/>
        <v>0</v>
      </c>
      <c r="J118" s="1">
        <f t="shared" si="7"/>
        <v>0</v>
      </c>
    </row>
    <row r="119" spans="4:11" x14ac:dyDescent="0.25">
      <c r="I119" s="1">
        <f t="shared" si="6"/>
        <v>0</v>
      </c>
      <c r="J119" s="1">
        <f t="shared" si="7"/>
        <v>0</v>
      </c>
    </row>
    <row r="120" spans="4:11" x14ac:dyDescent="0.25">
      <c r="I120" s="1">
        <f t="shared" si="6"/>
        <v>0</v>
      </c>
      <c r="J120" s="1">
        <f t="shared" si="7"/>
        <v>0</v>
      </c>
    </row>
    <row r="121" spans="4:11" x14ac:dyDescent="0.25">
      <c r="D121" s="3">
        <f>'Micheline Julien'!D121</f>
        <v>0.33333333333333331</v>
      </c>
      <c r="I121" s="1">
        <f t="shared" si="6"/>
        <v>0.33333333333333331</v>
      </c>
      <c r="J121" s="1">
        <f t="shared" si="7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37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74"/>
      <c r="D10" s="75"/>
      <c r="E10" s="76"/>
      <c r="F10" s="75"/>
      <c r="G10" s="70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73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70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73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70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73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70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73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70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73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70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73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73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70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73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70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70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73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73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G82" s="70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G83" s="73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G84" s="70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78"/>
      <c r="G85" s="73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69"/>
      <c r="G86" s="70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78"/>
      <c r="G87" s="73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69"/>
      <c r="G88" s="70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78"/>
      <c r="G89" s="73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69"/>
      <c r="G90" s="70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78"/>
      <c r="G91" s="73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69"/>
      <c r="G92" s="70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78"/>
      <c r="G93" s="73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69"/>
      <c r="G94" s="70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78"/>
      <c r="G95" s="73"/>
      <c r="I95" s="1">
        <f t="shared" si="4"/>
        <v>0</v>
      </c>
      <c r="J95" s="1">
        <f t="shared" si="5"/>
        <v>0</v>
      </c>
    </row>
    <row r="96" spans="1:10" x14ac:dyDescent="0.25">
      <c r="A96" s="66"/>
      <c r="B96" s="67"/>
      <c r="C96" s="68"/>
      <c r="D96" s="69"/>
      <c r="E96" s="67"/>
      <c r="F96" s="69"/>
      <c r="G96" s="70"/>
      <c r="I96" s="1">
        <f t="shared" si="4"/>
        <v>0</v>
      </c>
      <c r="J96" s="1">
        <f t="shared" si="5"/>
        <v>0</v>
      </c>
    </row>
    <row r="97" spans="1:10" x14ac:dyDescent="0.25">
      <c r="A97" s="71"/>
      <c r="B97" s="72"/>
      <c r="C97" s="77"/>
      <c r="D97" s="78"/>
      <c r="E97" s="72"/>
      <c r="F97" s="78"/>
      <c r="G97" s="73"/>
      <c r="I97" s="1">
        <f t="shared" si="4"/>
        <v>0</v>
      </c>
      <c r="J97" s="1">
        <f t="shared" si="5"/>
        <v>0</v>
      </c>
    </row>
    <row r="98" spans="1:10" x14ac:dyDescent="0.25">
      <c r="A98" s="66"/>
      <c r="B98" s="67"/>
      <c r="C98" s="68"/>
      <c r="D98" s="69"/>
      <c r="E98" s="67"/>
      <c r="F98" s="69"/>
      <c r="G98" s="70"/>
      <c r="I98" s="1">
        <f t="shared" si="4"/>
        <v>0</v>
      </c>
      <c r="J98" s="1">
        <f t="shared" si="5"/>
        <v>0</v>
      </c>
    </row>
    <row r="99" spans="1:10" x14ac:dyDescent="0.25">
      <c r="A99" s="71"/>
      <c r="B99" s="72"/>
      <c r="C99" s="77"/>
      <c r="D99" s="78"/>
      <c r="E99" s="72"/>
      <c r="F99" s="78"/>
      <c r="G99" s="73"/>
      <c r="I99" s="1">
        <f t="shared" si="4"/>
        <v>0</v>
      </c>
      <c r="J99" s="1">
        <f t="shared" si="5"/>
        <v>0</v>
      </c>
    </row>
    <row r="100" spans="1:10" x14ac:dyDescent="0.25">
      <c r="A100" s="66"/>
      <c r="B100" s="67"/>
      <c r="C100" s="68"/>
      <c r="D100" s="69"/>
      <c r="E100" s="67"/>
      <c r="F100" s="69"/>
      <c r="G100" s="70"/>
      <c r="I100" s="1">
        <f t="shared" si="4"/>
        <v>0</v>
      </c>
      <c r="J100" s="1">
        <f t="shared" si="5"/>
        <v>0</v>
      </c>
    </row>
    <row r="101" spans="1:10" x14ac:dyDescent="0.25">
      <c r="A101" s="71"/>
      <c r="B101" s="72"/>
      <c r="C101" s="77"/>
      <c r="D101" s="78"/>
      <c r="E101" s="72"/>
      <c r="F101" s="78"/>
      <c r="G101" s="73"/>
      <c r="I101" s="1">
        <f t="shared" si="4"/>
        <v>0</v>
      </c>
      <c r="J101" s="1">
        <f t="shared" si="5"/>
        <v>0</v>
      </c>
    </row>
    <row r="102" spans="1:10" x14ac:dyDescent="0.25">
      <c r="I102" s="1">
        <f t="shared" si="4"/>
        <v>0</v>
      </c>
      <c r="J102" s="1">
        <f t="shared" si="5"/>
        <v>0</v>
      </c>
    </row>
    <row r="103" spans="1:10" x14ac:dyDescent="0.25">
      <c r="I103" s="1">
        <f t="shared" si="4"/>
        <v>0</v>
      </c>
      <c r="J103" s="1">
        <f t="shared" si="5"/>
        <v>0</v>
      </c>
    </row>
    <row r="104" spans="1:10" x14ac:dyDescent="0.25">
      <c r="I104" s="1">
        <f t="shared" si="4"/>
        <v>0</v>
      </c>
      <c r="J104" s="1">
        <f t="shared" si="5"/>
        <v>0</v>
      </c>
    </row>
    <row r="105" spans="1:10" x14ac:dyDescent="0.25">
      <c r="I105" s="1">
        <f t="shared" si="4"/>
        <v>0</v>
      </c>
      <c r="J105" s="1">
        <f t="shared" si="5"/>
        <v>0</v>
      </c>
    </row>
    <row r="106" spans="1:10" x14ac:dyDescent="0.25">
      <c r="I106" s="1">
        <f t="shared" si="4"/>
        <v>0</v>
      </c>
      <c r="J106" s="1">
        <f t="shared" si="5"/>
        <v>0</v>
      </c>
    </row>
    <row r="107" spans="1:10" x14ac:dyDescent="0.25">
      <c r="I107" s="1">
        <f t="shared" si="4"/>
        <v>0</v>
      </c>
      <c r="J107" s="1">
        <f t="shared" si="5"/>
        <v>0</v>
      </c>
    </row>
    <row r="108" spans="1:10" x14ac:dyDescent="0.25">
      <c r="I108" s="1">
        <f t="shared" si="4"/>
        <v>0</v>
      </c>
      <c r="J108" s="1">
        <f t="shared" si="5"/>
        <v>0</v>
      </c>
    </row>
    <row r="109" spans="1:10" x14ac:dyDescent="0.25">
      <c r="I109" s="1">
        <f t="shared" si="4"/>
        <v>0</v>
      </c>
      <c r="J109" s="1">
        <f t="shared" si="5"/>
        <v>0</v>
      </c>
    </row>
    <row r="110" spans="1:10" x14ac:dyDescent="0.25">
      <c r="I110" s="1">
        <f t="shared" si="4"/>
        <v>0</v>
      </c>
      <c r="J110" s="1">
        <f t="shared" si="5"/>
        <v>0</v>
      </c>
    </row>
    <row r="111" spans="1:10" x14ac:dyDescent="0.25">
      <c r="I111" s="1">
        <f t="shared" si="4"/>
        <v>0</v>
      </c>
      <c r="J111" s="1">
        <f t="shared" si="5"/>
        <v>0</v>
      </c>
    </row>
    <row r="112" spans="1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38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  <c r="L5" s="3"/>
    </row>
    <row r="6" spans="1:12" x14ac:dyDescent="0.25">
      <c r="A6" t="s">
        <v>124</v>
      </c>
      <c r="B6" s="78"/>
      <c r="L6" s="3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70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73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70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73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70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73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70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73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70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73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70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73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73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70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73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70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I69" s="1">
        <f t="shared" si="0"/>
        <v>0</v>
      </c>
      <c r="J69" s="1">
        <f t="shared" si="1"/>
        <v>0</v>
      </c>
    </row>
    <row r="70" spans="1:10" x14ac:dyDescent="0.25">
      <c r="I70" s="1">
        <f t="shared" si="0"/>
        <v>0</v>
      </c>
      <c r="J70" s="1">
        <f t="shared" si="1"/>
        <v>0</v>
      </c>
    </row>
    <row r="71" spans="1:10" x14ac:dyDescent="0.25">
      <c r="I71" s="1">
        <f t="shared" si="0"/>
        <v>0</v>
      </c>
      <c r="J71" s="1">
        <f t="shared" si="1"/>
        <v>0</v>
      </c>
    </row>
    <row r="72" spans="1:10" x14ac:dyDescent="0.25">
      <c r="I72" s="1">
        <f t="shared" si="0"/>
        <v>0</v>
      </c>
      <c r="J72" s="1">
        <f t="shared" si="1"/>
        <v>0</v>
      </c>
    </row>
    <row r="73" spans="1:10" x14ac:dyDescent="0.25">
      <c r="I73" s="1">
        <f t="shared" si="0"/>
        <v>0</v>
      </c>
      <c r="J73" s="1">
        <f t="shared" si="1"/>
        <v>0</v>
      </c>
    </row>
    <row r="74" spans="1:10" x14ac:dyDescent="0.25">
      <c r="I74" s="1">
        <f t="shared" si="0"/>
        <v>0</v>
      </c>
      <c r="J74" s="1">
        <f t="shared" si="1"/>
        <v>0</v>
      </c>
    </row>
    <row r="75" spans="1:10" x14ac:dyDescent="0.25">
      <c r="I75" s="1">
        <f t="shared" si="0"/>
        <v>0</v>
      </c>
      <c r="J75" s="1">
        <f t="shared" si="1"/>
        <v>0</v>
      </c>
    </row>
    <row r="76" spans="1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I77" s="1">
        <f t="shared" si="2"/>
        <v>0</v>
      </c>
      <c r="J77" s="1">
        <f t="shared" si="3"/>
        <v>0</v>
      </c>
    </row>
    <row r="78" spans="1:10" x14ac:dyDescent="0.25">
      <c r="I78" s="1">
        <f t="shared" si="2"/>
        <v>0</v>
      </c>
      <c r="J78" s="1">
        <f t="shared" si="3"/>
        <v>0</v>
      </c>
    </row>
    <row r="79" spans="1:10" x14ac:dyDescent="0.25">
      <c r="I79" s="1">
        <f t="shared" si="2"/>
        <v>0</v>
      </c>
      <c r="J79" s="1">
        <f t="shared" si="3"/>
        <v>0</v>
      </c>
    </row>
    <row r="80" spans="1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39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C10" s="2"/>
      <c r="D10" s="3"/>
      <c r="F10" s="3"/>
      <c r="I10" s="1">
        <f>IFERROR(D10+F10,"")</f>
        <v>0</v>
      </c>
      <c r="J10" s="1" t="str">
        <f>IFERROR(D9-I10,"")</f>
        <v/>
      </c>
    </row>
    <row r="11" spans="1:12" x14ac:dyDescent="0.25">
      <c r="C11" s="2"/>
      <c r="D11" s="3"/>
      <c r="F11" s="3"/>
      <c r="I11" s="1">
        <f>IFERROR(D11+F11,"")</f>
        <v>0</v>
      </c>
      <c r="J11" s="1">
        <f>IFERROR(D10-I11,"")</f>
        <v>0</v>
      </c>
    </row>
    <row r="12" spans="1:12" x14ac:dyDescent="0.25">
      <c r="C12" s="2"/>
      <c r="D12" s="3"/>
      <c r="F12" s="3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C13" s="2"/>
      <c r="D13" s="3"/>
      <c r="F13" s="3"/>
      <c r="I13" s="1">
        <f t="shared" si="0"/>
        <v>0</v>
      </c>
      <c r="J13" s="1">
        <f t="shared" si="1"/>
        <v>0</v>
      </c>
    </row>
    <row r="14" spans="1:12" x14ac:dyDescent="0.25">
      <c r="C14" s="2"/>
      <c r="D14" s="3"/>
      <c r="F14" s="3"/>
      <c r="I14" s="1">
        <f t="shared" si="0"/>
        <v>0</v>
      </c>
      <c r="J14" s="1">
        <f t="shared" si="1"/>
        <v>0</v>
      </c>
    </row>
    <row r="15" spans="1:12" x14ac:dyDescent="0.25">
      <c r="C15" s="2"/>
      <c r="D15" s="3"/>
      <c r="F15" s="3"/>
      <c r="I15" s="1">
        <f t="shared" si="0"/>
        <v>0</v>
      </c>
      <c r="J15" s="1">
        <f t="shared" si="1"/>
        <v>0</v>
      </c>
    </row>
    <row r="16" spans="1:12" x14ac:dyDescent="0.25">
      <c r="C16" s="2"/>
      <c r="D16" s="3"/>
      <c r="F16" s="3"/>
      <c r="I16" s="1">
        <f t="shared" si="0"/>
        <v>0</v>
      </c>
      <c r="J16" s="1">
        <f t="shared" si="1"/>
        <v>0</v>
      </c>
    </row>
    <row r="17" spans="3:10" x14ac:dyDescent="0.25">
      <c r="C17" s="2"/>
      <c r="D17" s="3"/>
      <c r="F17" s="3"/>
      <c r="I17" s="1">
        <f t="shared" si="0"/>
        <v>0</v>
      </c>
      <c r="J17" s="1">
        <f t="shared" si="1"/>
        <v>0</v>
      </c>
    </row>
    <row r="18" spans="3:10" x14ac:dyDescent="0.25">
      <c r="C18" s="2"/>
      <c r="D18" s="3"/>
      <c r="F18" s="3"/>
      <c r="I18" s="1">
        <f t="shared" si="0"/>
        <v>0</v>
      </c>
      <c r="J18" s="1">
        <f t="shared" si="1"/>
        <v>0</v>
      </c>
    </row>
    <row r="19" spans="3:10" x14ac:dyDescent="0.25">
      <c r="C19" s="2"/>
      <c r="D19" s="3"/>
      <c r="F19" s="3"/>
      <c r="I19" s="1">
        <f t="shared" si="0"/>
        <v>0</v>
      </c>
      <c r="J19" s="1">
        <f t="shared" si="1"/>
        <v>0</v>
      </c>
    </row>
    <row r="20" spans="3:10" x14ac:dyDescent="0.25">
      <c r="C20" s="2"/>
      <c r="D20" s="3"/>
      <c r="F20" s="3"/>
      <c r="I20" s="1">
        <f t="shared" si="0"/>
        <v>0</v>
      </c>
      <c r="J20" s="1">
        <f t="shared" si="1"/>
        <v>0</v>
      </c>
    </row>
    <row r="21" spans="3:10" x14ac:dyDescent="0.25">
      <c r="C21" s="2"/>
      <c r="D21" s="3"/>
      <c r="F21" s="3"/>
      <c r="I21" s="1">
        <f t="shared" si="0"/>
        <v>0</v>
      </c>
      <c r="J21" s="1">
        <f t="shared" si="1"/>
        <v>0</v>
      </c>
    </row>
    <row r="22" spans="3:10" x14ac:dyDescent="0.25">
      <c r="C22" s="2"/>
      <c r="D22" s="3"/>
      <c r="F22" s="3"/>
      <c r="I22" s="1">
        <f t="shared" si="0"/>
        <v>0</v>
      </c>
      <c r="J22" s="1">
        <f t="shared" si="1"/>
        <v>0</v>
      </c>
    </row>
    <row r="23" spans="3:10" x14ac:dyDescent="0.25">
      <c r="C23" s="2"/>
      <c r="D23" s="3"/>
      <c r="F23" s="3"/>
      <c r="I23" s="1">
        <f t="shared" si="0"/>
        <v>0</v>
      </c>
      <c r="J23" s="1">
        <f t="shared" si="1"/>
        <v>0</v>
      </c>
    </row>
    <row r="24" spans="3:10" x14ac:dyDescent="0.25">
      <c r="C24" s="2"/>
      <c r="D24" s="3"/>
      <c r="F24" s="3"/>
      <c r="I24" s="1">
        <f t="shared" si="0"/>
        <v>0</v>
      </c>
      <c r="J24" s="1">
        <f t="shared" si="1"/>
        <v>0</v>
      </c>
    </row>
    <row r="25" spans="3:10" x14ac:dyDescent="0.25">
      <c r="C25" s="2"/>
      <c r="D25" s="3"/>
      <c r="F25" s="3"/>
      <c r="I25" s="1">
        <f t="shared" si="0"/>
        <v>0</v>
      </c>
      <c r="J25" s="1">
        <f t="shared" si="1"/>
        <v>0</v>
      </c>
    </row>
    <row r="26" spans="3:10" x14ac:dyDescent="0.25">
      <c r="C26" s="2"/>
      <c r="D26" s="3"/>
      <c r="F26" s="3"/>
      <c r="I26" s="1">
        <f t="shared" si="0"/>
        <v>0</v>
      </c>
      <c r="J26" s="1">
        <f t="shared" si="1"/>
        <v>0</v>
      </c>
    </row>
    <row r="27" spans="3:10" x14ac:dyDescent="0.25">
      <c r="C27" s="2"/>
      <c r="D27" s="3"/>
      <c r="F27" s="3"/>
      <c r="I27" s="1">
        <f t="shared" si="0"/>
        <v>0</v>
      </c>
      <c r="J27" s="1">
        <f t="shared" si="1"/>
        <v>0</v>
      </c>
    </row>
    <row r="28" spans="3:10" x14ac:dyDescent="0.25">
      <c r="C28" s="2"/>
      <c r="D28" s="3"/>
      <c r="F28" s="3"/>
      <c r="I28" s="1">
        <f t="shared" si="0"/>
        <v>0</v>
      </c>
      <c r="J28" s="1">
        <f t="shared" si="1"/>
        <v>0</v>
      </c>
    </row>
    <row r="29" spans="3:10" x14ac:dyDescent="0.25">
      <c r="C29" s="2"/>
      <c r="D29" s="3"/>
      <c r="F29" s="3"/>
      <c r="I29" s="1">
        <f t="shared" si="0"/>
        <v>0</v>
      </c>
      <c r="J29" s="1">
        <f t="shared" si="1"/>
        <v>0</v>
      </c>
    </row>
    <row r="30" spans="3:10" x14ac:dyDescent="0.25">
      <c r="C30" s="2"/>
      <c r="D30" s="3"/>
      <c r="F30" s="3"/>
      <c r="I30" s="1">
        <f t="shared" si="0"/>
        <v>0</v>
      </c>
      <c r="J30" s="1">
        <f t="shared" si="1"/>
        <v>0</v>
      </c>
    </row>
    <row r="31" spans="3:10" x14ac:dyDescent="0.25">
      <c r="C31" s="2"/>
      <c r="D31" s="3"/>
      <c r="F31" s="3"/>
      <c r="I31" s="1">
        <f t="shared" si="0"/>
        <v>0</v>
      </c>
      <c r="J31" s="1">
        <f t="shared" si="1"/>
        <v>0</v>
      </c>
    </row>
    <row r="32" spans="3:10" x14ac:dyDescent="0.25">
      <c r="C32" s="2"/>
      <c r="D32" s="3"/>
      <c r="F32" s="3"/>
      <c r="I32" s="1">
        <f t="shared" si="0"/>
        <v>0</v>
      </c>
      <c r="J32" s="1">
        <f t="shared" si="1"/>
        <v>0</v>
      </c>
    </row>
    <row r="33" spans="3:10" x14ac:dyDescent="0.25">
      <c r="C33" s="2"/>
      <c r="D33" s="3"/>
      <c r="F33" s="3"/>
      <c r="I33" s="1">
        <f t="shared" si="0"/>
        <v>0</v>
      </c>
      <c r="J33" s="1">
        <f t="shared" si="1"/>
        <v>0</v>
      </c>
    </row>
    <row r="34" spans="3:10" x14ac:dyDescent="0.25">
      <c r="C34" s="2"/>
      <c r="D34" s="3"/>
      <c r="F34" s="3"/>
      <c r="I34" s="1">
        <f t="shared" si="0"/>
        <v>0</v>
      </c>
      <c r="J34" s="1">
        <f t="shared" si="1"/>
        <v>0</v>
      </c>
    </row>
    <row r="35" spans="3:10" x14ac:dyDescent="0.25">
      <c r="C35" s="2"/>
      <c r="D35" s="3"/>
      <c r="F35" s="3"/>
      <c r="I35" s="1">
        <f t="shared" si="0"/>
        <v>0</v>
      </c>
      <c r="J35" s="1">
        <f t="shared" si="1"/>
        <v>0</v>
      </c>
    </row>
    <row r="36" spans="3:10" x14ac:dyDescent="0.25">
      <c r="C36" s="2"/>
      <c r="D36" s="3"/>
      <c r="F36" s="3"/>
      <c r="I36" s="1">
        <f t="shared" si="0"/>
        <v>0</v>
      </c>
      <c r="J36" s="1">
        <f t="shared" si="1"/>
        <v>0</v>
      </c>
    </row>
    <row r="37" spans="3:10" x14ac:dyDescent="0.25">
      <c r="C37" s="2"/>
      <c r="D37" s="3"/>
      <c r="F37" s="3"/>
      <c r="I37" s="1">
        <f t="shared" si="0"/>
        <v>0</v>
      </c>
      <c r="J37" s="1">
        <f t="shared" si="1"/>
        <v>0</v>
      </c>
    </row>
    <row r="38" spans="3:10" x14ac:dyDescent="0.25">
      <c r="C38" s="2"/>
      <c r="D38" s="3"/>
      <c r="F38" s="3"/>
      <c r="I38" s="1">
        <f t="shared" si="0"/>
        <v>0</v>
      </c>
      <c r="J38" s="1">
        <f t="shared" si="1"/>
        <v>0</v>
      </c>
    </row>
    <row r="39" spans="3:10" x14ac:dyDescent="0.25">
      <c r="C39" s="2"/>
      <c r="D39" s="3"/>
      <c r="F39" s="3"/>
      <c r="I39" s="1">
        <f t="shared" si="0"/>
        <v>0</v>
      </c>
      <c r="J39" s="1">
        <f t="shared" si="1"/>
        <v>0</v>
      </c>
    </row>
    <row r="40" spans="3:10" x14ac:dyDescent="0.25">
      <c r="C40" s="2"/>
      <c r="D40" s="3"/>
      <c r="F40" s="3"/>
      <c r="I40" s="1">
        <f t="shared" si="0"/>
        <v>0</v>
      </c>
      <c r="J40" s="1">
        <f t="shared" si="1"/>
        <v>0</v>
      </c>
    </row>
    <row r="41" spans="3:10" x14ac:dyDescent="0.25">
      <c r="C41" s="2"/>
      <c r="D41" s="3"/>
      <c r="F41" s="3"/>
      <c r="I41" s="1">
        <f t="shared" si="0"/>
        <v>0</v>
      </c>
      <c r="J41" s="1">
        <f t="shared" si="1"/>
        <v>0</v>
      </c>
    </row>
    <row r="42" spans="3:10" x14ac:dyDescent="0.25">
      <c r="C42" s="2"/>
      <c r="D42" s="3"/>
      <c r="F42" s="3"/>
      <c r="I42" s="1">
        <f t="shared" si="0"/>
        <v>0</v>
      </c>
      <c r="J42" s="1">
        <f t="shared" si="1"/>
        <v>0</v>
      </c>
    </row>
    <row r="43" spans="3:10" x14ac:dyDescent="0.25">
      <c r="C43" s="2"/>
      <c r="D43" s="3"/>
      <c r="F43" s="3"/>
      <c r="I43" s="1">
        <f t="shared" si="0"/>
        <v>0</v>
      </c>
      <c r="J43" s="1">
        <f t="shared" si="1"/>
        <v>0</v>
      </c>
    </row>
    <row r="44" spans="3:10" x14ac:dyDescent="0.25">
      <c r="C44" s="2"/>
      <c r="D44" s="3"/>
      <c r="F44" s="3"/>
      <c r="I44" s="1">
        <f t="shared" si="0"/>
        <v>0</v>
      </c>
      <c r="J44" s="1">
        <f t="shared" si="1"/>
        <v>0</v>
      </c>
    </row>
    <row r="45" spans="3:10" x14ac:dyDescent="0.25">
      <c r="C45" s="2"/>
      <c r="D45" s="3"/>
      <c r="F45" s="3"/>
      <c r="I45" s="1">
        <f t="shared" si="0"/>
        <v>0</v>
      </c>
      <c r="J45" s="1">
        <f t="shared" si="1"/>
        <v>0</v>
      </c>
    </row>
    <row r="46" spans="3:10" x14ac:dyDescent="0.25">
      <c r="C46" s="2"/>
      <c r="D46" s="3"/>
      <c r="F46" s="3"/>
      <c r="I46" s="1">
        <f t="shared" si="0"/>
        <v>0</v>
      </c>
      <c r="J46" s="1">
        <f t="shared" si="1"/>
        <v>0</v>
      </c>
    </row>
    <row r="47" spans="3:10" x14ac:dyDescent="0.25">
      <c r="C47" s="2"/>
      <c r="D47" s="3"/>
      <c r="F47" s="3"/>
      <c r="I47" s="1">
        <f t="shared" si="0"/>
        <v>0</v>
      </c>
      <c r="J47" s="1">
        <f t="shared" si="1"/>
        <v>0</v>
      </c>
    </row>
    <row r="48" spans="3:10" x14ac:dyDescent="0.25">
      <c r="C48" s="2"/>
      <c r="D48" s="3"/>
      <c r="F48" s="3"/>
      <c r="I48" s="1">
        <f t="shared" si="0"/>
        <v>0</v>
      </c>
      <c r="J48" s="1">
        <f t="shared" si="1"/>
        <v>0</v>
      </c>
    </row>
    <row r="49" spans="3:10" x14ac:dyDescent="0.25">
      <c r="C49" s="2"/>
      <c r="D49" s="3"/>
      <c r="F49" s="3"/>
      <c r="I49" s="1">
        <f t="shared" si="0"/>
        <v>0</v>
      </c>
      <c r="J49" s="1">
        <f t="shared" si="1"/>
        <v>0</v>
      </c>
    </row>
    <row r="50" spans="3:10" x14ac:dyDescent="0.25">
      <c r="C50" s="2"/>
      <c r="D50" s="3"/>
      <c r="F50" s="3"/>
      <c r="I50" s="1">
        <f t="shared" si="0"/>
        <v>0</v>
      </c>
      <c r="J50" s="1">
        <f t="shared" si="1"/>
        <v>0</v>
      </c>
    </row>
    <row r="51" spans="3:10" x14ac:dyDescent="0.25">
      <c r="C51" s="2"/>
      <c r="D51" s="3"/>
      <c r="F51" s="3"/>
      <c r="I51" s="1">
        <f t="shared" si="0"/>
        <v>0</v>
      </c>
      <c r="J51" s="1">
        <f t="shared" si="1"/>
        <v>0</v>
      </c>
    </row>
    <row r="52" spans="3:10" x14ac:dyDescent="0.25">
      <c r="C52" s="2"/>
      <c r="D52" s="3"/>
      <c r="F52" s="3"/>
      <c r="I52" s="1">
        <f t="shared" si="0"/>
        <v>0</v>
      </c>
      <c r="J52" s="1">
        <f t="shared" si="1"/>
        <v>0</v>
      </c>
    </row>
    <row r="53" spans="3:10" x14ac:dyDescent="0.25">
      <c r="C53" s="2"/>
      <c r="D53" s="3"/>
      <c r="F53" s="3"/>
      <c r="I53" s="1">
        <f t="shared" si="0"/>
        <v>0</v>
      </c>
      <c r="J53" s="1">
        <f t="shared" si="1"/>
        <v>0</v>
      </c>
    </row>
    <row r="54" spans="3:10" x14ac:dyDescent="0.25">
      <c r="C54" s="2"/>
      <c r="D54" s="3"/>
      <c r="F54" s="3"/>
      <c r="I54" s="1">
        <f t="shared" si="0"/>
        <v>0</v>
      </c>
      <c r="J54" s="1">
        <f t="shared" si="1"/>
        <v>0</v>
      </c>
    </row>
    <row r="55" spans="3:10" x14ac:dyDescent="0.25">
      <c r="C55" s="2"/>
      <c r="D55" s="3"/>
      <c r="F55" s="3"/>
      <c r="I55" s="1">
        <f t="shared" si="0"/>
        <v>0</v>
      </c>
      <c r="J55" s="1">
        <f t="shared" si="1"/>
        <v>0</v>
      </c>
    </row>
    <row r="56" spans="3:10" x14ac:dyDescent="0.25">
      <c r="C56" s="2"/>
      <c r="D56" s="3"/>
      <c r="F56" s="3"/>
      <c r="I56" s="1">
        <f t="shared" si="0"/>
        <v>0</v>
      </c>
      <c r="J56" s="1">
        <f t="shared" si="1"/>
        <v>0</v>
      </c>
    </row>
    <row r="57" spans="3:10" x14ac:dyDescent="0.25">
      <c r="C57" s="2"/>
      <c r="D57" s="3"/>
      <c r="F57" s="3"/>
      <c r="I57" s="1">
        <f t="shared" si="0"/>
        <v>0</v>
      </c>
      <c r="J57" s="1">
        <f t="shared" si="1"/>
        <v>0</v>
      </c>
    </row>
    <row r="58" spans="3:10" x14ac:dyDescent="0.25">
      <c r="C58" s="2"/>
      <c r="D58" s="3"/>
      <c r="F58" s="3"/>
      <c r="I58" s="1">
        <f t="shared" si="0"/>
        <v>0</v>
      </c>
      <c r="J58" s="1">
        <f t="shared" si="1"/>
        <v>0</v>
      </c>
    </row>
    <row r="59" spans="3:10" x14ac:dyDescent="0.25">
      <c r="C59" s="2"/>
      <c r="D59" s="3"/>
      <c r="F59" s="3"/>
      <c r="I59" s="1">
        <f t="shared" si="0"/>
        <v>0</v>
      </c>
      <c r="J59" s="1">
        <f t="shared" si="1"/>
        <v>0</v>
      </c>
    </row>
    <row r="60" spans="3:10" x14ac:dyDescent="0.25">
      <c r="C60" s="2"/>
      <c r="D60" s="3"/>
      <c r="F60" s="3"/>
      <c r="I60" s="1">
        <f t="shared" si="0"/>
        <v>0</v>
      </c>
      <c r="J60" s="1">
        <f t="shared" si="1"/>
        <v>0</v>
      </c>
    </row>
    <row r="61" spans="3:10" x14ac:dyDescent="0.25">
      <c r="C61" s="2"/>
      <c r="D61" s="3"/>
      <c r="F61" s="3"/>
      <c r="I61" s="1">
        <f t="shared" si="0"/>
        <v>0</v>
      </c>
      <c r="J61" s="1">
        <f t="shared" si="1"/>
        <v>0</v>
      </c>
    </row>
    <row r="62" spans="3:10" x14ac:dyDescent="0.25">
      <c r="C62" s="2"/>
      <c r="D62" s="3"/>
      <c r="F62" s="3"/>
      <c r="I62" s="1">
        <f t="shared" si="0"/>
        <v>0</v>
      </c>
      <c r="J62" s="1">
        <f t="shared" si="1"/>
        <v>0</v>
      </c>
    </row>
    <row r="63" spans="3:10" x14ac:dyDescent="0.25">
      <c r="C63" s="2"/>
      <c r="D63" s="3"/>
      <c r="F63" s="3"/>
      <c r="I63" s="1">
        <f t="shared" si="0"/>
        <v>0</v>
      </c>
      <c r="J63" s="1">
        <f t="shared" si="1"/>
        <v>0</v>
      </c>
    </row>
    <row r="64" spans="3:10" x14ac:dyDescent="0.25">
      <c r="C64" s="2"/>
      <c r="D64" s="3"/>
      <c r="F64" s="3"/>
      <c r="I64" s="1">
        <f t="shared" si="0"/>
        <v>0</v>
      </c>
      <c r="J64" s="1">
        <f t="shared" si="1"/>
        <v>0</v>
      </c>
    </row>
    <row r="65" spans="3:10" x14ac:dyDescent="0.25">
      <c r="C65" s="2"/>
      <c r="D65" s="3"/>
      <c r="F65" s="3"/>
      <c r="I65" s="1">
        <f t="shared" si="0"/>
        <v>0</v>
      </c>
      <c r="J65" s="1">
        <f t="shared" si="1"/>
        <v>0</v>
      </c>
    </row>
    <row r="66" spans="3:10" x14ac:dyDescent="0.25">
      <c r="C66" s="2"/>
      <c r="D66" s="3"/>
      <c r="F66" s="3"/>
      <c r="I66" s="1">
        <f t="shared" si="0"/>
        <v>0</v>
      </c>
      <c r="J66" s="1">
        <f t="shared" si="1"/>
        <v>0</v>
      </c>
    </row>
    <row r="67" spans="3:10" x14ac:dyDescent="0.25">
      <c r="C67" s="2"/>
      <c r="D67" s="3"/>
      <c r="F67" s="3"/>
      <c r="I67" s="1">
        <f t="shared" si="0"/>
        <v>0</v>
      </c>
      <c r="J67" s="1">
        <f t="shared" si="1"/>
        <v>0</v>
      </c>
    </row>
    <row r="68" spans="3:10" x14ac:dyDescent="0.25">
      <c r="C68" s="2"/>
      <c r="D68" s="3"/>
      <c r="F68" s="3"/>
      <c r="I68" s="1">
        <f t="shared" si="0"/>
        <v>0</v>
      </c>
      <c r="J68" s="1">
        <f t="shared" si="1"/>
        <v>0</v>
      </c>
    </row>
    <row r="69" spans="3:10" x14ac:dyDescent="0.25">
      <c r="C69" s="2"/>
      <c r="D69" s="3"/>
      <c r="F69" s="3"/>
      <c r="I69" s="1">
        <f t="shared" si="0"/>
        <v>0</v>
      </c>
      <c r="J69" s="1">
        <f t="shared" si="1"/>
        <v>0</v>
      </c>
    </row>
    <row r="70" spans="3:10" x14ac:dyDescent="0.25">
      <c r="C70" s="2"/>
      <c r="D70" s="3"/>
      <c r="F70" s="3"/>
      <c r="I70" s="1">
        <f t="shared" si="0"/>
        <v>0</v>
      </c>
      <c r="J70" s="1">
        <f t="shared" si="1"/>
        <v>0</v>
      </c>
    </row>
    <row r="71" spans="3:10" x14ac:dyDescent="0.25">
      <c r="C71" s="2"/>
      <c r="D71" s="3"/>
      <c r="F71" s="3"/>
      <c r="I71" s="1">
        <f t="shared" si="0"/>
        <v>0</v>
      </c>
      <c r="J71" s="1">
        <f t="shared" si="1"/>
        <v>0</v>
      </c>
    </row>
    <row r="72" spans="3:10" x14ac:dyDescent="0.25">
      <c r="C72" s="2"/>
      <c r="D72" s="3"/>
      <c r="F72" s="3"/>
      <c r="I72" s="1">
        <f t="shared" si="0"/>
        <v>0</v>
      </c>
      <c r="J72" s="1">
        <f t="shared" si="1"/>
        <v>0</v>
      </c>
    </row>
    <row r="73" spans="3:10" x14ac:dyDescent="0.25">
      <c r="C73" s="2"/>
      <c r="D73" s="3"/>
      <c r="F73" s="3"/>
      <c r="I73" s="1">
        <f t="shared" si="0"/>
        <v>0</v>
      </c>
      <c r="J73" s="1">
        <f t="shared" si="1"/>
        <v>0</v>
      </c>
    </row>
    <row r="74" spans="3:10" x14ac:dyDescent="0.25">
      <c r="C74" s="2"/>
      <c r="D74" s="3"/>
      <c r="F74" s="3"/>
      <c r="I74" s="1">
        <f t="shared" si="0"/>
        <v>0</v>
      </c>
      <c r="J74" s="1">
        <f t="shared" si="1"/>
        <v>0</v>
      </c>
    </row>
    <row r="75" spans="3:10" x14ac:dyDescent="0.25">
      <c r="I75" s="1">
        <f t="shared" si="0"/>
        <v>0</v>
      </c>
      <c r="J75" s="1">
        <f t="shared" si="1"/>
        <v>0</v>
      </c>
    </row>
    <row r="76" spans="3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3:10" x14ac:dyDescent="0.25">
      <c r="I77" s="1">
        <f t="shared" si="2"/>
        <v>0</v>
      </c>
      <c r="J77" s="1">
        <f t="shared" si="3"/>
        <v>0</v>
      </c>
    </row>
    <row r="78" spans="3:10" x14ac:dyDescent="0.25">
      <c r="I78" s="1">
        <f t="shared" si="2"/>
        <v>0</v>
      </c>
      <c r="J78" s="1">
        <f t="shared" si="3"/>
        <v>0</v>
      </c>
    </row>
    <row r="79" spans="3:10" x14ac:dyDescent="0.25">
      <c r="I79" s="1">
        <f t="shared" si="2"/>
        <v>0</v>
      </c>
      <c r="J79" s="1">
        <f t="shared" si="3"/>
        <v>0</v>
      </c>
    </row>
    <row r="80" spans="3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40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15"/>
      <c r="B10" s="17"/>
      <c r="C10" s="19"/>
      <c r="D10" s="17"/>
      <c r="E10" s="17"/>
      <c r="F10" s="17"/>
      <c r="I10" s="1">
        <f>IFERROR(D10+F10,"")</f>
        <v>0</v>
      </c>
      <c r="J10" s="1" t="str">
        <f>IFERROR(D9-I10,"")</f>
        <v/>
      </c>
    </row>
    <row r="11" spans="1:12" x14ac:dyDescent="0.25">
      <c r="C11" s="2"/>
      <c r="D11" s="3"/>
      <c r="F11" s="3"/>
      <c r="I11" s="1">
        <f>IFERROR(D11+F11,"")</f>
        <v>0</v>
      </c>
      <c r="J11" s="1">
        <f>IFERROR(D10-I11,"")</f>
        <v>0</v>
      </c>
    </row>
    <row r="12" spans="1:12" x14ac:dyDescent="0.25">
      <c r="C12" s="2"/>
      <c r="D12" s="3"/>
      <c r="F12" s="3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C13" s="2"/>
      <c r="D13" s="3"/>
      <c r="F13" s="3"/>
      <c r="I13" s="1">
        <f t="shared" si="0"/>
        <v>0</v>
      </c>
      <c r="J13" s="1">
        <f t="shared" si="1"/>
        <v>0</v>
      </c>
    </row>
    <row r="14" spans="1:12" x14ac:dyDescent="0.25">
      <c r="C14" s="2"/>
      <c r="D14" s="3"/>
      <c r="F14" s="3"/>
      <c r="I14" s="1">
        <f t="shared" si="0"/>
        <v>0</v>
      </c>
      <c r="J14" s="1">
        <f t="shared" si="1"/>
        <v>0</v>
      </c>
    </row>
    <row r="15" spans="1:12" x14ac:dyDescent="0.25">
      <c r="C15" s="2"/>
      <c r="D15" s="3"/>
      <c r="F15" s="3"/>
      <c r="I15" s="1">
        <f t="shared" si="0"/>
        <v>0</v>
      </c>
      <c r="J15" s="1">
        <f t="shared" si="1"/>
        <v>0</v>
      </c>
    </row>
    <row r="16" spans="1:12" x14ac:dyDescent="0.25">
      <c r="C16" s="2"/>
      <c r="D16" s="3"/>
      <c r="F16" s="3"/>
      <c r="I16" s="1">
        <f t="shared" si="0"/>
        <v>0</v>
      </c>
      <c r="J16" s="1">
        <f t="shared" si="1"/>
        <v>0</v>
      </c>
    </row>
    <row r="17" spans="3:10" x14ac:dyDescent="0.25">
      <c r="C17" s="2"/>
      <c r="D17" s="3"/>
      <c r="F17" s="3"/>
      <c r="I17" s="1">
        <f t="shared" si="0"/>
        <v>0</v>
      </c>
      <c r="J17" s="1">
        <f t="shared" si="1"/>
        <v>0</v>
      </c>
    </row>
    <row r="18" spans="3:10" x14ac:dyDescent="0.25">
      <c r="C18" s="2"/>
      <c r="D18" s="3"/>
      <c r="F18" s="3"/>
      <c r="I18" s="1">
        <f t="shared" si="0"/>
        <v>0</v>
      </c>
      <c r="J18" s="1">
        <f t="shared" si="1"/>
        <v>0</v>
      </c>
    </row>
    <row r="19" spans="3:10" x14ac:dyDescent="0.25">
      <c r="C19" s="2"/>
      <c r="D19" s="3"/>
      <c r="F19" s="3"/>
      <c r="I19" s="1">
        <f t="shared" si="0"/>
        <v>0</v>
      </c>
      <c r="J19" s="1">
        <f t="shared" si="1"/>
        <v>0</v>
      </c>
    </row>
    <row r="20" spans="3:10" x14ac:dyDescent="0.25">
      <c r="C20" s="2"/>
      <c r="D20" s="3"/>
      <c r="F20" s="3"/>
      <c r="I20" s="1">
        <f t="shared" si="0"/>
        <v>0</v>
      </c>
      <c r="J20" s="1">
        <f t="shared" si="1"/>
        <v>0</v>
      </c>
    </row>
    <row r="21" spans="3:10" x14ac:dyDescent="0.25">
      <c r="C21" s="2"/>
      <c r="D21" s="3"/>
      <c r="F21" s="3"/>
      <c r="I21" s="1">
        <f t="shared" si="0"/>
        <v>0</v>
      </c>
      <c r="J21" s="1">
        <f t="shared" si="1"/>
        <v>0</v>
      </c>
    </row>
    <row r="22" spans="3:10" x14ac:dyDescent="0.25">
      <c r="C22" s="2"/>
      <c r="D22" s="3"/>
      <c r="F22" s="3"/>
      <c r="I22" s="1">
        <f t="shared" si="0"/>
        <v>0</v>
      </c>
      <c r="J22" s="1">
        <f t="shared" si="1"/>
        <v>0</v>
      </c>
    </row>
    <row r="23" spans="3:10" x14ac:dyDescent="0.25">
      <c r="C23" s="2"/>
      <c r="D23" s="3"/>
      <c r="F23" s="3"/>
      <c r="I23" s="1">
        <f t="shared" si="0"/>
        <v>0</v>
      </c>
      <c r="J23" s="1">
        <f t="shared" si="1"/>
        <v>0</v>
      </c>
    </row>
    <row r="24" spans="3:10" x14ac:dyDescent="0.25">
      <c r="C24" s="2"/>
      <c r="D24" s="3"/>
      <c r="F24" s="3"/>
      <c r="I24" s="1">
        <f t="shared" si="0"/>
        <v>0</v>
      </c>
      <c r="J24" s="1">
        <f t="shared" si="1"/>
        <v>0</v>
      </c>
    </row>
    <row r="25" spans="3:10" x14ac:dyDescent="0.25">
      <c r="C25" s="2"/>
      <c r="D25" s="3"/>
      <c r="F25" s="3"/>
      <c r="I25" s="1">
        <f t="shared" si="0"/>
        <v>0</v>
      </c>
      <c r="J25" s="1">
        <f t="shared" si="1"/>
        <v>0</v>
      </c>
    </row>
    <row r="26" spans="3:10" x14ac:dyDescent="0.25">
      <c r="C26" s="2"/>
      <c r="D26" s="3"/>
      <c r="F26" s="3"/>
      <c r="I26" s="1">
        <f t="shared" si="0"/>
        <v>0</v>
      </c>
      <c r="J26" s="1">
        <f t="shared" si="1"/>
        <v>0</v>
      </c>
    </row>
    <row r="27" spans="3:10" x14ac:dyDescent="0.25">
      <c r="C27" s="2"/>
      <c r="D27" s="3"/>
      <c r="F27" s="3"/>
      <c r="I27" s="1">
        <f t="shared" si="0"/>
        <v>0</v>
      </c>
      <c r="J27" s="1">
        <f t="shared" si="1"/>
        <v>0</v>
      </c>
    </row>
    <row r="28" spans="3:10" x14ac:dyDescent="0.25">
      <c r="C28" s="2"/>
      <c r="D28" s="3"/>
      <c r="F28" s="3"/>
      <c r="I28" s="1">
        <f t="shared" si="0"/>
        <v>0</v>
      </c>
      <c r="J28" s="1">
        <f t="shared" si="1"/>
        <v>0</v>
      </c>
    </row>
    <row r="29" spans="3:10" x14ac:dyDescent="0.25">
      <c r="C29" s="2"/>
      <c r="D29" s="3"/>
      <c r="F29" s="3"/>
      <c r="I29" s="1">
        <f t="shared" si="0"/>
        <v>0</v>
      </c>
      <c r="J29" s="1">
        <f t="shared" si="1"/>
        <v>0</v>
      </c>
    </row>
    <row r="30" spans="3:10" x14ac:dyDescent="0.25">
      <c r="C30" s="2"/>
      <c r="D30" s="3"/>
      <c r="F30" s="3"/>
      <c r="I30" s="1">
        <f t="shared" si="0"/>
        <v>0</v>
      </c>
      <c r="J30" s="1">
        <f t="shared" si="1"/>
        <v>0</v>
      </c>
    </row>
    <row r="31" spans="3:10" x14ac:dyDescent="0.25">
      <c r="C31" s="2"/>
      <c r="D31" s="3"/>
      <c r="F31" s="3"/>
      <c r="I31" s="1">
        <f t="shared" si="0"/>
        <v>0</v>
      </c>
      <c r="J31" s="1">
        <f t="shared" si="1"/>
        <v>0</v>
      </c>
    </row>
    <row r="32" spans="3:10" x14ac:dyDescent="0.25">
      <c r="C32" s="2"/>
      <c r="D32" s="3"/>
      <c r="F32" s="3"/>
      <c r="I32" s="1">
        <f t="shared" si="0"/>
        <v>0</v>
      </c>
      <c r="J32" s="1">
        <f t="shared" si="1"/>
        <v>0</v>
      </c>
    </row>
    <row r="33" spans="3:10" x14ac:dyDescent="0.25">
      <c r="C33" s="2"/>
      <c r="D33" s="3"/>
      <c r="F33" s="3"/>
      <c r="I33" s="1">
        <f t="shared" si="0"/>
        <v>0</v>
      </c>
      <c r="J33" s="1">
        <f t="shared" si="1"/>
        <v>0</v>
      </c>
    </row>
    <row r="34" spans="3:10" x14ac:dyDescent="0.25">
      <c r="C34" s="2"/>
      <c r="D34" s="3"/>
      <c r="F34" s="3"/>
      <c r="I34" s="1">
        <f t="shared" si="0"/>
        <v>0</v>
      </c>
      <c r="J34" s="1">
        <f t="shared" si="1"/>
        <v>0</v>
      </c>
    </row>
    <row r="35" spans="3:10" x14ac:dyDescent="0.25">
      <c r="C35" s="2"/>
      <c r="D35" s="3"/>
      <c r="F35" s="3"/>
      <c r="I35" s="1">
        <f t="shared" si="0"/>
        <v>0</v>
      </c>
      <c r="J35" s="1">
        <f t="shared" si="1"/>
        <v>0</v>
      </c>
    </row>
    <row r="36" spans="3:10" x14ac:dyDescent="0.25">
      <c r="C36" s="2"/>
      <c r="D36" s="3"/>
      <c r="F36" s="3"/>
      <c r="I36" s="1">
        <f t="shared" si="0"/>
        <v>0</v>
      </c>
      <c r="J36" s="1">
        <f t="shared" si="1"/>
        <v>0</v>
      </c>
    </row>
    <row r="37" spans="3:10" x14ac:dyDescent="0.25">
      <c r="C37" s="2"/>
      <c r="D37" s="3"/>
      <c r="F37" s="3"/>
      <c r="I37" s="1">
        <f t="shared" si="0"/>
        <v>0</v>
      </c>
      <c r="J37" s="1">
        <f t="shared" si="1"/>
        <v>0</v>
      </c>
    </row>
    <row r="38" spans="3:10" x14ac:dyDescent="0.25">
      <c r="C38" s="2"/>
      <c r="D38" s="3"/>
      <c r="F38" s="3"/>
      <c r="I38" s="1">
        <f t="shared" si="0"/>
        <v>0</v>
      </c>
      <c r="J38" s="1">
        <f t="shared" si="1"/>
        <v>0</v>
      </c>
    </row>
    <row r="39" spans="3:10" x14ac:dyDescent="0.25">
      <c r="C39" s="2"/>
      <c r="D39" s="3"/>
      <c r="F39" s="3"/>
      <c r="I39" s="1">
        <f t="shared" si="0"/>
        <v>0</v>
      </c>
      <c r="J39" s="1">
        <f t="shared" si="1"/>
        <v>0</v>
      </c>
    </row>
    <row r="40" spans="3:10" x14ac:dyDescent="0.25">
      <c r="C40" s="2"/>
      <c r="D40" s="3"/>
      <c r="F40" s="3"/>
      <c r="I40" s="1">
        <f t="shared" si="0"/>
        <v>0</v>
      </c>
      <c r="J40" s="1">
        <f t="shared" si="1"/>
        <v>0</v>
      </c>
    </row>
    <row r="41" spans="3:10" x14ac:dyDescent="0.25">
      <c r="C41" s="2"/>
      <c r="D41" s="3"/>
      <c r="F41" s="3"/>
      <c r="I41" s="1">
        <f t="shared" si="0"/>
        <v>0</v>
      </c>
      <c r="J41" s="1">
        <f t="shared" si="1"/>
        <v>0</v>
      </c>
    </row>
    <row r="42" spans="3:10" x14ac:dyDescent="0.25">
      <c r="C42" s="2"/>
      <c r="D42" s="3"/>
      <c r="F42" s="3"/>
      <c r="I42" s="1">
        <f t="shared" si="0"/>
        <v>0</v>
      </c>
      <c r="J42" s="1">
        <f t="shared" si="1"/>
        <v>0</v>
      </c>
    </row>
    <row r="43" spans="3:10" x14ac:dyDescent="0.25">
      <c r="C43" s="2"/>
      <c r="D43" s="3"/>
      <c r="F43" s="3"/>
      <c r="I43" s="1">
        <f t="shared" si="0"/>
        <v>0</v>
      </c>
      <c r="J43" s="1">
        <f t="shared" si="1"/>
        <v>0</v>
      </c>
    </row>
    <row r="44" spans="3:10" x14ac:dyDescent="0.25">
      <c r="C44" s="2"/>
      <c r="D44" s="3"/>
      <c r="F44" s="3"/>
      <c r="I44" s="1">
        <f t="shared" si="0"/>
        <v>0</v>
      </c>
      <c r="J44" s="1">
        <f t="shared" si="1"/>
        <v>0</v>
      </c>
    </row>
    <row r="45" spans="3:10" x14ac:dyDescent="0.25">
      <c r="C45" s="2"/>
      <c r="D45" s="3"/>
      <c r="F45" s="3"/>
      <c r="I45" s="1">
        <f t="shared" si="0"/>
        <v>0</v>
      </c>
      <c r="J45" s="1">
        <f t="shared" si="1"/>
        <v>0</v>
      </c>
    </row>
    <row r="46" spans="3:10" x14ac:dyDescent="0.25">
      <c r="C46" s="2"/>
      <c r="D46" s="3"/>
      <c r="F46" s="3"/>
      <c r="I46" s="1">
        <f t="shared" si="0"/>
        <v>0</v>
      </c>
      <c r="J46" s="1">
        <f t="shared" si="1"/>
        <v>0</v>
      </c>
    </row>
    <row r="47" spans="3:10" x14ac:dyDescent="0.25">
      <c r="C47" s="2"/>
      <c r="D47" s="3"/>
      <c r="F47" s="3"/>
      <c r="I47" s="1">
        <f t="shared" si="0"/>
        <v>0</v>
      </c>
      <c r="J47" s="1">
        <f t="shared" si="1"/>
        <v>0</v>
      </c>
    </row>
    <row r="48" spans="3:10" x14ac:dyDescent="0.25">
      <c r="C48" s="2"/>
      <c r="D48" s="3"/>
      <c r="F48" s="3"/>
      <c r="I48" s="1">
        <f t="shared" si="0"/>
        <v>0</v>
      </c>
      <c r="J48" s="1">
        <f t="shared" si="1"/>
        <v>0</v>
      </c>
    </row>
    <row r="49" spans="3:10" x14ac:dyDescent="0.25">
      <c r="C49" s="2"/>
      <c r="D49" s="3"/>
      <c r="F49" s="3"/>
      <c r="I49" s="1">
        <f t="shared" si="0"/>
        <v>0</v>
      </c>
      <c r="J49" s="1">
        <f t="shared" si="1"/>
        <v>0</v>
      </c>
    </row>
    <row r="50" spans="3:10" x14ac:dyDescent="0.25">
      <c r="C50" s="2"/>
      <c r="D50" s="3"/>
      <c r="F50" s="3"/>
      <c r="I50" s="1">
        <f t="shared" si="0"/>
        <v>0</v>
      </c>
      <c r="J50" s="1">
        <f t="shared" si="1"/>
        <v>0</v>
      </c>
    </row>
    <row r="51" spans="3:10" x14ac:dyDescent="0.25">
      <c r="C51" s="2"/>
      <c r="D51" s="3"/>
      <c r="F51" s="3"/>
      <c r="I51" s="1">
        <f t="shared" si="0"/>
        <v>0</v>
      </c>
      <c r="J51" s="1">
        <f t="shared" si="1"/>
        <v>0</v>
      </c>
    </row>
    <row r="52" spans="3:10" x14ac:dyDescent="0.25">
      <c r="C52" s="2"/>
      <c r="D52" s="3"/>
      <c r="F52" s="3"/>
      <c r="I52" s="1">
        <f t="shared" si="0"/>
        <v>0</v>
      </c>
      <c r="J52" s="1">
        <f t="shared" si="1"/>
        <v>0</v>
      </c>
    </row>
    <row r="53" spans="3:10" x14ac:dyDescent="0.25">
      <c r="C53" s="2"/>
      <c r="D53" s="3"/>
      <c r="F53" s="3"/>
      <c r="I53" s="1">
        <f t="shared" si="0"/>
        <v>0</v>
      </c>
      <c r="J53" s="1">
        <f t="shared" si="1"/>
        <v>0</v>
      </c>
    </row>
    <row r="54" spans="3:10" x14ac:dyDescent="0.25">
      <c r="C54" s="2"/>
      <c r="D54" s="3"/>
      <c r="F54" s="3"/>
      <c r="I54" s="1">
        <f t="shared" si="0"/>
        <v>0</v>
      </c>
      <c r="J54" s="1">
        <f t="shared" si="1"/>
        <v>0</v>
      </c>
    </row>
    <row r="55" spans="3:10" x14ac:dyDescent="0.25">
      <c r="C55" s="2"/>
      <c r="D55" s="3"/>
      <c r="F55" s="3"/>
      <c r="I55" s="1">
        <f t="shared" si="0"/>
        <v>0</v>
      </c>
      <c r="J55" s="1">
        <f t="shared" si="1"/>
        <v>0</v>
      </c>
    </row>
    <row r="56" spans="3:10" x14ac:dyDescent="0.25">
      <c r="C56" s="2"/>
      <c r="D56" s="3"/>
      <c r="F56" s="3"/>
      <c r="I56" s="1">
        <f t="shared" si="0"/>
        <v>0</v>
      </c>
      <c r="J56" s="1">
        <f t="shared" si="1"/>
        <v>0</v>
      </c>
    </row>
    <row r="57" spans="3:10" x14ac:dyDescent="0.25">
      <c r="C57" s="2"/>
      <c r="D57" s="3"/>
      <c r="F57" s="3"/>
      <c r="I57" s="1">
        <f t="shared" si="0"/>
        <v>0</v>
      </c>
      <c r="J57" s="1">
        <f t="shared" si="1"/>
        <v>0</v>
      </c>
    </row>
    <row r="58" spans="3:10" x14ac:dyDescent="0.25">
      <c r="C58" s="2"/>
      <c r="D58" s="3"/>
      <c r="F58" s="3"/>
      <c r="I58" s="1">
        <f t="shared" si="0"/>
        <v>0</v>
      </c>
      <c r="J58" s="1">
        <f t="shared" si="1"/>
        <v>0</v>
      </c>
    </row>
    <row r="59" spans="3:10" x14ac:dyDescent="0.25">
      <c r="C59" s="2"/>
      <c r="D59" s="3"/>
      <c r="F59" s="3"/>
      <c r="I59" s="1">
        <f t="shared" si="0"/>
        <v>0</v>
      </c>
      <c r="J59" s="1">
        <f t="shared" si="1"/>
        <v>0</v>
      </c>
    </row>
    <row r="60" spans="3:10" x14ac:dyDescent="0.25">
      <c r="C60" s="2"/>
      <c r="D60" s="3"/>
      <c r="F60" s="3"/>
      <c r="I60" s="1">
        <f t="shared" si="0"/>
        <v>0</v>
      </c>
      <c r="J60" s="1">
        <f t="shared" si="1"/>
        <v>0</v>
      </c>
    </row>
    <row r="61" spans="3:10" x14ac:dyDescent="0.25">
      <c r="C61" s="2"/>
      <c r="D61" s="3"/>
      <c r="F61" s="3"/>
      <c r="I61" s="1">
        <f t="shared" si="0"/>
        <v>0</v>
      </c>
      <c r="J61" s="1">
        <f t="shared" si="1"/>
        <v>0</v>
      </c>
    </row>
    <row r="62" spans="3:10" x14ac:dyDescent="0.25">
      <c r="C62" s="2"/>
      <c r="D62" s="3"/>
      <c r="F62" s="3"/>
      <c r="I62" s="1">
        <f t="shared" si="0"/>
        <v>0</v>
      </c>
      <c r="J62" s="1">
        <f t="shared" si="1"/>
        <v>0</v>
      </c>
    </row>
    <row r="63" spans="3:10" x14ac:dyDescent="0.25">
      <c r="C63" s="2"/>
      <c r="D63" s="3"/>
      <c r="F63" s="3"/>
      <c r="I63" s="1">
        <f t="shared" si="0"/>
        <v>0</v>
      </c>
      <c r="J63" s="1">
        <f t="shared" si="1"/>
        <v>0</v>
      </c>
    </row>
    <row r="64" spans="3:10" x14ac:dyDescent="0.25">
      <c r="C64" s="2"/>
      <c r="D64" s="3"/>
      <c r="F64" s="3"/>
      <c r="I64" s="1">
        <f t="shared" si="0"/>
        <v>0</v>
      </c>
      <c r="J64" s="1">
        <f t="shared" si="1"/>
        <v>0</v>
      </c>
    </row>
    <row r="65" spans="3:10" x14ac:dyDescent="0.25">
      <c r="C65" s="2"/>
      <c r="D65" s="3"/>
      <c r="F65" s="3"/>
      <c r="I65" s="1">
        <f t="shared" si="0"/>
        <v>0</v>
      </c>
      <c r="J65" s="1">
        <f t="shared" si="1"/>
        <v>0</v>
      </c>
    </row>
    <row r="66" spans="3:10" x14ac:dyDescent="0.25">
      <c r="C66" s="2"/>
      <c r="D66" s="3"/>
      <c r="F66" s="3"/>
      <c r="I66" s="1">
        <f t="shared" si="0"/>
        <v>0</v>
      </c>
      <c r="J66" s="1">
        <f t="shared" si="1"/>
        <v>0</v>
      </c>
    </row>
    <row r="67" spans="3:10" x14ac:dyDescent="0.25">
      <c r="C67" s="2"/>
      <c r="D67" s="3"/>
      <c r="F67" s="3"/>
      <c r="I67" s="1">
        <f t="shared" si="0"/>
        <v>0</v>
      </c>
      <c r="J67" s="1">
        <f t="shared" si="1"/>
        <v>0</v>
      </c>
    </row>
    <row r="68" spans="3:10" x14ac:dyDescent="0.25">
      <c r="C68" s="2"/>
      <c r="D68" s="3"/>
      <c r="F68" s="3"/>
      <c r="I68" s="1">
        <f t="shared" si="0"/>
        <v>0</v>
      </c>
      <c r="J68" s="1">
        <f t="shared" si="1"/>
        <v>0</v>
      </c>
    </row>
    <row r="69" spans="3:10" x14ac:dyDescent="0.25">
      <c r="C69" s="2"/>
      <c r="D69" s="3"/>
      <c r="F69" s="3"/>
      <c r="I69" s="1">
        <f t="shared" si="0"/>
        <v>0</v>
      </c>
      <c r="J69" s="1">
        <f t="shared" si="1"/>
        <v>0</v>
      </c>
    </row>
    <row r="70" spans="3:10" x14ac:dyDescent="0.25">
      <c r="C70" s="2"/>
      <c r="D70" s="3"/>
      <c r="F70" s="3"/>
      <c r="I70" s="1">
        <f t="shared" si="0"/>
        <v>0</v>
      </c>
      <c r="J70" s="1">
        <f t="shared" si="1"/>
        <v>0</v>
      </c>
    </row>
    <row r="71" spans="3:10" x14ac:dyDescent="0.25">
      <c r="C71" s="2"/>
      <c r="D71" s="3"/>
      <c r="F71" s="3"/>
      <c r="I71" s="1">
        <f t="shared" si="0"/>
        <v>0</v>
      </c>
      <c r="J71" s="1">
        <f t="shared" si="1"/>
        <v>0</v>
      </c>
    </row>
    <row r="72" spans="3:10" x14ac:dyDescent="0.25">
      <c r="C72" s="2"/>
      <c r="D72" s="3"/>
      <c r="F72" s="3"/>
      <c r="I72" s="1">
        <f t="shared" si="0"/>
        <v>0</v>
      </c>
      <c r="J72" s="1">
        <f t="shared" si="1"/>
        <v>0</v>
      </c>
    </row>
    <row r="73" spans="3:10" x14ac:dyDescent="0.25">
      <c r="C73" s="2"/>
      <c r="D73" s="3"/>
      <c r="F73" s="3"/>
      <c r="I73" s="1">
        <f t="shared" si="0"/>
        <v>0</v>
      </c>
      <c r="J73" s="1">
        <f t="shared" si="1"/>
        <v>0</v>
      </c>
    </row>
    <row r="74" spans="3:10" x14ac:dyDescent="0.25">
      <c r="C74" s="2"/>
      <c r="D74" s="3"/>
      <c r="F74" s="3"/>
      <c r="I74" s="1">
        <f t="shared" si="0"/>
        <v>0</v>
      </c>
      <c r="J74" s="1">
        <f t="shared" si="1"/>
        <v>0</v>
      </c>
    </row>
    <row r="75" spans="3:10" x14ac:dyDescent="0.25">
      <c r="C75" s="2"/>
      <c r="D75" s="3"/>
      <c r="F75" s="3"/>
      <c r="I75" s="1">
        <f t="shared" si="0"/>
        <v>0</v>
      </c>
      <c r="J75" s="1">
        <f t="shared" si="1"/>
        <v>0</v>
      </c>
    </row>
    <row r="76" spans="3:10" x14ac:dyDescent="0.25">
      <c r="C76" s="2"/>
      <c r="D76" s="3"/>
      <c r="F76" s="3"/>
      <c r="I76" s="1">
        <f t="shared" ref="I76:I83" si="2">IFERROR(D76+F76,"")</f>
        <v>0</v>
      </c>
      <c r="J76" s="1">
        <f t="shared" ref="J76:J83" si="3">IFERROR(D75-I76,"")</f>
        <v>0</v>
      </c>
    </row>
    <row r="77" spans="3:10" x14ac:dyDescent="0.25">
      <c r="C77" s="2"/>
      <c r="D77" s="3"/>
      <c r="F77" s="3"/>
      <c r="I77" s="1">
        <f t="shared" si="2"/>
        <v>0</v>
      </c>
      <c r="J77" s="1">
        <f t="shared" si="3"/>
        <v>0</v>
      </c>
    </row>
    <row r="78" spans="3:10" x14ac:dyDescent="0.25">
      <c r="C78" s="2"/>
      <c r="D78" s="3"/>
      <c r="F78" s="3"/>
      <c r="I78" s="1">
        <f t="shared" si="2"/>
        <v>0</v>
      </c>
      <c r="J78" s="1">
        <f t="shared" si="3"/>
        <v>0</v>
      </c>
    </row>
    <row r="79" spans="3:10" x14ac:dyDescent="0.25">
      <c r="I79" s="1">
        <f t="shared" si="2"/>
        <v>0</v>
      </c>
      <c r="J79" s="1">
        <f t="shared" si="3"/>
        <v>0</v>
      </c>
    </row>
    <row r="80" spans="3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122"/>
  <sheetViews>
    <sheetView topLeftCell="A2" workbookViewId="0">
      <selection activeCell="A10" sqref="A10:G120"/>
    </sheetView>
  </sheetViews>
  <sheetFormatPr baseColWidth="10" defaultRowHeight="15" x14ac:dyDescent="0.25"/>
  <cols>
    <col min="1" max="1" width="19.5703125" bestFit="1" customWidth="1"/>
    <col min="10" max="10" width="14.85546875" customWidth="1"/>
    <col min="11" max="11" width="31.140625" customWidth="1"/>
  </cols>
  <sheetData>
    <row r="1" spans="1:12" x14ac:dyDescent="0.25">
      <c r="A1" t="s">
        <v>41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0.33539351851851851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7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94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95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70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73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73"/>
      <c r="I81" s="1">
        <f t="shared" si="2"/>
        <v>0</v>
      </c>
      <c r="J81" s="1">
        <f t="shared" si="3"/>
        <v>0</v>
      </c>
    </row>
    <row r="82" spans="1:10" x14ac:dyDescent="0.25">
      <c r="I82" s="1">
        <f t="shared" si="2"/>
        <v>0</v>
      </c>
      <c r="J82" s="1">
        <f t="shared" si="3"/>
        <v>0</v>
      </c>
    </row>
    <row r="83" spans="1:10" x14ac:dyDescent="0.25">
      <c r="I83" s="1">
        <f t="shared" si="2"/>
        <v>0</v>
      </c>
      <c r="J83" s="1">
        <f t="shared" si="3"/>
        <v>0</v>
      </c>
    </row>
    <row r="84" spans="1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I85" s="1">
        <f t="shared" si="4"/>
        <v>0</v>
      </c>
      <c r="J85" s="1">
        <f t="shared" si="5"/>
        <v>0</v>
      </c>
    </row>
    <row r="86" spans="1:10" x14ac:dyDescent="0.25">
      <c r="I86" s="1">
        <f t="shared" si="4"/>
        <v>0</v>
      </c>
      <c r="J86" s="1">
        <f t="shared" si="5"/>
        <v>0</v>
      </c>
    </row>
    <row r="87" spans="1:10" x14ac:dyDescent="0.25">
      <c r="I87" s="1">
        <f t="shared" si="4"/>
        <v>0</v>
      </c>
      <c r="J87" s="1">
        <f t="shared" si="5"/>
        <v>0</v>
      </c>
    </row>
    <row r="88" spans="1:10" x14ac:dyDescent="0.25">
      <c r="I88" s="1">
        <f t="shared" si="4"/>
        <v>0</v>
      </c>
      <c r="J88" s="1">
        <f t="shared" si="5"/>
        <v>0</v>
      </c>
    </row>
    <row r="89" spans="1:10" x14ac:dyDescent="0.25">
      <c r="I89" s="1">
        <f t="shared" si="4"/>
        <v>0</v>
      </c>
      <c r="J89" s="1">
        <f t="shared" si="5"/>
        <v>0</v>
      </c>
    </row>
    <row r="90" spans="1:10" x14ac:dyDescent="0.25">
      <c r="I90" s="1">
        <f t="shared" si="4"/>
        <v>0</v>
      </c>
      <c r="J90" s="1">
        <f t="shared" si="5"/>
        <v>0</v>
      </c>
    </row>
    <row r="91" spans="1:10" x14ac:dyDescent="0.25">
      <c r="I91" s="1">
        <f t="shared" si="4"/>
        <v>0</v>
      </c>
      <c r="J91" s="1">
        <f t="shared" si="5"/>
        <v>0</v>
      </c>
    </row>
    <row r="92" spans="1:10" x14ac:dyDescent="0.25">
      <c r="I92" s="1">
        <f t="shared" si="4"/>
        <v>0</v>
      </c>
      <c r="J92" s="1">
        <f t="shared" si="5"/>
        <v>0</v>
      </c>
    </row>
    <row r="93" spans="1:10" x14ac:dyDescent="0.25">
      <c r="I93" s="1">
        <f t="shared" si="4"/>
        <v>0</v>
      </c>
      <c r="J93" s="1">
        <f t="shared" si="5"/>
        <v>0</v>
      </c>
    </row>
    <row r="94" spans="1:10" x14ac:dyDescent="0.25">
      <c r="I94" s="1">
        <f t="shared" si="4"/>
        <v>0</v>
      </c>
      <c r="J94" s="1">
        <f t="shared" si="5"/>
        <v>0</v>
      </c>
    </row>
    <row r="95" spans="1:10" x14ac:dyDescent="0.25">
      <c r="I95" s="1">
        <f t="shared" si="4"/>
        <v>0</v>
      </c>
      <c r="J95" s="1">
        <f t="shared" si="5"/>
        <v>0</v>
      </c>
    </row>
    <row r="96" spans="1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43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0.35921296296296296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8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8.7109375" customWidth="1"/>
    <col min="10" max="10" width="14.85546875" customWidth="1"/>
    <col min="11" max="11" width="31.140625" customWidth="1"/>
  </cols>
  <sheetData>
    <row r="1" spans="1:12" x14ac:dyDescent="0.25">
      <c r="A1" t="s">
        <v>115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0.34049768518518519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G81" s="73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G82" s="70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G83" s="73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4"/>
        <v>0</v>
      </c>
      <c r="J86" s="1">
        <f t="shared" si="5"/>
        <v>0</v>
      </c>
    </row>
    <row r="87" spans="1:10" x14ac:dyDescent="0.25">
      <c r="I87" s="1">
        <f t="shared" si="4"/>
        <v>0</v>
      </c>
      <c r="J87" s="1">
        <f t="shared" si="5"/>
        <v>0</v>
      </c>
    </row>
    <row r="88" spans="1:10" x14ac:dyDescent="0.25">
      <c r="I88" s="1">
        <f t="shared" si="4"/>
        <v>0</v>
      </c>
      <c r="J88" s="1">
        <f t="shared" si="5"/>
        <v>0</v>
      </c>
    </row>
    <row r="89" spans="1:10" x14ac:dyDescent="0.25">
      <c r="I89" s="1">
        <f t="shared" si="4"/>
        <v>0</v>
      </c>
      <c r="J89" s="1">
        <f t="shared" si="5"/>
        <v>0</v>
      </c>
    </row>
    <row r="90" spans="1:10" x14ac:dyDescent="0.25">
      <c r="I90" s="1">
        <f t="shared" si="4"/>
        <v>0</v>
      </c>
      <c r="J90" s="1">
        <f t="shared" si="5"/>
        <v>0</v>
      </c>
    </row>
    <row r="91" spans="1:10" x14ac:dyDescent="0.25">
      <c r="I91" s="1">
        <f t="shared" si="4"/>
        <v>0</v>
      </c>
      <c r="J91" s="1">
        <f t="shared" si="5"/>
        <v>0</v>
      </c>
    </row>
    <row r="92" spans="1:10" x14ac:dyDescent="0.25">
      <c r="I92" s="1">
        <f t="shared" si="4"/>
        <v>0</v>
      </c>
      <c r="J92" s="1">
        <f t="shared" si="5"/>
        <v>0</v>
      </c>
    </row>
    <row r="93" spans="1:10" x14ac:dyDescent="0.25">
      <c r="I93" s="1">
        <f t="shared" si="4"/>
        <v>0</v>
      </c>
      <c r="J93" s="1">
        <f t="shared" si="5"/>
        <v>0</v>
      </c>
    </row>
    <row r="94" spans="1:10" x14ac:dyDescent="0.25">
      <c r="I94" s="1">
        <f t="shared" si="4"/>
        <v>0</v>
      </c>
      <c r="J94" s="1">
        <f t="shared" si="5"/>
        <v>0</v>
      </c>
    </row>
    <row r="95" spans="1:10" x14ac:dyDescent="0.25">
      <c r="I95" s="1">
        <f t="shared" si="4"/>
        <v>0</v>
      </c>
      <c r="J95" s="1">
        <f t="shared" si="5"/>
        <v>0</v>
      </c>
    </row>
    <row r="96" spans="1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45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  <c r="L5" s="3"/>
    </row>
    <row r="6" spans="1:12" x14ac:dyDescent="0.25">
      <c r="A6" t="s">
        <v>124</v>
      </c>
      <c r="B6" s="78">
        <v>0.33792824074074074</v>
      </c>
      <c r="L6" s="3"/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156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155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156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155"/>
      <c r="I72" s="1">
        <f t="shared" si="0"/>
        <v>0</v>
      </c>
      <c r="J72" s="1">
        <f t="shared" si="1"/>
        <v>0</v>
      </c>
    </row>
    <row r="73" spans="1:10" x14ac:dyDescent="0.25">
      <c r="I73" s="1">
        <f t="shared" si="0"/>
        <v>0</v>
      </c>
      <c r="J73" s="1">
        <f t="shared" si="1"/>
        <v>0</v>
      </c>
    </row>
    <row r="74" spans="1:10" x14ac:dyDescent="0.25">
      <c r="I74" s="1">
        <f t="shared" si="0"/>
        <v>0</v>
      </c>
      <c r="J74" s="1">
        <f t="shared" si="1"/>
        <v>0</v>
      </c>
    </row>
    <row r="75" spans="1:10" x14ac:dyDescent="0.25">
      <c r="I75" s="1">
        <f t="shared" si="0"/>
        <v>0</v>
      </c>
      <c r="J75" s="1">
        <f t="shared" si="1"/>
        <v>0</v>
      </c>
    </row>
    <row r="76" spans="1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I77" s="1">
        <f t="shared" si="2"/>
        <v>0</v>
      </c>
      <c r="J77" s="1">
        <f t="shared" si="3"/>
        <v>0</v>
      </c>
    </row>
    <row r="78" spans="1:10" x14ac:dyDescent="0.25">
      <c r="I78" s="1">
        <f t="shared" si="2"/>
        <v>0</v>
      </c>
      <c r="J78" s="1">
        <f t="shared" si="3"/>
        <v>0</v>
      </c>
    </row>
    <row r="79" spans="1:10" x14ac:dyDescent="0.25">
      <c r="I79" s="1">
        <f t="shared" si="2"/>
        <v>0</v>
      </c>
      <c r="J79" s="1">
        <f t="shared" si="3"/>
        <v>0</v>
      </c>
    </row>
    <row r="80" spans="1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48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0.34527777777777779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73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G82" s="70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G83" s="73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G84" s="70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78"/>
      <c r="G85" s="73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69"/>
      <c r="G86" s="70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78"/>
      <c r="G87" s="73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69"/>
      <c r="G88" s="70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78"/>
      <c r="G89" s="73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69"/>
      <c r="G90" s="70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78"/>
      <c r="G91" s="73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4"/>
        <v>0</v>
      </c>
      <c r="J95" s="1">
        <f t="shared" si="5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4"/>
        <v>0</v>
      </c>
      <c r="J96" s="1">
        <f t="shared" si="5"/>
        <v>0</v>
      </c>
    </row>
    <row r="97" spans="1:10" x14ac:dyDescent="0.25">
      <c r="A97" s="71"/>
      <c r="B97" s="72"/>
      <c r="C97" s="77"/>
      <c r="D97" s="78"/>
      <c r="E97" s="72"/>
      <c r="F97" s="78"/>
      <c r="I97" s="1">
        <f t="shared" si="4"/>
        <v>0</v>
      </c>
      <c r="J97" s="1">
        <f t="shared" si="5"/>
        <v>0</v>
      </c>
    </row>
    <row r="98" spans="1:10" x14ac:dyDescent="0.25">
      <c r="A98" s="66"/>
      <c r="B98" s="67"/>
      <c r="C98" s="68"/>
      <c r="D98" s="69"/>
      <c r="E98" s="67"/>
      <c r="F98" s="69"/>
      <c r="I98" s="1">
        <f t="shared" si="4"/>
        <v>0</v>
      </c>
      <c r="J98" s="1">
        <f t="shared" si="5"/>
        <v>0</v>
      </c>
    </row>
    <row r="99" spans="1:10" x14ac:dyDescent="0.25">
      <c r="A99" s="71"/>
      <c r="B99" s="72"/>
      <c r="C99" s="77"/>
      <c r="D99" s="78"/>
      <c r="E99" s="72"/>
      <c r="F99" s="78"/>
      <c r="I99" s="1">
        <f t="shared" si="4"/>
        <v>0</v>
      </c>
      <c r="J99" s="1">
        <f t="shared" si="5"/>
        <v>0</v>
      </c>
    </row>
    <row r="100" spans="1:10" x14ac:dyDescent="0.25">
      <c r="A100" s="66"/>
      <c r="B100" s="67"/>
      <c r="C100" s="68"/>
      <c r="D100" s="69"/>
      <c r="E100" s="67"/>
      <c r="F100" s="69"/>
      <c r="I100" s="1">
        <f t="shared" si="4"/>
        <v>0</v>
      </c>
      <c r="J100" s="1">
        <f t="shared" si="5"/>
        <v>0</v>
      </c>
    </row>
    <row r="101" spans="1:10" x14ac:dyDescent="0.25">
      <c r="A101" s="71"/>
      <c r="B101" s="72"/>
      <c r="C101" s="77"/>
      <c r="D101" s="78"/>
      <c r="E101" s="72"/>
      <c r="F101" s="78"/>
      <c r="I101" s="1">
        <f t="shared" si="4"/>
        <v>0</v>
      </c>
      <c r="J101" s="1">
        <f t="shared" si="5"/>
        <v>0</v>
      </c>
    </row>
    <row r="102" spans="1:10" x14ac:dyDescent="0.25">
      <c r="A102" s="66"/>
      <c r="B102" s="67"/>
      <c r="C102" s="68"/>
      <c r="D102" s="69"/>
      <c r="E102" s="67"/>
      <c r="F102" s="69"/>
      <c r="I102" s="1">
        <f t="shared" si="4"/>
        <v>0</v>
      </c>
      <c r="J102" s="1">
        <f t="shared" si="5"/>
        <v>0</v>
      </c>
    </row>
    <row r="103" spans="1:10" x14ac:dyDescent="0.25">
      <c r="A103" s="71"/>
      <c r="B103" s="72"/>
      <c r="C103" s="77"/>
      <c r="D103" s="78"/>
      <c r="E103" s="72"/>
      <c r="F103" s="78"/>
      <c r="I103" s="1">
        <f t="shared" si="4"/>
        <v>0</v>
      </c>
      <c r="J103" s="1">
        <f t="shared" si="5"/>
        <v>0</v>
      </c>
    </row>
    <row r="104" spans="1:10" x14ac:dyDescent="0.25">
      <c r="A104" s="66"/>
      <c r="B104" s="67"/>
      <c r="C104" s="68"/>
      <c r="D104" s="69"/>
      <c r="E104" s="67"/>
      <c r="F104" s="69"/>
      <c r="I104" s="1">
        <f t="shared" si="4"/>
        <v>0</v>
      </c>
      <c r="J104" s="1">
        <f t="shared" si="5"/>
        <v>0</v>
      </c>
    </row>
    <row r="105" spans="1:10" x14ac:dyDescent="0.25">
      <c r="A105" s="71"/>
      <c r="B105" s="72"/>
      <c r="C105" s="77"/>
      <c r="D105" s="78"/>
      <c r="E105" s="72"/>
      <c r="F105" s="78"/>
      <c r="I105" s="1">
        <f t="shared" si="4"/>
        <v>0</v>
      </c>
      <c r="J105" s="1">
        <f t="shared" si="5"/>
        <v>0</v>
      </c>
    </row>
    <row r="106" spans="1:10" x14ac:dyDescent="0.25">
      <c r="A106" s="66"/>
      <c r="B106" s="67"/>
      <c r="C106" s="68"/>
      <c r="D106" s="69"/>
      <c r="E106" s="67"/>
      <c r="F106" s="69"/>
      <c r="I106" s="1">
        <f t="shared" si="4"/>
        <v>0</v>
      </c>
      <c r="J106" s="1">
        <f t="shared" si="5"/>
        <v>0</v>
      </c>
    </row>
    <row r="107" spans="1:10" x14ac:dyDescent="0.25">
      <c r="A107" s="71"/>
      <c r="B107" s="72"/>
      <c r="C107" s="77"/>
      <c r="D107" s="78"/>
      <c r="E107" s="72"/>
      <c r="F107" s="78"/>
      <c r="I107" s="1">
        <f t="shared" si="4"/>
        <v>0</v>
      </c>
      <c r="J107" s="1">
        <f t="shared" si="5"/>
        <v>0</v>
      </c>
    </row>
    <row r="108" spans="1:10" x14ac:dyDescent="0.25">
      <c r="I108" s="1">
        <f t="shared" si="4"/>
        <v>0</v>
      </c>
      <c r="J108" s="1">
        <f t="shared" si="5"/>
        <v>0</v>
      </c>
    </row>
    <row r="109" spans="1:10" x14ac:dyDescent="0.25">
      <c r="I109" s="1">
        <f t="shared" si="4"/>
        <v>0</v>
      </c>
      <c r="J109" s="1">
        <f t="shared" si="5"/>
        <v>0</v>
      </c>
    </row>
    <row r="110" spans="1:10" x14ac:dyDescent="0.25">
      <c r="I110" s="1">
        <f t="shared" si="4"/>
        <v>0</v>
      </c>
      <c r="J110" s="1">
        <f t="shared" si="5"/>
        <v>0</v>
      </c>
    </row>
    <row r="111" spans="1:10" x14ac:dyDescent="0.25">
      <c r="I111" s="1">
        <f t="shared" si="4"/>
        <v>0</v>
      </c>
      <c r="J111" s="1">
        <f t="shared" si="5"/>
        <v>0</v>
      </c>
    </row>
    <row r="112" spans="1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51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0.34693287037037035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94"/>
      <c r="G22" s="70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95"/>
      <c r="G23" s="73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94"/>
      <c r="G24" s="70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95"/>
      <c r="G25" s="73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94"/>
      <c r="G26" s="70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95"/>
      <c r="G27" s="73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94"/>
      <c r="G28" s="70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95"/>
      <c r="G29" s="73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94"/>
      <c r="G30" s="70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95"/>
      <c r="G31" s="73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94"/>
      <c r="G32" s="70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95"/>
      <c r="G33" s="73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94"/>
      <c r="G34" s="70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95"/>
      <c r="G35" s="73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94"/>
      <c r="G36" s="70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95"/>
      <c r="G37" s="73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94"/>
      <c r="G38" s="70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95"/>
      <c r="G39" s="73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94"/>
      <c r="G40" s="70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95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94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95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94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95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94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95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94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95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94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95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G58" s="70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G59" s="73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G60" s="70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G61" s="73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G62" s="70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G63" s="73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G64" s="70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G65" s="73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G66" s="70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G67" s="73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73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G82" s="70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G83" s="73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78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69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78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69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78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69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78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4"/>
        <v>0</v>
      </c>
      <c r="J95" s="1">
        <f t="shared" si="5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4"/>
        <v>0</v>
      </c>
      <c r="J96" s="1">
        <f t="shared" si="5"/>
        <v>0</v>
      </c>
    </row>
    <row r="97" spans="1:10" x14ac:dyDescent="0.25">
      <c r="A97" s="71"/>
      <c r="B97" s="72"/>
      <c r="C97" s="77"/>
      <c r="D97" s="78"/>
      <c r="E97" s="72"/>
      <c r="F97" s="78"/>
      <c r="I97" s="1">
        <f t="shared" si="4"/>
        <v>0</v>
      </c>
      <c r="J97" s="1">
        <f t="shared" si="5"/>
        <v>0</v>
      </c>
    </row>
    <row r="98" spans="1:10" x14ac:dyDescent="0.25">
      <c r="A98" s="66"/>
      <c r="B98" s="67"/>
      <c r="C98" s="68"/>
      <c r="D98" s="69"/>
      <c r="E98" s="67"/>
      <c r="F98" s="69"/>
      <c r="I98" s="1">
        <f t="shared" si="4"/>
        <v>0</v>
      </c>
      <c r="J98" s="1">
        <f t="shared" si="5"/>
        <v>0</v>
      </c>
    </row>
    <row r="99" spans="1:10" x14ac:dyDescent="0.25">
      <c r="A99" s="71"/>
      <c r="B99" s="72"/>
      <c r="C99" s="77"/>
      <c r="D99" s="78"/>
      <c r="E99" s="72"/>
      <c r="F99" s="78"/>
      <c r="I99" s="1">
        <f t="shared" si="4"/>
        <v>0</v>
      </c>
      <c r="J99" s="1">
        <f t="shared" si="5"/>
        <v>0</v>
      </c>
    </row>
    <row r="100" spans="1:10" x14ac:dyDescent="0.25">
      <c r="A100" s="66"/>
      <c r="B100" s="67"/>
      <c r="C100" s="68"/>
      <c r="D100" s="69"/>
      <c r="E100" s="67"/>
      <c r="F100" s="69"/>
      <c r="I100" s="1">
        <f t="shared" si="4"/>
        <v>0</v>
      </c>
      <c r="J100" s="1">
        <f t="shared" si="5"/>
        <v>0</v>
      </c>
    </row>
    <row r="101" spans="1:10" x14ac:dyDescent="0.25">
      <c r="A101" s="71"/>
      <c r="B101" s="72"/>
      <c r="C101" s="77"/>
      <c r="D101" s="78"/>
      <c r="E101" s="72"/>
      <c r="F101" s="78"/>
      <c r="I101" s="1">
        <f t="shared" si="4"/>
        <v>0</v>
      </c>
      <c r="J101" s="1">
        <f t="shared" si="5"/>
        <v>0</v>
      </c>
    </row>
    <row r="102" spans="1:10" x14ac:dyDescent="0.25">
      <c r="I102" s="1">
        <f t="shared" si="4"/>
        <v>0</v>
      </c>
      <c r="J102" s="1">
        <f t="shared" si="5"/>
        <v>0</v>
      </c>
    </row>
    <row r="103" spans="1:10" x14ac:dyDescent="0.25">
      <c r="I103" s="1">
        <f t="shared" si="4"/>
        <v>0</v>
      </c>
      <c r="J103" s="1">
        <f t="shared" si="5"/>
        <v>0</v>
      </c>
    </row>
    <row r="104" spans="1:10" x14ac:dyDescent="0.25">
      <c r="I104" s="1">
        <f t="shared" si="4"/>
        <v>0</v>
      </c>
      <c r="J104" s="1">
        <f t="shared" si="5"/>
        <v>0</v>
      </c>
    </row>
    <row r="105" spans="1:10" x14ac:dyDescent="0.25">
      <c r="I105" s="1">
        <f t="shared" si="4"/>
        <v>0</v>
      </c>
      <c r="J105" s="1">
        <f t="shared" si="5"/>
        <v>0</v>
      </c>
    </row>
    <row r="106" spans="1:10" x14ac:dyDescent="0.25">
      <c r="I106" s="1">
        <f t="shared" si="4"/>
        <v>0</v>
      </c>
      <c r="J106" s="1">
        <f t="shared" si="5"/>
        <v>0</v>
      </c>
    </row>
    <row r="107" spans="1:10" x14ac:dyDescent="0.25">
      <c r="I107" s="1">
        <f t="shared" si="4"/>
        <v>0</v>
      </c>
      <c r="J107" s="1">
        <f t="shared" si="5"/>
        <v>0</v>
      </c>
    </row>
    <row r="108" spans="1:10" x14ac:dyDescent="0.25">
      <c r="I108" s="1">
        <f t="shared" si="4"/>
        <v>0</v>
      </c>
      <c r="J108" s="1">
        <f t="shared" si="5"/>
        <v>0</v>
      </c>
    </row>
    <row r="109" spans="1:10" x14ac:dyDescent="0.25">
      <c r="I109" s="1">
        <f t="shared" si="4"/>
        <v>0</v>
      </c>
      <c r="J109" s="1">
        <f t="shared" si="5"/>
        <v>0</v>
      </c>
    </row>
    <row r="110" spans="1:10" x14ac:dyDescent="0.25">
      <c r="I110" s="1">
        <f t="shared" si="4"/>
        <v>0</v>
      </c>
      <c r="J110" s="1">
        <f t="shared" si="5"/>
        <v>0</v>
      </c>
    </row>
    <row r="111" spans="1:10" x14ac:dyDescent="0.25">
      <c r="I111" s="1">
        <f t="shared" si="4"/>
        <v>0</v>
      </c>
      <c r="J111" s="1">
        <f t="shared" si="5"/>
        <v>0</v>
      </c>
    </row>
    <row r="112" spans="1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L122"/>
  <sheetViews>
    <sheetView topLeftCell="A4"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52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0.33556712962962965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4"/>
        <v>0</v>
      </c>
      <c r="J92" s="1">
        <f t="shared" si="5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4"/>
        <v>0</v>
      </c>
      <c r="J93" s="1">
        <f t="shared" si="5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4"/>
        <v>0</v>
      </c>
      <c r="J94" s="1">
        <f t="shared" si="5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4"/>
        <v>0</v>
      </c>
      <c r="J95" s="1">
        <f t="shared" si="5"/>
        <v>0</v>
      </c>
    </row>
    <row r="96" spans="1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53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0.3401851851851852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73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70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73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70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73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70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73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70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73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70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73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70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73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70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73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70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73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70"/>
      <c r="I58" s="1">
        <f t="shared" si="0"/>
        <v>0</v>
      </c>
      <c r="J58" s="1">
        <f t="shared" si="1"/>
        <v>0</v>
      </c>
    </row>
    <row r="59" spans="1:10" x14ac:dyDescent="0.25">
      <c r="I59" s="1">
        <f t="shared" si="0"/>
        <v>0</v>
      </c>
      <c r="J59" s="1">
        <f t="shared" si="1"/>
        <v>0</v>
      </c>
    </row>
    <row r="60" spans="1:10" x14ac:dyDescent="0.25">
      <c r="I60" s="1">
        <f t="shared" si="0"/>
        <v>0</v>
      </c>
      <c r="J60" s="1">
        <f t="shared" si="1"/>
        <v>0</v>
      </c>
    </row>
    <row r="61" spans="1:10" x14ac:dyDescent="0.25">
      <c r="I61" s="1">
        <f t="shared" si="0"/>
        <v>0</v>
      </c>
      <c r="J61" s="1">
        <f t="shared" si="1"/>
        <v>0</v>
      </c>
    </row>
    <row r="62" spans="1:10" x14ac:dyDescent="0.25">
      <c r="I62" s="1">
        <f t="shared" si="0"/>
        <v>0</v>
      </c>
      <c r="J62" s="1">
        <f t="shared" si="1"/>
        <v>0</v>
      </c>
    </row>
    <row r="63" spans="1:10" x14ac:dyDescent="0.25">
      <c r="I63" s="1">
        <f t="shared" si="0"/>
        <v>0</v>
      </c>
      <c r="J63" s="1">
        <f t="shared" si="1"/>
        <v>0</v>
      </c>
    </row>
    <row r="64" spans="1:10" x14ac:dyDescent="0.25">
      <c r="I64" s="1">
        <f t="shared" si="0"/>
        <v>0</v>
      </c>
      <c r="J64" s="1">
        <f t="shared" si="1"/>
        <v>0</v>
      </c>
    </row>
    <row r="65" spans="9:10" x14ac:dyDescent="0.25">
      <c r="I65" s="1">
        <f t="shared" si="0"/>
        <v>0</v>
      </c>
      <c r="J65" s="1">
        <f t="shared" si="1"/>
        <v>0</v>
      </c>
    </row>
    <row r="66" spans="9:10" x14ac:dyDescent="0.25">
      <c r="I66" s="1">
        <f t="shared" si="0"/>
        <v>0</v>
      </c>
      <c r="J66" s="1">
        <f t="shared" si="1"/>
        <v>0</v>
      </c>
    </row>
    <row r="67" spans="9:10" x14ac:dyDescent="0.25">
      <c r="I67" s="1">
        <f t="shared" si="0"/>
        <v>0</v>
      </c>
      <c r="J67" s="1">
        <f t="shared" si="1"/>
        <v>0</v>
      </c>
    </row>
    <row r="68" spans="9:10" x14ac:dyDescent="0.25">
      <c r="I68" s="1">
        <f t="shared" si="0"/>
        <v>0</v>
      </c>
      <c r="J68" s="1">
        <f t="shared" si="1"/>
        <v>0</v>
      </c>
    </row>
    <row r="69" spans="9:10" x14ac:dyDescent="0.25">
      <c r="I69" s="1">
        <f t="shared" si="0"/>
        <v>0</v>
      </c>
      <c r="J69" s="1">
        <f t="shared" si="1"/>
        <v>0</v>
      </c>
    </row>
    <row r="70" spans="9:10" x14ac:dyDescent="0.25">
      <c r="I70" s="1">
        <f t="shared" si="0"/>
        <v>0</v>
      </c>
      <c r="J70" s="1">
        <f t="shared" si="1"/>
        <v>0</v>
      </c>
    </row>
    <row r="71" spans="9:10" x14ac:dyDescent="0.25">
      <c r="I71" s="1">
        <f t="shared" si="0"/>
        <v>0</v>
      </c>
      <c r="J71" s="1">
        <f t="shared" si="1"/>
        <v>0</v>
      </c>
    </row>
    <row r="72" spans="9:10" x14ac:dyDescent="0.25">
      <c r="I72" s="1">
        <f t="shared" si="0"/>
        <v>0</v>
      </c>
      <c r="J72" s="1">
        <f t="shared" si="1"/>
        <v>0</v>
      </c>
    </row>
    <row r="73" spans="9:10" x14ac:dyDescent="0.25">
      <c r="I73" s="1">
        <f t="shared" si="0"/>
        <v>0</v>
      </c>
      <c r="J73" s="1">
        <f t="shared" si="1"/>
        <v>0</v>
      </c>
    </row>
    <row r="74" spans="9:10" x14ac:dyDescent="0.25">
      <c r="I74" s="1">
        <f t="shared" si="0"/>
        <v>0</v>
      </c>
      <c r="J74" s="1">
        <f t="shared" si="1"/>
        <v>0</v>
      </c>
    </row>
    <row r="75" spans="9:10" x14ac:dyDescent="0.25">
      <c r="I75" s="1">
        <f t="shared" si="0"/>
        <v>0</v>
      </c>
      <c r="J75" s="1">
        <f t="shared" si="1"/>
        <v>0</v>
      </c>
    </row>
    <row r="76" spans="9:10" x14ac:dyDescent="0.25">
      <c r="I76" s="1">
        <f t="shared" ref="I76:I83" si="2">IFERROR(D76+F76,"")</f>
        <v>0</v>
      </c>
      <c r="J76" s="1">
        <f t="shared" ref="J76:J83" si="3">IFERROR(D75-I76,"")</f>
        <v>0</v>
      </c>
    </row>
    <row r="77" spans="9:10" x14ac:dyDescent="0.25">
      <c r="I77" s="1">
        <f t="shared" si="2"/>
        <v>0</v>
      </c>
      <c r="J77" s="1">
        <f t="shared" si="3"/>
        <v>0</v>
      </c>
    </row>
    <row r="78" spans="9:10" x14ac:dyDescent="0.25">
      <c r="I78" s="1">
        <f t="shared" si="2"/>
        <v>0</v>
      </c>
      <c r="J78" s="1">
        <f t="shared" si="3"/>
        <v>0</v>
      </c>
    </row>
    <row r="79" spans="9:10" x14ac:dyDescent="0.25">
      <c r="I79" s="1">
        <f t="shared" si="2"/>
        <v>0</v>
      </c>
      <c r="J79" s="1">
        <f t="shared" si="3"/>
        <v>0</v>
      </c>
    </row>
    <row r="80" spans="9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ref="I84:I121" si="4">IFERROR(D84+F84,"")</f>
        <v>0</v>
      </c>
      <c r="J84" s="1">
        <f t="shared" ref="J84:J121" si="5">IFERROR(D83-I84,"")</f>
        <v>0</v>
      </c>
    </row>
    <row r="85" spans="9:10" x14ac:dyDescent="0.25">
      <c r="I85" s="1">
        <f t="shared" si="4"/>
        <v>0</v>
      </c>
      <c r="J85" s="1">
        <f t="shared" si="5"/>
        <v>0</v>
      </c>
    </row>
    <row r="86" spans="9:10" x14ac:dyDescent="0.25">
      <c r="I86" s="1">
        <f t="shared" si="4"/>
        <v>0</v>
      </c>
      <c r="J86" s="1">
        <f t="shared" si="5"/>
        <v>0</v>
      </c>
    </row>
    <row r="87" spans="9:10" x14ac:dyDescent="0.25">
      <c r="I87" s="1">
        <f t="shared" si="4"/>
        <v>0</v>
      </c>
      <c r="J87" s="1">
        <f t="shared" si="5"/>
        <v>0</v>
      </c>
    </row>
    <row r="88" spans="9:10" x14ac:dyDescent="0.25">
      <c r="I88" s="1">
        <f t="shared" si="4"/>
        <v>0</v>
      </c>
      <c r="J88" s="1">
        <f t="shared" si="5"/>
        <v>0</v>
      </c>
    </row>
    <row r="89" spans="9:10" x14ac:dyDescent="0.25">
      <c r="I89" s="1">
        <f t="shared" si="4"/>
        <v>0</v>
      </c>
      <c r="J89" s="1">
        <f t="shared" si="5"/>
        <v>0</v>
      </c>
    </row>
    <row r="90" spans="9:10" x14ac:dyDescent="0.25">
      <c r="I90" s="1">
        <f t="shared" si="4"/>
        <v>0</v>
      </c>
      <c r="J90" s="1">
        <f t="shared" si="5"/>
        <v>0</v>
      </c>
    </row>
    <row r="91" spans="9:10" x14ac:dyDescent="0.25">
      <c r="I91" s="1">
        <f t="shared" si="4"/>
        <v>0</v>
      </c>
      <c r="J91" s="1">
        <f t="shared" si="5"/>
        <v>0</v>
      </c>
    </row>
    <row r="92" spans="9:10" x14ac:dyDescent="0.25">
      <c r="I92" s="1">
        <f t="shared" si="4"/>
        <v>0</v>
      </c>
      <c r="J92" s="1">
        <f t="shared" si="5"/>
        <v>0</v>
      </c>
    </row>
    <row r="93" spans="9:10" x14ac:dyDescent="0.25">
      <c r="I93" s="1">
        <f t="shared" si="4"/>
        <v>0</v>
      </c>
      <c r="J93" s="1">
        <f t="shared" si="5"/>
        <v>0</v>
      </c>
    </row>
    <row r="94" spans="9:10" x14ac:dyDescent="0.25">
      <c r="I94" s="1">
        <f t="shared" si="4"/>
        <v>0</v>
      </c>
      <c r="J94" s="1">
        <f t="shared" si="5"/>
        <v>0</v>
      </c>
    </row>
    <row r="95" spans="9:10" x14ac:dyDescent="0.25">
      <c r="I95" s="1">
        <f t="shared" si="4"/>
        <v>0</v>
      </c>
      <c r="J95" s="1">
        <f t="shared" si="5"/>
        <v>0</v>
      </c>
    </row>
    <row r="96" spans="9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9.5703125" bestFit="1" customWidth="1"/>
    <col min="10" max="10" width="14.85546875" customWidth="1"/>
    <col min="11" max="11" width="31.140625" customWidth="1"/>
  </cols>
  <sheetData>
    <row r="1" spans="1:12" x14ac:dyDescent="0.25">
      <c r="A1" t="s">
        <v>54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0.33748842592592593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G68" s="70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G69" s="73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G70" s="70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G71" s="73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G72" s="70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G73" s="73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G74" s="70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G75" s="73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G76" s="70"/>
      <c r="I76" s="1">
        <f t="shared" ref="I76:I83" si="2">IFERROR(D76+F76,"")</f>
        <v>0</v>
      </c>
      <c r="J76" s="1">
        <f t="shared" ref="J76:J83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G77" s="73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G78" s="70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G79" s="73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G80" s="70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G81" s="73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G82" s="70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G83" s="73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G84" s="70"/>
      <c r="I84" s="1">
        <f t="shared" ref="I84:I121" si="4">IFERROR(D84+F84,"")</f>
        <v>0</v>
      </c>
      <c r="J84" s="1">
        <f t="shared" ref="J84:J121" si="5">IFERROR(D83-I84,"")</f>
        <v>0</v>
      </c>
    </row>
    <row r="85" spans="1:10" x14ac:dyDescent="0.25">
      <c r="A85" s="71"/>
      <c r="B85" s="72"/>
      <c r="C85" s="77"/>
      <c r="D85" s="78"/>
      <c r="E85" s="72"/>
      <c r="F85" s="95"/>
      <c r="G85" s="73"/>
      <c r="I85" s="1">
        <f t="shared" si="4"/>
        <v>0</v>
      </c>
      <c r="J85" s="1">
        <f t="shared" si="5"/>
        <v>0</v>
      </c>
    </row>
    <row r="86" spans="1:10" x14ac:dyDescent="0.25">
      <c r="A86" s="66"/>
      <c r="B86" s="67"/>
      <c r="C86" s="68"/>
      <c r="D86" s="69"/>
      <c r="E86" s="67"/>
      <c r="F86" s="94"/>
      <c r="G86" s="70"/>
      <c r="I86" s="1">
        <f t="shared" si="4"/>
        <v>0</v>
      </c>
      <c r="J86" s="1">
        <f t="shared" si="5"/>
        <v>0</v>
      </c>
    </row>
    <row r="87" spans="1:10" x14ac:dyDescent="0.25">
      <c r="A87" s="71"/>
      <c r="B87" s="72"/>
      <c r="C87" s="77"/>
      <c r="D87" s="78"/>
      <c r="E87" s="72"/>
      <c r="F87" s="95"/>
      <c r="G87" s="73"/>
      <c r="I87" s="1">
        <f t="shared" si="4"/>
        <v>0</v>
      </c>
      <c r="J87" s="1">
        <f t="shared" si="5"/>
        <v>0</v>
      </c>
    </row>
    <row r="88" spans="1:10" x14ac:dyDescent="0.25">
      <c r="A88" s="66"/>
      <c r="B88" s="67"/>
      <c r="C88" s="68"/>
      <c r="D88" s="69"/>
      <c r="E88" s="67"/>
      <c r="F88" s="94"/>
      <c r="G88" s="70"/>
      <c r="I88" s="1">
        <f t="shared" si="4"/>
        <v>0</v>
      </c>
      <c r="J88" s="1">
        <f t="shared" si="5"/>
        <v>0</v>
      </c>
    </row>
    <row r="89" spans="1:10" x14ac:dyDescent="0.25">
      <c r="A89" s="71"/>
      <c r="B89" s="72"/>
      <c r="C89" s="77"/>
      <c r="D89" s="78"/>
      <c r="E89" s="72"/>
      <c r="F89" s="95"/>
      <c r="G89" s="73"/>
      <c r="I89" s="1">
        <f t="shared" si="4"/>
        <v>0</v>
      </c>
      <c r="J89" s="1">
        <f t="shared" si="5"/>
        <v>0</v>
      </c>
    </row>
    <row r="90" spans="1:10" x14ac:dyDescent="0.25">
      <c r="A90" s="66"/>
      <c r="B90" s="67"/>
      <c r="C90" s="68"/>
      <c r="D90" s="69"/>
      <c r="E90" s="67"/>
      <c r="F90" s="94"/>
      <c r="G90" s="70"/>
      <c r="I90" s="1">
        <f t="shared" si="4"/>
        <v>0</v>
      </c>
      <c r="J90" s="1">
        <f t="shared" si="5"/>
        <v>0</v>
      </c>
    </row>
    <row r="91" spans="1:10" x14ac:dyDescent="0.25">
      <c r="A91" s="71"/>
      <c r="B91" s="72"/>
      <c r="C91" s="77"/>
      <c r="D91" s="78"/>
      <c r="E91" s="72"/>
      <c r="F91" s="95"/>
      <c r="G91" s="73"/>
      <c r="I91" s="1">
        <f t="shared" si="4"/>
        <v>0</v>
      </c>
      <c r="J91" s="1">
        <f t="shared" si="5"/>
        <v>0</v>
      </c>
    </row>
    <row r="92" spans="1:10" x14ac:dyDescent="0.25">
      <c r="A92" s="66"/>
      <c r="B92" s="67"/>
      <c r="C92" s="68"/>
      <c r="D92" s="69"/>
      <c r="E92" s="67"/>
      <c r="F92" s="69"/>
      <c r="G92" s="70"/>
      <c r="I92" s="1">
        <f t="shared" si="4"/>
        <v>0</v>
      </c>
      <c r="J92" s="1">
        <f t="shared" si="5"/>
        <v>0</v>
      </c>
    </row>
    <row r="93" spans="1:10" x14ac:dyDescent="0.25">
      <c r="I93" s="1">
        <f t="shared" si="4"/>
        <v>0</v>
      </c>
      <c r="J93" s="1">
        <f t="shared" si="5"/>
        <v>0</v>
      </c>
    </row>
    <row r="94" spans="1:10" x14ac:dyDescent="0.25">
      <c r="I94" s="1">
        <f t="shared" si="4"/>
        <v>0</v>
      </c>
      <c r="J94" s="1">
        <f t="shared" si="5"/>
        <v>0</v>
      </c>
    </row>
    <row r="95" spans="1:10" x14ac:dyDescent="0.25">
      <c r="I95" s="1">
        <f t="shared" si="4"/>
        <v>0</v>
      </c>
      <c r="J95" s="1">
        <f t="shared" si="5"/>
        <v>0</v>
      </c>
    </row>
    <row r="96" spans="1:10" x14ac:dyDescent="0.25">
      <c r="I96" s="1">
        <f t="shared" si="4"/>
        <v>0</v>
      </c>
      <c r="J96" s="1">
        <f t="shared" si="5"/>
        <v>0</v>
      </c>
    </row>
    <row r="97" spans="9:10" x14ac:dyDescent="0.25">
      <c r="I97" s="1">
        <f t="shared" si="4"/>
        <v>0</v>
      </c>
      <c r="J97" s="1">
        <f t="shared" si="5"/>
        <v>0</v>
      </c>
    </row>
    <row r="98" spans="9:10" x14ac:dyDescent="0.25">
      <c r="I98" s="1">
        <f t="shared" si="4"/>
        <v>0</v>
      </c>
      <c r="J98" s="1">
        <f t="shared" si="5"/>
        <v>0</v>
      </c>
    </row>
    <row r="99" spans="9:10" x14ac:dyDescent="0.25">
      <c r="I99" s="1">
        <f t="shared" si="4"/>
        <v>0</v>
      </c>
      <c r="J99" s="1">
        <f t="shared" si="5"/>
        <v>0</v>
      </c>
    </row>
    <row r="100" spans="9:10" x14ac:dyDescent="0.25">
      <c r="I100" s="1">
        <f t="shared" si="4"/>
        <v>0</v>
      </c>
      <c r="J100" s="1">
        <f t="shared" si="5"/>
        <v>0</v>
      </c>
    </row>
    <row r="101" spans="9:10" x14ac:dyDescent="0.25">
      <c r="I101" s="1">
        <f t="shared" si="4"/>
        <v>0</v>
      </c>
      <c r="J101" s="1">
        <f t="shared" si="5"/>
        <v>0</v>
      </c>
    </row>
    <row r="102" spans="9:10" x14ac:dyDescent="0.25">
      <c r="I102" s="1">
        <f t="shared" si="4"/>
        <v>0</v>
      </c>
      <c r="J102" s="1">
        <f t="shared" si="5"/>
        <v>0</v>
      </c>
    </row>
    <row r="103" spans="9:10" x14ac:dyDescent="0.25">
      <c r="I103" s="1">
        <f t="shared" si="4"/>
        <v>0</v>
      </c>
      <c r="J103" s="1">
        <f t="shared" si="5"/>
        <v>0</v>
      </c>
    </row>
    <row r="104" spans="9:10" x14ac:dyDescent="0.25">
      <c r="I104" s="1">
        <f t="shared" si="4"/>
        <v>0</v>
      </c>
      <c r="J104" s="1">
        <f t="shared" si="5"/>
        <v>0</v>
      </c>
    </row>
    <row r="105" spans="9:10" x14ac:dyDescent="0.25">
      <c r="I105" s="1">
        <f t="shared" si="4"/>
        <v>0</v>
      </c>
      <c r="J105" s="1">
        <f t="shared" si="5"/>
        <v>0</v>
      </c>
    </row>
    <row r="106" spans="9:10" x14ac:dyDescent="0.25">
      <c r="I106" s="1">
        <f t="shared" si="4"/>
        <v>0</v>
      </c>
      <c r="J106" s="1">
        <f t="shared" si="5"/>
        <v>0</v>
      </c>
    </row>
    <row r="107" spans="9:10" x14ac:dyDescent="0.25">
      <c r="I107" s="1">
        <f t="shared" si="4"/>
        <v>0</v>
      </c>
      <c r="J107" s="1">
        <f t="shared" si="5"/>
        <v>0</v>
      </c>
    </row>
    <row r="108" spans="9:10" x14ac:dyDescent="0.25">
      <c r="I108" s="1">
        <f t="shared" si="4"/>
        <v>0</v>
      </c>
      <c r="J108" s="1">
        <f t="shared" si="5"/>
        <v>0</v>
      </c>
    </row>
    <row r="109" spans="9:10" x14ac:dyDescent="0.25">
      <c r="I109" s="1">
        <f t="shared" si="4"/>
        <v>0</v>
      </c>
      <c r="J109" s="1">
        <f t="shared" si="5"/>
        <v>0</v>
      </c>
    </row>
    <row r="110" spans="9:10" x14ac:dyDescent="0.25">
      <c r="I110" s="1">
        <f t="shared" si="4"/>
        <v>0</v>
      </c>
      <c r="J110" s="1">
        <f t="shared" si="5"/>
        <v>0</v>
      </c>
    </row>
    <row r="111" spans="9:10" x14ac:dyDescent="0.25">
      <c r="I111" s="1">
        <f t="shared" si="4"/>
        <v>0</v>
      </c>
      <c r="J111" s="1">
        <f t="shared" si="5"/>
        <v>0</v>
      </c>
    </row>
    <row r="112" spans="9:10" x14ac:dyDescent="0.25">
      <c r="I112" s="1">
        <f t="shared" si="4"/>
        <v>0</v>
      </c>
      <c r="J112" s="1">
        <f t="shared" si="5"/>
        <v>0</v>
      </c>
    </row>
    <row r="113" spans="4:11" x14ac:dyDescent="0.25">
      <c r="I113" s="1">
        <f t="shared" si="4"/>
        <v>0</v>
      </c>
      <c r="J113" s="1">
        <f t="shared" si="5"/>
        <v>0</v>
      </c>
    </row>
    <row r="114" spans="4:11" x14ac:dyDescent="0.25">
      <c r="I114" s="1">
        <f t="shared" si="4"/>
        <v>0</v>
      </c>
      <c r="J114" s="1">
        <f t="shared" si="5"/>
        <v>0</v>
      </c>
    </row>
    <row r="115" spans="4:11" x14ac:dyDescent="0.25">
      <c r="I115" s="1">
        <f t="shared" si="4"/>
        <v>0</v>
      </c>
      <c r="J115" s="1">
        <f t="shared" si="5"/>
        <v>0</v>
      </c>
    </row>
    <row r="116" spans="4:11" x14ac:dyDescent="0.25">
      <c r="I116" s="1">
        <f t="shared" si="4"/>
        <v>0</v>
      </c>
      <c r="J116" s="1">
        <f t="shared" si="5"/>
        <v>0</v>
      </c>
    </row>
    <row r="117" spans="4:11" x14ac:dyDescent="0.25">
      <c r="I117" s="1">
        <f t="shared" si="4"/>
        <v>0</v>
      </c>
      <c r="J117" s="1">
        <f t="shared" si="5"/>
        <v>0</v>
      </c>
    </row>
    <row r="118" spans="4:11" x14ac:dyDescent="0.25">
      <c r="I118" s="1">
        <f t="shared" si="4"/>
        <v>0</v>
      </c>
      <c r="J118" s="1">
        <f t="shared" si="5"/>
        <v>0</v>
      </c>
    </row>
    <row r="119" spans="4:11" x14ac:dyDescent="0.25">
      <c r="I119" s="1">
        <f t="shared" si="4"/>
        <v>0</v>
      </c>
      <c r="J119" s="1">
        <f t="shared" si="5"/>
        <v>0</v>
      </c>
    </row>
    <row r="120" spans="4:11" x14ac:dyDescent="0.25">
      <c r="I120" s="1">
        <f t="shared" si="4"/>
        <v>0</v>
      </c>
      <c r="J120" s="1">
        <f t="shared" si="5"/>
        <v>0</v>
      </c>
    </row>
    <row r="121" spans="4:11" x14ac:dyDescent="0.25">
      <c r="D121" s="3">
        <f>'Micheline Julien'!D121</f>
        <v>0.33333333333333331</v>
      </c>
      <c r="I121" s="1">
        <f t="shared" si="4"/>
        <v>0.33333333333333331</v>
      </c>
      <c r="J121" s="1">
        <f t="shared" si="5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8E212-7B8A-4BD0-B519-0FBF1C92B461}">
  <dimension ref="A1:L122"/>
  <sheetViews>
    <sheetView topLeftCell="A34"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129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0.3347222222222222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156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155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156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155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156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155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156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155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156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155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156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155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156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G82" s="155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G83" s="156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G84" s="155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78"/>
      <c r="G85" s="156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69"/>
      <c r="G86" s="155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78"/>
      <c r="G87" s="156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69"/>
      <c r="G88" s="155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78"/>
      <c r="G89" s="156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69"/>
      <c r="G90" s="155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2"/>
        <v>0</v>
      </c>
      <c r="J98" s="1">
        <f t="shared" si="3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2"/>
        <v>0</v>
      </c>
      <c r="J99" s="1">
        <f t="shared" si="3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2"/>
        <v>0</v>
      </c>
      <c r="J100" s="1">
        <f t="shared" si="3"/>
        <v>0</v>
      </c>
    </row>
    <row r="101" spans="1:10" x14ac:dyDescent="0.25">
      <c r="A101" s="71"/>
      <c r="B101" s="72"/>
      <c r="C101" s="77"/>
      <c r="D101" s="78"/>
      <c r="E101" s="72"/>
      <c r="F101" s="95"/>
      <c r="I101" s="1">
        <f t="shared" si="2"/>
        <v>0</v>
      </c>
      <c r="J101" s="1">
        <f t="shared" si="3"/>
        <v>0</v>
      </c>
    </row>
    <row r="102" spans="1:10" x14ac:dyDescent="0.25">
      <c r="A102" s="66"/>
      <c r="B102" s="67"/>
      <c r="C102" s="68"/>
      <c r="D102" s="69"/>
      <c r="E102" s="67"/>
      <c r="F102" s="94"/>
      <c r="I102" s="1">
        <f t="shared" si="2"/>
        <v>0</v>
      </c>
      <c r="J102" s="1">
        <f t="shared" si="3"/>
        <v>0</v>
      </c>
    </row>
    <row r="103" spans="1:10" x14ac:dyDescent="0.25">
      <c r="A103" s="71"/>
      <c r="B103" s="72"/>
      <c r="C103" s="77"/>
      <c r="D103" s="78"/>
      <c r="E103" s="72"/>
      <c r="F103" s="95"/>
      <c r="I103" s="1">
        <f t="shared" si="2"/>
        <v>0</v>
      </c>
      <c r="J103" s="1">
        <f t="shared" si="3"/>
        <v>0</v>
      </c>
    </row>
    <row r="104" spans="1:10" x14ac:dyDescent="0.25">
      <c r="A104" s="66"/>
      <c r="B104" s="67"/>
      <c r="C104" s="68"/>
      <c r="D104" s="69"/>
      <c r="E104" s="67"/>
      <c r="F104" s="94"/>
      <c r="I104" s="1">
        <f t="shared" si="2"/>
        <v>0</v>
      </c>
      <c r="J104" s="1">
        <f t="shared" si="3"/>
        <v>0</v>
      </c>
    </row>
    <row r="105" spans="1:10" x14ac:dyDescent="0.25">
      <c r="A105" s="71"/>
      <c r="B105" s="72"/>
      <c r="C105" s="77"/>
      <c r="D105" s="78"/>
      <c r="E105" s="72"/>
      <c r="F105" s="95"/>
      <c r="I105" s="1">
        <f t="shared" si="2"/>
        <v>0</v>
      </c>
      <c r="J105" s="1">
        <f t="shared" si="3"/>
        <v>0</v>
      </c>
    </row>
    <row r="106" spans="1:10" x14ac:dyDescent="0.25">
      <c r="I106" s="1">
        <f t="shared" si="2"/>
        <v>0</v>
      </c>
      <c r="J106" s="1">
        <f t="shared" si="3"/>
        <v>0</v>
      </c>
    </row>
    <row r="107" spans="1:10" x14ac:dyDescent="0.25">
      <c r="I107" s="1">
        <f t="shared" si="2"/>
        <v>0</v>
      </c>
      <c r="J107" s="1">
        <f t="shared" si="3"/>
        <v>0</v>
      </c>
    </row>
    <row r="108" spans="1:10" x14ac:dyDescent="0.25">
      <c r="I108" s="1">
        <f t="shared" si="2"/>
        <v>0</v>
      </c>
      <c r="J108" s="1">
        <f t="shared" si="3"/>
        <v>0</v>
      </c>
    </row>
    <row r="109" spans="1:10" x14ac:dyDescent="0.25">
      <c r="I109" s="1">
        <f t="shared" si="2"/>
        <v>0</v>
      </c>
      <c r="J109" s="1">
        <f t="shared" si="3"/>
        <v>0</v>
      </c>
    </row>
    <row r="110" spans="1:10" x14ac:dyDescent="0.25">
      <c r="I110" s="1">
        <f t="shared" si="2"/>
        <v>0</v>
      </c>
      <c r="J110" s="1">
        <f t="shared" si="3"/>
        <v>0</v>
      </c>
    </row>
    <row r="111" spans="1:10" x14ac:dyDescent="0.25">
      <c r="I111" s="1">
        <f t="shared" si="2"/>
        <v>0</v>
      </c>
      <c r="J111" s="1">
        <f t="shared" si="3"/>
        <v>0</v>
      </c>
    </row>
    <row r="112" spans="1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963C-4AF5-4968-961F-71165DC28B18}">
  <dimension ref="A1:L170"/>
  <sheetViews>
    <sheetView topLeftCell="A6" zoomScale="85" zoomScaleNormal="85"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5.5703125" bestFit="1" customWidth="1"/>
    <col min="11" max="11" width="31.140625" customWidth="1"/>
  </cols>
  <sheetData>
    <row r="1" spans="1:12" x14ac:dyDescent="0.25">
      <c r="A1" t="s">
        <v>54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0.34082175925925928</v>
      </c>
    </row>
    <row r="7" spans="1:12" x14ac:dyDescent="0.25">
      <c r="A7" t="s">
        <v>121</v>
      </c>
      <c r="B7" s="3" t="e">
        <f>AVERAGE(F10:F169)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156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155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156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155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156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155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156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155"/>
      <c r="I76" s="1">
        <f t="shared" ref="I76:I169" si="2">IFERROR(D76+F76,"")</f>
        <v>0</v>
      </c>
      <c r="J76" s="1">
        <f t="shared" ref="J76:J169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G77" s="156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G78" s="155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G79" s="156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G80" s="155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G81" s="156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G82" s="155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G83" s="156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G84" s="70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G85" s="70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G86" s="70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G87" s="70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G88" s="70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G89" s="70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G90" s="70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G91" s="70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G92" s="70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G93" s="70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G94" s="70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G95" s="70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G96" s="70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G97" s="70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G98" s="70"/>
      <c r="I98" s="1">
        <f t="shared" si="2"/>
        <v>0</v>
      </c>
      <c r="J98" s="1">
        <f t="shared" si="3"/>
        <v>0</v>
      </c>
    </row>
    <row r="99" spans="1:10" x14ac:dyDescent="0.25">
      <c r="A99" s="71"/>
      <c r="B99" s="72"/>
      <c r="C99" s="77"/>
      <c r="D99" s="78"/>
      <c r="E99" s="72"/>
      <c r="F99" s="95"/>
      <c r="G99" s="70"/>
      <c r="I99" s="1">
        <f t="shared" si="2"/>
        <v>0</v>
      </c>
      <c r="J99" s="1">
        <f t="shared" si="3"/>
        <v>0</v>
      </c>
    </row>
    <row r="100" spans="1:10" x14ac:dyDescent="0.25">
      <c r="A100" s="66"/>
      <c r="B100" s="67"/>
      <c r="C100" s="68"/>
      <c r="D100" s="69"/>
      <c r="E100" s="67"/>
      <c r="F100" s="94"/>
      <c r="G100" s="70"/>
      <c r="I100" s="1">
        <f t="shared" si="2"/>
        <v>0</v>
      </c>
      <c r="J100" s="1">
        <f t="shared" si="3"/>
        <v>0</v>
      </c>
    </row>
    <row r="101" spans="1:10" x14ac:dyDescent="0.25">
      <c r="A101" s="71"/>
      <c r="B101" s="72"/>
      <c r="C101" s="77"/>
      <c r="D101" s="78"/>
      <c r="E101" s="72"/>
      <c r="F101" s="95"/>
      <c r="G101" s="70"/>
      <c r="I101" s="1">
        <f t="shared" si="2"/>
        <v>0</v>
      </c>
      <c r="J101" s="1">
        <f t="shared" si="3"/>
        <v>0</v>
      </c>
    </row>
    <row r="102" spans="1:10" x14ac:dyDescent="0.25">
      <c r="A102" s="66"/>
      <c r="B102" s="67"/>
      <c r="C102" s="68"/>
      <c r="D102" s="69"/>
      <c r="E102" s="67"/>
      <c r="F102" s="94"/>
      <c r="G102" s="70"/>
      <c r="I102" s="1">
        <f t="shared" si="2"/>
        <v>0</v>
      </c>
      <c r="J102" s="1">
        <f t="shared" si="3"/>
        <v>0</v>
      </c>
    </row>
    <row r="103" spans="1:10" x14ac:dyDescent="0.25">
      <c r="A103" s="71"/>
      <c r="B103" s="72"/>
      <c r="C103" s="77"/>
      <c r="D103" s="78"/>
      <c r="E103" s="72"/>
      <c r="F103" s="95"/>
      <c r="G103" s="70"/>
      <c r="I103" s="1">
        <f t="shared" si="2"/>
        <v>0</v>
      </c>
      <c r="J103" s="1">
        <f t="shared" si="3"/>
        <v>0</v>
      </c>
    </row>
    <row r="104" spans="1:10" x14ac:dyDescent="0.25">
      <c r="A104" s="66"/>
      <c r="B104" s="67"/>
      <c r="C104" s="68"/>
      <c r="D104" s="69"/>
      <c r="E104" s="67"/>
      <c r="F104" s="94"/>
      <c r="G104" s="70"/>
      <c r="I104" s="1">
        <f t="shared" si="2"/>
        <v>0</v>
      </c>
      <c r="J104" s="1">
        <f t="shared" si="3"/>
        <v>0</v>
      </c>
    </row>
    <row r="105" spans="1:10" x14ac:dyDescent="0.25">
      <c r="A105" s="71"/>
      <c r="B105" s="72"/>
      <c r="C105" s="77"/>
      <c r="D105" s="78"/>
      <c r="E105" s="72"/>
      <c r="F105" s="95"/>
      <c r="G105" s="70"/>
      <c r="I105" s="1">
        <f t="shared" si="2"/>
        <v>0</v>
      </c>
      <c r="J105" s="1">
        <f t="shared" si="3"/>
        <v>0</v>
      </c>
    </row>
    <row r="106" spans="1:10" x14ac:dyDescent="0.25">
      <c r="A106" s="66"/>
      <c r="B106" s="67"/>
      <c r="C106" s="68"/>
      <c r="D106" s="69"/>
      <c r="E106" s="67"/>
      <c r="F106" s="94"/>
      <c r="G106" s="70"/>
      <c r="I106" s="1">
        <f t="shared" si="2"/>
        <v>0</v>
      </c>
      <c r="J106" s="1">
        <f t="shared" si="3"/>
        <v>0</v>
      </c>
    </row>
    <row r="107" spans="1:10" x14ac:dyDescent="0.25">
      <c r="A107" s="71"/>
      <c r="B107" s="72"/>
      <c r="C107" s="77"/>
      <c r="D107" s="78"/>
      <c r="E107" s="72"/>
      <c r="F107" s="95"/>
      <c r="G107" s="70"/>
      <c r="I107" s="1">
        <f t="shared" si="2"/>
        <v>0</v>
      </c>
      <c r="J107" s="1">
        <f t="shared" si="3"/>
        <v>0</v>
      </c>
    </row>
    <row r="108" spans="1:10" x14ac:dyDescent="0.25">
      <c r="A108" s="66"/>
      <c r="B108" s="67"/>
      <c r="C108" s="68"/>
      <c r="D108" s="69"/>
      <c r="E108" s="67"/>
      <c r="F108" s="94"/>
      <c r="G108" s="70"/>
      <c r="I108" s="1">
        <f t="shared" si="2"/>
        <v>0</v>
      </c>
      <c r="J108" s="1">
        <f t="shared" si="3"/>
        <v>0</v>
      </c>
    </row>
    <row r="109" spans="1:10" x14ac:dyDescent="0.25">
      <c r="A109" s="71"/>
      <c r="B109" s="72"/>
      <c r="C109" s="77"/>
      <c r="D109" s="78"/>
      <c r="E109" s="72"/>
      <c r="F109" s="95"/>
      <c r="G109" s="70"/>
      <c r="I109" s="1">
        <f t="shared" si="2"/>
        <v>0</v>
      </c>
      <c r="J109" s="1">
        <f t="shared" si="3"/>
        <v>0</v>
      </c>
    </row>
    <row r="110" spans="1:10" x14ac:dyDescent="0.25">
      <c r="A110" s="66"/>
      <c r="B110" s="67"/>
      <c r="C110" s="68"/>
      <c r="D110" s="69"/>
      <c r="E110" s="67"/>
      <c r="F110" s="94"/>
      <c r="G110" s="70"/>
      <c r="I110" s="1">
        <f t="shared" si="2"/>
        <v>0</v>
      </c>
      <c r="J110" s="1">
        <f t="shared" si="3"/>
        <v>0</v>
      </c>
    </row>
    <row r="111" spans="1:10" x14ac:dyDescent="0.25">
      <c r="A111" s="71"/>
      <c r="B111" s="72"/>
      <c r="C111" s="77"/>
      <c r="D111" s="78"/>
      <c r="E111" s="72"/>
      <c r="F111" s="95"/>
      <c r="G111" s="73"/>
      <c r="I111" s="1">
        <f t="shared" si="2"/>
        <v>0</v>
      </c>
      <c r="J111" s="1">
        <f t="shared" si="3"/>
        <v>0</v>
      </c>
    </row>
    <row r="112" spans="1:10" x14ac:dyDescent="0.25">
      <c r="A112" s="66"/>
      <c r="B112" s="67"/>
      <c r="C112" s="68"/>
      <c r="D112" s="69"/>
      <c r="E112" s="67"/>
      <c r="F112" s="94"/>
      <c r="G112" s="70"/>
      <c r="I112" s="1">
        <f t="shared" si="2"/>
        <v>0</v>
      </c>
      <c r="J112" s="1">
        <f t="shared" si="3"/>
        <v>0</v>
      </c>
    </row>
    <row r="113" spans="1:10" x14ac:dyDescent="0.25">
      <c r="A113" s="71"/>
      <c r="B113" s="72"/>
      <c r="C113" s="77"/>
      <c r="D113" s="78"/>
      <c r="E113" s="72"/>
      <c r="F113" s="95"/>
      <c r="G113" s="73"/>
      <c r="I113" s="1">
        <f t="shared" si="2"/>
        <v>0</v>
      </c>
      <c r="J113" s="1">
        <f t="shared" si="3"/>
        <v>0</v>
      </c>
    </row>
    <row r="114" spans="1:10" x14ac:dyDescent="0.25">
      <c r="A114" s="66"/>
      <c r="B114" s="67"/>
      <c r="C114" s="68"/>
      <c r="D114" s="69"/>
      <c r="E114" s="67"/>
      <c r="F114" s="94"/>
      <c r="G114" s="70"/>
      <c r="I114" s="1">
        <f t="shared" si="2"/>
        <v>0</v>
      </c>
      <c r="J114" s="1">
        <f t="shared" si="3"/>
        <v>0</v>
      </c>
    </row>
    <row r="115" spans="1:10" x14ac:dyDescent="0.25">
      <c r="A115" s="71"/>
      <c r="B115" s="72"/>
      <c r="C115" s="77"/>
      <c r="D115" s="78"/>
      <c r="E115" s="72"/>
      <c r="F115" s="95"/>
      <c r="G115" s="73"/>
      <c r="I115" s="1">
        <f t="shared" si="2"/>
        <v>0</v>
      </c>
      <c r="J115" s="1">
        <f t="shared" si="3"/>
        <v>0</v>
      </c>
    </row>
    <row r="116" spans="1:10" x14ac:dyDescent="0.25">
      <c r="A116" s="66"/>
      <c r="B116" s="67"/>
      <c r="C116" s="68"/>
      <c r="D116" s="69"/>
      <c r="E116" s="67"/>
      <c r="F116" s="94"/>
      <c r="G116" s="70"/>
      <c r="I116" s="1">
        <f t="shared" si="2"/>
        <v>0</v>
      </c>
      <c r="J116" s="1">
        <f t="shared" si="3"/>
        <v>0</v>
      </c>
    </row>
    <row r="117" spans="1:10" x14ac:dyDescent="0.25">
      <c r="A117" s="71"/>
      <c r="B117" s="72"/>
      <c r="C117" s="77"/>
      <c r="D117" s="78"/>
      <c r="E117" s="72"/>
      <c r="F117" s="95"/>
      <c r="G117" s="73"/>
      <c r="I117" s="1">
        <f t="shared" si="2"/>
        <v>0</v>
      </c>
      <c r="J117" s="1">
        <f t="shared" si="3"/>
        <v>0</v>
      </c>
    </row>
    <row r="118" spans="1:10" x14ac:dyDescent="0.25">
      <c r="A118" s="66"/>
      <c r="B118" s="67"/>
      <c r="C118" s="68"/>
      <c r="D118" s="69"/>
      <c r="E118" s="67"/>
      <c r="F118" s="94"/>
      <c r="G118" s="70"/>
      <c r="I118" s="1">
        <f t="shared" si="2"/>
        <v>0</v>
      </c>
      <c r="J118" s="1">
        <f t="shared" si="3"/>
        <v>0</v>
      </c>
    </row>
    <row r="119" spans="1:10" x14ac:dyDescent="0.25">
      <c r="A119" s="71"/>
      <c r="B119" s="72"/>
      <c r="C119" s="77"/>
      <c r="D119" s="78"/>
      <c r="E119" s="72"/>
      <c r="F119" s="95"/>
      <c r="G119" s="73"/>
      <c r="I119" s="1">
        <f t="shared" si="2"/>
        <v>0</v>
      </c>
      <c r="J119" s="1">
        <f t="shared" si="3"/>
        <v>0</v>
      </c>
    </row>
    <row r="120" spans="1:10" x14ac:dyDescent="0.25">
      <c r="A120" s="66"/>
      <c r="B120" s="67"/>
      <c r="C120" s="68"/>
      <c r="D120" s="69"/>
      <c r="E120" s="67"/>
      <c r="F120" s="94"/>
      <c r="G120" s="70"/>
      <c r="I120" s="1">
        <f t="shared" si="2"/>
        <v>0</v>
      </c>
      <c r="J120" s="1">
        <f t="shared" si="3"/>
        <v>0</v>
      </c>
    </row>
    <row r="121" spans="1:10" x14ac:dyDescent="0.25">
      <c r="A121" s="71"/>
      <c r="B121" s="72"/>
      <c r="C121" s="77"/>
      <c r="D121" s="78"/>
      <c r="E121" s="72"/>
      <c r="F121" s="95"/>
      <c r="I121" s="1">
        <f t="shared" si="2"/>
        <v>0</v>
      </c>
      <c r="J121" s="1">
        <f t="shared" si="3"/>
        <v>0</v>
      </c>
    </row>
    <row r="122" spans="1:10" x14ac:dyDescent="0.25">
      <c r="A122" s="66"/>
      <c r="B122" s="67"/>
      <c r="C122" s="68"/>
      <c r="D122" s="69"/>
      <c r="E122" s="67"/>
      <c r="F122" s="94"/>
      <c r="G122">
        <f>SUM(G10:G121)</f>
        <v>0</v>
      </c>
      <c r="I122" s="1">
        <f t="shared" si="2"/>
        <v>0</v>
      </c>
      <c r="J122" s="1">
        <f t="shared" si="3"/>
        <v>0</v>
      </c>
    </row>
    <row r="123" spans="1:10" x14ac:dyDescent="0.25">
      <c r="A123" s="71"/>
      <c r="B123" s="72"/>
      <c r="C123" s="77"/>
      <c r="D123" s="78"/>
      <c r="E123" s="72"/>
      <c r="F123" s="95"/>
      <c r="I123" s="1">
        <f t="shared" si="2"/>
        <v>0</v>
      </c>
      <c r="J123" s="1">
        <f t="shared" si="3"/>
        <v>0</v>
      </c>
    </row>
    <row r="124" spans="1:10" x14ac:dyDescent="0.25">
      <c r="A124" s="66"/>
      <c r="B124" s="67"/>
      <c r="C124" s="68"/>
      <c r="D124" s="69"/>
      <c r="E124" s="67"/>
      <c r="F124" s="94"/>
      <c r="I124" s="1">
        <f t="shared" si="2"/>
        <v>0</v>
      </c>
      <c r="J124" s="1">
        <f t="shared" si="3"/>
        <v>0</v>
      </c>
    </row>
    <row r="125" spans="1:10" x14ac:dyDescent="0.25">
      <c r="A125" s="71"/>
      <c r="B125" s="72"/>
      <c r="C125" s="77"/>
      <c r="D125" s="78"/>
      <c r="E125" s="72"/>
      <c r="F125" s="95"/>
      <c r="I125" s="1">
        <f t="shared" si="2"/>
        <v>0</v>
      </c>
      <c r="J125" s="1">
        <f t="shared" si="3"/>
        <v>0</v>
      </c>
    </row>
    <row r="126" spans="1:10" x14ac:dyDescent="0.25">
      <c r="A126" s="66"/>
      <c r="B126" s="67"/>
      <c r="C126" s="68"/>
      <c r="D126" s="69"/>
      <c r="E126" s="67"/>
      <c r="F126" s="94"/>
      <c r="I126" s="1">
        <f t="shared" si="2"/>
        <v>0</v>
      </c>
      <c r="J126" s="1">
        <f t="shared" si="3"/>
        <v>0</v>
      </c>
    </row>
    <row r="127" spans="1:10" x14ac:dyDescent="0.25">
      <c r="A127" s="71"/>
      <c r="B127" s="72"/>
      <c r="C127" s="77"/>
      <c r="D127" s="78"/>
      <c r="E127" s="72"/>
      <c r="F127" s="95"/>
      <c r="I127" s="1">
        <f t="shared" si="2"/>
        <v>0</v>
      </c>
      <c r="J127" s="1">
        <f t="shared" si="3"/>
        <v>0</v>
      </c>
    </row>
    <row r="128" spans="1:10" x14ac:dyDescent="0.25">
      <c r="A128" s="66"/>
      <c r="B128" s="67"/>
      <c r="C128" s="68"/>
      <c r="D128" s="69"/>
      <c r="E128" s="67"/>
      <c r="F128" s="94"/>
      <c r="I128" s="1">
        <f t="shared" si="2"/>
        <v>0</v>
      </c>
      <c r="J128" s="1">
        <f t="shared" si="3"/>
        <v>0</v>
      </c>
    </row>
    <row r="129" spans="1:10" x14ac:dyDescent="0.25">
      <c r="A129" s="71"/>
      <c r="B129" s="72"/>
      <c r="C129" s="77"/>
      <c r="D129" s="78"/>
      <c r="E129" s="72"/>
      <c r="F129" s="95"/>
      <c r="I129" s="1">
        <f t="shared" si="2"/>
        <v>0</v>
      </c>
      <c r="J129" s="1">
        <f t="shared" si="3"/>
        <v>0</v>
      </c>
    </row>
    <row r="130" spans="1:10" x14ac:dyDescent="0.25">
      <c r="A130" s="66"/>
      <c r="B130" s="67"/>
      <c r="C130" s="68"/>
      <c r="D130" s="69"/>
      <c r="E130" s="67"/>
      <c r="F130" s="94"/>
      <c r="I130" s="1">
        <f t="shared" si="2"/>
        <v>0</v>
      </c>
      <c r="J130" s="1">
        <f t="shared" si="3"/>
        <v>0</v>
      </c>
    </row>
    <row r="131" spans="1:10" x14ac:dyDescent="0.25">
      <c r="A131" s="71"/>
      <c r="B131" s="72"/>
      <c r="C131" s="77"/>
      <c r="D131" s="78"/>
      <c r="E131" s="72"/>
      <c r="F131" s="95"/>
      <c r="I131" s="1">
        <f t="shared" si="2"/>
        <v>0</v>
      </c>
      <c r="J131" s="1">
        <f t="shared" si="3"/>
        <v>0</v>
      </c>
    </row>
    <row r="132" spans="1:10" x14ac:dyDescent="0.25">
      <c r="A132" s="66"/>
      <c r="B132" s="67"/>
      <c r="C132" s="68"/>
      <c r="D132" s="69"/>
      <c r="E132" s="67"/>
      <c r="F132" s="94"/>
      <c r="I132" s="1">
        <f t="shared" si="2"/>
        <v>0</v>
      </c>
      <c r="J132" s="1">
        <f t="shared" si="3"/>
        <v>0</v>
      </c>
    </row>
    <row r="133" spans="1:10" x14ac:dyDescent="0.25">
      <c r="A133" s="71"/>
      <c r="B133" s="72"/>
      <c r="C133" s="77"/>
      <c r="D133" s="78"/>
      <c r="E133" s="72"/>
      <c r="F133" s="95"/>
      <c r="I133" s="1">
        <f t="shared" si="2"/>
        <v>0</v>
      </c>
      <c r="J133" s="1">
        <f t="shared" si="3"/>
        <v>0</v>
      </c>
    </row>
    <row r="134" spans="1:10" x14ac:dyDescent="0.25">
      <c r="A134" s="66"/>
      <c r="B134" s="67"/>
      <c r="C134" s="68"/>
      <c r="D134" s="69"/>
      <c r="E134" s="67"/>
      <c r="F134" s="94"/>
      <c r="I134" s="1">
        <f t="shared" si="2"/>
        <v>0</v>
      </c>
      <c r="J134" s="1">
        <f t="shared" si="3"/>
        <v>0</v>
      </c>
    </row>
    <row r="135" spans="1:10" x14ac:dyDescent="0.25">
      <c r="A135" s="71"/>
      <c r="B135" s="72"/>
      <c r="C135" s="77"/>
      <c r="D135" s="78"/>
      <c r="E135" s="72"/>
      <c r="F135" s="95"/>
      <c r="I135" s="1">
        <f t="shared" si="2"/>
        <v>0</v>
      </c>
      <c r="J135" s="1">
        <f t="shared" si="3"/>
        <v>0</v>
      </c>
    </row>
    <row r="136" spans="1:10" x14ac:dyDescent="0.25">
      <c r="A136" s="66"/>
      <c r="B136" s="67"/>
      <c r="C136" s="68"/>
      <c r="D136" s="69"/>
      <c r="E136" s="67"/>
      <c r="F136" s="94"/>
      <c r="I136" s="1">
        <f t="shared" si="2"/>
        <v>0</v>
      </c>
      <c r="J136" s="1">
        <f t="shared" si="3"/>
        <v>0</v>
      </c>
    </row>
    <row r="137" spans="1:10" x14ac:dyDescent="0.25">
      <c r="A137" s="71"/>
      <c r="B137" s="72"/>
      <c r="C137" s="77"/>
      <c r="D137" s="78"/>
      <c r="E137" s="72"/>
      <c r="F137" s="95"/>
      <c r="I137" s="1">
        <f t="shared" si="2"/>
        <v>0</v>
      </c>
      <c r="J137" s="1">
        <f t="shared" si="3"/>
        <v>0</v>
      </c>
    </row>
    <row r="138" spans="1:10" x14ac:dyDescent="0.25">
      <c r="A138" s="66"/>
      <c r="B138" s="67"/>
      <c r="C138" s="68"/>
      <c r="D138" s="69"/>
      <c r="E138" s="67"/>
      <c r="F138" s="94"/>
      <c r="I138" s="1">
        <f t="shared" si="2"/>
        <v>0</v>
      </c>
      <c r="J138" s="1">
        <f t="shared" si="3"/>
        <v>0</v>
      </c>
    </row>
    <row r="139" spans="1:10" x14ac:dyDescent="0.25">
      <c r="A139" s="71"/>
      <c r="B139" s="72"/>
      <c r="C139" s="77"/>
      <c r="D139" s="78"/>
      <c r="E139" s="72"/>
      <c r="F139" s="95"/>
      <c r="I139" s="1">
        <f t="shared" si="2"/>
        <v>0</v>
      </c>
      <c r="J139" s="1">
        <f t="shared" si="3"/>
        <v>0</v>
      </c>
    </row>
    <row r="140" spans="1:10" x14ac:dyDescent="0.25">
      <c r="A140" s="66"/>
      <c r="B140" s="67"/>
      <c r="C140" s="68"/>
      <c r="D140" s="69"/>
      <c r="E140" s="67"/>
      <c r="F140" s="94"/>
      <c r="I140" s="1">
        <f t="shared" si="2"/>
        <v>0</v>
      </c>
      <c r="J140" s="1">
        <f t="shared" si="3"/>
        <v>0</v>
      </c>
    </row>
    <row r="141" spans="1:10" x14ac:dyDescent="0.25">
      <c r="A141" s="71"/>
      <c r="B141" s="72"/>
      <c r="C141" s="77"/>
      <c r="D141" s="78"/>
      <c r="E141" s="72"/>
      <c r="F141" s="95"/>
      <c r="I141" s="1">
        <f t="shared" si="2"/>
        <v>0</v>
      </c>
      <c r="J141" s="1">
        <f t="shared" si="3"/>
        <v>0</v>
      </c>
    </row>
    <row r="142" spans="1:10" x14ac:dyDescent="0.25">
      <c r="A142" s="66"/>
      <c r="B142" s="67"/>
      <c r="C142" s="68"/>
      <c r="D142" s="69"/>
      <c r="E142" s="67"/>
      <c r="F142" s="94"/>
      <c r="I142" s="1">
        <f t="shared" si="2"/>
        <v>0</v>
      </c>
      <c r="J142" s="1">
        <f t="shared" si="3"/>
        <v>0</v>
      </c>
    </row>
    <row r="143" spans="1:10" x14ac:dyDescent="0.25">
      <c r="A143" s="71"/>
      <c r="B143" s="72"/>
      <c r="C143" s="77"/>
      <c r="D143" s="78"/>
      <c r="E143" s="72"/>
      <c r="F143" s="95"/>
      <c r="I143" s="1">
        <f t="shared" si="2"/>
        <v>0</v>
      </c>
      <c r="J143" s="1">
        <f t="shared" si="3"/>
        <v>0</v>
      </c>
    </row>
    <row r="144" spans="1:10" x14ac:dyDescent="0.25">
      <c r="A144" s="66"/>
      <c r="B144" s="67"/>
      <c r="C144" s="68"/>
      <c r="D144" s="69"/>
      <c r="E144" s="67"/>
      <c r="F144" s="94"/>
      <c r="I144" s="1">
        <f t="shared" si="2"/>
        <v>0</v>
      </c>
      <c r="J144" s="1">
        <f t="shared" si="3"/>
        <v>0</v>
      </c>
    </row>
    <row r="145" spans="1:10" x14ac:dyDescent="0.25">
      <c r="A145" s="71"/>
      <c r="B145" s="72"/>
      <c r="C145" s="77"/>
      <c r="D145" s="78"/>
      <c r="E145" s="72"/>
      <c r="F145" s="95"/>
      <c r="I145" s="1">
        <f t="shared" si="2"/>
        <v>0</v>
      </c>
      <c r="J145" s="1">
        <f t="shared" si="3"/>
        <v>0</v>
      </c>
    </row>
    <row r="146" spans="1:10" x14ac:dyDescent="0.25">
      <c r="A146" s="66"/>
      <c r="B146" s="67"/>
      <c r="C146" s="68"/>
      <c r="D146" s="69"/>
      <c r="E146" s="67"/>
      <c r="F146" s="94"/>
      <c r="I146" s="1">
        <f t="shared" si="2"/>
        <v>0</v>
      </c>
      <c r="J146" s="1">
        <f t="shared" si="3"/>
        <v>0</v>
      </c>
    </row>
    <row r="147" spans="1:10" x14ac:dyDescent="0.25">
      <c r="A147" s="71"/>
      <c r="B147" s="72"/>
      <c r="C147" s="77"/>
      <c r="D147" s="78"/>
      <c r="E147" s="72"/>
      <c r="F147" s="95"/>
      <c r="I147" s="1">
        <f t="shared" si="2"/>
        <v>0</v>
      </c>
      <c r="J147" s="1">
        <f t="shared" si="3"/>
        <v>0</v>
      </c>
    </row>
    <row r="148" spans="1:10" x14ac:dyDescent="0.25">
      <c r="A148" s="66"/>
      <c r="B148" s="67"/>
      <c r="C148" s="68"/>
      <c r="D148" s="69"/>
      <c r="E148" s="67"/>
      <c r="F148" s="94"/>
      <c r="I148" s="1">
        <f t="shared" si="2"/>
        <v>0</v>
      </c>
      <c r="J148" s="1">
        <f t="shared" si="3"/>
        <v>0</v>
      </c>
    </row>
    <row r="149" spans="1:10" x14ac:dyDescent="0.25">
      <c r="A149" s="71"/>
      <c r="B149" s="72"/>
      <c r="C149" s="77"/>
      <c r="D149" s="78"/>
      <c r="E149" s="72"/>
      <c r="F149" s="95"/>
      <c r="I149" s="1">
        <f t="shared" si="2"/>
        <v>0</v>
      </c>
      <c r="J149" s="1">
        <f t="shared" si="3"/>
        <v>0</v>
      </c>
    </row>
    <row r="150" spans="1:10" x14ac:dyDescent="0.25">
      <c r="A150" s="66"/>
      <c r="B150" s="67"/>
      <c r="C150" s="68"/>
      <c r="D150" s="69"/>
      <c r="E150" s="67"/>
      <c r="F150" s="94"/>
      <c r="I150" s="1">
        <f t="shared" si="2"/>
        <v>0</v>
      </c>
      <c r="J150" s="1">
        <f t="shared" si="3"/>
        <v>0</v>
      </c>
    </row>
    <row r="151" spans="1:10" x14ac:dyDescent="0.25">
      <c r="I151" s="1">
        <f t="shared" si="2"/>
        <v>0</v>
      </c>
      <c r="J151" s="1">
        <f t="shared" si="3"/>
        <v>0</v>
      </c>
    </row>
    <row r="152" spans="1:10" x14ac:dyDescent="0.25">
      <c r="I152" s="1">
        <f t="shared" si="2"/>
        <v>0</v>
      </c>
      <c r="J152" s="1">
        <f t="shared" si="3"/>
        <v>0</v>
      </c>
    </row>
    <row r="153" spans="1:10" x14ac:dyDescent="0.25">
      <c r="I153" s="1">
        <f t="shared" si="2"/>
        <v>0</v>
      </c>
      <c r="J153" s="1">
        <f t="shared" si="3"/>
        <v>0</v>
      </c>
    </row>
    <row r="154" spans="1:10" x14ac:dyDescent="0.25">
      <c r="I154" s="1">
        <f t="shared" si="2"/>
        <v>0</v>
      </c>
      <c r="J154" s="1">
        <f t="shared" si="3"/>
        <v>0</v>
      </c>
    </row>
    <row r="155" spans="1:10" x14ac:dyDescent="0.25">
      <c r="I155" s="1">
        <f t="shared" si="2"/>
        <v>0</v>
      </c>
      <c r="J155" s="1">
        <f t="shared" si="3"/>
        <v>0</v>
      </c>
    </row>
    <row r="156" spans="1:10" x14ac:dyDescent="0.25">
      <c r="I156" s="1">
        <f t="shared" si="2"/>
        <v>0</v>
      </c>
      <c r="J156" s="1">
        <f t="shared" si="3"/>
        <v>0</v>
      </c>
    </row>
    <row r="157" spans="1:10" x14ac:dyDescent="0.25">
      <c r="I157" s="1">
        <f t="shared" si="2"/>
        <v>0</v>
      </c>
      <c r="J157" s="1">
        <f t="shared" si="3"/>
        <v>0</v>
      </c>
    </row>
    <row r="158" spans="1:10" x14ac:dyDescent="0.25">
      <c r="I158" s="1">
        <f t="shared" si="2"/>
        <v>0</v>
      </c>
      <c r="J158" s="1">
        <f t="shared" si="3"/>
        <v>0</v>
      </c>
    </row>
    <row r="159" spans="1:10" x14ac:dyDescent="0.25">
      <c r="I159" s="1">
        <f t="shared" si="2"/>
        <v>0</v>
      </c>
      <c r="J159" s="1">
        <f t="shared" si="3"/>
        <v>0</v>
      </c>
    </row>
    <row r="160" spans="1:10" x14ac:dyDescent="0.25">
      <c r="I160" s="1">
        <f t="shared" si="2"/>
        <v>0</v>
      </c>
      <c r="J160" s="1">
        <f t="shared" si="3"/>
        <v>0</v>
      </c>
    </row>
    <row r="161" spans="4:11" x14ac:dyDescent="0.25">
      <c r="I161" s="1">
        <f t="shared" si="2"/>
        <v>0</v>
      </c>
      <c r="J161" s="1">
        <f t="shared" si="3"/>
        <v>0</v>
      </c>
    </row>
    <row r="162" spans="4:11" x14ac:dyDescent="0.25">
      <c r="I162" s="1">
        <f t="shared" si="2"/>
        <v>0</v>
      </c>
      <c r="J162" s="1">
        <f t="shared" si="3"/>
        <v>0</v>
      </c>
    </row>
    <row r="163" spans="4:11" x14ac:dyDescent="0.25">
      <c r="I163" s="1">
        <f t="shared" si="2"/>
        <v>0</v>
      </c>
      <c r="J163" s="1">
        <f t="shared" si="3"/>
        <v>0</v>
      </c>
    </row>
    <row r="164" spans="4:11" x14ac:dyDescent="0.25">
      <c r="I164" s="1">
        <f t="shared" si="2"/>
        <v>0</v>
      </c>
      <c r="J164" s="1">
        <f t="shared" si="3"/>
        <v>0</v>
      </c>
    </row>
    <row r="165" spans="4:11" x14ac:dyDescent="0.25">
      <c r="I165" s="1">
        <f t="shared" si="2"/>
        <v>0</v>
      </c>
      <c r="J165" s="1">
        <f t="shared" si="3"/>
        <v>0</v>
      </c>
    </row>
    <row r="166" spans="4:11" x14ac:dyDescent="0.25">
      <c r="I166" s="1">
        <f t="shared" si="2"/>
        <v>0</v>
      </c>
      <c r="J166" s="1">
        <f t="shared" si="3"/>
        <v>0</v>
      </c>
    </row>
    <row r="167" spans="4:11" x14ac:dyDescent="0.25">
      <c r="I167" s="1">
        <f t="shared" si="2"/>
        <v>0</v>
      </c>
      <c r="J167" s="1">
        <f t="shared" si="3"/>
        <v>0</v>
      </c>
    </row>
    <row r="168" spans="4:11" x14ac:dyDescent="0.25">
      <c r="I168" s="1">
        <f t="shared" si="2"/>
        <v>0</v>
      </c>
      <c r="J168" s="1">
        <f t="shared" si="3"/>
        <v>0</v>
      </c>
    </row>
    <row r="169" spans="4:11" x14ac:dyDescent="0.25">
      <c r="D169" s="3">
        <f>'Micheline Julien'!D121</f>
        <v>0.33333333333333331</v>
      </c>
      <c r="I169" s="1">
        <f t="shared" si="2"/>
        <v>0.33333333333333331</v>
      </c>
      <c r="J169" s="1">
        <f t="shared" si="3"/>
        <v>-0.33333333333333331</v>
      </c>
    </row>
    <row r="170" spans="4:11" x14ac:dyDescent="0.25">
      <c r="F170" s="1">
        <f>SUM(F10:F169)</f>
        <v>0</v>
      </c>
      <c r="I170" s="1"/>
      <c r="J170" s="1">
        <f>SUM(J11:J169)</f>
        <v>-0.33333333333333331</v>
      </c>
      <c r="K170" s="3">
        <f>J170-L4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F5BF-0963-4DAA-8E33-4C043DA31271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132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0.34184027777777776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156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155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156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2"/>
        <v>0</v>
      </c>
      <c r="J98" s="1">
        <f t="shared" si="3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2"/>
        <v>0</v>
      </c>
      <c r="J99" s="1">
        <f t="shared" si="3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2"/>
        <v>0</v>
      </c>
      <c r="J100" s="1">
        <f t="shared" si="3"/>
        <v>0</v>
      </c>
    </row>
    <row r="101" spans="1:10" x14ac:dyDescent="0.25">
      <c r="A101" s="71"/>
      <c r="B101" s="72"/>
      <c r="C101" s="77"/>
      <c r="D101" s="78"/>
      <c r="E101" s="72"/>
      <c r="F101" s="95"/>
      <c r="I101" s="1">
        <f t="shared" si="2"/>
        <v>0</v>
      </c>
      <c r="J101" s="1">
        <f t="shared" si="3"/>
        <v>0</v>
      </c>
    </row>
    <row r="102" spans="1:10" x14ac:dyDescent="0.25">
      <c r="A102" s="66"/>
      <c r="B102" s="67"/>
      <c r="C102" s="68"/>
      <c r="D102" s="69"/>
      <c r="E102" s="67"/>
      <c r="F102" s="94"/>
      <c r="I102" s="1">
        <f t="shared" si="2"/>
        <v>0</v>
      </c>
      <c r="J102" s="1">
        <f t="shared" si="3"/>
        <v>0</v>
      </c>
    </row>
    <row r="103" spans="1:10" x14ac:dyDescent="0.25">
      <c r="A103" s="71"/>
      <c r="B103" s="72"/>
      <c r="C103" s="77"/>
      <c r="D103" s="78"/>
      <c r="E103" s="72"/>
      <c r="F103" s="95"/>
      <c r="I103" s="1">
        <f t="shared" si="2"/>
        <v>0</v>
      </c>
      <c r="J103" s="1">
        <f t="shared" si="3"/>
        <v>0</v>
      </c>
    </row>
    <row r="104" spans="1:10" x14ac:dyDescent="0.25">
      <c r="I104" s="1">
        <f t="shared" si="2"/>
        <v>0</v>
      </c>
      <c r="J104" s="1">
        <f t="shared" si="3"/>
        <v>0</v>
      </c>
    </row>
    <row r="105" spans="1:10" x14ac:dyDescent="0.25">
      <c r="I105" s="1">
        <f t="shared" si="2"/>
        <v>0</v>
      </c>
      <c r="J105" s="1">
        <f t="shared" si="3"/>
        <v>0</v>
      </c>
    </row>
    <row r="106" spans="1:10" x14ac:dyDescent="0.25">
      <c r="I106" s="1">
        <f t="shared" si="2"/>
        <v>0</v>
      </c>
      <c r="J106" s="1">
        <f t="shared" si="3"/>
        <v>0</v>
      </c>
    </row>
    <row r="107" spans="1:10" x14ac:dyDescent="0.25">
      <c r="I107" s="1">
        <f t="shared" si="2"/>
        <v>0</v>
      </c>
      <c r="J107" s="1">
        <f t="shared" si="3"/>
        <v>0</v>
      </c>
    </row>
    <row r="108" spans="1:10" x14ac:dyDescent="0.25">
      <c r="I108" s="1">
        <f t="shared" si="2"/>
        <v>0</v>
      </c>
      <c r="J108" s="1">
        <f t="shared" si="3"/>
        <v>0</v>
      </c>
    </row>
    <row r="109" spans="1:10" x14ac:dyDescent="0.25">
      <c r="I109" s="1">
        <f t="shared" si="2"/>
        <v>0</v>
      </c>
      <c r="J109" s="1">
        <f t="shared" si="3"/>
        <v>0</v>
      </c>
    </row>
    <row r="110" spans="1:10" x14ac:dyDescent="0.25">
      <c r="I110" s="1">
        <f t="shared" si="2"/>
        <v>0</v>
      </c>
      <c r="J110" s="1">
        <f t="shared" si="3"/>
        <v>0</v>
      </c>
    </row>
    <row r="111" spans="1:10" x14ac:dyDescent="0.25">
      <c r="I111" s="1">
        <f t="shared" si="2"/>
        <v>0</v>
      </c>
      <c r="J111" s="1">
        <f t="shared" si="3"/>
        <v>0</v>
      </c>
    </row>
    <row r="112" spans="1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5D70A-452D-4531-8016-9729A4C36822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133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0.33829861111111109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156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155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156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I98" s="1">
        <f t="shared" si="2"/>
        <v>0</v>
      </c>
      <c r="J98" s="1">
        <f t="shared" si="3"/>
        <v>0</v>
      </c>
    </row>
    <row r="99" spans="1:10" x14ac:dyDescent="0.25">
      <c r="I99" s="1">
        <f t="shared" si="2"/>
        <v>0</v>
      </c>
      <c r="J99" s="1">
        <f t="shared" si="3"/>
        <v>0</v>
      </c>
    </row>
    <row r="100" spans="1:10" x14ac:dyDescent="0.25">
      <c r="I100" s="1">
        <f t="shared" si="2"/>
        <v>0</v>
      </c>
      <c r="J100" s="1">
        <f t="shared" si="3"/>
        <v>0</v>
      </c>
    </row>
    <row r="101" spans="1:10" x14ac:dyDescent="0.25">
      <c r="I101" s="1">
        <f t="shared" si="2"/>
        <v>0</v>
      </c>
      <c r="J101" s="1">
        <f t="shared" si="3"/>
        <v>0</v>
      </c>
    </row>
    <row r="102" spans="1:10" x14ac:dyDescent="0.25">
      <c r="I102" s="1">
        <f t="shared" si="2"/>
        <v>0</v>
      </c>
      <c r="J102" s="1">
        <f t="shared" si="3"/>
        <v>0</v>
      </c>
    </row>
    <row r="103" spans="1:10" x14ac:dyDescent="0.25">
      <c r="I103" s="1">
        <f t="shared" si="2"/>
        <v>0</v>
      </c>
      <c r="J103" s="1">
        <f t="shared" si="3"/>
        <v>0</v>
      </c>
    </row>
    <row r="104" spans="1:10" x14ac:dyDescent="0.25">
      <c r="I104" s="1">
        <f t="shared" si="2"/>
        <v>0</v>
      </c>
      <c r="J104" s="1">
        <f t="shared" si="3"/>
        <v>0</v>
      </c>
    </row>
    <row r="105" spans="1:10" x14ac:dyDescent="0.25">
      <c r="I105" s="1">
        <f t="shared" si="2"/>
        <v>0</v>
      </c>
      <c r="J105" s="1">
        <f t="shared" si="3"/>
        <v>0</v>
      </c>
    </row>
    <row r="106" spans="1:10" x14ac:dyDescent="0.25">
      <c r="I106" s="1">
        <f t="shared" si="2"/>
        <v>0</v>
      </c>
      <c r="J106" s="1">
        <f t="shared" si="3"/>
        <v>0</v>
      </c>
    </row>
    <row r="107" spans="1:10" x14ac:dyDescent="0.25">
      <c r="I107" s="1">
        <f t="shared" si="2"/>
        <v>0</v>
      </c>
      <c r="J107" s="1">
        <f t="shared" si="3"/>
        <v>0</v>
      </c>
    </row>
    <row r="108" spans="1:10" x14ac:dyDescent="0.25">
      <c r="I108" s="1">
        <f t="shared" si="2"/>
        <v>0</v>
      </c>
      <c r="J108" s="1">
        <f t="shared" si="3"/>
        <v>0</v>
      </c>
    </row>
    <row r="109" spans="1:10" x14ac:dyDescent="0.25">
      <c r="I109" s="1">
        <f t="shared" si="2"/>
        <v>0</v>
      </c>
      <c r="J109" s="1">
        <f t="shared" si="3"/>
        <v>0</v>
      </c>
    </row>
    <row r="110" spans="1:10" x14ac:dyDescent="0.25">
      <c r="I110" s="1">
        <f t="shared" si="2"/>
        <v>0</v>
      </c>
      <c r="J110" s="1">
        <f t="shared" si="3"/>
        <v>0</v>
      </c>
    </row>
    <row r="111" spans="1:10" x14ac:dyDescent="0.25">
      <c r="I111" s="1">
        <f t="shared" si="2"/>
        <v>0</v>
      </c>
      <c r="J111" s="1">
        <f t="shared" si="3"/>
        <v>0</v>
      </c>
    </row>
    <row r="112" spans="1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88AA4-FAD8-469C-9754-0D8520543AEC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145</v>
      </c>
    </row>
    <row r="3" spans="1:12" x14ac:dyDescent="0.25">
      <c r="A3" s="165" t="s">
        <v>3</v>
      </c>
      <c r="B3" s="165"/>
      <c r="C3" s="165"/>
      <c r="D3" s="165"/>
      <c r="E3" s="165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0.34097222222222223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I69" s="1">
        <f t="shared" si="0"/>
        <v>0</v>
      </c>
      <c r="J69" s="1">
        <f t="shared" si="1"/>
        <v>0</v>
      </c>
    </row>
    <row r="70" spans="1:10" x14ac:dyDescent="0.25">
      <c r="I70" s="1">
        <f t="shared" si="0"/>
        <v>0</v>
      </c>
      <c r="J70" s="1">
        <f t="shared" si="1"/>
        <v>0</v>
      </c>
    </row>
    <row r="71" spans="1:10" x14ac:dyDescent="0.25">
      <c r="I71" s="1">
        <f t="shared" si="0"/>
        <v>0</v>
      </c>
      <c r="J71" s="1">
        <f t="shared" si="1"/>
        <v>0</v>
      </c>
    </row>
    <row r="72" spans="1:10" x14ac:dyDescent="0.25">
      <c r="I72" s="1">
        <f t="shared" si="0"/>
        <v>0</v>
      </c>
      <c r="J72" s="1">
        <f t="shared" si="1"/>
        <v>0</v>
      </c>
    </row>
    <row r="73" spans="1:10" x14ac:dyDescent="0.25">
      <c r="I73" s="1">
        <f t="shared" si="0"/>
        <v>0</v>
      </c>
      <c r="J73" s="1">
        <f t="shared" si="1"/>
        <v>0</v>
      </c>
    </row>
    <row r="74" spans="1:10" x14ac:dyDescent="0.25">
      <c r="I74" s="1">
        <f t="shared" si="0"/>
        <v>0</v>
      </c>
      <c r="J74" s="1">
        <f t="shared" si="1"/>
        <v>0</v>
      </c>
    </row>
    <row r="75" spans="1:10" x14ac:dyDescent="0.25">
      <c r="I75" s="1">
        <f t="shared" si="0"/>
        <v>0</v>
      </c>
      <c r="J75" s="1">
        <f t="shared" si="1"/>
        <v>0</v>
      </c>
    </row>
    <row r="76" spans="1:10" x14ac:dyDescent="0.25"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I77" s="1">
        <f t="shared" si="2"/>
        <v>0</v>
      </c>
      <c r="J77" s="1">
        <f t="shared" si="3"/>
        <v>0</v>
      </c>
    </row>
    <row r="78" spans="1:10" x14ac:dyDescent="0.25">
      <c r="I78" s="1">
        <f t="shared" si="2"/>
        <v>0</v>
      </c>
      <c r="J78" s="1">
        <f t="shared" si="3"/>
        <v>0</v>
      </c>
    </row>
    <row r="79" spans="1:10" x14ac:dyDescent="0.25">
      <c r="I79" s="1">
        <f t="shared" si="2"/>
        <v>0</v>
      </c>
      <c r="J79" s="1">
        <f t="shared" si="3"/>
        <v>0</v>
      </c>
    </row>
    <row r="80" spans="1:10" x14ac:dyDescent="0.25">
      <c r="I80" s="1">
        <f t="shared" si="2"/>
        <v>0</v>
      </c>
      <c r="J80" s="1">
        <f t="shared" si="3"/>
        <v>0</v>
      </c>
    </row>
    <row r="81" spans="9:10" x14ac:dyDescent="0.25">
      <c r="I81" s="1">
        <f t="shared" si="2"/>
        <v>0</v>
      </c>
      <c r="J81" s="1">
        <f t="shared" si="3"/>
        <v>0</v>
      </c>
    </row>
    <row r="82" spans="9:10" x14ac:dyDescent="0.25">
      <c r="I82" s="1">
        <f t="shared" si="2"/>
        <v>0</v>
      </c>
      <c r="J82" s="1">
        <f t="shared" si="3"/>
        <v>0</v>
      </c>
    </row>
    <row r="83" spans="9:10" x14ac:dyDescent="0.25">
      <c r="I83" s="1">
        <f t="shared" si="2"/>
        <v>0</v>
      </c>
      <c r="J83" s="1">
        <f t="shared" si="3"/>
        <v>0</v>
      </c>
    </row>
    <row r="84" spans="9:10" x14ac:dyDescent="0.25">
      <c r="I84" s="1">
        <f t="shared" si="2"/>
        <v>0</v>
      </c>
      <c r="J84" s="1">
        <f t="shared" si="3"/>
        <v>0</v>
      </c>
    </row>
    <row r="85" spans="9:10" x14ac:dyDescent="0.25">
      <c r="I85" s="1">
        <f t="shared" si="2"/>
        <v>0</v>
      </c>
      <c r="J85" s="1">
        <f t="shared" si="3"/>
        <v>0</v>
      </c>
    </row>
    <row r="86" spans="9:10" x14ac:dyDescent="0.25">
      <c r="I86" s="1">
        <f t="shared" si="2"/>
        <v>0</v>
      </c>
      <c r="J86" s="1">
        <f t="shared" si="3"/>
        <v>0</v>
      </c>
    </row>
    <row r="87" spans="9:10" x14ac:dyDescent="0.25">
      <c r="I87" s="1">
        <f t="shared" si="2"/>
        <v>0</v>
      </c>
      <c r="J87" s="1">
        <f t="shared" si="3"/>
        <v>0</v>
      </c>
    </row>
    <row r="88" spans="9:10" x14ac:dyDescent="0.25">
      <c r="I88" s="1">
        <f t="shared" si="2"/>
        <v>0</v>
      </c>
      <c r="J88" s="1">
        <f t="shared" si="3"/>
        <v>0</v>
      </c>
    </row>
    <row r="89" spans="9:10" x14ac:dyDescent="0.25">
      <c r="I89" s="1">
        <f t="shared" si="2"/>
        <v>0</v>
      </c>
      <c r="J89" s="1">
        <f t="shared" si="3"/>
        <v>0</v>
      </c>
    </row>
    <row r="90" spans="9:10" x14ac:dyDescent="0.25">
      <c r="I90" s="1">
        <f t="shared" si="2"/>
        <v>0</v>
      </c>
      <c r="J90" s="1">
        <f t="shared" si="3"/>
        <v>0</v>
      </c>
    </row>
    <row r="91" spans="9:10" x14ac:dyDescent="0.25">
      <c r="I91" s="1">
        <f t="shared" si="2"/>
        <v>0</v>
      </c>
      <c r="J91" s="1">
        <f t="shared" si="3"/>
        <v>0</v>
      </c>
    </row>
    <row r="92" spans="9:10" x14ac:dyDescent="0.25">
      <c r="I92" s="1">
        <f t="shared" si="2"/>
        <v>0</v>
      </c>
      <c r="J92" s="1">
        <f t="shared" si="3"/>
        <v>0</v>
      </c>
    </row>
    <row r="93" spans="9:10" x14ac:dyDescent="0.25">
      <c r="I93" s="1">
        <f t="shared" si="2"/>
        <v>0</v>
      </c>
      <c r="J93" s="1">
        <f t="shared" si="3"/>
        <v>0</v>
      </c>
    </row>
    <row r="94" spans="9:10" x14ac:dyDescent="0.25">
      <c r="I94" s="1">
        <f t="shared" si="2"/>
        <v>0</v>
      </c>
      <c r="J94" s="1">
        <f t="shared" si="3"/>
        <v>0</v>
      </c>
    </row>
    <row r="95" spans="9:10" x14ac:dyDescent="0.25">
      <c r="I95" s="1">
        <f t="shared" si="2"/>
        <v>0</v>
      </c>
      <c r="J95" s="1">
        <f t="shared" si="3"/>
        <v>0</v>
      </c>
    </row>
    <row r="96" spans="9:10" x14ac:dyDescent="0.25">
      <c r="I96" s="1">
        <f t="shared" si="2"/>
        <v>0</v>
      </c>
      <c r="J96" s="1">
        <f t="shared" si="3"/>
        <v>0</v>
      </c>
    </row>
    <row r="97" spans="9:10" x14ac:dyDescent="0.25">
      <c r="I97" s="1">
        <f t="shared" si="2"/>
        <v>0</v>
      </c>
      <c r="J97" s="1">
        <f t="shared" si="3"/>
        <v>0</v>
      </c>
    </row>
    <row r="98" spans="9:10" x14ac:dyDescent="0.25">
      <c r="I98" s="1">
        <f t="shared" si="2"/>
        <v>0</v>
      </c>
      <c r="J98" s="1">
        <f t="shared" si="3"/>
        <v>0</v>
      </c>
    </row>
    <row r="99" spans="9:10" x14ac:dyDescent="0.25">
      <c r="I99" s="1">
        <f t="shared" si="2"/>
        <v>0</v>
      </c>
      <c r="J99" s="1">
        <f t="shared" si="3"/>
        <v>0</v>
      </c>
    </row>
    <row r="100" spans="9:10" x14ac:dyDescent="0.25">
      <c r="I100" s="1">
        <f t="shared" si="2"/>
        <v>0</v>
      </c>
      <c r="J100" s="1">
        <f t="shared" si="3"/>
        <v>0</v>
      </c>
    </row>
    <row r="101" spans="9:10" x14ac:dyDescent="0.25">
      <c r="I101" s="1">
        <f t="shared" si="2"/>
        <v>0</v>
      </c>
      <c r="J101" s="1">
        <f t="shared" si="3"/>
        <v>0</v>
      </c>
    </row>
    <row r="102" spans="9:10" x14ac:dyDescent="0.25">
      <c r="I102" s="1">
        <f t="shared" si="2"/>
        <v>0</v>
      </c>
      <c r="J102" s="1">
        <f t="shared" si="3"/>
        <v>0</v>
      </c>
    </row>
    <row r="103" spans="9:10" x14ac:dyDescent="0.25">
      <c r="I103" s="1">
        <f t="shared" si="2"/>
        <v>0</v>
      </c>
      <c r="J103" s="1">
        <f t="shared" si="3"/>
        <v>0</v>
      </c>
    </row>
    <row r="104" spans="9:10" x14ac:dyDescent="0.25">
      <c r="I104" s="1">
        <f t="shared" si="2"/>
        <v>0</v>
      </c>
      <c r="J104" s="1">
        <f t="shared" si="3"/>
        <v>0</v>
      </c>
    </row>
    <row r="105" spans="9:10" x14ac:dyDescent="0.25">
      <c r="I105" s="1">
        <f t="shared" si="2"/>
        <v>0</v>
      </c>
      <c r="J105" s="1">
        <f t="shared" si="3"/>
        <v>0</v>
      </c>
    </row>
    <row r="106" spans="9:10" x14ac:dyDescent="0.25">
      <c r="I106" s="1">
        <f t="shared" si="2"/>
        <v>0</v>
      </c>
      <c r="J106" s="1">
        <f t="shared" si="3"/>
        <v>0</v>
      </c>
    </row>
    <row r="107" spans="9:10" x14ac:dyDescent="0.25">
      <c r="I107" s="1">
        <f t="shared" si="2"/>
        <v>0</v>
      </c>
      <c r="J107" s="1">
        <f t="shared" si="3"/>
        <v>0</v>
      </c>
    </row>
    <row r="108" spans="9:10" x14ac:dyDescent="0.25">
      <c r="I108" s="1">
        <f t="shared" si="2"/>
        <v>0</v>
      </c>
      <c r="J108" s="1">
        <f t="shared" si="3"/>
        <v>0</v>
      </c>
    </row>
    <row r="109" spans="9:10" x14ac:dyDescent="0.25">
      <c r="I109" s="1">
        <f t="shared" si="2"/>
        <v>0</v>
      </c>
      <c r="J109" s="1">
        <f t="shared" si="3"/>
        <v>0</v>
      </c>
    </row>
    <row r="110" spans="9:10" x14ac:dyDescent="0.25">
      <c r="I110" s="1">
        <f t="shared" si="2"/>
        <v>0</v>
      </c>
      <c r="J110" s="1">
        <f t="shared" si="3"/>
        <v>0</v>
      </c>
    </row>
    <row r="111" spans="9:10" x14ac:dyDescent="0.25">
      <c r="I111" s="1">
        <f t="shared" si="2"/>
        <v>0</v>
      </c>
      <c r="J111" s="1">
        <f t="shared" si="3"/>
        <v>0</v>
      </c>
    </row>
    <row r="112" spans="9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F7CF4-17D7-44A7-8C7E-E6869DCEE709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152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0.34195601851851853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78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69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78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69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78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69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78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69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78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69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78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69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78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69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78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2"/>
        <v>0</v>
      </c>
      <c r="J96" s="1">
        <f t="shared" si="3"/>
        <v>0</v>
      </c>
    </row>
    <row r="97" spans="9:10" x14ac:dyDescent="0.25">
      <c r="I97" s="1">
        <f t="shared" si="2"/>
        <v>0</v>
      </c>
      <c r="J97" s="1">
        <f t="shared" si="3"/>
        <v>0</v>
      </c>
    </row>
    <row r="98" spans="9:10" x14ac:dyDescent="0.25">
      <c r="I98" s="1">
        <f t="shared" si="2"/>
        <v>0</v>
      </c>
      <c r="J98" s="1">
        <f t="shared" si="3"/>
        <v>0</v>
      </c>
    </row>
    <row r="99" spans="9:10" x14ac:dyDescent="0.25">
      <c r="I99" s="1">
        <f t="shared" si="2"/>
        <v>0</v>
      </c>
      <c r="J99" s="1">
        <f t="shared" si="3"/>
        <v>0</v>
      </c>
    </row>
    <row r="100" spans="9:10" x14ac:dyDescent="0.25">
      <c r="I100" s="1">
        <f t="shared" si="2"/>
        <v>0</v>
      </c>
      <c r="J100" s="1">
        <f t="shared" si="3"/>
        <v>0</v>
      </c>
    </row>
    <row r="101" spans="9:10" x14ac:dyDescent="0.25">
      <c r="I101" s="1">
        <f t="shared" si="2"/>
        <v>0</v>
      </c>
      <c r="J101" s="1">
        <f t="shared" si="3"/>
        <v>0</v>
      </c>
    </row>
    <row r="102" spans="9:10" x14ac:dyDescent="0.25">
      <c r="I102" s="1">
        <f t="shared" si="2"/>
        <v>0</v>
      </c>
      <c r="J102" s="1">
        <f t="shared" si="3"/>
        <v>0</v>
      </c>
    </row>
    <row r="103" spans="9:10" x14ac:dyDescent="0.25">
      <c r="I103" s="1">
        <f t="shared" si="2"/>
        <v>0</v>
      </c>
      <c r="J103" s="1">
        <f t="shared" si="3"/>
        <v>0</v>
      </c>
    </row>
    <row r="104" spans="9:10" x14ac:dyDescent="0.25">
      <c r="I104" s="1">
        <f t="shared" si="2"/>
        <v>0</v>
      </c>
      <c r="J104" s="1">
        <f t="shared" si="3"/>
        <v>0</v>
      </c>
    </row>
    <row r="105" spans="9:10" x14ac:dyDescent="0.25">
      <c r="I105" s="1">
        <f t="shared" si="2"/>
        <v>0</v>
      </c>
      <c r="J105" s="1">
        <f t="shared" si="3"/>
        <v>0</v>
      </c>
    </row>
    <row r="106" spans="9:10" x14ac:dyDescent="0.25">
      <c r="I106" s="1">
        <f t="shared" si="2"/>
        <v>0</v>
      </c>
      <c r="J106" s="1">
        <f t="shared" si="3"/>
        <v>0</v>
      </c>
    </row>
    <row r="107" spans="9:10" x14ac:dyDescent="0.25">
      <c r="I107" s="1">
        <f t="shared" si="2"/>
        <v>0</v>
      </c>
      <c r="J107" s="1">
        <f t="shared" si="3"/>
        <v>0</v>
      </c>
    </row>
    <row r="108" spans="9:10" x14ac:dyDescent="0.25">
      <c r="I108" s="1">
        <f t="shared" si="2"/>
        <v>0</v>
      </c>
      <c r="J108" s="1">
        <f t="shared" si="3"/>
        <v>0</v>
      </c>
    </row>
    <row r="109" spans="9:10" x14ac:dyDescent="0.25">
      <c r="I109" s="1">
        <f t="shared" si="2"/>
        <v>0</v>
      </c>
      <c r="J109" s="1">
        <f t="shared" si="3"/>
        <v>0</v>
      </c>
    </row>
    <row r="110" spans="9:10" x14ac:dyDescent="0.25">
      <c r="I110" s="1">
        <f t="shared" si="2"/>
        <v>0</v>
      </c>
      <c r="J110" s="1">
        <f t="shared" si="3"/>
        <v>0</v>
      </c>
    </row>
    <row r="111" spans="9:10" x14ac:dyDescent="0.25">
      <c r="I111" s="1">
        <f t="shared" si="2"/>
        <v>0</v>
      </c>
      <c r="J111" s="1">
        <f t="shared" si="3"/>
        <v>0</v>
      </c>
    </row>
    <row r="112" spans="9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83940-D95A-4F3B-8A5B-9A68B1FD3A22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148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78">
        <v>0.35276620370370371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69"/>
      <c r="G10" s="155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78"/>
      <c r="G11" s="156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69"/>
      <c r="G12" s="155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78"/>
      <c r="G13" s="156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69"/>
      <c r="G14" s="155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78"/>
      <c r="G15" s="156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69"/>
      <c r="G16" s="155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78"/>
      <c r="G17" s="156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69"/>
      <c r="G18" s="155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78"/>
      <c r="G19" s="156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69"/>
      <c r="G20" s="155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78"/>
      <c r="G21" s="156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69"/>
      <c r="G22" s="155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78"/>
      <c r="G23" s="156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69"/>
      <c r="G24" s="155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78"/>
      <c r="G25" s="156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69"/>
      <c r="G26" s="155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78"/>
      <c r="G27" s="156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69"/>
      <c r="G28" s="155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78"/>
      <c r="G29" s="156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69"/>
      <c r="G30" s="155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78"/>
      <c r="G31" s="156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69"/>
      <c r="G32" s="155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78"/>
      <c r="G33" s="156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69"/>
      <c r="G34" s="155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78"/>
      <c r="G35" s="156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69"/>
      <c r="G36" s="155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78"/>
      <c r="G37" s="156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69"/>
      <c r="G38" s="155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78"/>
      <c r="G39" s="156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69"/>
      <c r="G40" s="155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78"/>
      <c r="G41" s="156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69"/>
      <c r="G42" s="155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78"/>
      <c r="G43" s="156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69"/>
      <c r="G44" s="155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78"/>
      <c r="G45" s="156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69"/>
      <c r="G46" s="155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78"/>
      <c r="G47" s="156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69"/>
      <c r="G48" s="155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78"/>
      <c r="G49" s="156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69"/>
      <c r="G50" s="155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78"/>
      <c r="G51" s="156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69"/>
      <c r="G52" s="155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78"/>
      <c r="G53" s="156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69"/>
      <c r="G54" s="155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78"/>
      <c r="G55" s="156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69"/>
      <c r="G56" s="155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78"/>
      <c r="G57" s="156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69"/>
      <c r="G58" s="155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78"/>
      <c r="G59" s="156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69"/>
      <c r="G60" s="155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78"/>
      <c r="G61" s="156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69"/>
      <c r="G62" s="155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78"/>
      <c r="G63" s="156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69"/>
      <c r="G64" s="155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78"/>
      <c r="G65" s="156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69"/>
      <c r="G66" s="155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78"/>
      <c r="G67" s="156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69"/>
      <c r="G68" s="155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78"/>
      <c r="G69" s="156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69"/>
      <c r="G70" s="155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78"/>
      <c r="G71" s="156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69"/>
      <c r="G72" s="155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78"/>
      <c r="G73" s="156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69"/>
      <c r="G74" s="155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78"/>
      <c r="G75" s="156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69"/>
      <c r="G76" s="155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94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95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94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95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94"/>
      <c r="I96" s="1">
        <f t="shared" si="2"/>
        <v>0</v>
      </c>
      <c r="J96" s="1">
        <f t="shared" si="3"/>
        <v>0</v>
      </c>
    </row>
    <row r="97" spans="1:10" x14ac:dyDescent="0.25">
      <c r="A97" s="71"/>
      <c r="B97" s="72"/>
      <c r="C97" s="77"/>
      <c r="D97" s="78"/>
      <c r="E97" s="72"/>
      <c r="F97" s="95"/>
      <c r="I97" s="1">
        <f t="shared" si="2"/>
        <v>0</v>
      </c>
      <c r="J97" s="1">
        <f t="shared" si="3"/>
        <v>0</v>
      </c>
    </row>
    <row r="98" spans="1:10" x14ac:dyDescent="0.25">
      <c r="A98" s="66"/>
      <c r="B98" s="67"/>
      <c r="C98" s="68"/>
      <c r="D98" s="69"/>
      <c r="E98" s="67"/>
      <c r="F98" s="94"/>
      <c r="I98" s="1">
        <f t="shared" si="2"/>
        <v>0</v>
      </c>
      <c r="J98" s="1">
        <f t="shared" si="3"/>
        <v>0</v>
      </c>
    </row>
    <row r="99" spans="1:10" x14ac:dyDescent="0.25">
      <c r="A99" s="71"/>
      <c r="B99" s="72"/>
      <c r="C99" s="77"/>
      <c r="D99" s="78"/>
      <c r="E99" s="72"/>
      <c r="F99" s="95"/>
      <c r="I99" s="1">
        <f t="shared" si="2"/>
        <v>0</v>
      </c>
      <c r="J99" s="1">
        <f t="shared" si="3"/>
        <v>0</v>
      </c>
    </row>
    <row r="100" spans="1:10" x14ac:dyDescent="0.25">
      <c r="A100" s="66"/>
      <c r="B100" s="67"/>
      <c r="C100" s="68"/>
      <c r="D100" s="69"/>
      <c r="E100" s="67"/>
      <c r="F100" s="94"/>
      <c r="I100" s="1">
        <f t="shared" si="2"/>
        <v>0</v>
      </c>
      <c r="J100" s="1">
        <f t="shared" si="3"/>
        <v>0</v>
      </c>
    </row>
    <row r="101" spans="1:10" x14ac:dyDescent="0.25">
      <c r="A101" s="71"/>
      <c r="B101" s="72"/>
      <c r="C101" s="77"/>
      <c r="D101" s="78"/>
      <c r="E101" s="72"/>
      <c r="F101" s="95"/>
      <c r="I101" s="1">
        <f t="shared" si="2"/>
        <v>0</v>
      </c>
      <c r="J101" s="1">
        <f t="shared" si="3"/>
        <v>0</v>
      </c>
    </row>
    <row r="102" spans="1:10" x14ac:dyDescent="0.25">
      <c r="A102" s="66"/>
      <c r="B102" s="67"/>
      <c r="C102" s="68"/>
      <c r="D102" s="69"/>
      <c r="E102" s="67"/>
      <c r="F102" s="94"/>
      <c r="I102" s="1">
        <f t="shared" si="2"/>
        <v>0</v>
      </c>
      <c r="J102" s="1">
        <f t="shared" si="3"/>
        <v>0</v>
      </c>
    </row>
    <row r="103" spans="1:10" x14ac:dyDescent="0.25">
      <c r="A103" s="71"/>
      <c r="B103" s="72"/>
      <c r="C103" s="77"/>
      <c r="D103" s="78"/>
      <c r="E103" s="72"/>
      <c r="F103" s="95"/>
      <c r="I103" s="1">
        <f t="shared" si="2"/>
        <v>0</v>
      </c>
      <c r="J103" s="1">
        <f t="shared" si="3"/>
        <v>0</v>
      </c>
    </row>
    <row r="104" spans="1:10" x14ac:dyDescent="0.25">
      <c r="A104" s="66"/>
      <c r="B104" s="67"/>
      <c r="C104" s="68"/>
      <c r="D104" s="69"/>
      <c r="E104" s="67"/>
      <c r="F104" s="94"/>
      <c r="I104" s="1">
        <f t="shared" si="2"/>
        <v>0</v>
      </c>
      <c r="J104" s="1">
        <f t="shared" si="3"/>
        <v>0</v>
      </c>
    </row>
    <row r="105" spans="1:10" x14ac:dyDescent="0.25">
      <c r="A105" s="71"/>
      <c r="B105" s="72"/>
      <c r="C105" s="77"/>
      <c r="D105" s="78"/>
      <c r="E105" s="72"/>
      <c r="F105" s="95"/>
      <c r="I105" s="1">
        <f t="shared" si="2"/>
        <v>0</v>
      </c>
      <c r="J105" s="1">
        <f t="shared" si="3"/>
        <v>0</v>
      </c>
    </row>
    <row r="106" spans="1:10" x14ac:dyDescent="0.25">
      <c r="A106" s="66"/>
      <c r="B106" s="67"/>
      <c r="C106" s="68"/>
      <c r="D106" s="69"/>
      <c r="E106" s="67"/>
      <c r="F106" s="94"/>
      <c r="I106" s="1">
        <f t="shared" si="2"/>
        <v>0</v>
      </c>
      <c r="J106" s="1">
        <f t="shared" si="3"/>
        <v>0</v>
      </c>
    </row>
    <row r="107" spans="1:10" x14ac:dyDescent="0.25">
      <c r="A107" s="71"/>
      <c r="B107" s="72"/>
      <c r="C107" s="77"/>
      <c r="D107" s="78"/>
      <c r="E107" s="72"/>
      <c r="F107" s="95"/>
      <c r="I107" s="1">
        <f t="shared" si="2"/>
        <v>0</v>
      </c>
      <c r="J107" s="1">
        <f t="shared" si="3"/>
        <v>0</v>
      </c>
    </row>
    <row r="108" spans="1:10" x14ac:dyDescent="0.25">
      <c r="A108" s="66"/>
      <c r="B108" s="67"/>
      <c r="C108" s="68"/>
      <c r="D108" s="69"/>
      <c r="E108" s="67"/>
      <c r="F108" s="94"/>
      <c r="I108" s="1">
        <f t="shared" si="2"/>
        <v>0</v>
      </c>
      <c r="J108" s="1">
        <f t="shared" si="3"/>
        <v>0</v>
      </c>
    </row>
    <row r="109" spans="1:10" x14ac:dyDescent="0.25">
      <c r="A109" s="71"/>
      <c r="B109" s="72"/>
      <c r="C109" s="77"/>
      <c r="D109" s="78"/>
      <c r="E109" s="72"/>
      <c r="F109" s="95"/>
      <c r="I109" s="1">
        <f t="shared" si="2"/>
        <v>0</v>
      </c>
      <c r="J109" s="1">
        <f t="shared" si="3"/>
        <v>0</v>
      </c>
    </row>
    <row r="110" spans="1:10" x14ac:dyDescent="0.25">
      <c r="A110" s="66"/>
      <c r="B110" s="67"/>
      <c r="C110" s="68"/>
      <c r="D110" s="69"/>
      <c r="E110" s="67"/>
      <c r="F110" s="94"/>
      <c r="I110" s="1">
        <f t="shared" si="2"/>
        <v>0</v>
      </c>
      <c r="J110" s="1">
        <f t="shared" si="3"/>
        <v>0</v>
      </c>
    </row>
    <row r="111" spans="1:10" x14ac:dyDescent="0.25">
      <c r="A111" s="71"/>
      <c r="B111" s="72"/>
      <c r="C111" s="77"/>
      <c r="D111" s="78"/>
      <c r="E111" s="72"/>
      <c r="F111" s="95"/>
      <c r="I111" s="1">
        <f t="shared" si="2"/>
        <v>0</v>
      </c>
      <c r="J111" s="1">
        <f t="shared" si="3"/>
        <v>0</v>
      </c>
    </row>
    <row r="112" spans="1:10" x14ac:dyDescent="0.25">
      <c r="A112" s="66"/>
      <c r="B112" s="67"/>
      <c r="C112" s="68"/>
      <c r="D112" s="69"/>
      <c r="E112" s="67"/>
      <c r="F112" s="94"/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86DC-23D6-4F28-8384-C2BBA18291D5}">
  <dimension ref="A1:L122"/>
  <sheetViews>
    <sheetView workbookViewId="0">
      <selection activeCell="A10" sqref="A10:G120"/>
    </sheetView>
  </sheetViews>
  <sheetFormatPr baseColWidth="10" defaultRowHeight="15" x14ac:dyDescent="0.25"/>
  <cols>
    <col min="1" max="1" width="17.7109375" bestFit="1" customWidth="1"/>
    <col min="10" max="10" width="14.85546875" customWidth="1"/>
    <col min="11" max="11" width="31.140625" customWidth="1"/>
  </cols>
  <sheetData>
    <row r="1" spans="1:12" x14ac:dyDescent="0.25">
      <c r="A1" t="s">
        <v>150</v>
      </c>
    </row>
    <row r="3" spans="1:12" x14ac:dyDescent="0.25">
      <c r="A3" s="165" t="s">
        <v>3</v>
      </c>
      <c r="B3" s="165"/>
      <c r="C3" s="165"/>
      <c r="D3" s="165"/>
      <c r="E3" s="165"/>
      <c r="L3" s="3"/>
    </row>
    <row r="4" spans="1:12" x14ac:dyDescent="0.25">
      <c r="A4" s="165"/>
      <c r="B4" s="165"/>
      <c r="C4" s="165"/>
      <c r="D4" s="165"/>
      <c r="E4" s="165"/>
      <c r="K4" t="str">
        <f>'Micheline Julien'!K4</f>
        <v>Jeudi</v>
      </c>
      <c r="L4" s="3">
        <f>'Micheline Julien'!L4</f>
        <v>6.25E-2</v>
      </c>
    </row>
    <row r="5" spans="1:12" x14ac:dyDescent="0.25">
      <c r="A5" t="s">
        <v>4</v>
      </c>
      <c r="B5">
        <f>'Micheline Julien'!B5</f>
        <v>0</v>
      </c>
    </row>
    <row r="6" spans="1:12" x14ac:dyDescent="0.25">
      <c r="A6" t="s">
        <v>124</v>
      </c>
      <c r="B6" s="69">
        <v>0.34511574074074075</v>
      </c>
    </row>
    <row r="7" spans="1:12" x14ac:dyDescent="0.25">
      <c r="A7" t="s">
        <v>121</v>
      </c>
      <c r="B7" s="3" t="e">
        <f>AVERAGE(F10:F121)</f>
        <v>#DIV/0!</v>
      </c>
    </row>
    <row r="8" spans="1:12" x14ac:dyDescent="0.25">
      <c r="A8" t="s">
        <v>147</v>
      </c>
      <c r="B8" s="64">
        <f>D10+F10</f>
        <v>0</v>
      </c>
    </row>
    <row r="9" spans="1:12" ht="24.75" x14ac:dyDescent="0.25">
      <c r="A9" s="15" t="s">
        <v>56</v>
      </c>
      <c r="B9" s="18" t="s">
        <v>57</v>
      </c>
      <c r="C9" s="16" t="s">
        <v>58</v>
      </c>
      <c r="D9" s="16" t="s">
        <v>59</v>
      </c>
      <c r="E9" s="16" t="s">
        <v>60</v>
      </c>
      <c r="F9" s="16" t="s">
        <v>61</v>
      </c>
      <c r="G9" t="s">
        <v>62</v>
      </c>
      <c r="I9" t="s">
        <v>2</v>
      </c>
      <c r="J9" t="s">
        <v>0</v>
      </c>
      <c r="K9" t="s">
        <v>1</v>
      </c>
    </row>
    <row r="10" spans="1:12" x14ac:dyDescent="0.25">
      <c r="A10" s="66"/>
      <c r="B10" s="67"/>
      <c r="C10" s="68"/>
      <c r="D10" s="69"/>
      <c r="E10" s="67"/>
      <c r="F10" s="94"/>
      <c r="I10" s="1">
        <f>IFERROR(D10+F10,"")</f>
        <v>0</v>
      </c>
      <c r="J10" s="1" t="str">
        <f>IFERROR(D9-I10,"")</f>
        <v/>
      </c>
    </row>
    <row r="11" spans="1:12" x14ac:dyDescent="0.25">
      <c r="A11" s="71"/>
      <c r="B11" s="72"/>
      <c r="C11" s="77"/>
      <c r="D11" s="78"/>
      <c r="E11" s="72"/>
      <c r="F11" s="95"/>
      <c r="I11" s="1">
        <f>IFERROR(D11+F11,"")</f>
        <v>0</v>
      </c>
      <c r="J11" s="1">
        <f>IFERROR(D10-I11,"")</f>
        <v>0</v>
      </c>
    </row>
    <row r="12" spans="1:12" x14ac:dyDescent="0.25">
      <c r="A12" s="66"/>
      <c r="B12" s="67"/>
      <c r="C12" s="68"/>
      <c r="D12" s="69"/>
      <c r="E12" s="67"/>
      <c r="F12" s="94"/>
      <c r="I12" s="1">
        <f t="shared" ref="I12:I75" si="0">IFERROR(D12+F12,"")</f>
        <v>0</v>
      </c>
      <c r="J12" s="1">
        <f t="shared" ref="J12:J75" si="1">IFERROR(D11-I12,"")</f>
        <v>0</v>
      </c>
    </row>
    <row r="13" spans="1:12" x14ac:dyDescent="0.25">
      <c r="A13" s="71"/>
      <c r="B13" s="72"/>
      <c r="C13" s="77"/>
      <c r="D13" s="78"/>
      <c r="E13" s="72"/>
      <c r="F13" s="95"/>
      <c r="I13" s="1">
        <f t="shared" si="0"/>
        <v>0</v>
      </c>
      <c r="J13" s="1">
        <f t="shared" si="1"/>
        <v>0</v>
      </c>
    </row>
    <row r="14" spans="1:12" x14ac:dyDescent="0.25">
      <c r="A14" s="66"/>
      <c r="B14" s="67"/>
      <c r="C14" s="68"/>
      <c r="D14" s="69"/>
      <c r="E14" s="67"/>
      <c r="F14" s="94"/>
      <c r="I14" s="1">
        <f t="shared" si="0"/>
        <v>0</v>
      </c>
      <c r="J14" s="1">
        <f t="shared" si="1"/>
        <v>0</v>
      </c>
    </row>
    <row r="15" spans="1:12" x14ac:dyDescent="0.25">
      <c r="A15" s="71"/>
      <c r="B15" s="72"/>
      <c r="C15" s="77"/>
      <c r="D15" s="78"/>
      <c r="E15" s="72"/>
      <c r="F15" s="95"/>
      <c r="I15" s="1">
        <f t="shared" si="0"/>
        <v>0</v>
      </c>
      <c r="J15" s="1">
        <f t="shared" si="1"/>
        <v>0</v>
      </c>
    </row>
    <row r="16" spans="1:12" x14ac:dyDescent="0.25">
      <c r="A16" s="66"/>
      <c r="B16" s="67"/>
      <c r="C16" s="68"/>
      <c r="D16" s="69"/>
      <c r="E16" s="67"/>
      <c r="F16" s="94"/>
      <c r="I16" s="1">
        <f t="shared" si="0"/>
        <v>0</v>
      </c>
      <c r="J16" s="1">
        <f t="shared" si="1"/>
        <v>0</v>
      </c>
    </row>
    <row r="17" spans="1:10" x14ac:dyDescent="0.25">
      <c r="A17" s="71"/>
      <c r="B17" s="72"/>
      <c r="C17" s="77"/>
      <c r="D17" s="78"/>
      <c r="E17" s="72"/>
      <c r="F17" s="95"/>
      <c r="I17" s="1">
        <f t="shared" si="0"/>
        <v>0</v>
      </c>
      <c r="J17" s="1">
        <f t="shared" si="1"/>
        <v>0</v>
      </c>
    </row>
    <row r="18" spans="1:10" x14ac:dyDescent="0.25">
      <c r="A18" s="66"/>
      <c r="B18" s="67"/>
      <c r="C18" s="68"/>
      <c r="D18" s="69"/>
      <c r="E18" s="67"/>
      <c r="F18" s="94"/>
      <c r="I18" s="1">
        <f t="shared" si="0"/>
        <v>0</v>
      </c>
      <c r="J18" s="1">
        <f t="shared" si="1"/>
        <v>0</v>
      </c>
    </row>
    <row r="19" spans="1:10" x14ac:dyDescent="0.25">
      <c r="A19" s="71"/>
      <c r="B19" s="72"/>
      <c r="C19" s="77"/>
      <c r="D19" s="78"/>
      <c r="E19" s="72"/>
      <c r="F19" s="95"/>
      <c r="I19" s="1">
        <f t="shared" si="0"/>
        <v>0</v>
      </c>
      <c r="J19" s="1">
        <f t="shared" si="1"/>
        <v>0</v>
      </c>
    </row>
    <row r="20" spans="1:10" x14ac:dyDescent="0.25">
      <c r="A20" s="66"/>
      <c r="B20" s="67"/>
      <c r="C20" s="68"/>
      <c r="D20" s="69"/>
      <c r="E20" s="67"/>
      <c r="F20" s="94"/>
      <c r="I20" s="1">
        <f t="shared" si="0"/>
        <v>0</v>
      </c>
      <c r="J20" s="1">
        <f t="shared" si="1"/>
        <v>0</v>
      </c>
    </row>
    <row r="21" spans="1:10" x14ac:dyDescent="0.25">
      <c r="A21" s="71"/>
      <c r="B21" s="72"/>
      <c r="C21" s="77"/>
      <c r="D21" s="78"/>
      <c r="E21" s="72"/>
      <c r="F21" s="95"/>
      <c r="I21" s="1">
        <f t="shared" si="0"/>
        <v>0</v>
      </c>
      <c r="J21" s="1">
        <f t="shared" si="1"/>
        <v>0</v>
      </c>
    </row>
    <row r="22" spans="1:10" x14ac:dyDescent="0.25">
      <c r="A22" s="66"/>
      <c r="B22" s="67"/>
      <c r="C22" s="68"/>
      <c r="D22" s="69"/>
      <c r="E22" s="67"/>
      <c r="F22" s="94"/>
      <c r="I22" s="1">
        <f t="shared" si="0"/>
        <v>0</v>
      </c>
      <c r="J22" s="1">
        <f t="shared" si="1"/>
        <v>0</v>
      </c>
    </row>
    <row r="23" spans="1:10" x14ac:dyDescent="0.25">
      <c r="A23" s="71"/>
      <c r="B23" s="72"/>
      <c r="C23" s="77"/>
      <c r="D23" s="78"/>
      <c r="E23" s="72"/>
      <c r="F23" s="95"/>
      <c r="I23" s="1">
        <f t="shared" si="0"/>
        <v>0</v>
      </c>
      <c r="J23" s="1">
        <f t="shared" si="1"/>
        <v>0</v>
      </c>
    </row>
    <row r="24" spans="1:10" x14ac:dyDescent="0.25">
      <c r="A24" s="66"/>
      <c r="B24" s="67"/>
      <c r="C24" s="68"/>
      <c r="D24" s="69"/>
      <c r="E24" s="67"/>
      <c r="F24" s="94"/>
      <c r="I24" s="1">
        <f t="shared" si="0"/>
        <v>0</v>
      </c>
      <c r="J24" s="1">
        <f t="shared" si="1"/>
        <v>0</v>
      </c>
    </row>
    <row r="25" spans="1:10" x14ac:dyDescent="0.25">
      <c r="A25" s="71"/>
      <c r="B25" s="72"/>
      <c r="C25" s="77"/>
      <c r="D25" s="78"/>
      <c r="E25" s="72"/>
      <c r="F25" s="95"/>
      <c r="I25" s="1">
        <f t="shared" si="0"/>
        <v>0</v>
      </c>
      <c r="J25" s="1">
        <f t="shared" si="1"/>
        <v>0</v>
      </c>
    </row>
    <row r="26" spans="1:10" x14ac:dyDescent="0.25">
      <c r="A26" s="66"/>
      <c r="B26" s="67"/>
      <c r="C26" s="68"/>
      <c r="D26" s="69"/>
      <c r="E26" s="67"/>
      <c r="F26" s="94"/>
      <c r="I26" s="1">
        <f t="shared" si="0"/>
        <v>0</v>
      </c>
      <c r="J26" s="1">
        <f t="shared" si="1"/>
        <v>0</v>
      </c>
    </row>
    <row r="27" spans="1:10" x14ac:dyDescent="0.25">
      <c r="A27" s="71"/>
      <c r="B27" s="72"/>
      <c r="C27" s="77"/>
      <c r="D27" s="78"/>
      <c r="E27" s="72"/>
      <c r="F27" s="95"/>
      <c r="I27" s="1">
        <f t="shared" si="0"/>
        <v>0</v>
      </c>
      <c r="J27" s="1">
        <f t="shared" si="1"/>
        <v>0</v>
      </c>
    </row>
    <row r="28" spans="1:10" x14ac:dyDescent="0.25">
      <c r="A28" s="66"/>
      <c r="B28" s="67"/>
      <c r="C28" s="68"/>
      <c r="D28" s="69"/>
      <c r="E28" s="67"/>
      <c r="F28" s="94"/>
      <c r="I28" s="1">
        <f t="shared" si="0"/>
        <v>0</v>
      </c>
      <c r="J28" s="1">
        <f t="shared" si="1"/>
        <v>0</v>
      </c>
    </row>
    <row r="29" spans="1:10" x14ac:dyDescent="0.25">
      <c r="A29" s="71"/>
      <c r="B29" s="72"/>
      <c r="C29" s="77"/>
      <c r="D29" s="78"/>
      <c r="E29" s="72"/>
      <c r="F29" s="95"/>
      <c r="I29" s="1">
        <f t="shared" si="0"/>
        <v>0</v>
      </c>
      <c r="J29" s="1">
        <f t="shared" si="1"/>
        <v>0</v>
      </c>
    </row>
    <row r="30" spans="1:10" x14ac:dyDescent="0.25">
      <c r="A30" s="66"/>
      <c r="B30" s="67"/>
      <c r="C30" s="68"/>
      <c r="D30" s="69"/>
      <c r="E30" s="67"/>
      <c r="F30" s="94"/>
      <c r="I30" s="1">
        <f t="shared" si="0"/>
        <v>0</v>
      </c>
      <c r="J30" s="1">
        <f t="shared" si="1"/>
        <v>0</v>
      </c>
    </row>
    <row r="31" spans="1:10" x14ac:dyDescent="0.25">
      <c r="A31" s="71"/>
      <c r="B31" s="72"/>
      <c r="C31" s="77"/>
      <c r="D31" s="78"/>
      <c r="E31" s="72"/>
      <c r="F31" s="95"/>
      <c r="I31" s="1">
        <f t="shared" si="0"/>
        <v>0</v>
      </c>
      <c r="J31" s="1">
        <f t="shared" si="1"/>
        <v>0</v>
      </c>
    </row>
    <row r="32" spans="1:10" x14ac:dyDescent="0.25">
      <c r="A32" s="66"/>
      <c r="B32" s="67"/>
      <c r="C32" s="68"/>
      <c r="D32" s="69"/>
      <c r="E32" s="67"/>
      <c r="F32" s="94"/>
      <c r="I32" s="1">
        <f t="shared" si="0"/>
        <v>0</v>
      </c>
      <c r="J32" s="1">
        <f t="shared" si="1"/>
        <v>0</v>
      </c>
    </row>
    <row r="33" spans="1:10" x14ac:dyDescent="0.25">
      <c r="A33" s="71"/>
      <c r="B33" s="72"/>
      <c r="C33" s="77"/>
      <c r="D33" s="78"/>
      <c r="E33" s="72"/>
      <c r="F33" s="95"/>
      <c r="I33" s="1">
        <f t="shared" si="0"/>
        <v>0</v>
      </c>
      <c r="J33" s="1">
        <f t="shared" si="1"/>
        <v>0</v>
      </c>
    </row>
    <row r="34" spans="1:10" x14ac:dyDescent="0.25">
      <c r="A34" s="66"/>
      <c r="B34" s="67"/>
      <c r="C34" s="68"/>
      <c r="D34" s="69"/>
      <c r="E34" s="67"/>
      <c r="F34" s="94"/>
      <c r="I34" s="1">
        <f t="shared" si="0"/>
        <v>0</v>
      </c>
      <c r="J34" s="1">
        <f t="shared" si="1"/>
        <v>0</v>
      </c>
    </row>
    <row r="35" spans="1:10" x14ac:dyDescent="0.25">
      <c r="A35" s="71"/>
      <c r="B35" s="72"/>
      <c r="C35" s="77"/>
      <c r="D35" s="78"/>
      <c r="E35" s="72"/>
      <c r="F35" s="95"/>
      <c r="I35" s="1">
        <f t="shared" si="0"/>
        <v>0</v>
      </c>
      <c r="J35" s="1">
        <f t="shared" si="1"/>
        <v>0</v>
      </c>
    </row>
    <row r="36" spans="1:10" x14ac:dyDescent="0.25">
      <c r="A36" s="66"/>
      <c r="B36" s="67"/>
      <c r="C36" s="68"/>
      <c r="D36" s="69"/>
      <c r="E36" s="67"/>
      <c r="F36" s="94"/>
      <c r="I36" s="1">
        <f t="shared" si="0"/>
        <v>0</v>
      </c>
      <c r="J36" s="1">
        <f t="shared" si="1"/>
        <v>0</v>
      </c>
    </row>
    <row r="37" spans="1:10" x14ac:dyDescent="0.25">
      <c r="A37" s="71"/>
      <c r="B37" s="72"/>
      <c r="C37" s="77"/>
      <c r="D37" s="78"/>
      <c r="E37" s="72"/>
      <c r="F37" s="95"/>
      <c r="I37" s="1">
        <f t="shared" si="0"/>
        <v>0</v>
      </c>
      <c r="J37" s="1">
        <f t="shared" si="1"/>
        <v>0</v>
      </c>
    </row>
    <row r="38" spans="1:10" x14ac:dyDescent="0.25">
      <c r="A38" s="66"/>
      <c r="B38" s="67"/>
      <c r="C38" s="68"/>
      <c r="D38" s="69"/>
      <c r="E38" s="67"/>
      <c r="F38" s="94"/>
      <c r="I38" s="1">
        <f t="shared" si="0"/>
        <v>0</v>
      </c>
      <c r="J38" s="1">
        <f t="shared" si="1"/>
        <v>0</v>
      </c>
    </row>
    <row r="39" spans="1:10" x14ac:dyDescent="0.25">
      <c r="A39" s="71"/>
      <c r="B39" s="72"/>
      <c r="C39" s="77"/>
      <c r="D39" s="78"/>
      <c r="E39" s="72"/>
      <c r="F39" s="95"/>
      <c r="I39" s="1">
        <f t="shared" si="0"/>
        <v>0</v>
      </c>
      <c r="J39" s="1">
        <f t="shared" si="1"/>
        <v>0</v>
      </c>
    </row>
    <row r="40" spans="1:10" x14ac:dyDescent="0.25">
      <c r="A40" s="66"/>
      <c r="B40" s="67"/>
      <c r="C40" s="68"/>
      <c r="D40" s="69"/>
      <c r="E40" s="67"/>
      <c r="F40" s="94"/>
      <c r="I40" s="1">
        <f t="shared" si="0"/>
        <v>0</v>
      </c>
      <c r="J40" s="1">
        <f t="shared" si="1"/>
        <v>0</v>
      </c>
    </row>
    <row r="41" spans="1:10" x14ac:dyDescent="0.25">
      <c r="A41" s="71"/>
      <c r="B41" s="72"/>
      <c r="C41" s="77"/>
      <c r="D41" s="78"/>
      <c r="E41" s="72"/>
      <c r="F41" s="95"/>
      <c r="I41" s="1">
        <f t="shared" si="0"/>
        <v>0</v>
      </c>
      <c r="J41" s="1">
        <f t="shared" si="1"/>
        <v>0</v>
      </c>
    </row>
    <row r="42" spans="1:10" x14ac:dyDescent="0.25">
      <c r="A42" s="66"/>
      <c r="B42" s="67"/>
      <c r="C42" s="68"/>
      <c r="D42" s="69"/>
      <c r="E42" s="67"/>
      <c r="F42" s="94"/>
      <c r="I42" s="1">
        <f t="shared" si="0"/>
        <v>0</v>
      </c>
      <c r="J42" s="1">
        <f t="shared" si="1"/>
        <v>0</v>
      </c>
    </row>
    <row r="43" spans="1:10" x14ac:dyDescent="0.25">
      <c r="A43" s="71"/>
      <c r="B43" s="72"/>
      <c r="C43" s="77"/>
      <c r="D43" s="78"/>
      <c r="E43" s="72"/>
      <c r="F43" s="95"/>
      <c r="I43" s="1">
        <f t="shared" si="0"/>
        <v>0</v>
      </c>
      <c r="J43" s="1">
        <f t="shared" si="1"/>
        <v>0</v>
      </c>
    </row>
    <row r="44" spans="1:10" x14ac:dyDescent="0.25">
      <c r="A44" s="66"/>
      <c r="B44" s="67"/>
      <c r="C44" s="68"/>
      <c r="D44" s="69"/>
      <c r="E44" s="67"/>
      <c r="F44" s="94"/>
      <c r="I44" s="1">
        <f t="shared" si="0"/>
        <v>0</v>
      </c>
      <c r="J44" s="1">
        <f t="shared" si="1"/>
        <v>0</v>
      </c>
    </row>
    <row r="45" spans="1:10" x14ac:dyDescent="0.25">
      <c r="A45" s="71"/>
      <c r="B45" s="72"/>
      <c r="C45" s="77"/>
      <c r="D45" s="78"/>
      <c r="E45" s="72"/>
      <c r="F45" s="95"/>
      <c r="I45" s="1">
        <f t="shared" si="0"/>
        <v>0</v>
      </c>
      <c r="J45" s="1">
        <f t="shared" si="1"/>
        <v>0</v>
      </c>
    </row>
    <row r="46" spans="1:10" x14ac:dyDescent="0.25">
      <c r="A46" s="66"/>
      <c r="B46" s="67"/>
      <c r="C46" s="68"/>
      <c r="D46" s="69"/>
      <c r="E46" s="67"/>
      <c r="F46" s="94"/>
      <c r="I46" s="1">
        <f t="shared" si="0"/>
        <v>0</v>
      </c>
      <c r="J46" s="1">
        <f t="shared" si="1"/>
        <v>0</v>
      </c>
    </row>
    <row r="47" spans="1:10" x14ac:dyDescent="0.25">
      <c r="A47" s="71"/>
      <c r="B47" s="72"/>
      <c r="C47" s="77"/>
      <c r="D47" s="78"/>
      <c r="E47" s="72"/>
      <c r="F47" s="95"/>
      <c r="I47" s="1">
        <f t="shared" si="0"/>
        <v>0</v>
      </c>
      <c r="J47" s="1">
        <f t="shared" si="1"/>
        <v>0</v>
      </c>
    </row>
    <row r="48" spans="1:10" x14ac:dyDescent="0.25">
      <c r="A48" s="66"/>
      <c r="B48" s="67"/>
      <c r="C48" s="68"/>
      <c r="D48" s="69"/>
      <c r="E48" s="67"/>
      <c r="F48" s="94"/>
      <c r="I48" s="1">
        <f t="shared" si="0"/>
        <v>0</v>
      </c>
      <c r="J48" s="1">
        <f t="shared" si="1"/>
        <v>0</v>
      </c>
    </row>
    <row r="49" spans="1:10" x14ac:dyDescent="0.25">
      <c r="A49" s="71"/>
      <c r="B49" s="72"/>
      <c r="C49" s="77"/>
      <c r="D49" s="78"/>
      <c r="E49" s="72"/>
      <c r="F49" s="95"/>
      <c r="I49" s="1">
        <f t="shared" si="0"/>
        <v>0</v>
      </c>
      <c r="J49" s="1">
        <f t="shared" si="1"/>
        <v>0</v>
      </c>
    </row>
    <row r="50" spans="1:10" x14ac:dyDescent="0.25">
      <c r="A50" s="66"/>
      <c r="B50" s="67"/>
      <c r="C50" s="68"/>
      <c r="D50" s="69"/>
      <c r="E50" s="67"/>
      <c r="F50" s="94"/>
      <c r="I50" s="1">
        <f t="shared" si="0"/>
        <v>0</v>
      </c>
      <c r="J50" s="1">
        <f t="shared" si="1"/>
        <v>0</v>
      </c>
    </row>
    <row r="51" spans="1:10" x14ac:dyDescent="0.25">
      <c r="A51" s="71"/>
      <c r="B51" s="72"/>
      <c r="C51" s="77"/>
      <c r="D51" s="78"/>
      <c r="E51" s="72"/>
      <c r="F51" s="95"/>
      <c r="I51" s="1">
        <f t="shared" si="0"/>
        <v>0</v>
      </c>
      <c r="J51" s="1">
        <f t="shared" si="1"/>
        <v>0</v>
      </c>
    </row>
    <row r="52" spans="1:10" x14ac:dyDescent="0.25">
      <c r="A52" s="66"/>
      <c r="B52" s="67"/>
      <c r="C52" s="68"/>
      <c r="D52" s="69"/>
      <c r="E52" s="67"/>
      <c r="F52" s="94"/>
      <c r="I52" s="1">
        <f t="shared" si="0"/>
        <v>0</v>
      </c>
      <c r="J52" s="1">
        <f t="shared" si="1"/>
        <v>0</v>
      </c>
    </row>
    <row r="53" spans="1:10" x14ac:dyDescent="0.25">
      <c r="A53" s="71"/>
      <c r="B53" s="72"/>
      <c r="C53" s="77"/>
      <c r="D53" s="78"/>
      <c r="E53" s="72"/>
      <c r="F53" s="95"/>
      <c r="I53" s="1">
        <f t="shared" si="0"/>
        <v>0</v>
      </c>
      <c r="J53" s="1">
        <f t="shared" si="1"/>
        <v>0</v>
      </c>
    </row>
    <row r="54" spans="1:10" x14ac:dyDescent="0.25">
      <c r="A54" s="66"/>
      <c r="B54" s="67"/>
      <c r="C54" s="68"/>
      <c r="D54" s="69"/>
      <c r="E54" s="67"/>
      <c r="F54" s="94"/>
      <c r="I54" s="1">
        <f t="shared" si="0"/>
        <v>0</v>
      </c>
      <c r="J54" s="1">
        <f t="shared" si="1"/>
        <v>0</v>
      </c>
    </row>
    <row r="55" spans="1:10" x14ac:dyDescent="0.25">
      <c r="A55" s="71"/>
      <c r="B55" s="72"/>
      <c r="C55" s="77"/>
      <c r="D55" s="78"/>
      <c r="E55" s="72"/>
      <c r="F55" s="95"/>
      <c r="I55" s="1">
        <f t="shared" si="0"/>
        <v>0</v>
      </c>
      <c r="J55" s="1">
        <f t="shared" si="1"/>
        <v>0</v>
      </c>
    </row>
    <row r="56" spans="1:10" x14ac:dyDescent="0.25">
      <c r="A56" s="66"/>
      <c r="B56" s="67"/>
      <c r="C56" s="68"/>
      <c r="D56" s="69"/>
      <c r="E56" s="67"/>
      <c r="F56" s="94"/>
      <c r="I56" s="1">
        <f t="shared" si="0"/>
        <v>0</v>
      </c>
      <c r="J56" s="1">
        <f t="shared" si="1"/>
        <v>0</v>
      </c>
    </row>
    <row r="57" spans="1:10" x14ac:dyDescent="0.25">
      <c r="A57" s="71"/>
      <c r="B57" s="72"/>
      <c r="C57" s="77"/>
      <c r="D57" s="78"/>
      <c r="E57" s="72"/>
      <c r="F57" s="95"/>
      <c r="I57" s="1">
        <f t="shared" si="0"/>
        <v>0</v>
      </c>
      <c r="J57" s="1">
        <f t="shared" si="1"/>
        <v>0</v>
      </c>
    </row>
    <row r="58" spans="1:10" x14ac:dyDescent="0.25">
      <c r="A58" s="66"/>
      <c r="B58" s="67"/>
      <c r="C58" s="68"/>
      <c r="D58" s="69"/>
      <c r="E58" s="67"/>
      <c r="F58" s="94"/>
      <c r="I58" s="1">
        <f t="shared" si="0"/>
        <v>0</v>
      </c>
      <c r="J58" s="1">
        <f t="shared" si="1"/>
        <v>0</v>
      </c>
    </row>
    <row r="59" spans="1:10" x14ac:dyDescent="0.25">
      <c r="A59" s="71"/>
      <c r="B59" s="72"/>
      <c r="C59" s="77"/>
      <c r="D59" s="78"/>
      <c r="E59" s="72"/>
      <c r="F59" s="95"/>
      <c r="I59" s="1">
        <f t="shared" si="0"/>
        <v>0</v>
      </c>
      <c r="J59" s="1">
        <f t="shared" si="1"/>
        <v>0</v>
      </c>
    </row>
    <row r="60" spans="1:10" x14ac:dyDescent="0.25">
      <c r="A60" s="66"/>
      <c r="B60" s="67"/>
      <c r="C60" s="68"/>
      <c r="D60" s="69"/>
      <c r="E60" s="67"/>
      <c r="F60" s="94"/>
      <c r="I60" s="1">
        <f t="shared" si="0"/>
        <v>0</v>
      </c>
      <c r="J60" s="1">
        <f t="shared" si="1"/>
        <v>0</v>
      </c>
    </row>
    <row r="61" spans="1:10" x14ac:dyDescent="0.25">
      <c r="A61" s="71"/>
      <c r="B61" s="72"/>
      <c r="C61" s="77"/>
      <c r="D61" s="78"/>
      <c r="E61" s="72"/>
      <c r="F61" s="95"/>
      <c r="I61" s="1">
        <f t="shared" si="0"/>
        <v>0</v>
      </c>
      <c r="J61" s="1">
        <f t="shared" si="1"/>
        <v>0</v>
      </c>
    </row>
    <row r="62" spans="1:10" x14ac:dyDescent="0.25">
      <c r="A62" s="66"/>
      <c r="B62" s="67"/>
      <c r="C62" s="68"/>
      <c r="D62" s="69"/>
      <c r="E62" s="67"/>
      <c r="F62" s="94"/>
      <c r="I62" s="1">
        <f t="shared" si="0"/>
        <v>0</v>
      </c>
      <c r="J62" s="1">
        <f t="shared" si="1"/>
        <v>0</v>
      </c>
    </row>
    <row r="63" spans="1:10" x14ac:dyDescent="0.25">
      <c r="A63" s="71"/>
      <c r="B63" s="72"/>
      <c r="C63" s="77"/>
      <c r="D63" s="78"/>
      <c r="E63" s="72"/>
      <c r="F63" s="95"/>
      <c r="I63" s="1">
        <f t="shared" si="0"/>
        <v>0</v>
      </c>
      <c r="J63" s="1">
        <f t="shared" si="1"/>
        <v>0</v>
      </c>
    </row>
    <row r="64" spans="1:10" x14ac:dyDescent="0.25">
      <c r="A64" s="66"/>
      <c r="B64" s="67"/>
      <c r="C64" s="68"/>
      <c r="D64" s="69"/>
      <c r="E64" s="67"/>
      <c r="F64" s="94"/>
      <c r="I64" s="1">
        <f t="shared" si="0"/>
        <v>0</v>
      </c>
      <c r="J64" s="1">
        <f t="shared" si="1"/>
        <v>0</v>
      </c>
    </row>
    <row r="65" spans="1:10" x14ac:dyDescent="0.25">
      <c r="A65" s="71"/>
      <c r="B65" s="72"/>
      <c r="C65" s="77"/>
      <c r="D65" s="78"/>
      <c r="E65" s="72"/>
      <c r="F65" s="95"/>
      <c r="I65" s="1">
        <f t="shared" si="0"/>
        <v>0</v>
      </c>
      <c r="J65" s="1">
        <f t="shared" si="1"/>
        <v>0</v>
      </c>
    </row>
    <row r="66" spans="1:10" x14ac:dyDescent="0.25">
      <c r="A66" s="66"/>
      <c r="B66" s="67"/>
      <c r="C66" s="68"/>
      <c r="D66" s="69"/>
      <c r="E66" s="67"/>
      <c r="F66" s="94"/>
      <c r="I66" s="1">
        <f t="shared" si="0"/>
        <v>0</v>
      </c>
      <c r="J66" s="1">
        <f t="shared" si="1"/>
        <v>0</v>
      </c>
    </row>
    <row r="67" spans="1:10" x14ac:dyDescent="0.25">
      <c r="A67" s="71"/>
      <c r="B67" s="72"/>
      <c r="C67" s="77"/>
      <c r="D67" s="78"/>
      <c r="E67" s="72"/>
      <c r="F67" s="95"/>
      <c r="I67" s="1">
        <f t="shared" si="0"/>
        <v>0</v>
      </c>
      <c r="J67" s="1">
        <f t="shared" si="1"/>
        <v>0</v>
      </c>
    </row>
    <row r="68" spans="1:10" x14ac:dyDescent="0.25">
      <c r="A68" s="66"/>
      <c r="B68" s="67"/>
      <c r="C68" s="68"/>
      <c r="D68" s="69"/>
      <c r="E68" s="67"/>
      <c r="F68" s="94"/>
      <c r="I68" s="1">
        <f t="shared" si="0"/>
        <v>0</v>
      </c>
      <c r="J68" s="1">
        <f t="shared" si="1"/>
        <v>0</v>
      </c>
    </row>
    <row r="69" spans="1:10" x14ac:dyDescent="0.25">
      <c r="A69" s="71"/>
      <c r="B69" s="72"/>
      <c r="C69" s="77"/>
      <c r="D69" s="78"/>
      <c r="E69" s="72"/>
      <c r="F69" s="95"/>
      <c r="I69" s="1">
        <f t="shared" si="0"/>
        <v>0</v>
      </c>
      <c r="J69" s="1">
        <f t="shared" si="1"/>
        <v>0</v>
      </c>
    </row>
    <row r="70" spans="1:10" x14ac:dyDescent="0.25">
      <c r="A70" s="66"/>
      <c r="B70" s="67"/>
      <c r="C70" s="68"/>
      <c r="D70" s="69"/>
      <c r="E70" s="67"/>
      <c r="F70" s="94"/>
      <c r="I70" s="1">
        <f t="shared" si="0"/>
        <v>0</v>
      </c>
      <c r="J70" s="1">
        <f t="shared" si="1"/>
        <v>0</v>
      </c>
    </row>
    <row r="71" spans="1:10" x14ac:dyDescent="0.25">
      <c r="A71" s="71"/>
      <c r="B71" s="72"/>
      <c r="C71" s="77"/>
      <c r="D71" s="78"/>
      <c r="E71" s="72"/>
      <c r="F71" s="95"/>
      <c r="I71" s="1">
        <f t="shared" si="0"/>
        <v>0</v>
      </c>
      <c r="J71" s="1">
        <f t="shared" si="1"/>
        <v>0</v>
      </c>
    </row>
    <row r="72" spans="1:10" x14ac:dyDescent="0.25">
      <c r="A72" s="66"/>
      <c r="B72" s="67"/>
      <c r="C72" s="68"/>
      <c r="D72" s="69"/>
      <c r="E72" s="67"/>
      <c r="F72" s="94"/>
      <c r="I72" s="1">
        <f t="shared" si="0"/>
        <v>0</v>
      </c>
      <c r="J72" s="1">
        <f t="shared" si="1"/>
        <v>0</v>
      </c>
    </row>
    <row r="73" spans="1:10" x14ac:dyDescent="0.25">
      <c r="A73" s="71"/>
      <c r="B73" s="72"/>
      <c r="C73" s="77"/>
      <c r="D73" s="78"/>
      <c r="E73" s="72"/>
      <c r="F73" s="95"/>
      <c r="I73" s="1">
        <f t="shared" si="0"/>
        <v>0</v>
      </c>
      <c r="J73" s="1">
        <f t="shared" si="1"/>
        <v>0</v>
      </c>
    </row>
    <row r="74" spans="1:10" x14ac:dyDescent="0.25">
      <c r="A74" s="66"/>
      <c r="B74" s="67"/>
      <c r="C74" s="68"/>
      <c r="D74" s="69"/>
      <c r="E74" s="67"/>
      <c r="F74" s="94"/>
      <c r="I74" s="1">
        <f t="shared" si="0"/>
        <v>0</v>
      </c>
      <c r="J74" s="1">
        <f t="shared" si="1"/>
        <v>0</v>
      </c>
    </row>
    <row r="75" spans="1:10" x14ac:dyDescent="0.25">
      <c r="A75" s="71"/>
      <c r="B75" s="72"/>
      <c r="C75" s="77"/>
      <c r="D75" s="78"/>
      <c r="E75" s="72"/>
      <c r="F75" s="95"/>
      <c r="I75" s="1">
        <f t="shared" si="0"/>
        <v>0</v>
      </c>
      <c r="J75" s="1">
        <f t="shared" si="1"/>
        <v>0</v>
      </c>
    </row>
    <row r="76" spans="1:10" x14ac:dyDescent="0.25">
      <c r="A76" s="66"/>
      <c r="B76" s="67"/>
      <c r="C76" s="68"/>
      <c r="D76" s="69"/>
      <c r="E76" s="67"/>
      <c r="F76" s="94"/>
      <c r="I76" s="1">
        <f t="shared" ref="I76:I121" si="2">IFERROR(D76+F76,"")</f>
        <v>0</v>
      </c>
      <c r="J76" s="1">
        <f t="shared" ref="J76:J121" si="3">IFERROR(D75-I76,"")</f>
        <v>0</v>
      </c>
    </row>
    <row r="77" spans="1:10" x14ac:dyDescent="0.25">
      <c r="A77" s="71"/>
      <c r="B77" s="72"/>
      <c r="C77" s="77"/>
      <c r="D77" s="78"/>
      <c r="E77" s="72"/>
      <c r="F77" s="95"/>
      <c r="I77" s="1">
        <f t="shared" si="2"/>
        <v>0</v>
      </c>
      <c r="J77" s="1">
        <f t="shared" si="3"/>
        <v>0</v>
      </c>
    </row>
    <row r="78" spans="1:10" x14ac:dyDescent="0.25">
      <c r="A78" s="66"/>
      <c r="B78" s="67"/>
      <c r="C78" s="68"/>
      <c r="D78" s="69"/>
      <c r="E78" s="67"/>
      <c r="F78" s="94"/>
      <c r="I78" s="1">
        <f t="shared" si="2"/>
        <v>0</v>
      </c>
      <c r="J78" s="1">
        <f t="shared" si="3"/>
        <v>0</v>
      </c>
    </row>
    <row r="79" spans="1:10" x14ac:dyDescent="0.25">
      <c r="A79" s="71"/>
      <c r="B79" s="72"/>
      <c r="C79" s="77"/>
      <c r="D79" s="78"/>
      <c r="E79" s="72"/>
      <c r="F79" s="95"/>
      <c r="I79" s="1">
        <f t="shared" si="2"/>
        <v>0</v>
      </c>
      <c r="J79" s="1">
        <f t="shared" si="3"/>
        <v>0</v>
      </c>
    </row>
    <row r="80" spans="1:10" x14ac:dyDescent="0.25">
      <c r="A80" s="66"/>
      <c r="B80" s="67"/>
      <c r="C80" s="68"/>
      <c r="D80" s="69"/>
      <c r="E80" s="67"/>
      <c r="F80" s="94"/>
      <c r="I80" s="1">
        <f t="shared" si="2"/>
        <v>0</v>
      </c>
      <c r="J80" s="1">
        <f t="shared" si="3"/>
        <v>0</v>
      </c>
    </row>
    <row r="81" spans="1:10" x14ac:dyDescent="0.25">
      <c r="A81" s="71"/>
      <c r="B81" s="72"/>
      <c r="C81" s="77"/>
      <c r="D81" s="78"/>
      <c r="E81" s="72"/>
      <c r="F81" s="95"/>
      <c r="I81" s="1">
        <f t="shared" si="2"/>
        <v>0</v>
      </c>
      <c r="J81" s="1">
        <f t="shared" si="3"/>
        <v>0</v>
      </c>
    </row>
    <row r="82" spans="1:10" x14ac:dyDescent="0.25">
      <c r="A82" s="66"/>
      <c r="B82" s="67"/>
      <c r="C82" s="68"/>
      <c r="D82" s="69"/>
      <c r="E82" s="67"/>
      <c r="F82" s="94"/>
      <c r="I82" s="1">
        <f t="shared" si="2"/>
        <v>0</v>
      </c>
      <c r="J82" s="1">
        <f t="shared" si="3"/>
        <v>0</v>
      </c>
    </row>
    <row r="83" spans="1:10" x14ac:dyDescent="0.25">
      <c r="A83" s="71"/>
      <c r="B83" s="72"/>
      <c r="C83" s="77"/>
      <c r="D83" s="78"/>
      <c r="E83" s="72"/>
      <c r="F83" s="95"/>
      <c r="I83" s="1">
        <f t="shared" si="2"/>
        <v>0</v>
      </c>
      <c r="J83" s="1">
        <f t="shared" si="3"/>
        <v>0</v>
      </c>
    </row>
    <row r="84" spans="1:10" x14ac:dyDescent="0.25">
      <c r="A84" s="66"/>
      <c r="B84" s="67"/>
      <c r="C84" s="68"/>
      <c r="D84" s="69"/>
      <c r="E84" s="67"/>
      <c r="F84" s="94"/>
      <c r="I84" s="1">
        <f t="shared" si="2"/>
        <v>0</v>
      </c>
      <c r="J84" s="1">
        <f t="shared" si="3"/>
        <v>0</v>
      </c>
    </row>
    <row r="85" spans="1:10" x14ac:dyDescent="0.25">
      <c r="A85" s="71"/>
      <c r="B85" s="72"/>
      <c r="C85" s="77"/>
      <c r="D85" s="78"/>
      <c r="E85" s="72"/>
      <c r="F85" s="95"/>
      <c r="I85" s="1">
        <f t="shared" si="2"/>
        <v>0</v>
      </c>
      <c r="J85" s="1">
        <f t="shared" si="3"/>
        <v>0</v>
      </c>
    </row>
    <row r="86" spans="1:10" x14ac:dyDescent="0.25">
      <c r="A86" s="66"/>
      <c r="B86" s="67"/>
      <c r="C86" s="68"/>
      <c r="D86" s="69"/>
      <c r="E86" s="67"/>
      <c r="F86" s="94"/>
      <c r="I86" s="1">
        <f t="shared" si="2"/>
        <v>0</v>
      </c>
      <c r="J86" s="1">
        <f t="shared" si="3"/>
        <v>0</v>
      </c>
    </row>
    <row r="87" spans="1:10" x14ac:dyDescent="0.25">
      <c r="A87" s="71"/>
      <c r="B87" s="72"/>
      <c r="C87" s="77"/>
      <c r="D87" s="78"/>
      <c r="E87" s="72"/>
      <c r="F87" s="95"/>
      <c r="I87" s="1">
        <f t="shared" si="2"/>
        <v>0</v>
      </c>
      <c r="J87" s="1">
        <f t="shared" si="3"/>
        <v>0</v>
      </c>
    </row>
    <row r="88" spans="1:10" x14ac:dyDescent="0.25">
      <c r="A88" s="66"/>
      <c r="B88" s="67"/>
      <c r="C88" s="68"/>
      <c r="D88" s="69"/>
      <c r="E88" s="67"/>
      <c r="F88" s="94"/>
      <c r="I88" s="1">
        <f t="shared" si="2"/>
        <v>0</v>
      </c>
      <c r="J88" s="1">
        <f t="shared" si="3"/>
        <v>0</v>
      </c>
    </row>
    <row r="89" spans="1:10" x14ac:dyDescent="0.25">
      <c r="A89" s="71"/>
      <c r="B89" s="72"/>
      <c r="C89" s="77"/>
      <c r="D89" s="78"/>
      <c r="E89" s="72"/>
      <c r="F89" s="95"/>
      <c r="I89" s="1">
        <f t="shared" si="2"/>
        <v>0</v>
      </c>
      <c r="J89" s="1">
        <f t="shared" si="3"/>
        <v>0</v>
      </c>
    </row>
    <row r="90" spans="1:10" x14ac:dyDescent="0.25">
      <c r="A90" s="66"/>
      <c r="B90" s="67"/>
      <c r="C90" s="68"/>
      <c r="D90" s="69"/>
      <c r="E90" s="67"/>
      <c r="F90" s="94"/>
      <c r="I90" s="1">
        <f t="shared" si="2"/>
        <v>0</v>
      </c>
      <c r="J90" s="1">
        <f t="shared" si="3"/>
        <v>0</v>
      </c>
    </row>
    <row r="91" spans="1:10" x14ac:dyDescent="0.25">
      <c r="A91" s="71"/>
      <c r="B91" s="72"/>
      <c r="C91" s="77"/>
      <c r="D91" s="78"/>
      <c r="E91" s="72"/>
      <c r="F91" s="95"/>
      <c r="I91" s="1">
        <f t="shared" si="2"/>
        <v>0</v>
      </c>
      <c r="J91" s="1">
        <f t="shared" si="3"/>
        <v>0</v>
      </c>
    </row>
    <row r="92" spans="1:10" x14ac:dyDescent="0.25">
      <c r="A92" s="66"/>
      <c r="B92" s="67"/>
      <c r="C92" s="68"/>
      <c r="D92" s="69"/>
      <c r="E92" s="67"/>
      <c r="F92" s="69"/>
      <c r="I92" s="1">
        <f t="shared" si="2"/>
        <v>0</v>
      </c>
      <c r="J92" s="1">
        <f t="shared" si="3"/>
        <v>0</v>
      </c>
    </row>
    <row r="93" spans="1:10" x14ac:dyDescent="0.25">
      <c r="A93" s="71"/>
      <c r="B93" s="72"/>
      <c r="C93" s="77"/>
      <c r="D93" s="78"/>
      <c r="E93" s="72"/>
      <c r="F93" s="78"/>
      <c r="I93" s="1">
        <f t="shared" si="2"/>
        <v>0</v>
      </c>
      <c r="J93" s="1">
        <f t="shared" si="3"/>
        <v>0</v>
      </c>
    </row>
    <row r="94" spans="1:10" x14ac:dyDescent="0.25">
      <c r="A94" s="66"/>
      <c r="B94" s="67"/>
      <c r="C94" s="68"/>
      <c r="D94" s="69"/>
      <c r="E94" s="67"/>
      <c r="F94" s="69"/>
      <c r="I94" s="1">
        <f t="shared" si="2"/>
        <v>0</v>
      </c>
      <c r="J94" s="1">
        <f t="shared" si="3"/>
        <v>0</v>
      </c>
    </row>
    <row r="95" spans="1:10" x14ac:dyDescent="0.25">
      <c r="A95" s="71"/>
      <c r="B95" s="72"/>
      <c r="C95" s="77"/>
      <c r="D95" s="78"/>
      <c r="E95" s="72"/>
      <c r="F95" s="78"/>
      <c r="I95" s="1">
        <f t="shared" si="2"/>
        <v>0</v>
      </c>
      <c r="J95" s="1">
        <f t="shared" si="3"/>
        <v>0</v>
      </c>
    </row>
    <row r="96" spans="1:10" x14ac:dyDescent="0.25">
      <c r="A96" s="66"/>
      <c r="B96" s="67"/>
      <c r="C96" s="68"/>
      <c r="D96" s="69"/>
      <c r="E96" s="67"/>
      <c r="F96" s="69"/>
      <c r="I96" s="1">
        <f t="shared" si="2"/>
        <v>0</v>
      </c>
      <c r="J96" s="1">
        <f t="shared" si="3"/>
        <v>0</v>
      </c>
    </row>
    <row r="97" spans="9:10" x14ac:dyDescent="0.25">
      <c r="I97" s="1">
        <f t="shared" si="2"/>
        <v>0</v>
      </c>
      <c r="J97" s="1">
        <f t="shared" si="3"/>
        <v>0</v>
      </c>
    </row>
    <row r="98" spans="9:10" x14ac:dyDescent="0.25">
      <c r="I98" s="1">
        <f t="shared" si="2"/>
        <v>0</v>
      </c>
      <c r="J98" s="1">
        <f t="shared" si="3"/>
        <v>0</v>
      </c>
    </row>
    <row r="99" spans="9:10" x14ac:dyDescent="0.25">
      <c r="I99" s="1">
        <f t="shared" si="2"/>
        <v>0</v>
      </c>
      <c r="J99" s="1">
        <f t="shared" si="3"/>
        <v>0</v>
      </c>
    </row>
    <row r="100" spans="9:10" x14ac:dyDescent="0.25">
      <c r="I100" s="1">
        <f t="shared" si="2"/>
        <v>0</v>
      </c>
      <c r="J100" s="1">
        <f t="shared" si="3"/>
        <v>0</v>
      </c>
    </row>
    <row r="101" spans="9:10" x14ac:dyDescent="0.25">
      <c r="I101" s="1">
        <f t="shared" si="2"/>
        <v>0</v>
      </c>
      <c r="J101" s="1">
        <f t="shared" si="3"/>
        <v>0</v>
      </c>
    </row>
    <row r="102" spans="9:10" x14ac:dyDescent="0.25">
      <c r="I102" s="1">
        <f t="shared" si="2"/>
        <v>0</v>
      </c>
      <c r="J102" s="1">
        <f t="shared" si="3"/>
        <v>0</v>
      </c>
    </row>
    <row r="103" spans="9:10" x14ac:dyDescent="0.25">
      <c r="I103" s="1">
        <f t="shared" si="2"/>
        <v>0</v>
      </c>
      <c r="J103" s="1">
        <f t="shared" si="3"/>
        <v>0</v>
      </c>
    </row>
    <row r="104" spans="9:10" x14ac:dyDescent="0.25">
      <c r="I104" s="1">
        <f t="shared" si="2"/>
        <v>0</v>
      </c>
      <c r="J104" s="1">
        <f t="shared" si="3"/>
        <v>0</v>
      </c>
    </row>
    <row r="105" spans="9:10" x14ac:dyDescent="0.25">
      <c r="I105" s="1">
        <f t="shared" si="2"/>
        <v>0</v>
      </c>
      <c r="J105" s="1">
        <f t="shared" si="3"/>
        <v>0</v>
      </c>
    </row>
    <row r="106" spans="9:10" x14ac:dyDescent="0.25">
      <c r="I106" s="1">
        <f t="shared" si="2"/>
        <v>0</v>
      </c>
      <c r="J106" s="1">
        <f t="shared" si="3"/>
        <v>0</v>
      </c>
    </row>
    <row r="107" spans="9:10" x14ac:dyDescent="0.25">
      <c r="I107" s="1">
        <f t="shared" si="2"/>
        <v>0</v>
      </c>
      <c r="J107" s="1">
        <f t="shared" si="3"/>
        <v>0</v>
      </c>
    </row>
    <row r="108" spans="9:10" x14ac:dyDescent="0.25">
      <c r="I108" s="1">
        <f t="shared" si="2"/>
        <v>0</v>
      </c>
      <c r="J108" s="1">
        <f t="shared" si="3"/>
        <v>0</v>
      </c>
    </row>
    <row r="109" spans="9:10" x14ac:dyDescent="0.25">
      <c r="I109" s="1">
        <f t="shared" si="2"/>
        <v>0</v>
      </c>
      <c r="J109" s="1">
        <f t="shared" si="3"/>
        <v>0</v>
      </c>
    </row>
    <row r="110" spans="9:10" x14ac:dyDescent="0.25">
      <c r="I110" s="1">
        <f t="shared" si="2"/>
        <v>0</v>
      </c>
      <c r="J110" s="1">
        <f t="shared" si="3"/>
        <v>0</v>
      </c>
    </row>
    <row r="111" spans="9:10" x14ac:dyDescent="0.25">
      <c r="I111" s="1">
        <f t="shared" si="2"/>
        <v>0</v>
      </c>
      <c r="J111" s="1">
        <f t="shared" si="3"/>
        <v>0</v>
      </c>
    </row>
    <row r="112" spans="9:10" x14ac:dyDescent="0.25">
      <c r="I112" s="1">
        <f t="shared" si="2"/>
        <v>0</v>
      </c>
      <c r="J112" s="1">
        <f t="shared" si="3"/>
        <v>0</v>
      </c>
    </row>
    <row r="113" spans="4:11" x14ac:dyDescent="0.25">
      <c r="I113" s="1">
        <f t="shared" si="2"/>
        <v>0</v>
      </c>
      <c r="J113" s="1">
        <f t="shared" si="3"/>
        <v>0</v>
      </c>
    </row>
    <row r="114" spans="4:11" x14ac:dyDescent="0.25">
      <c r="I114" s="1">
        <f t="shared" si="2"/>
        <v>0</v>
      </c>
      <c r="J114" s="1">
        <f t="shared" si="3"/>
        <v>0</v>
      </c>
    </row>
    <row r="115" spans="4:11" x14ac:dyDescent="0.25">
      <c r="I115" s="1">
        <f t="shared" si="2"/>
        <v>0</v>
      </c>
      <c r="J115" s="1">
        <f t="shared" si="3"/>
        <v>0</v>
      </c>
    </row>
    <row r="116" spans="4:11" x14ac:dyDescent="0.25">
      <c r="I116" s="1">
        <f t="shared" si="2"/>
        <v>0</v>
      </c>
      <c r="J116" s="1">
        <f t="shared" si="3"/>
        <v>0</v>
      </c>
    </row>
    <row r="117" spans="4:11" x14ac:dyDescent="0.25">
      <c r="I117" s="1">
        <f t="shared" si="2"/>
        <v>0</v>
      </c>
      <c r="J117" s="1">
        <f t="shared" si="3"/>
        <v>0</v>
      </c>
    </row>
    <row r="118" spans="4:11" x14ac:dyDescent="0.25">
      <c r="I118" s="1">
        <f t="shared" si="2"/>
        <v>0</v>
      </c>
      <c r="J118" s="1">
        <f t="shared" si="3"/>
        <v>0</v>
      </c>
    </row>
    <row r="119" spans="4:11" x14ac:dyDescent="0.25">
      <c r="I119" s="1">
        <f t="shared" si="2"/>
        <v>0</v>
      </c>
      <c r="J119" s="1">
        <f t="shared" si="3"/>
        <v>0</v>
      </c>
    </row>
    <row r="120" spans="4:11" x14ac:dyDescent="0.25">
      <c r="I120" s="1">
        <f t="shared" si="2"/>
        <v>0</v>
      </c>
      <c r="J120" s="1">
        <f t="shared" si="3"/>
        <v>0</v>
      </c>
    </row>
    <row r="121" spans="4:11" x14ac:dyDescent="0.25">
      <c r="D121" s="3">
        <f>'Micheline Julien'!D121</f>
        <v>0.33333333333333331</v>
      </c>
      <c r="I121" s="1">
        <f t="shared" si="2"/>
        <v>0.33333333333333331</v>
      </c>
      <c r="J121" s="1">
        <f t="shared" si="3"/>
        <v>-0.33333333333333331</v>
      </c>
    </row>
    <row r="122" spans="4:11" x14ac:dyDescent="0.25">
      <c r="F122" s="1">
        <f>SUM(F10:F121)</f>
        <v>0</v>
      </c>
      <c r="G122">
        <f>SUM(G10:G121)</f>
        <v>0</v>
      </c>
      <c r="I122" s="1"/>
      <c r="J122" s="1">
        <f>SUM(J11:J121)</f>
        <v>-0.33333333333333331</v>
      </c>
      <c r="K122" s="3">
        <f>J122-L4</f>
        <v>-0.39583333333333331</v>
      </c>
    </row>
  </sheetData>
  <mergeCells count="1">
    <mergeCell ref="A3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CA1B0A-A65F-463F-9D32-A63713AFA5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47</vt:i4>
      </vt:variant>
    </vt:vector>
  </HeadingPairs>
  <TitlesOfParts>
    <vt:vector size="47" baseType="lpstr">
      <vt:lpstr>Données</vt:lpstr>
      <vt:lpstr>Clients complets</vt:lpstr>
      <vt:lpstr>PST</vt:lpstr>
      <vt:lpstr>Tableau Corpo</vt:lpstr>
      <vt:lpstr>Tableau Corpo Inbound</vt:lpstr>
      <vt:lpstr>Christian Naud-Cavion</vt:lpstr>
      <vt:lpstr>Anthony Roobby</vt:lpstr>
      <vt:lpstr>Tableau Corpo Projet</vt:lpstr>
      <vt:lpstr>Vanessa Lavoie</vt:lpstr>
      <vt:lpstr>Marc-Olivier Benoit</vt:lpstr>
      <vt:lpstr>Alexandre Gaudreault</vt:lpstr>
      <vt:lpstr>Sam Allocca</vt:lpstr>
      <vt:lpstr>Micheline Julien</vt:lpstr>
      <vt:lpstr>Martine Hétu</vt:lpstr>
      <vt:lpstr>Robert Cardinal</vt:lpstr>
      <vt:lpstr>Sophie Melancon</vt:lpstr>
      <vt:lpstr>Nicolas Simard</vt:lpstr>
      <vt:lpstr>Carole Proulx</vt:lpstr>
      <vt:lpstr>Solange Langlois</vt:lpstr>
      <vt:lpstr>Pierre Levac</vt:lpstr>
      <vt:lpstr>Manon Loiseau</vt:lpstr>
      <vt:lpstr>Francine Houle</vt:lpstr>
      <vt:lpstr>Sylvia Xu</vt:lpstr>
      <vt:lpstr>Naima Aboutahir</vt:lpstr>
      <vt:lpstr>Marilyn Lemay</vt:lpstr>
      <vt:lpstr>Vincent Bruno</vt:lpstr>
      <vt:lpstr>Andrée-Ann Sirard</vt:lpstr>
      <vt:lpstr>Olivier Sarrazin</vt:lpstr>
      <vt:lpstr>Alexis McCarthy</vt:lpstr>
      <vt:lpstr>Patrick Pion</vt:lpstr>
      <vt:lpstr>Felipe Barrios</vt:lpstr>
      <vt:lpstr>Alexandre Dion</vt:lpstr>
      <vt:lpstr>Daphnee Jean Noel</vt:lpstr>
      <vt:lpstr>Francis Gosselin</vt:lpstr>
      <vt:lpstr>David Kansy</vt:lpstr>
      <vt:lpstr>Miguel Jannard</vt:lpstr>
      <vt:lpstr>Mathieu Monette</vt:lpstr>
      <vt:lpstr>André Delisle</vt:lpstr>
      <vt:lpstr>Sylvia St Pierre</vt:lpstr>
      <vt:lpstr>Jean Rene Cesar</vt:lpstr>
      <vt:lpstr>Christopher Dagher</vt:lpstr>
      <vt:lpstr>Pompiliu Alexandru Pompescu</vt:lpstr>
      <vt:lpstr>Philippe Cote</vt:lpstr>
      <vt:lpstr>Oum-Khaltoum Aboudou</vt:lpstr>
      <vt:lpstr>James Cerisme</vt:lpstr>
      <vt:lpstr>Risto Karev</vt:lpstr>
      <vt:lpstr>Bruno Rabasquinho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Bergeron, Amandine</dc:creator>
  <cp:lastModifiedBy>Beaunoyer, Danny</cp:lastModifiedBy>
  <cp:lastPrinted>2018-09-27T13:57:33Z</cp:lastPrinted>
  <dcterms:created xsi:type="dcterms:W3CDTF">2018-06-13T19:16:06Z</dcterms:created>
  <dcterms:modified xsi:type="dcterms:W3CDTF">2020-04-28T19:49:00Z</dcterms:modified>
</cp:coreProperties>
</file>