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entrediscount\Desktop\reactif 2020\"/>
    </mc:Choice>
  </mc:AlternateContent>
  <xr:revisionPtr revIDLastSave="0" documentId="13_ncr:11_{24BB9DED-0928-4943-B026-C7FDD399CE19}" xr6:coauthVersionLast="45" xr6:coauthVersionMax="45" xr10:uidLastSave="{00000000-0000-0000-0000-000000000000}"/>
  <bookViews>
    <workbookView xWindow="2115" yWindow="2115" windowWidth="11520" windowHeight="8325" firstSheet="3" activeTab="5" xr2:uid="{00000000-000D-0000-FFFF-FFFF00000000}"/>
  </bookViews>
  <sheets>
    <sheet name="stock" sheetId="1" r:id="rId1"/>
    <sheet name="msr" sheetId="3" r:id="rId2"/>
    <sheet name="compactus" sheetId="4" r:id="rId3"/>
    <sheet name="frigo 1" sheetId="5" r:id="rId4"/>
    <sheet name="frigo 2" sheetId="6" r:id="rId5"/>
    <sheet name="sommaire reactif 1" sheetId="7" r:id="rId6"/>
    <sheet name="sommaire reactif 2" sheetId="8" r:id="rId7"/>
    <sheet name="sommaire reactif 3" sheetId="9" r:id="rId8"/>
    <sheet name="sommaire pi 1" sheetId="10" r:id="rId9"/>
    <sheet name="sommaire pi 2" sheetId="11" r:id="rId10"/>
    <sheet name="gestion expire" sheetId="13" r:id="rId11"/>
    <sheet name="pi review" sheetId="14" r:id="rId12"/>
    <sheet name="BDD" sheetId="20" r:id="rId13"/>
    <sheet name="ARCHIVE" sheetId="21" r:id="rId14"/>
    <sheet name="PLACE DISPO COMPACTUS" sheetId="22" r:id="rId15"/>
    <sheet name="CONSOMMATION REEL" sheetId="23" r:id="rId16"/>
    <sheet name="SME" sheetId="24" r:id="rId17"/>
  </sheets>
  <definedNames>
    <definedName name="_xlnm._FilterDatabase" localSheetId="2" hidden="1">compactus!$A$4:$C$4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3" l="1"/>
  <c r="A2" i="14" l="1"/>
  <c r="A2" i="13"/>
</calcChain>
</file>

<file path=xl/sharedStrings.xml><?xml version="1.0" encoding="utf-8"?>
<sst xmlns="http://schemas.openxmlformats.org/spreadsheetml/2006/main" count="154" uniqueCount="109">
  <si>
    <t>GESTION STOCK</t>
  </si>
  <si>
    <t>ITEM</t>
  </si>
  <si>
    <t>CATEGORIE</t>
  </si>
  <si>
    <t>PACKAGE INSERT</t>
  </si>
  <si>
    <t>POSITION</t>
  </si>
  <si>
    <t>CATALOG NUMBER</t>
  </si>
  <si>
    <t>STABILITY</t>
  </si>
  <si>
    <t>FSA CODE</t>
  </si>
  <si>
    <t>STORAGE</t>
  </si>
  <si>
    <t>REAL STOCK</t>
  </si>
  <si>
    <t>WEEKLY STOCK</t>
  </si>
  <si>
    <t>UNIT</t>
  </si>
  <si>
    <t>MANUFACTURER</t>
  </si>
  <si>
    <t>COMMENT</t>
  </si>
  <si>
    <t>TO ORDER</t>
  </si>
  <si>
    <t>CONDITIONNEMENT</t>
  </si>
  <si>
    <t>EXPIRATION</t>
  </si>
  <si>
    <t>NOTE</t>
  </si>
  <si>
    <t xml:space="preserve">STORAGE </t>
  </si>
  <si>
    <t xml:space="preserve">EXPIRATION </t>
  </si>
  <si>
    <t xml:space="preserve">COVANCE CLS  TCI     OPEN REAGENT EXPIRATION REVIEW  </t>
  </si>
  <si>
    <t>ALERTE</t>
  </si>
  <si>
    <t>COVANCE CLS  TCI     PACKAGE INSERT REVIEW</t>
  </si>
  <si>
    <t>NUMERO DE LOT</t>
  </si>
  <si>
    <t>NEW VERSION</t>
  </si>
  <si>
    <t>COMPACTUS</t>
  </si>
  <si>
    <t>FRIGO 1</t>
  </si>
  <si>
    <t>FRIGO 2</t>
  </si>
  <si>
    <t>CHAMBRE FROIDE 4EME</t>
  </si>
  <si>
    <t>SOUS EVIER</t>
  </si>
  <si>
    <t>TIROIR PREPA</t>
  </si>
  <si>
    <t>ARMOIRE ANTI FEU</t>
  </si>
  <si>
    <t>CONGELATEUR</t>
  </si>
  <si>
    <t>PLACARD MCH</t>
  </si>
  <si>
    <t>BUREAUTIQUE</t>
  </si>
  <si>
    <t>BUREAU SUPERVISEUR</t>
  </si>
  <si>
    <t>DEVANT COMPACTUS</t>
  </si>
  <si>
    <t>ARMOIRE MO3</t>
  </si>
  <si>
    <t>PLACARD LANCEMENT</t>
  </si>
  <si>
    <t>PLACARD ALIQUOTING</t>
  </si>
  <si>
    <t>NIVEAU  PC SMART</t>
  </si>
  <si>
    <t>CTC RS</t>
  </si>
  <si>
    <t>CTC FRIGO</t>
  </si>
  <si>
    <t>CTC PAILLASSE</t>
  </si>
  <si>
    <t>PLACARD CYTOFLEX</t>
  </si>
  <si>
    <t>EPIC PLACARD SOUS FOUR</t>
  </si>
  <si>
    <t>EPIC ETAGERE EMBALLAGE</t>
  </si>
  <si>
    <t>EPIC PAILLASSE</t>
  </si>
  <si>
    <t>EPIC PLACARD SOUS PAILLASSE</t>
  </si>
  <si>
    <t>EPIC FRIGO</t>
  </si>
  <si>
    <t>COMMENTAIRE</t>
  </si>
  <si>
    <t>Prévenir  Stéf ou Lidia si plus de réactifs</t>
  </si>
  <si>
    <t>A la demande de lidia</t>
  </si>
  <si>
    <t>1=1 bouteille</t>
  </si>
  <si>
    <t>1=1flacon</t>
  </si>
  <si>
    <t>1 = 1 kit</t>
  </si>
  <si>
    <t>1=1boite</t>
  </si>
  <si>
    <t>1=1 carton</t>
  </si>
  <si>
    <t>1= 1 boîte de 50</t>
  </si>
  <si>
    <t>1 = 1 boîte de 10</t>
  </si>
  <si>
    <t>1 = 1 boîte de 25</t>
  </si>
  <si>
    <t>recuperer donnee suivi journalier pour voir consommation</t>
  </si>
  <si>
    <t>PI</t>
  </si>
  <si>
    <t>SIGMA</t>
  </si>
  <si>
    <t>REAGENT</t>
  </si>
  <si>
    <t>confidentiel</t>
  </si>
  <si>
    <t>FLOW/TCI DEPARTMENT</t>
  </si>
  <si>
    <t>CONSUMMABLE</t>
  </si>
  <si>
    <t>HYGIENE</t>
  </si>
  <si>
    <t>SECURITE</t>
  </si>
  <si>
    <t>INITIALES</t>
  </si>
  <si>
    <t>BS</t>
  </si>
  <si>
    <t>GA</t>
  </si>
  <si>
    <t>JGA</t>
  </si>
  <si>
    <t>MBE</t>
  </si>
  <si>
    <t>SMC</t>
  </si>
  <si>
    <t>LM</t>
  </si>
  <si>
    <t>RR</t>
  </si>
  <si>
    <t>SE</t>
  </si>
  <si>
    <t>EPPENDORFF</t>
  </si>
  <si>
    <t>MILTENY</t>
  </si>
  <si>
    <t>GESTION REACTIFS</t>
  </si>
  <si>
    <t>frigo 1</t>
  </si>
  <si>
    <t>frigo 2</t>
  </si>
  <si>
    <t>sommaire reactif 1</t>
  </si>
  <si>
    <t>sommaire reactif 2</t>
  </si>
  <si>
    <t>sommaire reactif 3</t>
  </si>
  <si>
    <t>sommaire pi 1</t>
  </si>
  <si>
    <t>sommaire pi 2</t>
  </si>
  <si>
    <t>compactus</t>
  </si>
  <si>
    <t xml:space="preserve">   COMPACTUS PLAN  </t>
  </si>
  <si>
    <t>PLAN</t>
  </si>
  <si>
    <t xml:space="preserve">   FRIDGE 1 </t>
  </si>
  <si>
    <t xml:space="preserve">    FRIDGE 2  </t>
  </si>
  <si>
    <t>IDENTIFICATION</t>
  </si>
  <si>
    <t>GESTION REACTIF</t>
  </si>
  <si>
    <t xml:space="preserve"> CLASSEUR 1/3</t>
  </si>
  <si>
    <t xml:space="preserve">GESTION REACTIFS </t>
  </si>
  <si>
    <t>CLASSEUR 2/3</t>
  </si>
  <si>
    <t>CLASSEUR 3/3</t>
  </si>
  <si>
    <t xml:space="preserve">PACKAGE INSERT </t>
  </si>
  <si>
    <t>CLASSEUR 1/2</t>
  </si>
  <si>
    <t>CLASSEUR 2/2</t>
  </si>
  <si>
    <t>RPMI</t>
  </si>
  <si>
    <t>10</t>
  </si>
  <si>
    <t>VVF</t>
  </si>
  <si>
    <t>VRV</t>
  </si>
  <si>
    <t>VV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</si>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</sst>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5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 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000000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theme="4"/>
      </patternFill>
    </fill>
    <fill>
      <patternFill patternType="solid">
        <fgColor theme="5" tint="0.59999389629810485"/>
        <bgColor theme="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98">
    <xf numFmtId="0" fontId="0" fillId="0" borderId="0" xfId="0"/>
    <xf numFmtId="0" fontId="3" fillId="3" borderId="7" xfId="0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11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vertical="center"/>
    </xf>
    <xf numFmtId="22" fontId="2" fillId="4" borderId="0" xfId="0" applyNumberFormat="1" applyFont="1" applyFill="1" applyBorder="1" applyAlignment="1">
      <alignment vertical="top"/>
    </xf>
    <xf numFmtId="1" fontId="3" fillId="6" borderId="7" xfId="0" applyNumberFormat="1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0" fontId="3" fillId="7" borderId="7" xfId="0" applyFont="1" applyFill="1" applyBorder="1" applyAlignment="1">
      <alignment horizontal="center"/>
    </xf>
    <xf numFmtId="0" fontId="10" fillId="0" borderId="7" xfId="2" applyFont="1" applyBorder="1" applyAlignment="1">
      <alignment horizontal="left" vertical="top"/>
    </xf>
    <xf numFmtId="0" fontId="11" fillId="0" borderId="7" xfId="2" applyFont="1" applyBorder="1" applyAlignment="1">
      <alignment horizontal="left" vertical="top" wrapText="1"/>
    </xf>
    <xf numFmtId="0" fontId="8" fillId="4" borderId="7" xfId="2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7" xfId="0" applyFont="1" applyBorder="1"/>
    <xf numFmtId="0" fontId="7" fillId="4" borderId="7" xfId="2" applyFont="1" applyFill="1" applyBorder="1" applyAlignment="1">
      <alignment horizontal="center" vertical="center"/>
    </xf>
    <xf numFmtId="0" fontId="7" fillId="4" borderId="7" xfId="2" applyFont="1" applyFill="1" applyBorder="1" applyAlignment="1">
      <alignment horizontal="center" vertical="center"/>
    </xf>
    <xf numFmtId="0" fontId="7" fillId="0" borderId="7" xfId="2" applyFont="1" applyFill="1" applyBorder="1" applyAlignment="1">
      <alignment horizontal="center" vertical="center"/>
    </xf>
    <xf numFmtId="0" fontId="7" fillId="4" borderId="7" xfId="2" applyFont="1" applyFill="1" applyBorder="1" applyAlignment="1">
      <alignment horizontal="center" vertical="center"/>
    </xf>
    <xf numFmtId="0" fontId="7" fillId="4" borderId="7" xfId="2" applyFont="1" applyFill="1" applyBorder="1" applyAlignment="1">
      <alignment horizontal="center" vertical="center"/>
    </xf>
    <xf numFmtId="0" fontId="7" fillId="4" borderId="5" xfId="2" applyFont="1" applyFill="1" applyBorder="1" applyAlignment="1">
      <alignment horizontal="center" vertical="center"/>
    </xf>
    <xf numFmtId="0" fontId="7" fillId="0" borderId="7" xfId="2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8" borderId="7" xfId="0" applyFont="1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0" fontId="0" fillId="13" borderId="7" xfId="0" applyFill="1" applyBorder="1"/>
    <xf numFmtId="0" fontId="0" fillId="0" borderId="1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1" fontId="3" fillId="7" borderId="7" xfId="0" applyNumberFormat="1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22" fontId="2" fillId="5" borderId="0" xfId="0" applyNumberFormat="1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vertical="center"/>
    </xf>
    <xf numFmtId="49" fontId="13" fillId="4" borderId="0" xfId="0" applyNumberFormat="1" applyFont="1" applyFill="1" applyBorder="1" applyAlignment="1">
      <alignment vertical="center"/>
    </xf>
    <xf numFmtId="0" fontId="13" fillId="0" borderId="0" xfId="0" applyFont="1" applyAlignment="1">
      <alignment horizontal="center" vertical="center"/>
    </xf>
    <xf numFmtId="49" fontId="13" fillId="0" borderId="0" xfId="0" applyNumberFormat="1" applyFont="1" applyAlignment="1">
      <alignment horizontal="center" vertical="center"/>
    </xf>
    <xf numFmtId="164" fontId="13" fillId="0" borderId="0" xfId="0" applyNumberFormat="1" applyFont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22" fontId="2" fillId="5" borderId="12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22" fontId="2" fillId="5" borderId="0" xfId="0" applyNumberFormat="1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22" fontId="12" fillId="5" borderId="0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22" fontId="2" fillId="5" borderId="3" xfId="0" applyNumberFormat="1" applyFont="1" applyFill="1" applyBorder="1" applyAlignment="1">
      <alignment horizontal="center" vertical="center"/>
    </xf>
    <xf numFmtId="22" fontId="2" fillId="5" borderId="4" xfId="0" applyNumberFormat="1" applyFont="1" applyFill="1" applyBorder="1" applyAlignment="1">
      <alignment horizontal="center" vertical="center"/>
    </xf>
    <xf numFmtId="22" fontId="2" fillId="5" borderId="8" xfId="0" applyNumberFormat="1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" xfId="0" applyFont="1" applyFill="1" applyBorder="1" applyAlignment="1">
      <alignment horizontal="center" vertical="center"/>
    </xf>
    <xf numFmtId="0" fontId="13" fillId="9" borderId="11" xfId="0" applyFont="1" applyFill="1" applyBorder="1" applyAlignment="1">
      <alignment horizontal="center" vertical="center"/>
    </xf>
    <xf numFmtId="49" fontId="13" fillId="9" borderId="3" xfId="0" applyNumberFormat="1" applyFont="1" applyFill="1" applyBorder="1" applyAlignment="1">
      <alignment horizontal="center" vertical="center"/>
    </xf>
    <xf numFmtId="49" fontId="13" fillId="9" borderId="4" xfId="0" applyNumberFormat="1" applyFont="1" applyFill="1" applyBorder="1" applyAlignment="1">
      <alignment horizontal="center" vertical="center"/>
    </xf>
    <xf numFmtId="49" fontId="13" fillId="9" borderId="8" xfId="0" applyNumberFormat="1" applyFont="1" applyFill="1" applyBorder="1" applyAlignment="1">
      <alignment horizontal="center" vertical="center"/>
    </xf>
    <xf numFmtId="49" fontId="13" fillId="14" borderId="1" xfId="0" applyNumberFormat="1" applyFont="1" applyFill="1" applyBorder="1" applyAlignment="1">
      <alignment horizontal="center" vertical="center"/>
    </xf>
    <xf numFmtId="49" fontId="13" fillId="14" borderId="2" xfId="0" applyNumberFormat="1" applyFont="1" applyFill="1" applyBorder="1" applyAlignment="1">
      <alignment horizontal="center" vertical="center"/>
    </xf>
    <xf numFmtId="49" fontId="13" fillId="14" borderId="11" xfId="0" applyNumberFormat="1" applyFont="1" applyFill="1" applyBorder="1" applyAlignment="1">
      <alignment horizontal="center" vertical="center"/>
    </xf>
    <xf numFmtId="49" fontId="13" fillId="14" borderId="3" xfId="0" applyNumberFormat="1" applyFont="1" applyFill="1" applyBorder="1" applyAlignment="1">
      <alignment horizontal="center" vertical="center"/>
    </xf>
    <xf numFmtId="49" fontId="13" fillId="14" borderId="4" xfId="0" applyNumberFormat="1" applyFont="1" applyFill="1" applyBorder="1" applyAlignment="1">
      <alignment horizontal="center" vertical="center"/>
    </xf>
    <xf numFmtId="49" fontId="13" fillId="14" borderId="8" xfId="0" applyNumberFormat="1" applyFont="1" applyFill="1" applyBorder="1" applyAlignment="1">
      <alignment horizontal="center" vertical="center"/>
    </xf>
    <xf numFmtId="0" fontId="13" fillId="12" borderId="1" xfId="0" applyFont="1" applyFill="1" applyBorder="1" applyAlignment="1">
      <alignment horizontal="center" vertical="center"/>
    </xf>
    <xf numFmtId="0" fontId="13" fillId="12" borderId="2" xfId="0" applyFont="1" applyFill="1" applyBorder="1" applyAlignment="1">
      <alignment horizontal="center" vertical="center"/>
    </xf>
    <xf numFmtId="0" fontId="13" fillId="12" borderId="11" xfId="0" applyFont="1" applyFill="1" applyBorder="1" applyAlignment="1">
      <alignment horizontal="center" vertical="center"/>
    </xf>
    <xf numFmtId="0" fontId="13" fillId="12" borderId="3" xfId="0" applyFont="1" applyFill="1" applyBorder="1" applyAlignment="1">
      <alignment horizontal="center" vertical="center"/>
    </xf>
    <xf numFmtId="0" fontId="13" fillId="12" borderId="4" xfId="0" applyFont="1" applyFill="1" applyBorder="1" applyAlignment="1">
      <alignment horizontal="center" vertical="center"/>
    </xf>
    <xf numFmtId="0" fontId="13" fillId="12" borderId="8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0" fontId="13" fillId="5" borderId="2" xfId="0" applyFont="1" applyFill="1" applyBorder="1" applyAlignment="1">
      <alignment horizontal="center" vertical="center"/>
    </xf>
    <xf numFmtId="0" fontId="13" fillId="5" borderId="11" xfId="0" applyFont="1" applyFill="1" applyBorder="1" applyAlignment="1">
      <alignment horizontal="center" vertical="center"/>
    </xf>
    <xf numFmtId="0" fontId="13" fillId="5" borderId="3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3" fillId="5" borderId="8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22" fontId="2" fillId="5" borderId="12" xfId="0" applyNumberFormat="1" applyFont="1" applyFill="1" applyBorder="1" applyAlignment="1">
      <alignment horizontal="center" vertical="top"/>
    </xf>
    <xf numFmtId="22" fontId="2" fillId="5" borderId="0" xfId="0" applyNumberFormat="1" applyFont="1" applyFill="1" applyBorder="1" applyAlignment="1">
      <alignment horizontal="center" vertical="top"/>
    </xf>
    <xf numFmtId="22" fontId="2" fillId="5" borderId="3" xfId="0" applyNumberFormat="1" applyFont="1" applyFill="1" applyBorder="1" applyAlignment="1">
      <alignment horizontal="center" vertical="top"/>
    </xf>
    <xf numFmtId="22" fontId="2" fillId="5" borderId="4" xfId="0" applyNumberFormat="1" applyFont="1" applyFill="1" applyBorder="1" applyAlignment="1">
      <alignment horizontal="center" vertical="top"/>
    </xf>
    <xf numFmtId="22" fontId="2" fillId="5" borderId="8" xfId="0" applyNumberFormat="1" applyFont="1" applyFill="1" applyBorder="1" applyAlignment="1">
      <alignment horizontal="center" vertical="top"/>
    </xf>
  </cellXfs>
  <cellStyles count="3">
    <cellStyle name="Normal" xfId="0" builtinId="0"/>
    <cellStyle name="Normal 2" xfId="2" xr:uid="{56D6D181-1131-4FAC-9375-A1FEC352368F}"/>
    <cellStyle name="Normal 3" xfId="1" xr:uid="{D5CCED7D-CF40-4D8C-86ED-7D35D668B502}"/>
  </cellStyles>
  <dxfs count="8">
    <dxf>
      <numFmt numFmtId="0" formatCode="General"/>
      <fill>
        <patternFill>
          <bgColor rgb="FFFF0000"/>
        </patternFill>
      </fill>
    </dxf>
    <dxf>
      <numFmt numFmtId="0" formatCode="General"/>
      <fill>
        <patternFill>
          <bgColor rgb="FFFFC000"/>
        </patternFill>
      </fill>
    </dxf>
    <dxf>
      <numFmt numFmtId="0" formatCode="General"/>
      <fill>
        <patternFill>
          <bgColor rgb="FFFF0000"/>
        </patternFill>
      </fill>
    </dxf>
    <dxf>
      <numFmt numFmtId="0" formatCode="General"/>
      <fill>
        <patternFill>
          <bgColor rgb="FFFFC000"/>
        </patternFill>
      </fill>
    </dxf>
    <dxf>
      <numFmt numFmtId="0" formatCode="General"/>
      <fill>
        <patternFill>
          <bgColor rgb="FFFF0000"/>
        </patternFill>
      </fill>
    </dxf>
    <dxf>
      <numFmt numFmtId="0" formatCode="General"/>
      <fill>
        <patternFill>
          <bgColor rgb="FFFFC000"/>
        </patternFill>
      </fill>
    </dxf>
    <dxf>
      <numFmt numFmtId="0" formatCode="General"/>
      <fill>
        <patternFill>
          <bgColor rgb="FFFF0000"/>
        </patternFill>
      </fill>
    </dxf>
    <dxf>
      <numFmt numFmtId="0" formatCode="General"/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0</xdr:row>
          <xdr:rowOff>57150</xdr:rowOff>
        </xdr:from>
        <xdr:to>
          <xdr:col>4</xdr:col>
          <xdr:colOff>85725</xdr:colOff>
          <xdr:row>1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PANEL CONTROL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3</xdr:row>
          <xdr:rowOff>38100</xdr:rowOff>
        </xdr:from>
        <xdr:to>
          <xdr:col>2</xdr:col>
          <xdr:colOff>609600</xdr:colOff>
          <xdr:row>5</xdr:row>
          <xdr:rowOff>57150</xdr:rowOff>
        </xdr:to>
        <xdr:sp macro="" textlink="">
          <xdr:nvSpPr>
            <xdr:cNvPr id="18433" name="CommandButton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10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8"/>
  <sheetViews>
    <sheetView workbookViewId="0">
      <selection activeCell="B5" sqref="B5"/>
    </sheetView>
  </sheetViews>
  <sheetFormatPr baseColWidth="10" defaultRowHeight="15"/>
  <cols>
    <col min="1" max="1" width="26" style="5" customWidth="1"/>
    <col min="2" max="3" width="21.85546875" style="5" customWidth="1"/>
    <col min="4" max="4" width="17.42578125" style="5" customWidth="1"/>
    <col min="5" max="5" width="12.85546875" style="5" customWidth="1"/>
    <col min="6" max="6" width="14.140625" style="5" customWidth="1"/>
    <col min="7" max="7" width="13.5703125" style="5" customWidth="1"/>
    <col min="8" max="8" width="18.7109375" style="5" customWidth="1"/>
    <col min="9" max="9" width="18.42578125" style="5" customWidth="1"/>
    <col min="10" max="10" width="17" style="5" customWidth="1"/>
    <col min="11" max="11" width="13" style="5" customWidth="1"/>
    <col min="12" max="12" width="19.42578125" customWidth="1"/>
  </cols>
  <sheetData>
    <row r="1" spans="1:12" ht="23.25">
      <c r="A1" s="53"/>
      <c r="B1" s="53"/>
      <c r="C1" s="53"/>
      <c r="D1" s="7"/>
      <c r="E1" s="7"/>
      <c r="F1" s="7"/>
      <c r="G1" s="7"/>
      <c r="H1" s="7"/>
      <c r="I1" s="7"/>
      <c r="J1" s="7"/>
      <c r="K1" s="8"/>
    </row>
    <row r="2" spans="1:12" ht="21">
      <c r="A2" s="54"/>
      <c r="B2" s="54"/>
      <c r="C2" s="54"/>
      <c r="D2" s="41"/>
      <c r="E2" s="9"/>
      <c r="F2" s="9"/>
      <c r="G2" s="9"/>
      <c r="H2" s="9"/>
      <c r="I2" s="9"/>
      <c r="J2" s="9"/>
      <c r="K2" s="6"/>
    </row>
    <row r="3" spans="1:12" ht="18.75">
      <c r="A3" s="57" t="s">
        <v>94</v>
      </c>
      <c r="B3" s="58"/>
      <c r="C3" s="58"/>
      <c r="D3" s="59"/>
      <c r="E3" s="55" t="s">
        <v>0</v>
      </c>
      <c r="F3" s="55"/>
      <c r="G3" s="55"/>
      <c r="H3" s="55"/>
      <c r="I3" s="55"/>
      <c r="J3" s="55"/>
      <c r="K3" s="56"/>
      <c r="L3" s="3"/>
    </row>
    <row r="4" spans="1:12" ht="18.75">
      <c r="A4" s="42" t="s">
        <v>1</v>
      </c>
      <c r="B4" s="42" t="s">
        <v>12</v>
      </c>
      <c r="C4" s="42" t="s">
        <v>5</v>
      </c>
      <c r="D4" s="42" t="s">
        <v>62</v>
      </c>
      <c r="E4" s="1" t="s">
        <v>2</v>
      </c>
      <c r="F4" s="1" t="s">
        <v>8</v>
      </c>
      <c r="G4" s="1" t="s">
        <v>4</v>
      </c>
      <c r="H4" s="2" t="s">
        <v>10</v>
      </c>
      <c r="I4" s="2" t="s">
        <v>11</v>
      </c>
      <c r="J4" s="2" t="s">
        <v>6</v>
      </c>
      <c r="K4" s="2" t="s">
        <v>13</v>
      </c>
    </row>
    <row r="5" spans="1:12">
      <c r="A5" s="4" t="s">
        <v>103</v>
      </c>
      <c r="B5" s="4" t="s">
        <v>63</v>
      </c>
      <c r="C5" s="4" t="s">
        <v>105</v>
      </c>
      <c r="D5" s="4" t="s">
        <v>107</v>
      </c>
      <c r="E5" s="4" t="s">
        <v>64</v>
      </c>
      <c r="F5" s="4" t="s">
        <v>25</v>
      </c>
      <c r="G5" s="4" t="s">
        <v>108</v>
      </c>
      <c r="H5" s="4" t="s">
        <v>104</v>
      </c>
      <c r="I5" s="4" t="s">
        <v>54</v>
      </c>
      <c r="J5" s="4" t="s">
        <v>104</v>
      </c>
      <c r="K5" s="4" t="s">
        <v>51</v>
      </c>
    </row>
    <row r="6" spans="1:12">
      <c r="A6" s="4"/>
      <c r="B6" s="4"/>
      <c r="C6" s="4"/>
      <c r="D6" s="4"/>
      <c r="E6" s="4"/>
      <c r="F6" s="4"/>
      <c r="G6" s="4"/>
      <c r="H6" s="4"/>
      <c r="I6" s="4"/>
      <c r="J6" s="4"/>
      <c r="K6" s="4"/>
    </row>
    <row r="7" spans="1:12">
      <c r="A7" s="4"/>
      <c r="B7" s="4"/>
      <c r="C7" s="4"/>
      <c r="D7" s="4"/>
      <c r="E7" s="4"/>
      <c r="F7" s="4"/>
      <c r="G7" s="4"/>
      <c r="H7" s="4"/>
      <c r="I7" s="4"/>
      <c r="J7" s="4"/>
      <c r="K7" s="4"/>
    </row>
    <row r="8" spans="1:12">
      <c r="A8" s="4"/>
      <c r="B8" s="4"/>
      <c r="C8" s="4"/>
      <c r="D8" s="4"/>
      <c r="E8" s="4"/>
      <c r="F8" s="4"/>
      <c r="G8" s="4"/>
      <c r="H8" s="4"/>
      <c r="I8" s="4"/>
      <c r="J8" s="4"/>
      <c r="K8" s="4"/>
    </row>
  </sheetData>
  <sheetProtection algorithmName="SHA-512" hashValue="J6ZRXkP4x3XRbafaWP+phYc+Vyh/1LEtmd8V+g+45OyKWAyuxBUTQSH/rGoE9FLGR1RT47zWODdj0SzEDYMlCg==" saltValue="S3dQ0twh8sNTQ/ZkkKQN8g==" spinCount="100000" sheet="1" objects="1" scenarios="1"/>
  <mergeCells count="4">
    <mergeCell ref="A1:C1"/>
    <mergeCell ref="A2:C2"/>
    <mergeCell ref="E3:K3"/>
    <mergeCell ref="A3:D3"/>
  </mergeCells>
  <conditionalFormatting sqref="A9 E9:K9 A10:K1384">
    <cfRule type="expression" dxfId="7" priority="12">
      <formula>$H9&lt;$I9</formula>
    </cfRule>
    <cfRule type="expression" dxfId="6" priority="13" stopIfTrue="1">
      <formula>AND(#REF!&lt;&gt;"",#REF!&lt;TODAY())</formula>
    </cfRule>
  </conditionalFormatting>
  <conditionalFormatting sqref="B4:C4 E4">
    <cfRule type="expression" dxfId="5" priority="16">
      <formula>$H9&lt;$I9</formula>
    </cfRule>
    <cfRule type="expression" dxfId="4" priority="17" stopIfTrue="1">
      <formula>AND(#REF!&lt;&gt;"",#REF!&lt;TODAY())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ontrolpanel">
                <anchor moveWithCells="1" sizeWithCells="1">
                  <from>
                    <xdr:col>3</xdr:col>
                    <xdr:colOff>180975</xdr:colOff>
                    <xdr:row>0</xdr:row>
                    <xdr:rowOff>57150</xdr:rowOff>
                  </from>
                  <to>
                    <xdr:col>4</xdr:col>
                    <xdr:colOff>85725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5"/>
  <sheetViews>
    <sheetView workbookViewId="0">
      <selection activeCell="C6" sqref="C6"/>
    </sheetView>
  </sheetViews>
  <sheetFormatPr baseColWidth="10" defaultRowHeight="15"/>
  <cols>
    <col min="1" max="1" width="11.42578125" style="4"/>
    <col min="2" max="2" width="15.5703125" style="4" customWidth="1"/>
    <col min="3" max="3" width="23" style="4" customWidth="1"/>
    <col min="4" max="4" width="21.28515625" style="4" customWidth="1"/>
    <col min="5" max="5" width="12.5703125" style="4" customWidth="1"/>
    <col min="6" max="6" width="13.85546875" style="4" customWidth="1"/>
    <col min="7" max="7" width="17.85546875" style="4" customWidth="1"/>
    <col min="8" max="8" width="11.85546875" style="4" customWidth="1"/>
    <col min="9" max="9" width="14.42578125" style="4" customWidth="1"/>
  </cols>
  <sheetData>
    <row r="1" spans="1:9" ht="23.25">
      <c r="A1" s="50"/>
      <c r="B1" s="51"/>
      <c r="C1" s="53"/>
      <c r="D1" s="53"/>
      <c r="E1" s="53"/>
      <c r="F1" s="53"/>
      <c r="G1" s="53"/>
      <c r="H1" s="60" t="s">
        <v>66</v>
      </c>
      <c r="I1" s="60"/>
    </row>
    <row r="2" spans="1:9" ht="21">
      <c r="A2" s="52"/>
      <c r="B2" s="40"/>
      <c r="C2" s="54">
        <f ca="1">NOW()</f>
        <v>43883.672623611114</v>
      </c>
      <c r="D2" s="54"/>
      <c r="E2" s="54"/>
      <c r="F2" s="54"/>
      <c r="G2" s="40"/>
      <c r="H2" s="61" t="s">
        <v>65</v>
      </c>
      <c r="I2" s="61"/>
    </row>
    <row r="4" spans="1:9" ht="18.75">
      <c r="A4" s="1" t="s">
        <v>8</v>
      </c>
      <c r="B4" s="1" t="s">
        <v>4</v>
      </c>
      <c r="C4" s="10" t="s">
        <v>1</v>
      </c>
      <c r="D4" s="10" t="s">
        <v>5</v>
      </c>
      <c r="E4" s="1" t="s">
        <v>7</v>
      </c>
      <c r="F4" s="2" t="s">
        <v>9</v>
      </c>
      <c r="G4" s="2" t="s">
        <v>10</v>
      </c>
      <c r="H4" s="2" t="s">
        <v>14</v>
      </c>
      <c r="I4" s="2" t="s">
        <v>16</v>
      </c>
    </row>
    <row r="5" spans="1:9">
      <c r="A5" s="4" t="s">
        <v>25</v>
      </c>
      <c r="B5" s="4" t="s">
        <v>108</v>
      </c>
      <c r="C5" s="4" t="s">
        <v>103</v>
      </c>
      <c r="D5" s="4" t="s">
        <v>105</v>
      </c>
      <c r="E5" s="4" t="s">
        <v>106</v>
      </c>
      <c r="G5" s="4" t="s">
        <v>104</v>
      </c>
    </row>
  </sheetData>
  <sheetProtection algorithmName="SHA-512" hashValue="Ohl14s0T3qr90fjAoSfRPIN8Ul0w9EgpjB+A3ILCoft/BUO1pTkCHZu9OjkX+RcoPdcUdAeL9p09IMG0B3tYhA==" saltValue="pFgtcHlFS66pB5he9UtnCA==" spinCount="100000" sheet="1" objects="1" scenarios="1"/>
  <mergeCells count="4">
    <mergeCell ref="C1:G1"/>
    <mergeCell ref="C2:F2"/>
    <mergeCell ref="H1:I1"/>
    <mergeCell ref="H2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11"/>
  <sheetViews>
    <sheetView workbookViewId="0">
      <selection activeCell="B13" sqref="B13"/>
    </sheetView>
  </sheetViews>
  <sheetFormatPr baseColWidth="10" defaultRowHeight="15"/>
  <cols>
    <col min="1" max="1" width="16.28515625" style="4" customWidth="1"/>
    <col min="2" max="2" width="27.42578125" style="4" customWidth="1"/>
    <col min="3" max="3" width="21.140625" style="4" customWidth="1"/>
    <col min="4" max="5" width="13.5703125" customWidth="1"/>
  </cols>
  <sheetData>
    <row r="1" spans="1:4" ht="23.25">
      <c r="A1" s="62" t="s">
        <v>90</v>
      </c>
      <c r="B1" s="63"/>
      <c r="C1" s="64"/>
      <c r="D1" s="11"/>
    </row>
    <row r="2" spans="1:4" ht="21">
      <c r="A2" s="65"/>
      <c r="B2" s="66"/>
      <c r="C2" s="67"/>
      <c r="D2" s="12"/>
    </row>
    <row r="4" spans="1:4" ht="18.75">
      <c r="A4" s="38" t="s">
        <v>7</v>
      </c>
      <c r="B4" s="39" t="s">
        <v>1</v>
      </c>
      <c r="C4" s="39" t="s">
        <v>4</v>
      </c>
    </row>
    <row r="5" spans="1:4">
      <c r="A5" s="49"/>
      <c r="B5" s="49"/>
      <c r="C5" s="49"/>
    </row>
    <row r="6" spans="1:4">
      <c r="A6" s="49"/>
      <c r="B6" s="49"/>
      <c r="C6" s="49"/>
    </row>
    <row r="7" spans="1:4">
      <c r="A7" s="49"/>
      <c r="B7" s="49"/>
      <c r="C7" s="49"/>
    </row>
    <row r="8" spans="1:4">
      <c r="A8" s="49"/>
      <c r="B8" s="49"/>
      <c r="C8" s="49"/>
    </row>
    <row r="9" spans="1:4">
      <c r="A9" s="49"/>
      <c r="B9" s="49"/>
      <c r="C9" s="49"/>
    </row>
    <row r="10" spans="1:4">
      <c r="A10" s="49"/>
      <c r="B10" s="49"/>
      <c r="C10" s="49"/>
    </row>
    <row r="11" spans="1:4">
      <c r="A11" s="49"/>
      <c r="B11" s="49"/>
      <c r="C11" s="49"/>
    </row>
  </sheetData>
  <sheetProtection algorithmName="SHA-512" hashValue="IYSzy7c5ofvjnqOLj0poHVgFj9dPs80yuBz8aWMRiweWIrfhTM0SKs3Q662Ku3N0bB17CcPtomkhKmWISCmZGg==" saltValue="K+aRBoQ4LTqgrTrWYIAKXw==" spinCount="100000" sheet="1" objects="1" scenarios="1"/>
  <autoFilter ref="A4:C10" xr:uid="{18E4D71C-8E50-40EE-862F-360E4D7D2A6B}"/>
  <mergeCells count="2">
    <mergeCell ref="A1:C1"/>
    <mergeCell ref="A2:C2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&amp;L&amp;G&amp;RFlow/TCI department</oddHead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11"/>
  <sheetViews>
    <sheetView workbookViewId="0">
      <selection activeCell="B14" sqref="B14"/>
    </sheetView>
  </sheetViews>
  <sheetFormatPr baseColWidth="10" defaultRowHeight="15"/>
  <cols>
    <col min="1" max="1" width="14.7109375" style="4" customWidth="1"/>
    <col min="2" max="2" width="20.85546875" style="4" customWidth="1"/>
    <col min="3" max="3" width="23.42578125" style="4" customWidth="1"/>
    <col min="4" max="4" width="37.85546875" customWidth="1"/>
  </cols>
  <sheetData>
    <row r="1" spans="1:3" ht="23.25">
      <c r="A1" s="62" t="s">
        <v>92</v>
      </c>
      <c r="B1" s="63"/>
      <c r="C1" s="64"/>
    </row>
    <row r="2" spans="1:3" ht="21">
      <c r="A2" s="65" t="s">
        <v>91</v>
      </c>
      <c r="B2" s="66"/>
      <c r="C2" s="67"/>
    </row>
    <row r="4" spans="1:3" ht="18.75">
      <c r="A4" s="38" t="s">
        <v>7</v>
      </c>
      <c r="B4" s="39" t="s">
        <v>1</v>
      </c>
      <c r="C4" s="39" t="s">
        <v>4</v>
      </c>
    </row>
    <row r="5" spans="1:3">
      <c r="A5" s="49"/>
      <c r="B5" s="49" t="s">
        <v>106</v>
      </c>
      <c r="C5" s="49"/>
    </row>
    <row r="6" spans="1:3">
      <c r="A6" s="49"/>
      <c r="B6" s="49"/>
      <c r="C6" s="49"/>
    </row>
    <row r="7" spans="1:3">
      <c r="A7" s="49"/>
      <c r="B7" s="49"/>
      <c r="C7" s="49"/>
    </row>
    <row r="8" spans="1:3">
      <c r="A8" s="49"/>
      <c r="B8" s="49"/>
      <c r="C8" s="49"/>
    </row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</sheetData>
  <sheetProtection algorithmName="SHA-512" hashValue="HMYG8ToGlaZisn7fMGRNgRAiGUuqTYdUsgLNZCf4Wjkse7mJtRwfUuo0y/HOxvRElpBci0XMDOfCIQgC3QuDlw==" saltValue="npa4gV6YO/PLOsu/oxipqA==" spinCount="100000" sheet="1" objects="1" scenarios="1"/>
  <mergeCells count="2">
    <mergeCell ref="A1:C1"/>
    <mergeCell ref="A2:C2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&amp;L&amp;G&amp;RFlow/TCI department</oddHead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C11"/>
  <sheetViews>
    <sheetView showWhiteSpace="0" zoomScaleNormal="100" workbookViewId="0">
      <selection activeCell="A5" sqref="A5:C11"/>
    </sheetView>
  </sheetViews>
  <sheetFormatPr baseColWidth="10" defaultRowHeight="15"/>
  <cols>
    <col min="1" max="1" width="19.140625" style="4" customWidth="1"/>
    <col min="2" max="2" width="18.140625" style="4" customWidth="1"/>
    <col min="3" max="3" width="15.85546875" style="4" customWidth="1"/>
    <col min="4" max="4" width="25.140625" customWidth="1"/>
    <col min="5" max="5" width="20.85546875" customWidth="1"/>
    <col min="7" max="7" width="17" customWidth="1"/>
    <col min="8" max="8" width="15" customWidth="1"/>
    <col min="9" max="9" width="22.42578125" customWidth="1"/>
  </cols>
  <sheetData>
    <row r="1" spans="1:3" ht="23.25">
      <c r="A1" s="62" t="s">
        <v>93</v>
      </c>
      <c r="B1" s="63"/>
      <c r="C1" s="64"/>
    </row>
    <row r="2" spans="1:3" ht="21">
      <c r="A2" s="65" t="s">
        <v>91</v>
      </c>
      <c r="B2" s="66"/>
      <c r="C2" s="67"/>
    </row>
    <row r="4" spans="1:3" ht="18.75">
      <c r="A4" s="38" t="s">
        <v>7</v>
      </c>
      <c r="B4" s="39" t="s">
        <v>1</v>
      </c>
      <c r="C4" s="39" t="s">
        <v>4</v>
      </c>
    </row>
    <row r="5" spans="1:3">
      <c r="A5"/>
      <c r="B5"/>
      <c r="C5"/>
    </row>
    <row r="6" spans="1:3">
      <c r="A6"/>
      <c r="B6"/>
      <c r="C6"/>
    </row>
    <row r="7" spans="1:3">
      <c r="A7"/>
      <c r="B7"/>
      <c r="C7"/>
    </row>
    <row r="8" spans="1:3">
      <c r="A8"/>
      <c r="B8"/>
      <c r="C8"/>
    </row>
    <row r="9" spans="1:3">
      <c r="A9"/>
      <c r="B9"/>
      <c r="C9"/>
    </row>
    <row r="10" spans="1:3">
      <c r="A10"/>
      <c r="B10"/>
      <c r="C10"/>
    </row>
    <row r="11" spans="1:3">
      <c r="A11"/>
      <c r="B11"/>
      <c r="C11"/>
    </row>
  </sheetData>
  <sheetProtection algorithmName="SHA-512" hashValue="kSCD0VGXAmN+5VpKfiWLdzLwnPdUGWG+uBidu4WSamqlnUzip+d39HoB03k+mrBXJzjblmXQ+DgNmz67cjwvDQ==" saltValue="YpAFom0uaw1V6EQINgL1fw==" spinCount="100000" sheet="1" objects="1" scenarios="1"/>
  <mergeCells count="2">
    <mergeCell ref="A1:C1"/>
    <mergeCell ref="A2:C2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&amp;L&amp;G
&amp;CFlow/TCI department</oddHead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C4C05-6C5A-47CA-9C19-44C014BF232E}">
  <sheetPr codeName="Feuil2"/>
  <dimension ref="A1:H23"/>
  <sheetViews>
    <sheetView tabSelected="1" workbookViewId="0">
      <selection activeCell="A4" sqref="A4"/>
    </sheetView>
  </sheetViews>
  <sheetFormatPr baseColWidth="10" defaultRowHeight="26.25"/>
  <cols>
    <col min="1" max="3" width="11.42578125" style="45"/>
    <col min="4" max="4" width="11.42578125" style="46"/>
    <col min="5" max="6" width="11.42578125" style="45"/>
    <col min="7" max="8" width="11.42578125" style="4"/>
  </cols>
  <sheetData>
    <row r="1" spans="1:8" ht="26.25" customHeight="1">
      <c r="A1" s="68" t="s">
        <v>97</v>
      </c>
      <c r="B1" s="69"/>
      <c r="C1" s="69"/>
      <c r="D1" s="69"/>
      <c r="E1" s="69"/>
      <c r="F1" s="70"/>
      <c r="G1" s="43"/>
      <c r="H1" s="43"/>
    </row>
    <row r="2" spans="1:8" ht="26.25" customHeight="1">
      <c r="A2" s="71" t="s">
        <v>96</v>
      </c>
      <c r="B2" s="72"/>
      <c r="C2" s="72"/>
      <c r="D2" s="72"/>
      <c r="E2" s="72"/>
      <c r="F2" s="73"/>
      <c r="G2" s="44"/>
      <c r="H2" s="44"/>
    </row>
    <row r="3" spans="1:8">
      <c r="G3"/>
      <c r="H3"/>
    </row>
    <row r="4" spans="1:8">
      <c r="A4" s="47">
        <v>0</v>
      </c>
      <c r="G4"/>
      <c r="H4"/>
    </row>
    <row r="5" spans="1:8">
      <c r="A5" s="45">
        <v>1</v>
      </c>
      <c r="C5" s="45" t="s">
        <v>105</v>
      </c>
      <c r="G5"/>
      <c r="H5"/>
    </row>
    <row r="6" spans="1:8">
      <c r="G6"/>
      <c r="H6"/>
    </row>
    <row r="7" spans="1:8">
      <c r="G7"/>
      <c r="H7"/>
    </row>
    <row r="8" spans="1:8">
      <c r="G8"/>
      <c r="H8"/>
    </row>
    <row r="9" spans="1:8">
      <c r="G9"/>
      <c r="H9"/>
    </row>
    <row r="10" spans="1:8">
      <c r="G10"/>
      <c r="H10"/>
    </row>
    <row r="11" spans="1:8">
      <c r="G11"/>
      <c r="H11"/>
    </row>
    <row r="12" spans="1:8">
      <c r="G12"/>
      <c r="H12"/>
    </row>
    <row r="13" spans="1:8">
      <c r="G13"/>
      <c r="H13"/>
    </row>
    <row r="14" spans="1:8">
      <c r="G14"/>
      <c r="H14"/>
    </row>
    <row r="15" spans="1:8">
      <c r="G15"/>
      <c r="H15"/>
    </row>
    <row r="16" spans="1:8">
      <c r="G16"/>
      <c r="H16"/>
    </row>
    <row r="17" spans="7:8">
      <c r="G17"/>
      <c r="H17"/>
    </row>
    <row r="18" spans="7:8">
      <c r="G18"/>
      <c r="H18"/>
    </row>
    <row r="19" spans="7:8">
      <c r="G19"/>
      <c r="H19"/>
    </row>
    <row r="20" spans="7:8">
      <c r="G20"/>
      <c r="H20"/>
    </row>
    <row r="21" spans="7:8">
      <c r="G21"/>
      <c r="H21"/>
    </row>
    <row r="22" spans="7:8">
      <c r="G22"/>
      <c r="H22"/>
    </row>
    <row r="23" spans="7:8">
      <c r="G23"/>
      <c r="H23"/>
    </row>
  </sheetData>
  <sheetProtection algorithmName="SHA-512" hashValue="EvFlFcBXVWU3iib0z5Upyd60qLYhB3z7oO0DrKm1U/QQ10HuOb2Kk309DwYueCPWPr6N4FsgRw/Pvw3wktZVbw==" saltValue="m9jDyBaMCUpG2lfbiLZyog==" spinCount="100000" sheet="1" objects="1" scenarios="1"/>
  <mergeCells count="2">
    <mergeCell ref="A1:F1"/>
    <mergeCell ref="A2:F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429C4E-617C-42D1-A8B2-0513D2F15EA7}">
  <sheetPr codeName="Feuil7"/>
  <dimension ref="A1:F4"/>
  <sheetViews>
    <sheetView workbookViewId="0">
      <selection activeCell="A4" sqref="A4"/>
    </sheetView>
  </sheetViews>
  <sheetFormatPr baseColWidth="10" defaultRowHeight="26.25"/>
  <cols>
    <col min="1" max="1" width="11.42578125" style="46"/>
    <col min="2" max="6" width="11.42578125" style="45"/>
  </cols>
  <sheetData>
    <row r="1" spans="1:6">
      <c r="A1" s="74" t="s">
        <v>95</v>
      </c>
      <c r="B1" s="75"/>
      <c r="C1" s="75"/>
      <c r="D1" s="75"/>
      <c r="E1" s="75"/>
      <c r="F1" s="76"/>
    </row>
    <row r="2" spans="1:6">
      <c r="A2" s="77" t="s">
        <v>98</v>
      </c>
      <c r="B2" s="78"/>
      <c r="C2" s="78"/>
      <c r="D2" s="78"/>
      <c r="E2" s="78"/>
      <c r="F2" s="79"/>
    </row>
    <row r="4" spans="1:6">
      <c r="A4" s="48">
        <v>0</v>
      </c>
    </row>
  </sheetData>
  <sheetProtection algorithmName="SHA-512" hashValue="EG6vX3qCeezbA33B4vn4v/IgKVCFH0kToQyI317ZhGEGKHvpxGwkJpYmkGbBn1vQCpXXq+R4zqwszLkLeSF5nQ==" saltValue="gXTbDyQRIHnNiTL6UHAFNw==" spinCount="100000" sheet="1" objects="1" scenarios="1"/>
  <mergeCells count="2">
    <mergeCell ref="A1:F1"/>
    <mergeCell ref="A2:F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2C7D2-80E0-4E58-9266-4D9455EFDED8}">
  <sheetPr codeName="Feuil8"/>
  <dimension ref="A1:F4"/>
  <sheetViews>
    <sheetView workbookViewId="0">
      <selection activeCell="A4" sqref="A4"/>
    </sheetView>
  </sheetViews>
  <sheetFormatPr baseColWidth="10" defaultRowHeight="26.25"/>
  <cols>
    <col min="1" max="6" width="11.42578125" style="45"/>
  </cols>
  <sheetData>
    <row r="1" spans="1:6">
      <c r="A1" s="80" t="s">
        <v>81</v>
      </c>
      <c r="B1" s="81"/>
      <c r="C1" s="81"/>
      <c r="D1" s="81"/>
      <c r="E1" s="81"/>
      <c r="F1" s="82"/>
    </row>
    <row r="2" spans="1:6">
      <c r="A2" s="83" t="s">
        <v>99</v>
      </c>
      <c r="B2" s="84"/>
      <c r="C2" s="84"/>
      <c r="D2" s="84"/>
      <c r="E2" s="84"/>
      <c r="F2" s="85"/>
    </row>
    <row r="4" spans="1:6">
      <c r="A4" s="47">
        <v>0</v>
      </c>
    </row>
  </sheetData>
  <sheetProtection algorithmName="SHA-512" hashValue="DKzDqD1FcZnhrzLTQBDCn4n2jMVrcyrYH3Kz0YOWZi1As470tT9OMK2Z04I7O81obPhVvpd/Yjr8/fLIUnFaxg==" saltValue="wZrUtXWJgnlCmzj2AE+yew==" spinCount="100000" sheet="1" objects="1" scenarios="1"/>
  <mergeCells count="2">
    <mergeCell ref="A1:F1"/>
    <mergeCell ref="A2:F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06BF9F-AF45-47E2-83C7-00D6179401CA}">
  <sheetPr codeName="Feuil9"/>
  <dimension ref="A1:F5"/>
  <sheetViews>
    <sheetView workbookViewId="0">
      <selection activeCell="D10" sqref="D10"/>
    </sheetView>
  </sheetViews>
  <sheetFormatPr baseColWidth="10" defaultRowHeight="26.25"/>
  <cols>
    <col min="1" max="6" width="11.42578125" style="45"/>
  </cols>
  <sheetData>
    <row r="1" spans="1:6">
      <c r="A1" s="86" t="s">
        <v>100</v>
      </c>
      <c r="B1" s="87"/>
      <c r="C1" s="87"/>
      <c r="D1" s="87"/>
      <c r="E1" s="87"/>
      <c r="F1" s="88"/>
    </row>
    <row r="2" spans="1:6">
      <c r="A2" s="89" t="s">
        <v>101</v>
      </c>
      <c r="B2" s="90"/>
      <c r="C2" s="90"/>
      <c r="D2" s="90"/>
      <c r="E2" s="90"/>
      <c r="F2" s="91"/>
    </row>
    <row r="4" spans="1:6">
      <c r="A4" s="47">
        <v>0</v>
      </c>
    </row>
    <row r="5" spans="1:6">
      <c r="A5" s="45">
        <v>1</v>
      </c>
      <c r="C5" s="45" t="s">
        <v>105</v>
      </c>
    </row>
  </sheetData>
  <sheetProtection algorithmName="SHA-512" hashValue="hANBkRXJ8dFS2flTaM8S5Nr//rs9nNOAhs+aL9Rt/WATV3/pomaiSgkrSYcgUn2e1QnB0/pJsemCNEHtiSy0dA==" saltValue="+Sdi0+7uuVNMfN3A2QNNfw==" spinCount="100000" sheet="1" objects="1" scenarios="1"/>
  <mergeCells count="2">
    <mergeCell ref="A1:F1"/>
    <mergeCell ref="A2:F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F303D1-84A9-4C5B-B895-8341CA0003A3}">
  <sheetPr codeName="Feuil10"/>
  <dimension ref="A1:F4"/>
  <sheetViews>
    <sheetView workbookViewId="0">
      <selection activeCell="C5" sqref="C5"/>
    </sheetView>
  </sheetViews>
  <sheetFormatPr baseColWidth="10" defaultRowHeight="26.25"/>
  <cols>
    <col min="1" max="6" width="11.42578125" style="45"/>
  </cols>
  <sheetData>
    <row r="1" spans="1:6">
      <c r="A1" s="86" t="s">
        <v>100</v>
      </c>
      <c r="B1" s="87"/>
      <c r="C1" s="87"/>
      <c r="D1" s="87"/>
      <c r="E1" s="87"/>
      <c r="F1" s="88"/>
    </row>
    <row r="2" spans="1:6">
      <c r="A2" s="89" t="s">
        <v>102</v>
      </c>
      <c r="B2" s="90"/>
      <c r="C2" s="90"/>
      <c r="D2" s="90"/>
      <c r="E2" s="90"/>
      <c r="F2" s="91"/>
    </row>
    <row r="4" spans="1:6">
      <c r="A4" s="47">
        <v>0</v>
      </c>
    </row>
  </sheetData>
  <mergeCells count="2">
    <mergeCell ref="A1:F1"/>
    <mergeCell ref="A2:F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8730B-0DF3-4AF1-8466-4055A9BBECDA}">
  <sheetPr codeName="Feuil11"/>
  <dimension ref="A1:G4"/>
  <sheetViews>
    <sheetView workbookViewId="0">
      <selection activeCell="D19" sqref="D19"/>
    </sheetView>
  </sheetViews>
  <sheetFormatPr baseColWidth="10" defaultRowHeight="15"/>
  <cols>
    <col min="2" max="2" width="20.140625" customWidth="1"/>
    <col min="3" max="3" width="12.5703125" customWidth="1"/>
    <col min="4" max="4" width="12.42578125" customWidth="1"/>
    <col min="5" max="5" width="15.42578125" customWidth="1"/>
  </cols>
  <sheetData>
    <row r="1" spans="1:7" ht="23.25">
      <c r="A1" s="92" t="s">
        <v>20</v>
      </c>
      <c r="B1" s="53"/>
      <c r="C1" s="53"/>
      <c r="D1" s="53"/>
      <c r="E1" s="53"/>
      <c r="F1" s="53"/>
      <c r="G1" s="53"/>
    </row>
    <row r="2" spans="1:7" ht="21">
      <c r="A2" s="93">
        <f ca="1">NOW()</f>
        <v>43883.672623611114</v>
      </c>
      <c r="B2" s="94"/>
      <c r="C2" s="94"/>
      <c r="D2" s="94"/>
      <c r="E2" s="94"/>
      <c r="F2" s="94"/>
      <c r="G2" s="94"/>
    </row>
    <row r="4" spans="1:7" ht="18.75">
      <c r="A4" s="13" t="s">
        <v>7</v>
      </c>
      <c r="B4" s="14" t="s">
        <v>1</v>
      </c>
      <c r="C4" s="15" t="s">
        <v>18</v>
      </c>
      <c r="D4" s="15" t="s">
        <v>4</v>
      </c>
      <c r="E4" s="15" t="s">
        <v>19</v>
      </c>
      <c r="F4" s="15" t="s">
        <v>17</v>
      </c>
      <c r="G4" s="15" t="s">
        <v>21</v>
      </c>
    </row>
  </sheetData>
  <sheetProtection algorithmName="SHA-512" hashValue="ckLcMDyIcpw+RpEweCk2PPrN+UOZvIduQJzBXO6cLVeadOPxa78+HpntvggPgtQoSyEulBw+0FwFhwFY7kaqyg==" saltValue="kTFsvUtKzcRCQ4uo4rIkiA==" spinCount="100000" sheet="1" objects="1" scenarios="1"/>
  <mergeCells count="2">
    <mergeCell ref="A1:G1"/>
    <mergeCell ref="A2:G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DA61AF-78B1-4DD8-85F8-9E50056BCC1D}">
  <sheetPr codeName="Feuil12"/>
  <dimension ref="A1:G4"/>
  <sheetViews>
    <sheetView workbookViewId="0">
      <selection activeCell="D12" sqref="D12"/>
    </sheetView>
  </sheetViews>
  <sheetFormatPr baseColWidth="10" defaultRowHeight="15"/>
  <cols>
    <col min="1" max="1" width="11.85546875" customWidth="1"/>
    <col min="3" max="3" width="21.42578125" customWidth="1"/>
    <col min="4" max="4" width="23.85546875" customWidth="1"/>
    <col min="5" max="5" width="19" customWidth="1"/>
    <col min="6" max="6" width="20.28515625" customWidth="1"/>
    <col min="7" max="7" width="16.140625" customWidth="1"/>
  </cols>
  <sheetData>
    <row r="1" spans="1:7" ht="23.25">
      <c r="A1" s="62" t="s">
        <v>22</v>
      </c>
      <c r="B1" s="63"/>
      <c r="C1" s="63"/>
      <c r="D1" s="63"/>
      <c r="E1" s="63"/>
      <c r="F1" s="63"/>
      <c r="G1" s="64"/>
    </row>
    <row r="2" spans="1:7" ht="21">
      <c r="A2" s="95">
        <f ca="1">NOW()</f>
        <v>43883.672623611114</v>
      </c>
      <c r="B2" s="96"/>
      <c r="C2" s="96"/>
      <c r="D2" s="96"/>
      <c r="E2" s="96"/>
      <c r="F2" s="96"/>
      <c r="G2" s="97"/>
    </row>
    <row r="4" spans="1:7" ht="18.75">
      <c r="A4" s="13" t="s">
        <v>7</v>
      </c>
      <c r="B4" s="14" t="s">
        <v>1</v>
      </c>
      <c r="C4" s="10" t="s">
        <v>12</v>
      </c>
      <c r="D4" s="10" t="s">
        <v>5</v>
      </c>
      <c r="E4" s="15" t="s">
        <v>23</v>
      </c>
      <c r="F4" s="15" t="s">
        <v>3</v>
      </c>
      <c r="G4" s="15" t="s">
        <v>24</v>
      </c>
    </row>
  </sheetData>
  <sheetProtection algorithmName="SHA-512" hashValue="6whn8rzcGsNAld2Y40T7rBd1FPo9LovIGYNrkXI5fZJMDEBZGfJLuAWLYN4qSegujB/ivzkX6eNXr4/Ctdnibg==" saltValue="M9c8+15OhtI1KAXViceEbg==" spinCount="100000" sheet="1" objects="1" scenarios="1"/>
  <mergeCells count="2">
    <mergeCell ref="A1:G1"/>
    <mergeCell ref="A2:G2"/>
  </mergeCells>
  <conditionalFormatting sqref="C4">
    <cfRule type="expression" dxfId="3" priority="3">
      <formula>$H12&lt;$I12</formula>
    </cfRule>
    <cfRule type="expression" dxfId="2" priority="4" stopIfTrue="1">
      <formula>AND(#REF!&lt;&gt;"",#REF!&lt;TODAY())</formula>
    </cfRule>
  </conditionalFormatting>
  <conditionalFormatting sqref="D4">
    <cfRule type="expression" dxfId="1" priority="1">
      <formula>$H12&lt;$I12</formula>
    </cfRule>
    <cfRule type="expression" dxfId="0" priority="2" stopIfTrue="1">
      <formula>AND(#REF!&lt;&gt;"",#REF!&lt;TODAY())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8E6568-35AC-4062-A7E0-394973C24471}">
  <sheetPr codeName="Feuil14"/>
  <dimension ref="A1:I29"/>
  <sheetViews>
    <sheetView topLeftCell="E1" workbookViewId="0">
      <selection activeCell="I10" sqref="I10"/>
    </sheetView>
  </sheetViews>
  <sheetFormatPr baseColWidth="10" defaultRowHeight="15"/>
  <cols>
    <col min="1" max="1" width="27.7109375" customWidth="1"/>
    <col min="2" max="2" width="33.85546875" customWidth="1"/>
    <col min="3" max="3" width="20.7109375" customWidth="1"/>
    <col min="4" max="4" width="14.28515625" customWidth="1"/>
    <col min="6" max="6" width="15.85546875" customWidth="1"/>
    <col min="7" max="7" width="17.140625" customWidth="1"/>
    <col min="8" max="8" width="14.7109375" customWidth="1"/>
  </cols>
  <sheetData>
    <row r="1" spans="1:9">
      <c r="A1" s="29" t="s">
        <v>8</v>
      </c>
      <c r="B1" s="30" t="s">
        <v>50</v>
      </c>
      <c r="C1" s="31" t="s">
        <v>15</v>
      </c>
      <c r="D1" s="32" t="s">
        <v>2</v>
      </c>
      <c r="E1" s="33" t="s">
        <v>70</v>
      </c>
      <c r="F1" s="34" t="s">
        <v>12</v>
      </c>
      <c r="G1" t="s">
        <v>81</v>
      </c>
      <c r="H1" t="s">
        <v>62</v>
      </c>
      <c r="I1" t="s">
        <v>8</v>
      </c>
    </row>
    <row r="2" spans="1:9" ht="25.5">
      <c r="A2" s="20" t="s">
        <v>25</v>
      </c>
      <c r="B2" s="18" t="s">
        <v>51</v>
      </c>
      <c r="C2" s="21" t="s">
        <v>53</v>
      </c>
      <c r="D2" s="28" t="s">
        <v>64</v>
      </c>
      <c r="E2" s="28" t="s">
        <v>71</v>
      </c>
      <c r="F2" s="28" t="s">
        <v>63</v>
      </c>
      <c r="G2" s="35" t="s">
        <v>84</v>
      </c>
      <c r="H2" s="36" t="s">
        <v>87</v>
      </c>
      <c r="I2" s="36" t="s">
        <v>82</v>
      </c>
    </row>
    <row r="3" spans="1:9">
      <c r="A3" s="20" t="s">
        <v>26</v>
      </c>
      <c r="B3" s="18" t="s">
        <v>52</v>
      </c>
      <c r="C3" s="22" t="s">
        <v>54</v>
      </c>
      <c r="D3" s="28" t="s">
        <v>67</v>
      </c>
      <c r="E3" s="28" t="s">
        <v>72</v>
      </c>
      <c r="F3" s="28" t="s">
        <v>79</v>
      </c>
      <c r="G3" s="35" t="s">
        <v>85</v>
      </c>
      <c r="H3" s="36" t="s">
        <v>88</v>
      </c>
      <c r="I3" s="36" t="s">
        <v>83</v>
      </c>
    </row>
    <row r="4" spans="1:9">
      <c r="A4" s="20" t="s">
        <v>27</v>
      </c>
      <c r="B4" s="18"/>
      <c r="C4" s="23" t="s">
        <v>55</v>
      </c>
      <c r="D4" s="28" t="s">
        <v>34</v>
      </c>
      <c r="E4" s="28" t="s">
        <v>73</v>
      </c>
      <c r="F4" s="28" t="s">
        <v>80</v>
      </c>
      <c r="G4" s="35" t="s">
        <v>86</v>
      </c>
      <c r="H4" s="37"/>
      <c r="I4" s="36" t="s">
        <v>89</v>
      </c>
    </row>
    <row r="5" spans="1:9">
      <c r="A5" s="20" t="s">
        <v>28</v>
      </c>
      <c r="B5" s="19"/>
      <c r="C5" s="24" t="s">
        <v>56</v>
      </c>
      <c r="D5" s="28" t="s">
        <v>68</v>
      </c>
      <c r="E5" s="28" t="s">
        <v>74</v>
      </c>
      <c r="F5" s="28"/>
      <c r="I5" s="36"/>
    </row>
    <row r="6" spans="1:9">
      <c r="A6" s="20" t="s">
        <v>29</v>
      </c>
      <c r="B6" s="19"/>
      <c r="C6" s="25" t="s">
        <v>57</v>
      </c>
      <c r="D6" s="28" t="s">
        <v>69</v>
      </c>
      <c r="E6" s="28" t="s">
        <v>75</v>
      </c>
      <c r="F6" s="28"/>
    </row>
    <row r="7" spans="1:9">
      <c r="A7" s="20" t="s">
        <v>30</v>
      </c>
      <c r="B7" s="19"/>
      <c r="C7" s="26" t="s">
        <v>58</v>
      </c>
      <c r="D7" s="28"/>
      <c r="E7" s="28" t="s">
        <v>76</v>
      </c>
      <c r="F7" s="28"/>
    </row>
    <row r="8" spans="1:9">
      <c r="A8" s="20" t="s">
        <v>31</v>
      </c>
      <c r="B8" s="19"/>
      <c r="C8" s="27" t="s">
        <v>59</v>
      </c>
      <c r="D8" s="28"/>
      <c r="E8" s="28" t="s">
        <v>77</v>
      </c>
      <c r="F8" s="28"/>
    </row>
    <row r="9" spans="1:9">
      <c r="A9" s="20" t="s">
        <v>32</v>
      </c>
      <c r="B9" s="19"/>
      <c r="C9" s="27" t="s">
        <v>60</v>
      </c>
      <c r="D9" s="28"/>
      <c r="E9" s="28" t="s">
        <v>78</v>
      </c>
      <c r="F9" s="28"/>
    </row>
    <row r="10" spans="1:9">
      <c r="A10" s="20" t="s">
        <v>33</v>
      </c>
      <c r="B10" s="19"/>
      <c r="C10" s="19"/>
      <c r="D10" s="28"/>
      <c r="E10" s="19"/>
      <c r="F10" s="19"/>
    </row>
    <row r="11" spans="1:9">
      <c r="A11" s="16" t="s">
        <v>35</v>
      </c>
      <c r="B11" s="19"/>
      <c r="C11" s="19"/>
      <c r="D11" s="28"/>
      <c r="E11" s="19"/>
      <c r="F11" s="19"/>
    </row>
    <row r="12" spans="1:9">
      <c r="A12" s="17" t="s">
        <v>34</v>
      </c>
      <c r="B12" s="19"/>
      <c r="C12" s="19"/>
      <c r="D12" s="28"/>
      <c r="E12" s="19"/>
      <c r="F12" s="19"/>
    </row>
    <row r="13" spans="1:9">
      <c r="A13" s="17" t="s">
        <v>34</v>
      </c>
      <c r="B13" s="19"/>
      <c r="C13" s="19"/>
      <c r="D13" s="28"/>
      <c r="E13" s="19"/>
      <c r="F13" s="19"/>
    </row>
    <row r="14" spans="1:9">
      <c r="A14" s="16" t="s">
        <v>36</v>
      </c>
      <c r="B14" s="19"/>
      <c r="C14" s="19"/>
      <c r="D14" s="28"/>
      <c r="E14" s="19"/>
      <c r="F14" s="19"/>
    </row>
    <row r="15" spans="1:9">
      <c r="A15" s="19" t="s">
        <v>37</v>
      </c>
      <c r="B15" s="19"/>
      <c r="C15" s="19"/>
      <c r="D15" s="28"/>
      <c r="E15" s="19"/>
      <c r="F15" s="19"/>
    </row>
    <row r="16" spans="1:9">
      <c r="A16" s="19" t="s">
        <v>38</v>
      </c>
      <c r="B16" s="19"/>
      <c r="C16" s="19"/>
      <c r="D16" s="28"/>
      <c r="E16" s="19"/>
      <c r="F16" s="19"/>
    </row>
    <row r="17" spans="1:6">
      <c r="A17" s="19" t="s">
        <v>39</v>
      </c>
      <c r="B17" s="19"/>
      <c r="C17" s="19"/>
      <c r="D17" s="28"/>
      <c r="E17" s="19"/>
      <c r="F17" s="19"/>
    </row>
    <row r="18" spans="1:6">
      <c r="A18" s="19" t="s">
        <v>40</v>
      </c>
      <c r="B18" s="19"/>
      <c r="C18" s="19"/>
      <c r="D18" s="28"/>
      <c r="E18" s="19"/>
      <c r="F18" s="19"/>
    </row>
    <row r="19" spans="1:6">
      <c r="A19" s="19" t="s">
        <v>41</v>
      </c>
      <c r="B19" s="19"/>
      <c r="C19" s="19"/>
      <c r="D19" s="28"/>
      <c r="E19" s="19"/>
      <c r="F19" s="19"/>
    </row>
    <row r="20" spans="1:6">
      <c r="A20" s="19" t="s">
        <v>42</v>
      </c>
      <c r="B20" s="19"/>
      <c r="C20" s="19"/>
      <c r="D20" s="28"/>
      <c r="E20" s="19"/>
      <c r="F20" s="19"/>
    </row>
    <row r="21" spans="1:6">
      <c r="A21" s="19" t="s">
        <v>43</v>
      </c>
      <c r="B21" s="19"/>
      <c r="C21" s="19"/>
      <c r="D21" s="28"/>
      <c r="E21" s="19"/>
      <c r="F21" s="19"/>
    </row>
    <row r="22" spans="1:6">
      <c r="A22" s="19" t="s">
        <v>44</v>
      </c>
      <c r="B22" s="19"/>
      <c r="C22" s="19"/>
      <c r="D22" s="28"/>
      <c r="E22" s="19"/>
      <c r="F22" s="19"/>
    </row>
    <row r="23" spans="1:6">
      <c r="A23" s="19" t="s">
        <v>45</v>
      </c>
      <c r="B23" s="19"/>
      <c r="C23" s="19"/>
      <c r="D23" s="28"/>
      <c r="E23" s="19"/>
      <c r="F23" s="19"/>
    </row>
    <row r="24" spans="1:6">
      <c r="A24" s="19" t="s">
        <v>46</v>
      </c>
      <c r="B24" s="19"/>
      <c r="C24" s="19"/>
      <c r="D24" s="28"/>
      <c r="E24" s="19"/>
      <c r="F24" s="19"/>
    </row>
    <row r="25" spans="1:6">
      <c r="A25" s="19" t="s">
        <v>47</v>
      </c>
      <c r="B25" s="19"/>
      <c r="C25" s="19"/>
      <c r="D25" s="28"/>
      <c r="E25" s="19"/>
      <c r="F25" s="19"/>
    </row>
    <row r="26" spans="1:6">
      <c r="A26" s="19" t="s">
        <v>48</v>
      </c>
      <c r="B26" s="19"/>
      <c r="C26" s="19"/>
      <c r="D26" s="28"/>
      <c r="E26" s="19"/>
      <c r="F26" s="19"/>
    </row>
    <row r="27" spans="1:6">
      <c r="A27" s="19" t="s">
        <v>49</v>
      </c>
      <c r="B27" s="19"/>
      <c r="C27" s="19"/>
      <c r="D27" s="28"/>
      <c r="E27" s="19"/>
      <c r="F27" s="19"/>
    </row>
    <row r="28" spans="1:6">
      <c r="A28" s="19"/>
      <c r="B28" s="19"/>
      <c r="C28" s="19"/>
      <c r="D28" s="28"/>
      <c r="E28" s="19"/>
      <c r="F28" s="19"/>
    </row>
    <row r="29" spans="1:6">
      <c r="A29" s="19"/>
      <c r="B29" s="19"/>
      <c r="C29" s="19"/>
      <c r="D29" s="28"/>
      <c r="E29" s="19"/>
      <c r="F29" s="19"/>
    </row>
  </sheetData>
  <phoneticPr fontId="9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0A47C-EE52-413B-8C41-2B04D725C19A}">
  <sheetPr codeName="Feuil15"/>
  <dimension ref="A1"/>
  <sheetViews>
    <sheetView workbookViewId="0">
      <selection activeCell="G20" sqref="G20"/>
    </sheetView>
  </sheetViews>
  <sheetFormatPr baseColWidth="10" defaultRowHeight="1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9F390-E005-440A-9D64-4724FC304B42}">
  <sheetPr codeName="Feuil16"/>
  <dimension ref="A1"/>
  <sheetViews>
    <sheetView workbookViewId="0">
      <selection activeCell="D19" sqref="D19"/>
    </sheetView>
  </sheetViews>
  <sheetFormatPr baseColWidth="10" defaultRowHeight="1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D923C2-A45F-4389-BA52-0BE6092558BD}">
  <sheetPr codeName="Feuil17"/>
  <dimension ref="A7"/>
  <sheetViews>
    <sheetView workbookViewId="0">
      <selection activeCell="A8" sqref="A8"/>
    </sheetView>
  </sheetViews>
  <sheetFormatPr baseColWidth="10" defaultRowHeight="15"/>
  <sheetData>
    <row r="7" spans="1:1">
      <c r="A7" t="s">
        <v>61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41F66-B19E-4E4C-BB61-B2693997CE96}">
  <sheetPr codeName="Feuil13"/>
  <dimension ref="A1"/>
  <sheetViews>
    <sheetView workbookViewId="0">
      <selection activeCell="C11" sqref="C11"/>
    </sheetView>
  </sheetViews>
  <sheetFormatPr baseColWidth="10" defaultRowHeight="15"/>
  <sheetData/>
  <sheetProtection algorithmName="SHA-512" hashValue="xErWM19IJxcZ2JNR4XQxaYv1wIGWof+HRaLSBmDnoozf7RIQa5upDIElOc/lZi1jIfbljo/REWQJU3jANV6btA==" saltValue="wyZZLA8yGyXBY1bFe784yg==" spinCount="100000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33" r:id="rId3" name="CommandButton1">
          <controlPr defaultSize="0" autoLine="0" r:id="rId4">
            <anchor moveWithCells="1">
              <from>
                <xdr:col>0</xdr:col>
                <xdr:colOff>238125</xdr:colOff>
                <xdr:row>3</xdr:row>
                <xdr:rowOff>38100</xdr:rowOff>
              </from>
              <to>
                <xdr:col>2</xdr:col>
                <xdr:colOff>609600</xdr:colOff>
                <xdr:row>5</xdr:row>
                <xdr:rowOff>57150</xdr:rowOff>
              </to>
            </anchor>
          </controlPr>
        </control>
      </mc:Choice>
      <mc:Fallback>
        <control shapeId="18433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stock</vt:lpstr>
      <vt:lpstr>msr</vt:lpstr>
      <vt:lpstr>compactus</vt:lpstr>
      <vt:lpstr>frigo 1</vt:lpstr>
      <vt:lpstr>frigo 2</vt:lpstr>
      <vt:lpstr>sommaire reactif 1</vt:lpstr>
      <vt:lpstr>sommaire reactif 2</vt:lpstr>
      <vt:lpstr>sommaire reactif 3</vt:lpstr>
      <vt:lpstr>sommaire pi 1</vt:lpstr>
      <vt:lpstr>sommaire pi 2</vt:lpstr>
      <vt:lpstr>gestion expire</vt:lpstr>
      <vt:lpstr>pi review</vt:lpstr>
      <vt:lpstr>BDD</vt:lpstr>
      <vt:lpstr>ARCHIVE</vt:lpstr>
      <vt:lpstr>PLACE DISPO COMPACTUS</vt:lpstr>
      <vt:lpstr>CONSOMMATION REEL</vt:lpstr>
      <vt:lpstr>SME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bernet stephane</dc:creator>
  <cp:lastModifiedBy>bernet stephane</cp:lastModifiedBy>
  <cp:lastPrinted>2020-02-16T13:37:05Z</cp:lastPrinted>
  <dcterms:created xsi:type="dcterms:W3CDTF">2019-11-03T07:30:55Z</dcterms:created>
  <dcterms:modified xsi:type="dcterms:W3CDTF">2020-02-22T15:10:07Z</dcterms:modified>
</cp:coreProperties>
</file>