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15360" windowHeight="7515"/>
  </bookViews>
  <sheets>
    <sheet name="Prestations" sheetId="12" r:id="rId1"/>
    <sheet name="Calcul" sheetId="13" r:id="rId2"/>
  </sheets>
  <definedNames>
    <definedName name="AprSun1">DATE(CalendarYear,4,1)-WEEKDAY(DATE(CalendarYear,4,1))</definedName>
    <definedName name="AugSun1">DATE(CalendarYear,8,1)-WEEKDAY(DATE(CalendarYear,8,1))</definedName>
    <definedName name="CalendarYear">[0]!Year1</definedName>
    <definedName name="DecSun1">DATE(CalendarYear,12,1)-WEEKDAY(DATE(CalendarYear,12,1))</definedName>
    <definedName name="FebSun1">DATE(CalendarYear,2,1)-WEEKDAY(DATE(CalendarYear,2,1))</definedName>
    <definedName name="JanSun1">DATE(CalendarYear,1,1)-WEEKDAY(DATE(CalendarYear,1,1))</definedName>
    <definedName name="JulSun1">DATE(CalendarYear,7,1)-WEEKDAY(DATE(CalendarYear,7,1))</definedName>
    <definedName name="JunSun1">DATE(CalendarYear,6,1)-WEEKDAY(DATE(CalendarYear,6,1))</definedName>
    <definedName name="MarSun1">DATE(CalendarYear,3,1)-WEEKDAY(DATE(CalendarYear,3,1))</definedName>
    <definedName name="MaySun1">DATE(CalendarYear,5,1)-WEEKDAY(DATE(CalendarYear,5,1))</definedName>
    <definedName name="NovSun1">DATE(CalendarYear,11,1)-WEEKDAY(DATE(CalendarYear,11,1))</definedName>
    <definedName name="OctSun1">DATE(CalendarYear,10,1)-WEEKDAY(DATE(CalendarYear,10,1))</definedName>
    <definedName name="SepSun1">DATE(CalendarYear,9,1)-WEEKDAY(DATE(CalendarYear,9,1))</definedName>
    <definedName name="StartMonth">#REF!</definedName>
    <definedName name="Year1">VALUE(LEFT(#REF!,4))</definedName>
  </definedNames>
  <calcPr calcId="162913"/>
</workbook>
</file>

<file path=xl/calcChain.xml><?xml version="1.0" encoding="utf-8"?>
<calcChain xmlns="http://schemas.openxmlformats.org/spreadsheetml/2006/main">
  <c r="A10" i="12" l="1"/>
  <c r="D10" i="12" s="1"/>
  <c r="G10" i="12" s="1"/>
  <c r="J10" i="12" s="1"/>
  <c r="M10" i="12" s="1"/>
  <c r="P10" i="12" s="1"/>
  <c r="S10" i="12" s="1"/>
  <c r="A17" i="12" s="1"/>
  <c r="D17" i="12" s="1"/>
  <c r="G17" i="12" s="1"/>
  <c r="J17" i="12" s="1"/>
  <c r="M17" i="12" s="1"/>
  <c r="P17" i="12" s="1"/>
  <c r="S17" i="12" s="1"/>
  <c r="A24" i="12" s="1"/>
  <c r="D24" i="12" s="1"/>
  <c r="G24" i="12" s="1"/>
  <c r="J24" i="12" s="1"/>
  <c r="M24" i="12" s="1"/>
  <c r="P24" i="12" s="1"/>
  <c r="S24" i="12" s="1"/>
  <c r="A31" i="12" s="1"/>
  <c r="D31" i="12" s="1"/>
  <c r="G31" i="12" s="1"/>
  <c r="J31" i="12" s="1"/>
  <c r="M31" i="12" s="1"/>
  <c r="P31" i="12" s="1"/>
  <c r="S31" i="12" s="1"/>
  <c r="A38" i="12" s="1"/>
  <c r="D38" i="12" s="1"/>
  <c r="G38" i="12" s="1"/>
  <c r="J38" i="12" s="1"/>
  <c r="M38" i="12" s="1"/>
  <c r="P38" i="12" s="1"/>
  <c r="S38" i="12" s="1"/>
  <c r="A6" i="12"/>
  <c r="M3" i="13"/>
  <c r="M4" i="13"/>
  <c r="M2" i="13"/>
  <c r="L2" i="13"/>
  <c r="L4" i="13" s="1"/>
  <c r="K2" i="13"/>
  <c r="K3" i="13" s="1"/>
  <c r="J2" i="13"/>
  <c r="J3" i="13" s="1"/>
  <c r="I2" i="13"/>
  <c r="H2" i="13"/>
  <c r="H4" i="13" s="1"/>
  <c r="G2" i="13"/>
  <c r="F2" i="13"/>
  <c r="E2" i="13"/>
  <c r="E4" i="13" s="1"/>
  <c r="D2" i="13"/>
  <c r="D4" i="13" s="1"/>
  <c r="C2" i="13"/>
  <c r="C3" i="13" s="1"/>
  <c r="F4" i="13"/>
  <c r="I4" i="13"/>
  <c r="G3" i="13"/>
  <c r="H3" i="13"/>
  <c r="C4" i="13"/>
  <c r="G4" i="13"/>
  <c r="B2" i="13"/>
  <c r="B4" i="13"/>
  <c r="L3" i="13" l="1"/>
  <c r="K4" i="13"/>
  <c r="D3" i="13"/>
  <c r="F3" i="13"/>
  <c r="J4" i="13"/>
  <c r="I3" i="13"/>
  <c r="E3" i="13"/>
  <c r="B3" i="13"/>
</calcChain>
</file>

<file path=xl/sharedStrings.xml><?xml version="1.0" encoding="utf-8"?>
<sst xmlns="http://schemas.openxmlformats.org/spreadsheetml/2006/main" count="24" uniqueCount="24">
  <si>
    <t>Mois</t>
  </si>
  <si>
    <t>1er jour</t>
  </si>
  <si>
    <t>dernier jour</t>
  </si>
  <si>
    <t>Calendrier de prestations</t>
  </si>
  <si>
    <t>Lundi</t>
  </si>
  <si>
    <t>Mardi</t>
  </si>
  <si>
    <t>Mercredi</t>
  </si>
  <si>
    <t>Jeudi</t>
  </si>
  <si>
    <t>Vendredi</t>
  </si>
  <si>
    <t>Samedi</t>
  </si>
  <si>
    <t>Dimanche</t>
  </si>
  <si>
    <t>1er lundi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</si>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</sst>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7" formatCode="dd"/>
    <numFmt numFmtId="168" formatCode="d/mm/yyyy;@"/>
  </numFmts>
  <fonts count="11" x14ac:knownFonts="1">
    <font>
      <sz val="8"/>
      <color theme="1" tint="0.14996795556505021"/>
      <name val="Arial"/>
      <family val="2"/>
      <scheme val="minor"/>
    </font>
    <font>
      <b/>
      <sz val="9"/>
      <color theme="1" tint="0.34998626667073579"/>
      <name val="Bookman Old Style"/>
      <family val="1"/>
      <scheme val="major"/>
    </font>
    <font>
      <sz val="28"/>
      <color theme="3" tint="0.39994506668294322"/>
      <name val="Bookman Old Style"/>
      <family val="1"/>
      <scheme val="major"/>
    </font>
    <font>
      <sz val="8"/>
      <color theme="1" tint="0.499984740745262"/>
      <name val="Arial"/>
      <family val="2"/>
      <scheme val="minor"/>
    </font>
    <font>
      <sz val="14"/>
      <color theme="1" tint="0.14996795556505021"/>
      <name val="Arial"/>
      <family val="2"/>
      <scheme val="minor"/>
    </font>
    <font>
      <sz val="8"/>
      <color theme="1" tint="0.14996795556505021"/>
      <name val="Bradley Hand ITC"/>
      <family val="4"/>
    </font>
    <font>
      <sz val="36"/>
      <color theme="2" tint="-0.499984740745262"/>
      <name val="Bookman Old Style"/>
      <family val="1"/>
    </font>
    <font>
      <sz val="14"/>
      <color theme="0"/>
      <name val="Bookman Old Style"/>
      <family val="1"/>
    </font>
    <font>
      <sz val="16"/>
      <color theme="0"/>
      <name val="Bookman Old Style"/>
      <family val="1"/>
      <scheme val="major"/>
    </font>
    <font>
      <sz val="18"/>
      <color theme="0"/>
      <name val="Bookman Old Style"/>
      <family val="1"/>
      <scheme val="major"/>
    </font>
    <font>
      <sz val="14"/>
      <color theme="1" tint="0.14996795556505021"/>
      <name val="Bookman Old Style"/>
      <family val="1"/>
      <scheme val="maj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499984740745262"/>
        <bgColor indexed="64"/>
      </patternFill>
    </fill>
  </fills>
  <borders count="15">
    <border>
      <left/>
      <right/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/>
      <diagonal/>
    </border>
    <border>
      <left style="thin">
        <color theme="0" tint="-0.14993743705557422"/>
      </left>
      <right style="thin">
        <color theme="0" tint="-0.14993743705557422"/>
      </right>
      <top/>
      <bottom/>
      <diagonal/>
    </border>
    <border>
      <left style="thin">
        <color theme="0" tint="-0.14993743705557422"/>
      </left>
      <right style="thin">
        <color theme="0" tint="-0.14993743705557422"/>
      </right>
      <top/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 style="thin">
        <color theme="0" tint="-0.14993743705557422"/>
      </left>
      <right style="thin">
        <color theme="0" tint="-0.14996795556505021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6795556505021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/>
      <top style="thin">
        <color theme="0" tint="-0.14993743705557422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3743705557422"/>
      </bottom>
      <diagonal/>
    </border>
    <border>
      <left/>
      <right/>
      <top style="thin">
        <color theme="0" tint="-0.14996795556505021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3743705557422"/>
      </bottom>
      <diagonal/>
    </border>
  </borders>
  <cellStyleXfs count="4">
    <xf numFmtId="0" fontId="0" fillId="0" borderId="0">
      <alignment vertical="center"/>
    </xf>
    <xf numFmtId="0" fontId="2" fillId="0" borderId="0" applyNumberFormat="0" applyFill="0" applyBorder="0" applyAlignment="0" applyProtection="0"/>
    <xf numFmtId="0" fontId="1" fillId="0" borderId="0" applyNumberFormat="0" applyFill="0" applyBorder="0" applyProtection="0">
      <alignment horizontal="right"/>
    </xf>
    <xf numFmtId="0" fontId="3" fillId="0" borderId="0" applyNumberFormat="0" applyFill="0" applyBorder="0" applyAlignment="0" applyProtection="0"/>
  </cellStyleXfs>
  <cellXfs count="23">
    <xf numFmtId="0" fontId="0" fillId="0" borderId="0" xfId="0">
      <alignment vertical="center"/>
    </xf>
    <xf numFmtId="0" fontId="4" fillId="0" borderId="0" xfId="0" applyFont="1">
      <alignment vertical="center"/>
    </xf>
    <xf numFmtId="168" fontId="0" fillId="0" borderId="0" xfId="0" applyNumberFormat="1">
      <alignment vertical="center"/>
    </xf>
    <xf numFmtId="0" fontId="0" fillId="2" borderId="0" xfId="0" applyFill="1">
      <alignment vertical="center"/>
    </xf>
    <xf numFmtId="0" fontId="5" fillId="2" borderId="0" xfId="0" applyFont="1" applyFill="1" applyBorder="1" applyAlignment="1">
      <alignment vertical="center"/>
    </xf>
    <xf numFmtId="0" fontId="0" fillId="2" borderId="0" xfId="0" applyFill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167" fontId="10" fillId="3" borderId="2" xfId="0" applyNumberFormat="1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167" fontId="10" fillId="3" borderId="12" xfId="0" applyNumberFormat="1" applyFont="1" applyFill="1" applyBorder="1" applyAlignment="1">
      <alignment horizontal="center" vertical="center"/>
    </xf>
    <xf numFmtId="167" fontId="10" fillId="3" borderId="13" xfId="0" applyNumberFormat="1" applyFont="1" applyFill="1" applyBorder="1" applyAlignment="1">
      <alignment horizontal="center" vertical="center"/>
    </xf>
    <xf numFmtId="167" fontId="10" fillId="3" borderId="14" xfId="0" applyNumberFormat="1" applyFont="1" applyFill="1" applyBorder="1" applyAlignment="1">
      <alignment horizontal="center" vertical="center"/>
    </xf>
    <xf numFmtId="167" fontId="10" fillId="3" borderId="7" xfId="0" applyNumberFormat="1" applyFont="1" applyFill="1" applyBorder="1" applyAlignment="1">
      <alignment horizontal="center" vertical="center"/>
    </xf>
    <xf numFmtId="0" fontId="9" fillId="4" borderId="0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7" fillId="4" borderId="8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0" fontId="7" fillId="4" borderId="6" xfId="0" applyFont="1" applyFill="1" applyBorder="1" applyAlignment="1">
      <alignment horizontal="center" vertical="center"/>
    </xf>
    <xf numFmtId="0" fontId="7" fillId="4" borderId="10" xfId="0" applyFont="1" applyFill="1" applyBorder="1" applyAlignment="1">
      <alignment horizontal="center" vertical="center"/>
    </xf>
  </cellXfs>
  <cellStyles count="4">
    <cellStyle name="Heading 1" xfId="1" builtinId="16" customBuiltin="1"/>
    <cellStyle name="Heading 2" xfId="2" builtinId="17" customBuiltin="1"/>
    <cellStyle name="Heading 3" xfId="3" builtinId="18" customBuiltin="1"/>
    <cellStyle name="Normal" xfId="0" builtinId="0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radeshow">
  <a:themeElements>
    <a:clrScheme name="Expense Calendar">
      <a:dk1>
        <a:srgbClr val="000000"/>
      </a:dk1>
      <a:lt1>
        <a:srgbClr val="FFFFFF"/>
      </a:lt1>
      <a:dk2>
        <a:srgbClr val="635C50"/>
      </a:dk2>
      <a:lt2>
        <a:srgbClr val="E8E7E5"/>
      </a:lt2>
      <a:accent1>
        <a:srgbClr val="84C183"/>
      </a:accent1>
      <a:accent2>
        <a:srgbClr val="F4D647"/>
      </a:accent2>
      <a:accent3>
        <a:srgbClr val="82CECC"/>
      </a:accent3>
      <a:accent4>
        <a:srgbClr val="FFAD2E"/>
      </a:accent4>
      <a:accent5>
        <a:srgbClr val="E67342"/>
      </a:accent5>
      <a:accent6>
        <a:srgbClr val="B580A1"/>
      </a:accent6>
      <a:hlink>
        <a:srgbClr val="82CECC"/>
      </a:hlink>
      <a:folHlink>
        <a:srgbClr val="B580A1"/>
      </a:folHlink>
    </a:clrScheme>
    <a:fontScheme name="Expense Calendar">
      <a:majorFont>
        <a:latin typeface="Bookman Old Style"/>
        <a:ea typeface=""/>
        <a:cs typeface=""/>
      </a:majorFont>
      <a:minorFont>
        <a:latin typeface="Arial"/>
        <a:ea typeface=""/>
        <a:cs typeface=""/>
      </a:minorFont>
    </a:fontScheme>
    <a:fmtScheme name="Tradeshow">
      <a:fillStyleLst>
        <a:solidFill>
          <a:schemeClr val="phClr"/>
        </a:solidFill>
        <a:gradFill rotWithShape="1">
          <a:gsLst>
            <a:gs pos="0">
              <a:schemeClr val="phClr">
                <a:tint val="45000"/>
                <a:satMod val="300000"/>
              </a:schemeClr>
            </a:gs>
            <a:gs pos="35000">
              <a:schemeClr val="phClr">
                <a:tint val="45000"/>
                <a:satMod val="300000"/>
              </a:schemeClr>
            </a:gs>
            <a:gs pos="69000">
              <a:schemeClr val="phClr">
                <a:tint val="45000"/>
                <a:satMod val="350000"/>
              </a:schemeClr>
            </a:gs>
            <a:gs pos="100000">
              <a:schemeClr val="phClr">
                <a:tint val="60000"/>
                <a:satMod val="350000"/>
              </a:schemeClr>
            </a:gs>
          </a:gsLst>
          <a:path path="circle">
            <a:fillToRect l="50000" t="50000" r="100000" b="100000"/>
          </a:path>
        </a:gradFill>
        <a:gradFill rotWithShape="1">
          <a:gsLst>
            <a:gs pos="0">
              <a:schemeClr val="phClr">
                <a:shade val="47500"/>
                <a:satMod val="137000"/>
              </a:schemeClr>
            </a:gs>
            <a:gs pos="55000">
              <a:schemeClr val="phClr">
                <a:shade val="69000"/>
                <a:satMod val="137000"/>
              </a:schemeClr>
            </a:gs>
            <a:gs pos="100000">
              <a:schemeClr val="phClr">
                <a:shade val="98000"/>
                <a:satMod val="137000"/>
              </a:schemeClr>
            </a:gs>
          </a:gsLst>
          <a:lin ang="16200000" scaled="0"/>
        </a:gradFill>
      </a:fillStyleLst>
      <a:lnStyleLst>
        <a:ln w="9525" cap="rnd" cmpd="sng" algn="ctr">
          <a:solidFill>
            <a:schemeClr val="phClr"/>
          </a:solidFill>
          <a:prstDash val="solid"/>
        </a:ln>
        <a:ln w="38475" cap="flat" cmpd="sng" algn="ctr">
          <a:solidFill>
            <a:schemeClr val="phClr"/>
          </a:solidFill>
          <a:prstDash val="solid"/>
        </a:ln>
        <a:ln w="548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25400" dir="5400000" rotWithShape="0">
              <a:srgbClr val="000000">
                <a:alpha val="5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4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55000"/>
              </a:srgbClr>
            </a:outerShdw>
          </a:effectLst>
          <a:scene3d>
            <a:camera prst="orthographicFront">
              <a:rot lat="0" lon="0" rev="0"/>
            </a:camera>
            <a:lightRig rig="brightRoom" dir="tl">
              <a:rot lat="0" lon="0" rev="3600000"/>
            </a:lightRig>
          </a:scene3d>
          <a:sp3d contourW="31750" prstMaterial="flat">
            <a:bevelT w="127000" h="254000" prst="angle"/>
            <a:contourClr>
              <a:schemeClr val="phClr">
                <a:shade val="2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20000">
              <a:schemeClr val="phClr">
                <a:tint val="80000"/>
                <a:lumMod val="100000"/>
              </a:schemeClr>
            </a:gs>
            <a:gs pos="100000">
              <a:schemeClr val="phClr">
                <a:tint val="100000"/>
                <a:lumMod val="80000"/>
              </a:schemeClr>
            </a:gs>
          </a:gsLst>
          <a:path path="circle">
            <a:fillToRect l="50000" t="20000" r="100000" b="100000"/>
          </a:path>
        </a:gradFill>
        <a:gradFill rotWithShape="1">
          <a:gsLst>
            <a:gs pos="0">
              <a:schemeClr val="phClr">
                <a:tint val="100000"/>
                <a:lumMod val="100000"/>
              </a:schemeClr>
            </a:gs>
            <a:gs pos="100000">
              <a:schemeClr val="phClr">
                <a:shade val="100000"/>
                <a:lumMod val="60000"/>
              </a:schemeClr>
            </a:gs>
          </a:gsLst>
          <a:path path="circle">
            <a:fillToRect l="50000" t="20000" r="100000" b="10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3"/>
  <sheetViews>
    <sheetView showGridLines="0" tabSelected="1" zoomScaleNormal="100" workbookViewId="0">
      <selection activeCell="A11" sqref="A11:C15"/>
    </sheetView>
  </sheetViews>
  <sheetFormatPr defaultRowHeight="11.25" x14ac:dyDescent="0.2"/>
  <cols>
    <col min="1" max="1" width="8.83203125" customWidth="1"/>
    <col min="6" max="6" width="10.5" bestFit="1" customWidth="1"/>
    <col min="22" max="22" width="2.33203125" style="5" customWidth="1"/>
  </cols>
  <sheetData>
    <row r="1" spans="1:22" ht="22.5" customHeight="1" x14ac:dyDescent="0.2">
      <c r="A1" s="11" t="s">
        <v>3</v>
      </c>
      <c r="B1" s="11"/>
      <c r="C1" s="11"/>
      <c r="D1" s="11"/>
      <c r="E1" s="11"/>
      <c r="F1" s="17">
        <v>2020</v>
      </c>
      <c r="G1" s="17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</row>
    <row r="2" spans="1:22" x14ac:dyDescent="0.2">
      <c r="A2" s="5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</row>
    <row r="3" spans="1:22" x14ac:dyDescent="0.2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</row>
    <row r="4" spans="1:22" x14ac:dyDescent="0.2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</row>
    <row r="5" spans="1:22" x14ac:dyDescent="0.2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</row>
    <row r="6" spans="1:22" ht="12" x14ac:dyDescent="0.2">
      <c r="A6" s="12" t="str">
        <f>PROPER(TEXT(DATE(F1,1,1),"MMMM"))</f>
        <v>Janvier</v>
      </c>
      <c r="B6" s="12"/>
      <c r="C6" s="12"/>
      <c r="D6" s="12"/>
      <c r="E6" s="12"/>
      <c r="F6" s="12"/>
      <c r="G6" s="12"/>
      <c r="H6" s="12"/>
      <c r="I6" s="12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2" ht="12" x14ac:dyDescent="0.2">
      <c r="A7" s="12"/>
      <c r="B7" s="12"/>
      <c r="C7" s="12"/>
      <c r="D7" s="12"/>
      <c r="E7" s="12"/>
      <c r="F7" s="12"/>
      <c r="G7" s="12"/>
      <c r="H7" s="12"/>
      <c r="I7" s="12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</row>
    <row r="8" spans="1:22" ht="12" x14ac:dyDescent="0.2">
      <c r="A8" s="12"/>
      <c r="B8" s="12"/>
      <c r="C8" s="12"/>
      <c r="D8" s="12"/>
      <c r="E8" s="12"/>
      <c r="F8" s="12"/>
      <c r="G8" s="12"/>
      <c r="H8" s="12"/>
      <c r="I8" s="12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</row>
    <row r="9" spans="1:22" s="1" customFormat="1" ht="18" x14ac:dyDescent="0.2">
      <c r="A9" s="19" t="s">
        <v>4</v>
      </c>
      <c r="B9" s="20"/>
      <c r="C9" s="20"/>
      <c r="D9" s="20" t="s">
        <v>5</v>
      </c>
      <c r="E9" s="20"/>
      <c r="F9" s="20"/>
      <c r="G9" s="20" t="s">
        <v>6</v>
      </c>
      <c r="H9" s="20"/>
      <c r="I9" s="22"/>
      <c r="J9" s="21" t="s">
        <v>7</v>
      </c>
      <c r="K9" s="18"/>
      <c r="L9" s="18"/>
      <c r="M9" s="18" t="s">
        <v>8</v>
      </c>
      <c r="N9" s="18"/>
      <c r="O9" s="18"/>
      <c r="P9" s="18" t="s">
        <v>9</v>
      </c>
      <c r="Q9" s="18"/>
      <c r="R9" s="18"/>
      <c r="S9" s="18" t="s">
        <v>10</v>
      </c>
      <c r="T9" s="18"/>
      <c r="U9" s="18"/>
      <c r="V9" s="5"/>
    </row>
    <row r="10" spans="1:22" ht="18" customHeight="1" x14ac:dyDescent="0.2">
      <c r="A10" s="16">
        <f>Calcul!B2-Calcul!B4+1</f>
        <v>42367</v>
      </c>
      <c r="B10" s="16"/>
      <c r="C10" s="16"/>
      <c r="D10" s="16">
        <f>A10+1</f>
        <v>42368</v>
      </c>
      <c r="E10" s="16"/>
      <c r="F10" s="16"/>
      <c r="G10" s="16">
        <f t="shared" ref="G10" si="0">D10+1</f>
        <v>42369</v>
      </c>
      <c r="H10" s="16"/>
      <c r="I10" s="16"/>
      <c r="J10" s="16">
        <f t="shared" ref="J10" si="1">G10+1</f>
        <v>42370</v>
      </c>
      <c r="K10" s="16"/>
      <c r="L10" s="16"/>
      <c r="M10" s="16">
        <f t="shared" ref="M10" si="2">J10+1</f>
        <v>42371</v>
      </c>
      <c r="N10" s="16"/>
      <c r="O10" s="16"/>
      <c r="P10" s="16">
        <f t="shared" ref="P10" si="3">M10+1</f>
        <v>42372</v>
      </c>
      <c r="Q10" s="16"/>
      <c r="R10" s="16"/>
      <c r="S10" s="16">
        <f t="shared" ref="S10" si="4">P10+1</f>
        <v>42373</v>
      </c>
      <c r="T10" s="16"/>
      <c r="U10" s="16"/>
    </row>
    <row r="11" spans="1:22" x14ac:dyDescent="0.2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</row>
    <row r="12" spans="1:22" x14ac:dyDescent="0.2">
      <c r="A12" s="9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</row>
    <row r="13" spans="1:22" x14ac:dyDescent="0.2">
      <c r="A13" s="9"/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</row>
    <row r="14" spans="1:22" x14ac:dyDescent="0.2">
      <c r="A14" s="9"/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</row>
    <row r="15" spans="1:22" x14ac:dyDescent="0.2">
      <c r="A15" s="10"/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</row>
    <row r="16" spans="1:22" x14ac:dyDescent="0.2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</row>
    <row r="17" spans="1:21" ht="18" customHeight="1" x14ac:dyDescent="0.2">
      <c r="A17" s="7">
        <f>S10+1</f>
        <v>42374</v>
      </c>
      <c r="B17" s="7"/>
      <c r="C17" s="7"/>
      <c r="D17" s="13">
        <f>A17+1</f>
        <v>42375</v>
      </c>
      <c r="E17" s="14"/>
      <c r="F17" s="15"/>
      <c r="G17" s="13">
        <f t="shared" ref="G17" si="5">D17+1</f>
        <v>42376</v>
      </c>
      <c r="H17" s="14"/>
      <c r="I17" s="15"/>
      <c r="J17" s="13">
        <f t="shared" ref="J17" si="6">G17+1</f>
        <v>42377</v>
      </c>
      <c r="K17" s="14"/>
      <c r="L17" s="15"/>
      <c r="M17" s="13">
        <f t="shared" ref="M17" si="7">J17+1</f>
        <v>42378</v>
      </c>
      <c r="N17" s="14"/>
      <c r="O17" s="15"/>
      <c r="P17" s="13">
        <f t="shared" ref="P17" si="8">M17+1</f>
        <v>42379</v>
      </c>
      <c r="Q17" s="14"/>
      <c r="R17" s="15"/>
      <c r="S17" s="13">
        <f t="shared" ref="S17" si="9">P17+1</f>
        <v>42380</v>
      </c>
      <c r="T17" s="14"/>
      <c r="U17" s="15"/>
    </row>
    <row r="18" spans="1:21" x14ac:dyDescent="0.2">
      <c r="A18" s="8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</row>
    <row r="19" spans="1:21" x14ac:dyDescent="0.2">
      <c r="A19" s="9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</row>
    <row r="20" spans="1:21" x14ac:dyDescent="0.2">
      <c r="A20" s="9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</row>
    <row r="21" spans="1:21" x14ac:dyDescent="0.2">
      <c r="A21" s="9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</row>
    <row r="22" spans="1:21" x14ac:dyDescent="0.2">
      <c r="A22" s="10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</row>
    <row r="23" spans="1:21" x14ac:dyDescent="0.2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</row>
    <row r="24" spans="1:21" ht="18" customHeight="1" x14ac:dyDescent="0.2">
      <c r="A24" s="7">
        <f>S17+1</f>
        <v>42381</v>
      </c>
      <c r="B24" s="7"/>
      <c r="C24" s="7"/>
      <c r="D24" s="7">
        <f>A24+1</f>
        <v>42382</v>
      </c>
      <c r="E24" s="7"/>
      <c r="F24" s="7"/>
      <c r="G24" s="7">
        <f t="shared" ref="G24" si="10">D24+1</f>
        <v>42383</v>
      </c>
      <c r="H24" s="7"/>
      <c r="I24" s="7"/>
      <c r="J24" s="7">
        <f t="shared" ref="J24" si="11">G24+1</f>
        <v>42384</v>
      </c>
      <c r="K24" s="7"/>
      <c r="L24" s="7"/>
      <c r="M24" s="7">
        <f t="shared" ref="M24" si="12">J24+1</f>
        <v>42385</v>
      </c>
      <c r="N24" s="7"/>
      <c r="O24" s="7"/>
      <c r="P24" s="7">
        <f t="shared" ref="P24" si="13">M24+1</f>
        <v>42386</v>
      </c>
      <c r="Q24" s="7"/>
      <c r="R24" s="7"/>
      <c r="S24" s="7">
        <f t="shared" ref="S24" si="14">P24+1</f>
        <v>42387</v>
      </c>
      <c r="T24" s="7"/>
      <c r="U24" s="7"/>
    </row>
    <row r="25" spans="1:21" x14ac:dyDescent="0.2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</row>
    <row r="26" spans="1:21" x14ac:dyDescent="0.2">
      <c r="A26" s="9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</row>
    <row r="27" spans="1:21" x14ac:dyDescent="0.2">
      <c r="A27" s="9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</row>
    <row r="28" spans="1:21" x14ac:dyDescent="0.2">
      <c r="A28" s="9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</row>
    <row r="29" spans="1:21" x14ac:dyDescent="0.2">
      <c r="A29" s="1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</row>
    <row r="30" spans="1:21" x14ac:dyDescent="0.2">
      <c r="A30" s="6"/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</row>
    <row r="31" spans="1:21" ht="18" customHeight="1" x14ac:dyDescent="0.2">
      <c r="A31" s="7">
        <f>S24+1</f>
        <v>42388</v>
      </c>
      <c r="B31" s="7"/>
      <c r="C31" s="7"/>
      <c r="D31" s="7">
        <f>A31+1</f>
        <v>42389</v>
      </c>
      <c r="E31" s="7"/>
      <c r="F31" s="7"/>
      <c r="G31" s="7">
        <f t="shared" ref="G31" si="15">D31+1</f>
        <v>42390</v>
      </c>
      <c r="H31" s="7"/>
      <c r="I31" s="7"/>
      <c r="J31" s="7">
        <f t="shared" ref="J31" si="16">G31+1</f>
        <v>42391</v>
      </c>
      <c r="K31" s="7"/>
      <c r="L31" s="7"/>
      <c r="M31" s="7">
        <f t="shared" ref="M31" si="17">J31+1</f>
        <v>42392</v>
      </c>
      <c r="N31" s="7"/>
      <c r="O31" s="7"/>
      <c r="P31" s="7">
        <f t="shared" ref="P31" si="18">M31+1</f>
        <v>42393</v>
      </c>
      <c r="Q31" s="7"/>
      <c r="R31" s="7"/>
      <c r="S31" s="7">
        <f t="shared" ref="S31" si="19">P31+1</f>
        <v>42394</v>
      </c>
      <c r="T31" s="7"/>
      <c r="U31" s="7"/>
    </row>
    <row r="32" spans="1:21" x14ac:dyDescent="0.2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</row>
    <row r="33" spans="1:21" x14ac:dyDescent="0.2">
      <c r="A33" s="9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</row>
    <row r="34" spans="1:21" x14ac:dyDescent="0.2">
      <c r="A34" s="9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</row>
    <row r="35" spans="1:21" x14ac:dyDescent="0.2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</row>
    <row r="36" spans="1:21" x14ac:dyDescent="0.2">
      <c r="A36" s="10"/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</row>
    <row r="37" spans="1:21" x14ac:dyDescent="0.2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</row>
    <row r="38" spans="1:21" ht="18" customHeight="1" x14ac:dyDescent="0.2">
      <c r="A38" s="7">
        <f>S31+1</f>
        <v>42395</v>
      </c>
      <c r="B38" s="7"/>
      <c r="C38" s="7"/>
      <c r="D38" s="7">
        <f>A38+1</f>
        <v>42396</v>
      </c>
      <c r="E38" s="7"/>
      <c r="F38" s="7"/>
      <c r="G38" s="7">
        <f t="shared" ref="G38" si="20">D38+1</f>
        <v>42397</v>
      </c>
      <c r="H38" s="7"/>
      <c r="I38" s="7"/>
      <c r="J38" s="7">
        <f t="shared" ref="J38" si="21">G38+1</f>
        <v>42398</v>
      </c>
      <c r="K38" s="7"/>
      <c r="L38" s="7"/>
      <c r="M38" s="7">
        <f t="shared" ref="M38" si="22">J38+1</f>
        <v>42399</v>
      </c>
      <c r="N38" s="7"/>
      <c r="O38" s="7"/>
      <c r="P38" s="7">
        <f t="shared" ref="P38" si="23">M38+1</f>
        <v>42400</v>
      </c>
      <c r="Q38" s="7"/>
      <c r="R38" s="7"/>
      <c r="S38" s="7">
        <f t="shared" ref="S38" si="24">P38+1</f>
        <v>42401</v>
      </c>
      <c r="T38" s="7"/>
      <c r="U38" s="7"/>
    </row>
    <row r="39" spans="1:21" x14ac:dyDescent="0.2">
      <c r="A39" s="8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</row>
    <row r="40" spans="1:21" x14ac:dyDescent="0.2">
      <c r="A40" s="9"/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</row>
    <row r="41" spans="1:21" x14ac:dyDescent="0.2">
      <c r="A41" s="9"/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</row>
    <row r="42" spans="1:21" x14ac:dyDescent="0.2">
      <c r="A42" s="9"/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</row>
    <row r="43" spans="1:21" x14ac:dyDescent="0.2">
      <c r="A43" s="10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</row>
  </sheetData>
  <mergeCells count="86">
    <mergeCell ref="F1:G1"/>
    <mergeCell ref="S9:U9"/>
    <mergeCell ref="P9:R9"/>
    <mergeCell ref="A9:C9"/>
    <mergeCell ref="D9:F9"/>
    <mergeCell ref="J9:L9"/>
    <mergeCell ref="G9:I9"/>
    <mergeCell ref="M9:O9"/>
    <mergeCell ref="D10:F10"/>
    <mergeCell ref="A10:C10"/>
    <mergeCell ref="A11:C15"/>
    <mergeCell ref="A32:C36"/>
    <mergeCell ref="D32:F36"/>
    <mergeCell ref="A25:C29"/>
    <mergeCell ref="D25:F29"/>
    <mergeCell ref="D11:F15"/>
    <mergeCell ref="S10:U10"/>
    <mergeCell ref="P10:R10"/>
    <mergeCell ref="M10:O10"/>
    <mergeCell ref="J10:L10"/>
    <mergeCell ref="G10:I10"/>
    <mergeCell ref="P11:R15"/>
    <mergeCell ref="S11:U15"/>
    <mergeCell ref="A17:C17"/>
    <mergeCell ref="D17:F17"/>
    <mergeCell ref="G17:I17"/>
    <mergeCell ref="J17:L17"/>
    <mergeCell ref="M17:O17"/>
    <mergeCell ref="P17:R17"/>
    <mergeCell ref="S17:U17"/>
    <mergeCell ref="G11:I15"/>
    <mergeCell ref="J11:L15"/>
    <mergeCell ref="M11:O15"/>
    <mergeCell ref="P24:R24"/>
    <mergeCell ref="S24:U24"/>
    <mergeCell ref="A18:C22"/>
    <mergeCell ref="D18:F22"/>
    <mergeCell ref="G18:I22"/>
    <mergeCell ref="J18:L22"/>
    <mergeCell ref="M18:O22"/>
    <mergeCell ref="P18:R22"/>
    <mergeCell ref="D38:F38"/>
    <mergeCell ref="G38:I38"/>
    <mergeCell ref="J38:L38"/>
    <mergeCell ref="M38:O38"/>
    <mergeCell ref="M25:O29"/>
    <mergeCell ref="D31:F31"/>
    <mergeCell ref="G31:I31"/>
    <mergeCell ref="J31:L31"/>
    <mergeCell ref="M31:O31"/>
    <mergeCell ref="G32:I36"/>
    <mergeCell ref="J32:L36"/>
    <mergeCell ref="G25:I29"/>
    <mergeCell ref="J25:L29"/>
    <mergeCell ref="V1:V1048576"/>
    <mergeCell ref="P38:R38"/>
    <mergeCell ref="S38:U38"/>
    <mergeCell ref="A39:C43"/>
    <mergeCell ref="D39:F43"/>
    <mergeCell ref="G39:I43"/>
    <mergeCell ref="J39:L43"/>
    <mergeCell ref="M39:O43"/>
    <mergeCell ref="P39:R43"/>
    <mergeCell ref="S39:U43"/>
    <mergeCell ref="M32:O36"/>
    <mergeCell ref="P32:R36"/>
    <mergeCell ref="S32:U36"/>
    <mergeCell ref="A1:E1"/>
    <mergeCell ref="A6:I8"/>
    <mergeCell ref="A38:C38"/>
    <mergeCell ref="A2:U2"/>
    <mergeCell ref="A16:U16"/>
    <mergeCell ref="A23:U23"/>
    <mergeCell ref="A30:U30"/>
    <mergeCell ref="A37:U37"/>
    <mergeCell ref="P25:R29"/>
    <mergeCell ref="S25:U29"/>
    <mergeCell ref="A31:C31"/>
    <mergeCell ref="P31:R31"/>
    <mergeCell ref="S31:U31"/>
    <mergeCell ref="S18:U22"/>
    <mergeCell ref="A24:C24"/>
    <mergeCell ref="D24:F24"/>
    <mergeCell ref="G24:I24"/>
    <mergeCell ref="J24:L24"/>
    <mergeCell ref="M24:O24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"/>
  <sheetViews>
    <sheetView zoomScale="175" zoomScaleNormal="175" workbookViewId="0">
      <selection activeCell="A7" sqref="A7"/>
    </sheetView>
  </sheetViews>
  <sheetFormatPr defaultRowHeight="11.25" x14ac:dyDescent="0.2"/>
  <cols>
    <col min="1" max="12" width="10.83203125" customWidth="1"/>
    <col min="13" max="13" width="10.33203125" bestFit="1" customWidth="1"/>
  </cols>
  <sheetData>
    <row r="1" spans="1:13" x14ac:dyDescent="0.2">
      <c r="B1" t="s">
        <v>12</v>
      </c>
      <c r="C1" t="s">
        <v>13</v>
      </c>
      <c r="D1" t="s">
        <v>14</v>
      </c>
      <c r="E1" t="s">
        <v>15</v>
      </c>
      <c r="F1" t="s">
        <v>16</v>
      </c>
      <c r="G1" t="s">
        <v>17</v>
      </c>
      <c r="H1" t="s">
        <v>18</v>
      </c>
      <c r="I1" t="s">
        <v>19</v>
      </c>
      <c r="J1" t="s">
        <v>20</v>
      </c>
      <c r="K1" t="s">
        <v>21</v>
      </c>
      <c r="L1" t="s">
        <v>22</v>
      </c>
      <c r="M1" t="s">
        <v>23</v>
      </c>
    </row>
    <row r="2" spans="1:13" x14ac:dyDescent="0.2">
      <c r="A2" t="s">
        <v>1</v>
      </c>
      <c r="B2" s="2">
        <f>DATE(Prestations!F1,Calcul!B7,1)</f>
        <v>42369</v>
      </c>
      <c r="C2" s="2">
        <f>DATE(Prestations!F1,Calcul!C7,1)</f>
        <v>42400</v>
      </c>
      <c r="D2" s="2">
        <f>DATE(Prestations!F1,Calcul!D7,1)</f>
        <v>42429</v>
      </c>
      <c r="E2" s="2">
        <f>DATE(Prestations!F1,Calcul!E7,1)</f>
        <v>42460</v>
      </c>
      <c r="F2" s="2">
        <f>DATE(Prestations!F1,Calcul!F7,1)</f>
        <v>42490</v>
      </c>
      <c r="G2" s="2">
        <f>DATE(Prestations!F1,Calcul!G7,1)</f>
        <v>42521</v>
      </c>
      <c r="H2" s="2">
        <f>DATE(Prestations!F1,Calcul!H7,1)</f>
        <v>42551</v>
      </c>
      <c r="I2" s="2">
        <f>DATE(Prestations!F1,Calcul!I7,1)</f>
        <v>42582</v>
      </c>
      <c r="J2" s="2">
        <f>DATE(Prestations!F1,Calcul!J7,1)</f>
        <v>42613</v>
      </c>
      <c r="K2" s="2">
        <f>DATE(Prestations!F1,Calcul!K7,1)</f>
        <v>42643</v>
      </c>
      <c r="L2" s="2">
        <f>DATE(Prestations!F1,Calcul!L7,1)</f>
        <v>42674</v>
      </c>
      <c r="M2" s="2">
        <f>DATE(Prestations!F1,Calcul!M7,1)</f>
        <v>42704</v>
      </c>
    </row>
    <row r="3" spans="1:13" x14ac:dyDescent="0.2">
      <c r="A3" t="s">
        <v>2</v>
      </c>
      <c r="B3" s="2">
        <f>EOMONTH(B2,0)</f>
        <v>42399</v>
      </c>
      <c r="C3" s="2">
        <f t="shared" ref="C3:L3" si="0">EOMONTH(C2,0)</f>
        <v>42428</v>
      </c>
      <c r="D3" s="2">
        <f t="shared" si="0"/>
        <v>42459</v>
      </c>
      <c r="E3" s="2">
        <f t="shared" si="0"/>
        <v>42489</v>
      </c>
      <c r="F3" s="2">
        <f t="shared" si="0"/>
        <v>42520</v>
      </c>
      <c r="G3" s="2">
        <f t="shared" si="0"/>
        <v>42550</v>
      </c>
      <c r="H3" s="2">
        <f t="shared" si="0"/>
        <v>42581</v>
      </c>
      <c r="I3" s="2">
        <f t="shared" si="0"/>
        <v>42612</v>
      </c>
      <c r="J3" s="2">
        <f t="shared" si="0"/>
        <v>42642</v>
      </c>
      <c r="K3" s="2">
        <f t="shared" si="0"/>
        <v>42673</v>
      </c>
      <c r="L3" s="2">
        <f t="shared" si="0"/>
        <v>42703</v>
      </c>
      <c r="M3" s="2">
        <f>EOMONTH(M2,0)</f>
        <v>42734</v>
      </c>
    </row>
    <row r="4" spans="1:13" x14ac:dyDescent="0.2">
      <c r="A4" t="s">
        <v>11</v>
      </c>
      <c r="B4">
        <f>WEEKDAY(B2,2)</f>
        <v>3</v>
      </c>
      <c r="C4">
        <f t="shared" ref="C4:L4" si="1">WEEKDAY(C2,2)</f>
        <v>6</v>
      </c>
      <c r="D4">
        <f t="shared" si="1"/>
        <v>7</v>
      </c>
      <c r="E4">
        <f t="shared" si="1"/>
        <v>3</v>
      </c>
      <c r="F4">
        <f t="shared" si="1"/>
        <v>5</v>
      </c>
      <c r="G4">
        <f t="shared" si="1"/>
        <v>1</v>
      </c>
      <c r="H4">
        <f t="shared" si="1"/>
        <v>3</v>
      </c>
      <c r="I4">
        <f t="shared" si="1"/>
        <v>6</v>
      </c>
      <c r="J4">
        <f t="shared" si="1"/>
        <v>2</v>
      </c>
      <c r="K4">
        <f t="shared" si="1"/>
        <v>4</v>
      </c>
      <c r="L4">
        <f t="shared" si="1"/>
        <v>7</v>
      </c>
      <c r="M4">
        <f>WEEKDAY(M2,1)</f>
        <v>3</v>
      </c>
    </row>
    <row r="7" spans="1:13" x14ac:dyDescent="0.2">
      <c r="A7" t="s">
        <v>0</v>
      </c>
      <c r="B7">
        <v>1</v>
      </c>
      <c r="C7">
        <v>2</v>
      </c>
      <c r="D7">
        <v>3</v>
      </c>
      <c r="E7">
        <v>4</v>
      </c>
      <c r="F7">
        <v>5</v>
      </c>
      <c r="G7">
        <v>6</v>
      </c>
      <c r="H7">
        <v>7</v>
      </c>
      <c r="I7">
        <v>8</v>
      </c>
      <c r="J7">
        <v>9</v>
      </c>
      <c r="K7">
        <v>10</v>
      </c>
      <c r="L7">
        <v>11</v>
      </c>
      <c r="M7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Prestations</vt:lpstr>
      <vt:lpstr>Calcul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Pecher Alan</dc:creator>
  <cp:keywords/>
  <cp:lastModifiedBy>Pecher Alan</cp:lastModifiedBy>
  <dcterms:created xsi:type="dcterms:W3CDTF">2018-06-25T05:33:20Z</dcterms:created>
  <dcterms:modified xsi:type="dcterms:W3CDTF">2020-02-25T06:58:58Z</dcterms:modified>
  <cp:version/>
</cp:coreProperties>
</file>