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C:\Users\A\Documents\"/>
    </mc:Choice>
  </mc:AlternateContent>
  <xr:revisionPtr revIDLastSave="0" documentId="8_{631EDA34-FFB6-4D36-B76F-C28DC599421E}" xr6:coauthVersionLast="45" xr6:coauthVersionMax="45" xr10:uidLastSave="{00000000-0000-0000-0000-000000000000}"/>
  <bookViews>
    <workbookView xWindow="-120" yWindow="-120" windowWidth="29040" windowHeight="15840" tabRatio="609" xr2:uid="{00000000-000D-0000-FFFF-FFFF00000000}"/>
  </bookViews>
  <sheets>
    <sheet name="8" sheetId="43" r:id="rId1"/>
  </sheets>
  <externalReferences>
    <externalReference r:id="rId2"/>
  </externalReferences>
  <definedNames>
    <definedName name="fériés">'[1]jours feriés'!$B$4:$B$16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4" i="43" l="1"/>
  <c r="Q4" i="43"/>
  <c r="W4" i="43"/>
  <c r="AC10" i="43"/>
  <c r="Z10" i="43"/>
  <c r="W10" i="43"/>
  <c r="T10" i="43"/>
  <c r="Q10" i="43"/>
  <c r="N10" i="43"/>
  <c r="K10" i="43"/>
  <c r="H10" i="43"/>
  <c r="E10" i="43"/>
  <c r="AC6" i="43"/>
  <c r="Z6" i="43"/>
  <c r="W6" i="43"/>
  <c r="T6" i="43"/>
  <c r="Q6" i="43"/>
  <c r="N6" i="43"/>
  <c r="K6" i="43"/>
  <c r="H6" i="43"/>
  <c r="E6" i="43"/>
  <c r="E8" i="43"/>
  <c r="H8" i="43"/>
  <c r="K8" i="43"/>
  <c r="N8" i="43"/>
  <c r="Q8" i="43"/>
  <c r="T8" i="43"/>
  <c r="W8" i="43"/>
  <c r="Z8" i="43"/>
  <c r="AC8" i="43"/>
  <c r="AC4" i="43"/>
  <c r="Z4" i="43"/>
  <c r="T4" i="43"/>
  <c r="N4" i="43"/>
  <c r="K4" i="43"/>
  <c r="H4" i="43"/>
  <c r="E4" i="43"/>
  <c r="AE5" i="43"/>
  <c r="AD10" i="43" l="1"/>
  <c r="AD8" i="43"/>
  <c r="AD6" i="43"/>
  <c r="AD4" i="43"/>
  <c r="AE4" i="43" s="1"/>
  <c r="A9" i="43"/>
  <c r="AE6" i="43" l="1"/>
</calcChain>
</file>

<file path=xl/sharedStrings.xml><?xml version="1.0" encoding="utf-8"?>
<sst xmlns="http://schemas.openxmlformats.org/spreadsheetml/2006/main" count="51" uniqueCount="37">
  <si>
    <t>POINTEAU</t>
  </si>
  <si>
    <t>P.C.I</t>
  </si>
  <si>
    <t>POLYVALENT</t>
  </si>
  <si>
    <t>ARC</t>
  </si>
  <si>
    <t>ENTREE 1</t>
  </si>
  <si>
    <t>ENTREE 2</t>
  </si>
  <si>
    <t>OUVERTURE RECEPTION</t>
  </si>
  <si>
    <t>LUNDI</t>
  </si>
  <si>
    <t>NUIT MAGASIN</t>
  </si>
  <si>
    <t>MARI</t>
  </si>
  <si>
    <t>OGNA</t>
  </si>
  <si>
    <t>Nuit
entre 21h et 6h</t>
  </si>
  <si>
    <t>Ferié
entre 6h et 21h</t>
  </si>
  <si>
    <t>d</t>
  </si>
  <si>
    <t>a</t>
  </si>
  <si>
    <t>c</t>
  </si>
  <si>
    <t xml:space="preserve">HEURE AGENT </t>
  </si>
  <si>
    <t>AGENT INCENDIE</t>
  </si>
  <si>
    <t>Total Heure</t>
  </si>
  <si>
    <t>Dimanche
entre 6 et 21h</t>
  </si>
  <si>
    <t>Heure de jour 
entre 6h et 21h00</t>
  </si>
  <si>
    <t xml:space="preserve"> Ferié
entre 21h et 6h</t>
  </si>
  <si>
    <t>Dimanche
entre 21h et 6h</t>
  </si>
  <si>
    <t>NOM AGENT</t>
  </si>
  <si>
    <t>A</t>
  </si>
  <si>
    <t>B</t>
  </si>
  <si>
    <t>C</t>
  </si>
  <si>
    <t>D</t>
  </si>
  <si>
    <t>wil</t>
  </si>
  <si>
    <t>re</t>
  </si>
  <si>
    <t>rty</t>
  </si>
  <si>
    <t>poi</t>
  </si>
  <si>
    <t xml:space="preserve">EXEMPLE DE PLAGE HORAIRE </t>
  </si>
  <si>
    <t>LISTE DES AGENTS QUI DOIVENT ETRE PRIS EN COMPTE DANS LES COLONNES DES HEURE</t>
  </si>
  <si>
    <t xml:space="preserve">Calcule automatique des heures de jour, de nuit, jour et nuit férié et dimanche en prenant en compte seulement les heures correspondant à la liste des agents (A,B,C,D)  </t>
  </si>
  <si>
    <t>N°SEMAINE</t>
  </si>
  <si>
    <t>NOM DE L'AGENT
 SI LE NOM NE CORRESPOND PAS A LA LISTE DES AGENTS ALORS N'EST PAS PRIS EN COMPTE DANS LES COLONNES DES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</si>
</sst>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7" x14ac:knownFonts="1">
    <font>
      <sz val="10"/>
      <name val="Arial"/>
      <family val="2"/>
    </font>
    <font>
      <b/>
      <sz val="8"/>
      <name val="Georgia"/>
      <family val="1"/>
    </font>
    <font>
      <b/>
      <sz val="9"/>
      <name val="Georgia"/>
      <family val="1"/>
    </font>
    <font>
      <b/>
      <sz val="10"/>
      <name val="Georgia"/>
      <family val="1"/>
    </font>
    <font>
      <b/>
      <sz val="12"/>
      <name val="Georgia"/>
      <family val="1"/>
    </font>
    <font>
      <b/>
      <sz val="11"/>
      <name val="Arial"/>
      <family val="2"/>
    </font>
    <font>
      <b/>
      <sz val="11"/>
      <name val="Georgia"/>
      <family val="1"/>
    </font>
    <font>
      <b/>
      <sz val="14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2"/>
      <color theme="9" tint="-0.249977111117893"/>
      <name val="Arial"/>
      <family val="2"/>
    </font>
    <font>
      <sz val="12"/>
      <name val="Arial"/>
      <family val="2"/>
    </font>
    <font>
      <b/>
      <sz val="10"/>
      <color theme="0"/>
      <name val="Arial"/>
      <family val="2"/>
    </font>
    <font>
      <b/>
      <sz val="12"/>
      <name val="Calibri"/>
      <family val="2"/>
      <scheme val="minor"/>
    </font>
    <font>
      <sz val="8"/>
      <name val="Arial"/>
      <family val="2"/>
    </font>
    <font>
      <sz val="11"/>
      <color rgb="FF141414"/>
      <name val="Segoe UI"/>
      <family val="2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Georgia"/>
      <family val="1"/>
    </font>
    <font>
      <sz val="10"/>
      <name val="Arial"/>
      <family val="2"/>
    </font>
    <font>
      <sz val="10"/>
      <name val="Verdana"/>
      <family val="2"/>
    </font>
    <font>
      <sz val="11"/>
      <name val="Verdana"/>
      <family val="2"/>
    </font>
    <font>
      <b/>
      <sz val="9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26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/>
        <bgColor indexed="26"/>
      </patternFill>
    </fill>
  </fills>
  <borders count="56">
    <border>
      <left/>
      <right/>
      <top/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8"/>
      </left>
      <right/>
      <top style="double">
        <color indexed="8"/>
      </top>
      <bottom style="medium">
        <color indexed="64"/>
      </bottom>
      <diagonal/>
    </border>
    <border>
      <left/>
      <right style="double">
        <color indexed="8"/>
      </right>
      <top style="double">
        <color indexed="8"/>
      </top>
      <bottom style="medium">
        <color indexed="64"/>
      </bottom>
      <diagonal/>
    </border>
    <border>
      <left style="medium">
        <color indexed="64"/>
      </left>
      <right style="double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8"/>
      </right>
      <top style="medium">
        <color indexed="64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medium">
        <color indexed="64"/>
      </bottom>
      <diagonal/>
    </border>
    <border>
      <left style="double">
        <color indexed="8"/>
      </left>
      <right/>
      <top style="medium">
        <color indexed="64"/>
      </top>
      <bottom style="double">
        <color indexed="8"/>
      </bottom>
      <diagonal/>
    </border>
    <border>
      <left style="double">
        <color indexed="8"/>
      </left>
      <right style="medium">
        <color indexed="64"/>
      </right>
      <top style="medium">
        <color indexed="64"/>
      </top>
      <bottom style="double">
        <color indexed="8"/>
      </bottom>
      <diagonal/>
    </border>
    <border>
      <left style="medium">
        <color indexed="64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 style="medium">
        <color indexed="64"/>
      </right>
      <top style="double">
        <color indexed="8"/>
      </top>
      <bottom style="double">
        <color indexed="8"/>
      </bottom>
      <diagonal/>
    </border>
    <border>
      <left style="medium">
        <color indexed="64"/>
      </left>
      <right style="double">
        <color indexed="8"/>
      </right>
      <top style="double">
        <color indexed="8"/>
      </top>
      <bottom style="medium">
        <color indexed="64"/>
      </bottom>
      <diagonal/>
    </border>
    <border>
      <left style="double">
        <color indexed="8"/>
      </left>
      <right style="medium">
        <color indexed="64"/>
      </right>
      <top style="double">
        <color indexed="8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8"/>
      </right>
      <top style="medium">
        <color indexed="64"/>
      </top>
      <bottom style="double">
        <color indexed="8"/>
      </bottom>
      <diagonal/>
    </border>
    <border>
      <left style="medium">
        <color indexed="64"/>
      </left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 style="medium">
        <color indexed="64"/>
      </right>
      <top/>
      <bottom style="double">
        <color indexed="8"/>
      </bottom>
      <diagonal/>
    </border>
    <border>
      <left style="double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hair">
        <color indexed="64"/>
      </bottom>
      <diagonal/>
    </border>
    <border>
      <left/>
      <right style="thin">
        <color indexed="8"/>
      </right>
      <top style="thin">
        <color indexed="64"/>
      </top>
      <bottom style="hair">
        <color indexed="64"/>
      </bottom>
      <diagonal/>
    </border>
    <border>
      <left style="thin">
        <color indexed="8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2" fillId="0" borderId="0"/>
  </cellStyleXfs>
  <cellXfs count="196">
    <xf numFmtId="0" fontId="0" fillId="0" borderId="0" xfId="0"/>
    <xf numFmtId="2" fontId="8" fillId="0" borderId="17" xfId="0" applyNumberFormat="1" applyFont="1" applyFill="1" applyBorder="1" applyAlignment="1">
      <alignment horizontal="center" vertical="center"/>
    </xf>
    <xf numFmtId="2" fontId="8" fillId="0" borderId="15" xfId="0" applyNumberFormat="1" applyFont="1" applyFill="1" applyBorder="1" applyAlignment="1">
      <alignment horizontal="center" vertical="center"/>
    </xf>
    <xf numFmtId="2" fontId="8" fillId="0" borderId="5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2" fontId="2" fillId="6" borderId="47" xfId="0" applyNumberFormat="1" applyFont="1" applyFill="1" applyBorder="1" applyAlignment="1" applyProtection="1">
      <alignment horizontal="center"/>
    </xf>
    <xf numFmtId="2" fontId="2" fillId="6" borderId="48" xfId="0" applyNumberFormat="1" applyFont="1" applyFill="1" applyBorder="1" applyAlignment="1" applyProtection="1">
      <alignment horizontal="center"/>
    </xf>
    <xf numFmtId="2" fontId="2" fillId="3" borderId="47" xfId="0" applyNumberFormat="1" applyFont="1" applyFill="1" applyBorder="1" applyAlignment="1" applyProtection="1">
      <alignment horizontal="center"/>
    </xf>
    <xf numFmtId="2" fontId="2" fillId="3" borderId="48" xfId="0" applyNumberFormat="1" applyFont="1" applyFill="1" applyBorder="1" applyAlignment="1" applyProtection="1">
      <alignment horizontal="center"/>
    </xf>
    <xf numFmtId="2" fontId="2" fillId="0" borderId="47" xfId="0" applyNumberFormat="1" applyFont="1" applyFill="1" applyBorder="1" applyAlignment="1" applyProtection="1">
      <alignment horizontal="center"/>
    </xf>
    <xf numFmtId="2" fontId="2" fillId="0" borderId="48" xfId="0" applyNumberFormat="1" applyFont="1" applyFill="1" applyBorder="1" applyAlignment="1" applyProtection="1">
      <alignment horizontal="center"/>
    </xf>
    <xf numFmtId="2" fontId="2" fillId="6" borderId="49" xfId="0" applyNumberFormat="1" applyFont="1" applyFill="1" applyBorder="1" applyAlignment="1" applyProtection="1">
      <alignment horizontal="center"/>
    </xf>
    <xf numFmtId="2" fontId="2" fillId="0" borderId="49" xfId="0" applyNumberFormat="1" applyFont="1" applyFill="1" applyBorder="1" applyAlignment="1" applyProtection="1">
      <alignment horizontal="center"/>
    </xf>
    <xf numFmtId="0" fontId="15" fillId="9" borderId="21" xfId="0" applyFont="1" applyFill="1" applyBorder="1" applyAlignment="1">
      <alignment horizontal="center" vertical="center"/>
    </xf>
    <xf numFmtId="0" fontId="15" fillId="9" borderId="22" xfId="0" applyFont="1" applyFill="1" applyBorder="1" applyAlignment="1">
      <alignment horizontal="center" vertical="center" wrapText="1"/>
    </xf>
    <xf numFmtId="0" fontId="15" fillId="9" borderId="42" xfId="0" applyFont="1" applyFill="1" applyBorder="1" applyAlignment="1">
      <alignment horizontal="center" vertical="center" wrapText="1"/>
    </xf>
    <xf numFmtId="164" fontId="21" fillId="0" borderId="18" xfId="1" applyNumberFormat="1" applyFont="1" applyFill="1" applyBorder="1" applyAlignment="1" applyProtection="1">
      <alignment horizontal="center" vertical="center"/>
      <protection locked="0"/>
    </xf>
    <xf numFmtId="164" fontId="21" fillId="0" borderId="19" xfId="1" applyNumberFormat="1" applyFont="1" applyFill="1" applyBorder="1" applyAlignment="1" applyProtection="1">
      <alignment horizontal="center" vertical="center"/>
      <protection locked="0"/>
    </xf>
    <xf numFmtId="164" fontId="10" fillId="0" borderId="50" xfId="0" applyNumberFormat="1" applyFont="1" applyFill="1" applyBorder="1" applyAlignment="1" applyProtection="1">
      <alignment horizontal="center"/>
    </xf>
    <xf numFmtId="164" fontId="8" fillId="0" borderId="5" xfId="0" applyNumberFormat="1" applyFont="1" applyFill="1" applyBorder="1" applyAlignment="1">
      <alignment horizontal="center" vertical="center"/>
    </xf>
    <xf numFmtId="164" fontId="21" fillId="6" borderId="18" xfId="1" applyNumberFormat="1" applyFont="1" applyFill="1" applyBorder="1" applyAlignment="1" applyProtection="1">
      <alignment horizontal="center" vertical="center"/>
      <protection locked="0"/>
    </xf>
    <xf numFmtId="164" fontId="21" fillId="6" borderId="19" xfId="1" applyNumberFormat="1" applyFont="1" applyFill="1" applyBorder="1" applyAlignment="1" applyProtection="1">
      <alignment horizontal="center" vertical="center"/>
      <protection locked="0"/>
    </xf>
    <xf numFmtId="164" fontId="10" fillId="6" borderId="50" xfId="0" applyNumberFormat="1" applyFont="1" applyFill="1" applyBorder="1" applyAlignment="1" applyProtection="1">
      <alignment horizontal="center"/>
    </xf>
    <xf numFmtId="164" fontId="23" fillId="0" borderId="15" xfId="1" applyNumberFormat="1" applyFont="1" applyBorder="1"/>
    <xf numFmtId="2" fontId="8" fillId="3" borderId="0" xfId="0" applyNumberFormat="1" applyFont="1" applyFill="1" applyBorder="1" applyAlignment="1">
      <alignment horizontal="center"/>
    </xf>
    <xf numFmtId="2" fontId="2" fillId="3" borderId="0" xfId="0" applyNumberFormat="1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 applyProtection="1">
      <alignment horizontal="center"/>
    </xf>
    <xf numFmtId="0" fontId="17" fillId="0" borderId="0" xfId="0" applyFont="1" applyBorder="1"/>
    <xf numFmtId="2" fontId="10" fillId="3" borderId="0" xfId="0" applyNumberFormat="1" applyFont="1" applyFill="1" applyBorder="1" applyAlignment="1" applyProtection="1">
      <alignment horizontal="center"/>
    </xf>
    <xf numFmtId="2" fontId="10" fillId="3" borderId="0" xfId="0" applyNumberFormat="1" applyFont="1" applyFill="1" applyBorder="1" applyAlignment="1">
      <alignment horizontal="center"/>
    </xf>
    <xf numFmtId="0" fontId="10" fillId="3" borderId="0" xfId="0" applyFont="1" applyFill="1" applyBorder="1"/>
    <xf numFmtId="0" fontId="17" fillId="3" borderId="0" xfId="0" applyFont="1" applyFill="1" applyBorder="1"/>
    <xf numFmtId="2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0" fontId="8" fillId="3" borderId="0" xfId="0" applyFont="1" applyFill="1" applyBorder="1" applyAlignment="1">
      <alignment horizontal="center"/>
    </xf>
    <xf numFmtId="16" fontId="8" fillId="3" borderId="0" xfId="0" applyNumberFormat="1" applyFont="1" applyFill="1" applyBorder="1" applyAlignment="1">
      <alignment horizontal="center"/>
    </xf>
    <xf numFmtId="16" fontId="11" fillId="3" borderId="0" xfId="0" applyNumberFormat="1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/>
    <xf numFmtId="2" fontId="8" fillId="3" borderId="0" xfId="0" applyNumberFormat="1" applyFont="1" applyFill="1" applyBorder="1" applyAlignment="1">
      <alignment vertical="center"/>
    </xf>
    <xf numFmtId="2" fontId="8" fillId="3" borderId="0" xfId="0" applyNumberFormat="1" applyFont="1" applyFill="1" applyBorder="1" applyAlignment="1"/>
    <xf numFmtId="0" fontId="8" fillId="3" borderId="0" xfId="0" applyFont="1" applyFill="1" applyBorder="1" applyAlignment="1">
      <alignment horizontal="center" wrapText="1"/>
    </xf>
    <xf numFmtId="0" fontId="11" fillId="3" borderId="0" xfId="0" applyFont="1" applyFill="1" applyBorder="1" applyAlignment="1">
      <alignment wrapText="1"/>
    </xf>
    <xf numFmtId="14" fontId="8" fillId="3" borderId="0" xfId="0" applyNumberFormat="1" applyFon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2" fontId="1" fillId="3" borderId="0" xfId="0" applyNumberFormat="1" applyFont="1" applyFill="1" applyBorder="1" applyAlignment="1">
      <alignment horizontal="center"/>
    </xf>
    <xf numFmtId="2" fontId="1" fillId="4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 applyProtection="1">
      <alignment horizontal="center" vertical="center" shrinkToFit="1"/>
    </xf>
    <xf numFmtId="0" fontId="0" fillId="3" borderId="0" xfId="0" applyFill="1" applyBorder="1" applyAlignment="1">
      <alignment horizontal="center"/>
    </xf>
    <xf numFmtId="0" fontId="0" fillId="3" borderId="0" xfId="0" applyFont="1" applyFill="1" applyBorder="1"/>
    <xf numFmtId="2" fontId="12" fillId="3" borderId="0" xfId="0" applyNumberFormat="1" applyFont="1" applyFill="1" applyBorder="1" applyAlignment="1" applyProtection="1">
      <alignment horizontal="center" vertical="center" shrinkToFit="1"/>
    </xf>
    <xf numFmtId="2" fontId="5" fillId="3" borderId="0" xfId="0" applyNumberFormat="1" applyFont="1" applyFill="1" applyBorder="1" applyAlignment="1" applyProtection="1">
      <alignment horizontal="center"/>
    </xf>
    <xf numFmtId="0" fontId="0" fillId="3" borderId="0" xfId="0" applyFill="1" applyBorder="1" applyAlignment="1"/>
    <xf numFmtId="2" fontId="9" fillId="3" borderId="0" xfId="0" applyNumberFormat="1" applyFont="1" applyFill="1" applyBorder="1" applyAlignment="1" applyProtection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/>
    </xf>
    <xf numFmtId="2" fontId="10" fillId="3" borderId="15" xfId="0" applyNumberFormat="1" applyFont="1" applyFill="1" applyBorder="1" applyAlignment="1" applyProtection="1">
      <alignment horizontal="center"/>
    </xf>
    <xf numFmtId="164" fontId="14" fillId="5" borderId="18" xfId="1" applyNumberFormat="1" applyFont="1" applyFill="1" applyBorder="1" applyAlignment="1" applyProtection="1">
      <alignment horizontal="center" vertical="center"/>
      <protection locked="0"/>
    </xf>
    <xf numFmtId="164" fontId="14" fillId="5" borderId="19" xfId="1" applyNumberFormat="1" applyFont="1" applyFill="1" applyBorder="1" applyAlignment="1" applyProtection="1">
      <alignment horizontal="center" vertical="center"/>
      <protection locked="0"/>
    </xf>
    <xf numFmtId="2" fontId="2" fillId="3" borderId="0" xfId="0" applyNumberFormat="1" applyFont="1" applyFill="1" applyBorder="1" applyAlignment="1">
      <alignment vertical="top"/>
    </xf>
    <xf numFmtId="2" fontId="2" fillId="3" borderId="0" xfId="0" applyNumberFormat="1" applyFont="1" applyFill="1" applyBorder="1" applyAlignment="1" applyProtection="1">
      <alignment vertical="top"/>
    </xf>
    <xf numFmtId="2" fontId="8" fillId="3" borderId="0" xfId="0" applyNumberFormat="1" applyFont="1" applyFill="1" applyBorder="1" applyAlignment="1" applyProtection="1"/>
    <xf numFmtId="0" fontId="2" fillId="0" borderId="31" xfId="0" applyFont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 wrapText="1"/>
    </xf>
    <xf numFmtId="0" fontId="20" fillId="3" borderId="11" xfId="0" applyFont="1" applyFill="1" applyBorder="1" applyAlignment="1">
      <alignment vertical="center"/>
    </xf>
    <xf numFmtId="0" fontId="20" fillId="3" borderId="12" xfId="0" applyFont="1" applyFill="1" applyBorder="1" applyAlignment="1">
      <alignment vertical="center"/>
    </xf>
    <xf numFmtId="2" fontId="8" fillId="0" borderId="25" xfId="0" applyNumberFormat="1" applyFont="1" applyFill="1" applyBorder="1" applyAlignment="1">
      <alignment horizontal="center" vertical="center"/>
    </xf>
    <xf numFmtId="2" fontId="8" fillId="0" borderId="6" xfId="0" applyNumberFormat="1" applyFont="1" applyFill="1" applyBorder="1" applyAlignment="1">
      <alignment horizontal="center"/>
    </xf>
    <xf numFmtId="0" fontId="15" fillId="10" borderId="23" xfId="0" applyFont="1" applyFill="1" applyBorder="1" applyAlignment="1">
      <alignment horizontal="center" vertical="center" wrapText="1"/>
    </xf>
    <xf numFmtId="164" fontId="17" fillId="0" borderId="8" xfId="0" applyNumberFormat="1" applyFont="1" applyBorder="1"/>
    <xf numFmtId="2" fontId="8" fillId="0" borderId="24" xfId="0" applyNumberFormat="1" applyFont="1" applyFill="1" applyBorder="1" applyAlignment="1">
      <alignment horizontal="center"/>
    </xf>
    <xf numFmtId="2" fontId="8" fillId="0" borderId="19" xfId="0" applyNumberFormat="1" applyFont="1" applyFill="1" applyBorder="1" applyAlignment="1">
      <alignment horizontal="center"/>
    </xf>
    <xf numFmtId="164" fontId="17" fillId="0" borderId="9" xfId="0" applyNumberFormat="1" applyFont="1" applyBorder="1"/>
    <xf numFmtId="2" fontId="8" fillId="0" borderId="55" xfId="0" applyNumberFormat="1" applyFont="1" applyFill="1" applyBorder="1" applyAlignment="1">
      <alignment horizontal="center" vertical="center"/>
    </xf>
    <xf numFmtId="2" fontId="8" fillId="0" borderId="16" xfId="0" applyNumberFormat="1" applyFont="1" applyFill="1" applyBorder="1" applyAlignment="1">
      <alignment horizontal="center"/>
    </xf>
    <xf numFmtId="2" fontId="8" fillId="6" borderId="8" xfId="0" applyNumberFormat="1" applyFont="1" applyFill="1" applyBorder="1" applyAlignment="1">
      <alignment horizontal="center"/>
    </xf>
    <xf numFmtId="2" fontId="8" fillId="6" borderId="0" xfId="0" applyNumberFormat="1" applyFont="1" applyFill="1" applyBorder="1" applyAlignment="1">
      <alignment horizontal="center"/>
    </xf>
    <xf numFmtId="2" fontId="8" fillId="6" borderId="12" xfId="0" applyNumberFormat="1" applyFont="1" applyFill="1" applyBorder="1" applyAlignment="1">
      <alignment horizontal="center"/>
    </xf>
    <xf numFmtId="2" fontId="8" fillId="3" borderId="0" xfId="0" applyNumberFormat="1" applyFont="1" applyFill="1" applyBorder="1" applyAlignment="1">
      <alignment horizontal="center"/>
    </xf>
    <xf numFmtId="2" fontId="8" fillId="3" borderId="51" xfId="0" applyNumberFormat="1" applyFont="1" applyFill="1" applyBorder="1" applyAlignment="1">
      <alignment horizontal="center"/>
    </xf>
    <xf numFmtId="2" fontId="8" fillId="3" borderId="52" xfId="0" applyNumberFormat="1" applyFont="1" applyFill="1" applyBorder="1" applyAlignment="1">
      <alignment horizontal="center"/>
    </xf>
    <xf numFmtId="2" fontId="8" fillId="3" borderId="53" xfId="0" applyNumberFormat="1" applyFont="1" applyFill="1" applyBorder="1" applyAlignment="1">
      <alignment horizontal="center"/>
    </xf>
    <xf numFmtId="2" fontId="24" fillId="3" borderId="0" xfId="0" applyNumberFormat="1" applyFont="1" applyFill="1" applyBorder="1" applyAlignment="1">
      <alignment horizontal="center"/>
    </xf>
    <xf numFmtId="2" fontId="8" fillId="3" borderId="8" xfId="0" applyNumberFormat="1" applyFont="1" applyFill="1" applyBorder="1" applyAlignment="1">
      <alignment horizontal="center"/>
    </xf>
    <xf numFmtId="2" fontId="8" fillId="3" borderId="12" xfId="0" applyNumberFormat="1" applyFont="1" applyFill="1" applyBorder="1" applyAlignment="1">
      <alignment horizontal="center"/>
    </xf>
    <xf numFmtId="14" fontId="1" fillId="0" borderId="11" xfId="0" applyNumberFormat="1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18" fillId="7" borderId="7" xfId="0" applyFont="1" applyFill="1" applyBorder="1" applyAlignment="1">
      <alignment horizontal="center" vertical="center"/>
    </xf>
    <xf numFmtId="0" fontId="18" fillId="7" borderId="10" xfId="0" applyFont="1" applyFill="1" applyBorder="1" applyAlignment="1">
      <alignment horizontal="center" vertical="center"/>
    </xf>
    <xf numFmtId="0" fontId="18" fillId="7" borderId="11" xfId="0" applyFont="1" applyFill="1" applyBorder="1" applyAlignment="1">
      <alignment horizontal="center" vertical="center"/>
    </xf>
    <xf numFmtId="0" fontId="18" fillId="7" borderId="8" xfId="0" applyFont="1" applyFill="1" applyBorder="1" applyAlignment="1">
      <alignment horizontal="center" vertical="center"/>
    </xf>
    <xf numFmtId="0" fontId="18" fillId="7" borderId="0" xfId="0" applyFont="1" applyFill="1" applyBorder="1" applyAlignment="1">
      <alignment horizontal="center" vertical="center"/>
    </xf>
    <xf numFmtId="0" fontId="18" fillId="7" borderId="12" xfId="0" applyFont="1" applyFill="1" applyBorder="1" applyAlignment="1">
      <alignment horizontal="center" vertical="center"/>
    </xf>
    <xf numFmtId="0" fontId="18" fillId="7" borderId="9" xfId="0" applyFont="1" applyFill="1" applyBorder="1" applyAlignment="1">
      <alignment horizontal="center" vertical="center"/>
    </xf>
    <xf numFmtId="0" fontId="18" fillId="7" borderId="13" xfId="0" applyFont="1" applyFill="1" applyBorder="1" applyAlignment="1">
      <alignment horizontal="center" vertical="center"/>
    </xf>
    <xf numFmtId="0" fontId="18" fillId="7" borderId="14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wrapText="1"/>
    </xf>
    <xf numFmtId="14" fontId="8" fillId="0" borderId="0" xfId="0" applyNumberFormat="1" applyFont="1" applyFill="1" applyBorder="1" applyAlignment="1">
      <alignment horizontal="center" vertical="center"/>
    </xf>
    <xf numFmtId="2" fontId="8" fillId="3" borderId="15" xfId="0" applyNumberFormat="1" applyFont="1" applyFill="1" applyBorder="1" applyAlignment="1" applyProtection="1">
      <alignment horizontal="center"/>
    </xf>
    <xf numFmtId="2" fontId="2" fillId="3" borderId="0" xfId="0" applyNumberFormat="1" applyFont="1" applyFill="1" applyBorder="1" applyAlignment="1">
      <alignment horizontal="center"/>
    </xf>
    <xf numFmtId="0" fontId="18" fillId="8" borderId="7" xfId="0" applyFont="1" applyFill="1" applyBorder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  <xf numFmtId="0" fontId="18" fillId="8" borderId="11" xfId="0" applyFont="1" applyFill="1" applyBorder="1" applyAlignment="1">
      <alignment horizontal="center" vertical="center"/>
    </xf>
    <xf numFmtId="0" fontId="18" fillId="8" borderId="8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0" fontId="18" fillId="8" borderId="9" xfId="0" applyFont="1" applyFill="1" applyBorder="1" applyAlignment="1">
      <alignment horizontal="center" vertical="center"/>
    </xf>
    <xf numFmtId="0" fontId="18" fillId="8" borderId="13" xfId="0" applyFont="1" applyFill="1" applyBorder="1" applyAlignment="1">
      <alignment horizontal="center" vertical="center"/>
    </xf>
    <xf numFmtId="0" fontId="18" fillId="8" borderId="14" xfId="0" applyFont="1" applyFill="1" applyBorder="1" applyAlignment="1">
      <alignment horizontal="center" vertical="center"/>
    </xf>
    <xf numFmtId="0" fontId="18" fillId="8" borderId="32" xfId="0" applyFont="1" applyFill="1" applyBorder="1" applyAlignment="1">
      <alignment horizontal="center" vertical="center"/>
    </xf>
    <xf numFmtId="0" fontId="18" fillId="8" borderId="33" xfId="0" applyFont="1" applyFill="1" applyBorder="1" applyAlignment="1">
      <alignment horizontal="center" vertical="center"/>
    </xf>
    <xf numFmtId="0" fontId="18" fillId="8" borderId="37" xfId="0" applyFont="1" applyFill="1" applyBorder="1" applyAlignment="1">
      <alignment horizontal="center" vertical="center"/>
    </xf>
    <xf numFmtId="0" fontId="18" fillId="8" borderId="38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/>
    </xf>
    <xf numFmtId="0" fontId="18" fillId="8" borderId="39" xfId="0" applyFont="1" applyFill="1" applyBorder="1" applyAlignment="1">
      <alignment horizontal="center" vertical="center"/>
    </xf>
    <xf numFmtId="0" fontId="18" fillId="8" borderId="40" xfId="0" applyFont="1" applyFill="1" applyBorder="1" applyAlignment="1">
      <alignment horizontal="center" vertical="center"/>
    </xf>
    <xf numFmtId="0" fontId="18" fillId="8" borderId="35" xfId="0" applyFont="1" applyFill="1" applyBorder="1" applyAlignment="1">
      <alignment horizontal="center" vertical="center"/>
    </xf>
    <xf numFmtId="0" fontId="18" fillId="8" borderId="41" xfId="0" applyFont="1" applyFill="1" applyBorder="1" applyAlignment="1">
      <alignment horizontal="center" vertical="center"/>
    </xf>
    <xf numFmtId="2" fontId="8" fillId="3" borderId="0" xfId="0" applyNumberFormat="1" applyFont="1" applyFill="1" applyBorder="1" applyAlignment="1" applyProtection="1">
      <alignment horizontal="center"/>
    </xf>
    <xf numFmtId="2" fontId="8" fillId="3" borderId="10" xfId="0" applyNumberFormat="1" applyFont="1" applyFill="1" applyBorder="1" applyAlignment="1">
      <alignment horizontal="center"/>
    </xf>
    <xf numFmtId="2" fontId="2" fillId="6" borderId="8" xfId="0" applyNumberFormat="1" applyFont="1" applyFill="1" applyBorder="1" applyAlignment="1">
      <alignment horizontal="center"/>
    </xf>
    <xf numFmtId="2" fontId="2" fillId="6" borderId="0" xfId="0" applyNumberFormat="1" applyFont="1" applyFill="1" applyBorder="1" applyAlignment="1">
      <alignment horizontal="center"/>
    </xf>
    <xf numFmtId="2" fontId="2" fillId="6" borderId="12" xfId="0" applyNumberFormat="1" applyFont="1" applyFill="1" applyBorder="1" applyAlignment="1">
      <alignment horizontal="center"/>
    </xf>
    <xf numFmtId="0" fontId="18" fillId="7" borderId="32" xfId="0" applyFont="1" applyFill="1" applyBorder="1" applyAlignment="1">
      <alignment horizontal="center" vertical="center" wrapText="1"/>
    </xf>
    <xf numFmtId="0" fontId="18" fillId="7" borderId="33" xfId="0" applyFont="1" applyFill="1" applyBorder="1" applyAlignment="1">
      <alignment horizontal="center" vertical="center" wrapText="1"/>
    </xf>
    <xf numFmtId="0" fontId="18" fillId="7" borderId="37" xfId="0" applyFont="1" applyFill="1" applyBorder="1" applyAlignment="1">
      <alignment horizontal="center" vertical="center" wrapText="1"/>
    </xf>
    <xf numFmtId="0" fontId="18" fillId="7" borderId="44" xfId="0" applyFont="1" applyFill="1" applyBorder="1" applyAlignment="1">
      <alignment horizontal="center" vertical="center" wrapText="1"/>
    </xf>
    <xf numFmtId="0" fontId="18" fillId="7" borderId="2" xfId="0" applyFont="1" applyFill="1" applyBorder="1" applyAlignment="1">
      <alignment horizontal="center" vertical="center" wrapText="1"/>
    </xf>
    <xf numFmtId="0" fontId="18" fillId="7" borderId="45" xfId="0" applyFont="1" applyFill="1" applyBorder="1" applyAlignment="1">
      <alignment horizontal="center" vertical="center" wrapText="1"/>
    </xf>
    <xf numFmtId="0" fontId="18" fillId="7" borderId="28" xfId="0" applyFont="1" applyFill="1" applyBorder="1" applyAlignment="1">
      <alignment horizontal="center" vertical="center" wrapText="1"/>
    </xf>
    <xf numFmtId="0" fontId="18" fillId="7" borderId="34" xfId="0" applyFont="1" applyFill="1" applyBorder="1" applyAlignment="1">
      <alignment horizontal="center" vertical="center" wrapText="1"/>
    </xf>
    <xf numFmtId="0" fontId="18" fillId="7" borderId="46" xfId="0" applyFont="1" applyFill="1" applyBorder="1" applyAlignment="1">
      <alignment horizontal="center" vertical="center" wrapText="1"/>
    </xf>
    <xf numFmtId="0" fontId="18" fillId="7" borderId="43" xfId="0" applyFont="1" applyFill="1" applyBorder="1" applyAlignment="1">
      <alignment horizontal="center" vertical="center"/>
    </xf>
    <xf numFmtId="0" fontId="18" fillId="7" borderId="33" xfId="0" applyFont="1" applyFill="1" applyBorder="1" applyAlignment="1">
      <alignment horizontal="center" vertical="center"/>
    </xf>
    <xf numFmtId="0" fontId="18" fillId="7" borderId="36" xfId="0" applyFont="1" applyFill="1" applyBorder="1" applyAlignment="1">
      <alignment horizontal="center" vertical="center"/>
    </xf>
    <xf numFmtId="0" fontId="18" fillId="7" borderId="4" xfId="0" applyFont="1" applyFill="1" applyBorder="1" applyAlignment="1">
      <alignment horizontal="center" vertical="center"/>
    </xf>
    <xf numFmtId="0" fontId="18" fillId="7" borderId="1" xfId="0" applyFont="1" applyFill="1" applyBorder="1" applyAlignment="1">
      <alignment horizontal="center" vertical="center"/>
    </xf>
    <xf numFmtId="0" fontId="18" fillId="7" borderId="3" xfId="0" applyFont="1" applyFill="1" applyBorder="1" applyAlignment="1">
      <alignment horizontal="center" vertical="center"/>
    </xf>
    <xf numFmtId="0" fontId="18" fillId="7" borderId="27" xfId="0" applyFont="1" applyFill="1" applyBorder="1" applyAlignment="1">
      <alignment horizontal="center" vertical="center"/>
    </xf>
    <xf numFmtId="0" fontId="18" fillId="7" borderId="35" xfId="0" applyFont="1" applyFill="1" applyBorder="1" applyAlignment="1">
      <alignment horizontal="center" vertical="center"/>
    </xf>
    <xf numFmtId="0" fontId="18" fillId="7" borderId="26" xfId="0" applyFont="1" applyFill="1" applyBorder="1" applyAlignment="1">
      <alignment horizontal="center" vertical="center"/>
    </xf>
    <xf numFmtId="2" fontId="8" fillId="6" borderId="8" xfId="0" applyNumberFormat="1" applyFont="1" applyFill="1" applyBorder="1" applyAlignment="1" applyProtection="1">
      <alignment horizontal="center"/>
    </xf>
    <xf numFmtId="2" fontId="8" fillId="6" borderId="0" xfId="0" applyNumberFormat="1" applyFont="1" applyFill="1" applyBorder="1" applyAlignment="1" applyProtection="1">
      <alignment horizontal="center"/>
    </xf>
    <xf numFmtId="2" fontId="8" fillId="6" borderId="12" xfId="0" applyNumberFormat="1" applyFont="1" applyFill="1" applyBorder="1" applyAlignment="1" applyProtection="1">
      <alignment horizontal="center"/>
    </xf>
    <xf numFmtId="2" fontId="2" fillId="6" borderId="0" xfId="0" applyNumberFormat="1" applyFont="1" applyFill="1" applyBorder="1" applyAlignment="1">
      <alignment horizontal="center" vertical="top"/>
    </xf>
    <xf numFmtId="2" fontId="8" fillId="3" borderId="8" xfId="0" applyNumberFormat="1" applyFont="1" applyFill="1" applyBorder="1" applyAlignment="1" applyProtection="1">
      <alignment horizontal="center"/>
    </xf>
    <xf numFmtId="2" fontId="8" fillId="3" borderId="12" xfId="0" applyNumberFormat="1" applyFont="1" applyFill="1" applyBorder="1" applyAlignment="1" applyProtection="1">
      <alignment horizontal="center"/>
    </xf>
    <xf numFmtId="2" fontId="2" fillId="3" borderId="8" xfId="0" applyNumberFormat="1" applyFont="1" applyFill="1" applyBorder="1" applyAlignment="1">
      <alignment horizontal="center"/>
    </xf>
    <xf numFmtId="2" fontId="2" fillId="3" borderId="12" xfId="0" applyNumberFormat="1" applyFont="1" applyFill="1" applyBorder="1" applyAlignment="1">
      <alignment horizontal="center"/>
    </xf>
    <xf numFmtId="2" fontId="8" fillId="3" borderId="15" xfId="0" applyNumberFormat="1" applyFont="1" applyFill="1" applyBorder="1" applyAlignment="1">
      <alignment horizontal="center"/>
    </xf>
    <xf numFmtId="2" fontId="2" fillId="3" borderId="0" xfId="0" applyNumberFormat="1" applyFont="1" applyFill="1" applyBorder="1" applyAlignment="1">
      <alignment horizontal="center" vertical="top"/>
    </xf>
    <xf numFmtId="2" fontId="4" fillId="3" borderId="0" xfId="0" applyNumberFormat="1" applyFont="1" applyFill="1" applyBorder="1" applyAlignment="1">
      <alignment horizontal="center" vertical="center"/>
    </xf>
    <xf numFmtId="2" fontId="4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7" fillId="3" borderId="0" xfId="0" applyFont="1" applyFill="1" applyBorder="1" applyAlignment="1" applyProtection="1">
      <alignment horizontal="center" vertical="center" wrapText="1"/>
    </xf>
    <xf numFmtId="2" fontId="6" fillId="3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2" fontId="5" fillId="3" borderId="0" xfId="0" applyNumberFormat="1" applyFont="1" applyFill="1" applyBorder="1" applyAlignment="1" applyProtection="1">
      <alignment horizontal="center"/>
    </xf>
    <xf numFmtId="0" fontId="13" fillId="3" borderId="0" xfId="0" applyFont="1" applyFill="1" applyBorder="1" applyAlignment="1" applyProtection="1">
      <alignment horizontal="center"/>
    </xf>
    <xf numFmtId="2" fontId="8" fillId="3" borderId="11" xfId="0" applyNumberFormat="1" applyFont="1" applyFill="1" applyBorder="1" applyAlignment="1">
      <alignment horizontal="center"/>
    </xf>
    <xf numFmtId="0" fontId="20" fillId="4" borderId="0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20" fillId="8" borderId="7" xfId="0" applyFont="1" applyFill="1" applyBorder="1" applyAlignment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20" fillId="8" borderId="11" xfId="0" applyFont="1" applyFill="1" applyBorder="1" applyAlignment="1">
      <alignment horizontal="center" vertical="center"/>
    </xf>
    <xf numFmtId="0" fontId="20" fillId="8" borderId="9" xfId="0" applyFont="1" applyFill="1" applyBorder="1" applyAlignment="1">
      <alignment horizontal="center" vertical="center"/>
    </xf>
    <xf numFmtId="0" fontId="20" fillId="8" borderId="13" xfId="0" applyFont="1" applyFill="1" applyBorder="1" applyAlignment="1">
      <alignment horizontal="center" vertical="center"/>
    </xf>
    <xf numFmtId="0" fontId="20" fillId="8" borderId="14" xfId="0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/>
    </xf>
    <xf numFmtId="2" fontId="2" fillId="3" borderId="54" xfId="0" applyNumberFormat="1" applyFont="1" applyFill="1" applyBorder="1" applyAlignment="1" applyProtection="1">
      <alignment horizontal="center"/>
    </xf>
    <xf numFmtId="2" fontId="2" fillId="3" borderId="17" xfId="0" applyNumberFormat="1" applyFont="1" applyFill="1" applyBorder="1" applyAlignment="1" applyProtection="1">
      <alignment horizontal="center"/>
    </xf>
    <xf numFmtId="2" fontId="26" fillId="3" borderId="0" xfId="0" applyNumberFormat="1" applyFont="1" applyFill="1" applyBorder="1" applyAlignment="1">
      <alignment horizontal="left" vertical="top" wrapText="1"/>
    </xf>
    <xf numFmtId="2" fontId="26" fillId="3" borderId="0" xfId="0" applyNumberFormat="1" applyFont="1" applyFill="1" applyBorder="1" applyAlignment="1">
      <alignment horizontal="left" vertical="top"/>
    </xf>
    <xf numFmtId="2" fontId="7" fillId="3" borderId="0" xfId="0" applyNumberFormat="1" applyFont="1" applyFill="1" applyBorder="1" applyAlignment="1">
      <alignment horizontal="left" vertical="top"/>
    </xf>
    <xf numFmtId="2" fontId="6" fillId="3" borderId="0" xfId="0" applyNumberFormat="1" applyFont="1" applyFill="1" applyBorder="1" applyAlignment="1" applyProtection="1">
      <alignment horizontal="center" vertical="top" wrapText="1"/>
    </xf>
    <xf numFmtId="2" fontId="4" fillId="3" borderId="0" xfId="0" applyNumberFormat="1" applyFont="1" applyFill="1" applyBorder="1" applyAlignment="1" applyProtection="1">
      <alignment horizontal="center" wrapText="1"/>
    </xf>
    <xf numFmtId="0" fontId="19" fillId="7" borderId="7" xfId="0" applyFont="1" applyFill="1" applyBorder="1" applyAlignment="1">
      <alignment horizontal="center" vertical="center"/>
    </xf>
    <xf numFmtId="0" fontId="19" fillId="7" borderId="10" xfId="0" applyFont="1" applyFill="1" applyBorder="1" applyAlignment="1">
      <alignment horizontal="center" vertical="center"/>
    </xf>
    <xf numFmtId="0" fontId="19" fillId="7" borderId="11" xfId="0" applyFont="1" applyFill="1" applyBorder="1" applyAlignment="1">
      <alignment horizontal="center" vertical="center"/>
    </xf>
    <xf numFmtId="0" fontId="19" fillId="7" borderId="8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19" fillId="7" borderId="12" xfId="0" applyFont="1" applyFill="1" applyBorder="1" applyAlignment="1">
      <alignment horizontal="center" vertical="center"/>
    </xf>
    <xf numFmtId="0" fontId="19" fillId="7" borderId="9" xfId="0" applyFont="1" applyFill="1" applyBorder="1" applyAlignment="1">
      <alignment horizontal="center" vertical="center"/>
    </xf>
    <xf numFmtId="0" fontId="19" fillId="7" borderId="13" xfId="0" applyFont="1" applyFill="1" applyBorder="1" applyAlignment="1">
      <alignment horizontal="center" vertical="center"/>
    </xf>
    <xf numFmtId="0" fontId="19" fillId="7" borderId="14" xfId="0" applyFont="1" applyFill="1" applyBorder="1" applyAlignment="1">
      <alignment horizontal="center" vertical="center"/>
    </xf>
    <xf numFmtId="2" fontId="8" fillId="0" borderId="8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2" fontId="8" fillId="0" borderId="12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 xr:uid="{00000000-0005-0000-0000-000001000000}"/>
  </cellStyles>
  <dxfs count="51"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BE5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95250</xdr:colOff>
      <xdr:row>9</xdr:row>
      <xdr:rowOff>179917</xdr:rowOff>
    </xdr:from>
    <xdr:to>
      <xdr:col>14</xdr:col>
      <xdr:colOff>293221</xdr:colOff>
      <xdr:row>19</xdr:row>
      <xdr:rowOff>105833</xdr:rowOff>
    </xdr:to>
    <xdr:sp macro="" textlink="">
      <xdr:nvSpPr>
        <xdr:cNvPr id="2" name="Flèche : haut 1">
          <a:extLst>
            <a:ext uri="{FF2B5EF4-FFF2-40B4-BE49-F238E27FC236}">
              <a16:creationId xmlns:a16="http://schemas.microsoft.com/office/drawing/2014/main" id="{CD64ADEB-FBD3-45D7-B184-0798966D4F24}"/>
            </a:ext>
          </a:extLst>
        </xdr:cNvPr>
        <xdr:cNvSpPr/>
      </xdr:nvSpPr>
      <xdr:spPr bwMode="auto">
        <a:xfrm flipH="1">
          <a:off x="7704667" y="2561167"/>
          <a:ext cx="197971" cy="1788583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438898</xdr:colOff>
      <xdr:row>11</xdr:row>
      <xdr:rowOff>120773</xdr:rowOff>
    </xdr:from>
    <xdr:to>
      <xdr:col>30</xdr:col>
      <xdr:colOff>707839</xdr:colOff>
      <xdr:row>15</xdr:row>
      <xdr:rowOff>98360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674E0A2E-E0B2-47FE-A601-A7CCFCDBD077}"/>
            </a:ext>
          </a:extLst>
        </xdr:cNvPr>
        <xdr:cNvSpPr/>
      </xdr:nvSpPr>
      <xdr:spPr bwMode="auto">
        <a:xfrm>
          <a:off x="16567898" y="2914773"/>
          <a:ext cx="268941" cy="686670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320487</xdr:colOff>
      <xdr:row>11</xdr:row>
      <xdr:rowOff>158625</xdr:rowOff>
    </xdr:from>
    <xdr:to>
      <xdr:col>31</xdr:col>
      <xdr:colOff>589428</xdr:colOff>
      <xdr:row>15</xdr:row>
      <xdr:rowOff>136212</xdr:rowOff>
    </xdr:to>
    <xdr:sp macro="" textlink="">
      <xdr:nvSpPr>
        <xdr:cNvPr id="4" name="Flèche : haut 3">
          <a:extLst>
            <a:ext uri="{FF2B5EF4-FFF2-40B4-BE49-F238E27FC236}">
              <a16:creationId xmlns:a16="http://schemas.microsoft.com/office/drawing/2014/main" id="{DA036B72-1175-41C2-8DCF-CC0CB29850CB}"/>
            </a:ext>
          </a:extLst>
        </xdr:cNvPr>
        <xdr:cNvSpPr/>
      </xdr:nvSpPr>
      <xdr:spPr bwMode="auto">
        <a:xfrm>
          <a:off x="17581904" y="2952625"/>
          <a:ext cx="268941" cy="686670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381000</xdr:colOff>
      <xdr:row>10</xdr:row>
      <xdr:rowOff>116418</xdr:rowOff>
    </xdr:from>
    <xdr:to>
      <xdr:col>16</xdr:col>
      <xdr:colOff>131358</xdr:colOff>
      <xdr:row>13</xdr:row>
      <xdr:rowOff>52918</xdr:rowOff>
    </xdr:to>
    <xdr:sp macro="" textlink="">
      <xdr:nvSpPr>
        <xdr:cNvPr id="5" name="Flèche : haut 4">
          <a:extLst>
            <a:ext uri="{FF2B5EF4-FFF2-40B4-BE49-F238E27FC236}">
              <a16:creationId xmlns:a16="http://schemas.microsoft.com/office/drawing/2014/main" id="{4A2865D9-4CBB-4881-86A2-8F297A1B0639}"/>
            </a:ext>
          </a:extLst>
        </xdr:cNvPr>
        <xdr:cNvSpPr/>
      </xdr:nvSpPr>
      <xdr:spPr bwMode="auto">
        <a:xfrm>
          <a:off x="8509000" y="2709335"/>
          <a:ext cx="268941" cy="476250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232833</xdr:colOff>
      <xdr:row>21</xdr:row>
      <xdr:rowOff>84666</xdr:rowOff>
    </xdr:from>
    <xdr:to>
      <xdr:col>3</xdr:col>
      <xdr:colOff>501774</xdr:colOff>
      <xdr:row>25</xdr:row>
      <xdr:rowOff>116417</xdr:rowOff>
    </xdr:to>
    <xdr:sp macro="" textlink="">
      <xdr:nvSpPr>
        <xdr:cNvPr id="6" name="Flèche : haut 5">
          <a:extLst>
            <a:ext uri="{FF2B5EF4-FFF2-40B4-BE49-F238E27FC236}">
              <a16:creationId xmlns:a16="http://schemas.microsoft.com/office/drawing/2014/main" id="{90CA3227-4CE8-4A94-B60C-6D97A35AAB7D}"/>
            </a:ext>
          </a:extLst>
        </xdr:cNvPr>
        <xdr:cNvSpPr/>
      </xdr:nvSpPr>
      <xdr:spPr bwMode="auto">
        <a:xfrm>
          <a:off x="1894416" y="4646083"/>
          <a:ext cx="268941" cy="740834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349250</xdr:colOff>
      <xdr:row>12</xdr:row>
      <xdr:rowOff>42334</xdr:rowOff>
    </xdr:from>
    <xdr:to>
      <xdr:col>32</xdr:col>
      <xdr:colOff>618191</xdr:colOff>
      <xdr:row>16</xdr:row>
      <xdr:rowOff>19921</xdr:rowOff>
    </xdr:to>
    <xdr:sp macro="" textlink="">
      <xdr:nvSpPr>
        <xdr:cNvPr id="7" name="Flèche : haut 6">
          <a:extLst>
            <a:ext uri="{FF2B5EF4-FFF2-40B4-BE49-F238E27FC236}">
              <a16:creationId xmlns:a16="http://schemas.microsoft.com/office/drawing/2014/main" id="{A5CEE2A1-9E65-4E9E-BDF0-E4609EDA3B8E}"/>
            </a:ext>
          </a:extLst>
        </xdr:cNvPr>
        <xdr:cNvSpPr/>
      </xdr:nvSpPr>
      <xdr:spPr bwMode="auto">
        <a:xfrm>
          <a:off x="18520833" y="2995084"/>
          <a:ext cx="268941" cy="686670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416982</xdr:colOff>
      <xdr:row>12</xdr:row>
      <xdr:rowOff>4234</xdr:rowOff>
    </xdr:from>
    <xdr:to>
      <xdr:col>35</xdr:col>
      <xdr:colOff>685923</xdr:colOff>
      <xdr:row>15</xdr:row>
      <xdr:rowOff>140571</xdr:rowOff>
    </xdr:to>
    <xdr:sp macro="" textlink="">
      <xdr:nvSpPr>
        <xdr:cNvPr id="8" name="Flèche : haut 7">
          <a:extLst>
            <a:ext uri="{FF2B5EF4-FFF2-40B4-BE49-F238E27FC236}">
              <a16:creationId xmlns:a16="http://schemas.microsoft.com/office/drawing/2014/main" id="{6D8C3539-F600-4078-BBAD-96D8F8D79542}"/>
            </a:ext>
          </a:extLst>
        </xdr:cNvPr>
        <xdr:cNvSpPr/>
      </xdr:nvSpPr>
      <xdr:spPr bwMode="auto">
        <a:xfrm>
          <a:off x="21456649" y="2956984"/>
          <a:ext cx="268941" cy="686670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347133</xdr:colOff>
      <xdr:row>11</xdr:row>
      <xdr:rowOff>124884</xdr:rowOff>
    </xdr:from>
    <xdr:to>
      <xdr:col>34</xdr:col>
      <xdr:colOff>616074</xdr:colOff>
      <xdr:row>15</xdr:row>
      <xdr:rowOff>102471</xdr:rowOff>
    </xdr:to>
    <xdr:sp macro="" textlink="">
      <xdr:nvSpPr>
        <xdr:cNvPr id="9" name="Flèche : haut 8">
          <a:extLst>
            <a:ext uri="{FF2B5EF4-FFF2-40B4-BE49-F238E27FC236}">
              <a16:creationId xmlns:a16="http://schemas.microsoft.com/office/drawing/2014/main" id="{63B4284E-4D17-4ED4-9981-9CF8148C03E7}"/>
            </a:ext>
          </a:extLst>
        </xdr:cNvPr>
        <xdr:cNvSpPr/>
      </xdr:nvSpPr>
      <xdr:spPr bwMode="auto">
        <a:xfrm>
          <a:off x="20487216" y="2918884"/>
          <a:ext cx="268941" cy="686670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234950</xdr:colOff>
      <xdr:row>12</xdr:row>
      <xdr:rowOff>44451</xdr:rowOff>
    </xdr:from>
    <xdr:to>
      <xdr:col>33</xdr:col>
      <xdr:colOff>503891</xdr:colOff>
      <xdr:row>16</xdr:row>
      <xdr:rowOff>22038</xdr:rowOff>
    </xdr:to>
    <xdr:sp macro="" textlink="">
      <xdr:nvSpPr>
        <xdr:cNvPr id="10" name="Flèche : haut 9">
          <a:extLst>
            <a:ext uri="{FF2B5EF4-FFF2-40B4-BE49-F238E27FC236}">
              <a16:creationId xmlns:a16="http://schemas.microsoft.com/office/drawing/2014/main" id="{F99FCF5E-331B-4530-8674-47EA645A0583}"/>
            </a:ext>
          </a:extLst>
        </xdr:cNvPr>
        <xdr:cNvSpPr/>
      </xdr:nvSpPr>
      <xdr:spPr bwMode="auto">
        <a:xfrm>
          <a:off x="19390783" y="2997201"/>
          <a:ext cx="268941" cy="686670"/>
        </a:xfrm>
        <a:prstGeom prst="up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/Downloads/GHDlwZiapaW_willy-planning-heures-nuit-jo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s feriés"/>
      <sheetName val="planning"/>
      <sheetName val="Feuil1"/>
    </sheetNames>
    <sheetDataSet>
      <sheetData sheetId="0">
        <row r="4">
          <cell r="B4">
            <v>42736</v>
          </cell>
        </row>
        <row r="5">
          <cell r="B5">
            <v>42841</v>
          </cell>
        </row>
        <row r="6">
          <cell r="B6">
            <v>42842</v>
          </cell>
        </row>
        <row r="7">
          <cell r="B7">
            <v>42856</v>
          </cell>
        </row>
        <row r="8">
          <cell r="B8">
            <v>42863</v>
          </cell>
        </row>
        <row r="9">
          <cell r="B9">
            <v>42880</v>
          </cell>
        </row>
        <row r="10">
          <cell r="B10">
            <v>42890</v>
          </cell>
        </row>
        <row r="11">
          <cell r="B11">
            <v>42891</v>
          </cell>
        </row>
        <row r="12">
          <cell r="B12">
            <v>42930</v>
          </cell>
        </row>
        <row r="13">
          <cell r="B13">
            <v>42962</v>
          </cell>
        </row>
        <row r="14">
          <cell r="B14">
            <v>43040</v>
          </cell>
        </row>
        <row r="15">
          <cell r="B15">
            <v>43050</v>
          </cell>
        </row>
        <row r="16">
          <cell r="B16">
            <v>43094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92D050"/>
  </sheetPr>
  <dimension ref="A1:AU75"/>
  <sheetViews>
    <sheetView tabSelected="1" topLeftCell="F1" zoomScale="90" zoomScaleNormal="90" workbookViewId="0">
      <selection activeCell="L29" sqref="L29:N29"/>
    </sheetView>
  </sheetViews>
  <sheetFormatPr baseColWidth="10" defaultRowHeight="12.75" x14ac:dyDescent="0.2"/>
  <cols>
    <col min="1" max="1" width="17.140625" customWidth="1"/>
    <col min="2" max="2" width="17.140625" hidden="1" customWidth="1"/>
    <col min="3" max="3" width="7.7109375" customWidth="1"/>
    <col min="4" max="4" width="10" bestFit="1" customWidth="1"/>
    <col min="5" max="5" width="9.140625" bestFit="1" customWidth="1"/>
    <col min="6" max="28" width="7.7109375" customWidth="1"/>
    <col min="29" max="29" width="6.7109375" customWidth="1"/>
    <col min="30" max="30" width="12.28515625" bestFit="1" customWidth="1"/>
    <col min="31" max="31" width="17" customWidth="1"/>
    <col min="32" max="32" width="13.7109375" bestFit="1" customWidth="1"/>
    <col min="33" max="34" width="14.7109375" bestFit="1" customWidth="1"/>
    <col min="35" max="35" width="13.42578125" bestFit="1" customWidth="1"/>
    <col min="36" max="36" width="14.7109375" bestFit="1" customWidth="1"/>
    <col min="37" max="37" width="14" bestFit="1" customWidth="1"/>
    <col min="38" max="38" width="14.7109375" customWidth="1"/>
  </cols>
  <sheetData>
    <row r="1" spans="1:47" ht="14.25" customHeight="1" thickBot="1" x14ac:dyDescent="0.25">
      <c r="A1" s="168" t="s">
        <v>35</v>
      </c>
      <c r="B1" s="90">
        <v>43831</v>
      </c>
      <c r="C1" s="129" t="s">
        <v>6</v>
      </c>
      <c r="D1" s="130"/>
      <c r="E1" s="131"/>
      <c r="F1" s="138" t="s">
        <v>0</v>
      </c>
      <c r="G1" s="139"/>
      <c r="H1" s="140"/>
      <c r="I1" s="93" t="s">
        <v>17</v>
      </c>
      <c r="J1" s="94"/>
      <c r="K1" s="95"/>
      <c r="L1" s="94" t="s">
        <v>1</v>
      </c>
      <c r="M1" s="94"/>
      <c r="N1" s="94"/>
      <c r="O1" s="184" t="s">
        <v>2</v>
      </c>
      <c r="P1" s="185"/>
      <c r="Q1" s="186"/>
      <c r="R1" s="107" t="s">
        <v>3</v>
      </c>
      <c r="S1" s="107"/>
      <c r="T1" s="107"/>
      <c r="U1" s="106" t="s">
        <v>4</v>
      </c>
      <c r="V1" s="107"/>
      <c r="W1" s="108"/>
      <c r="X1" s="115" t="s">
        <v>5</v>
      </c>
      <c r="Y1" s="116"/>
      <c r="Z1" s="117"/>
      <c r="AA1" s="115" t="s">
        <v>8</v>
      </c>
      <c r="AB1" s="116"/>
      <c r="AC1" s="117"/>
      <c r="AD1" s="170" t="s">
        <v>16</v>
      </c>
      <c r="AE1" s="171"/>
      <c r="AF1" s="171"/>
      <c r="AG1" s="171"/>
      <c r="AH1" s="171"/>
      <c r="AI1" s="171"/>
      <c r="AJ1" s="172"/>
      <c r="AK1" s="69"/>
      <c r="AL1" s="6"/>
      <c r="AM1" s="167"/>
      <c r="AN1" s="167"/>
      <c r="AO1" s="167"/>
      <c r="AP1" s="167"/>
      <c r="AQ1" s="167"/>
      <c r="AR1" s="167"/>
      <c r="AS1" s="38"/>
      <c r="AT1" s="38"/>
      <c r="AU1" s="38"/>
    </row>
    <row r="2" spans="1:47" ht="14.25" customHeight="1" thickTop="1" thickBot="1" x14ac:dyDescent="0.25">
      <c r="A2" s="169"/>
      <c r="B2" s="91"/>
      <c r="C2" s="132"/>
      <c r="D2" s="133"/>
      <c r="E2" s="134"/>
      <c r="F2" s="141"/>
      <c r="G2" s="142"/>
      <c r="H2" s="143"/>
      <c r="I2" s="96"/>
      <c r="J2" s="97"/>
      <c r="K2" s="98"/>
      <c r="L2" s="97"/>
      <c r="M2" s="97"/>
      <c r="N2" s="97"/>
      <c r="O2" s="187"/>
      <c r="P2" s="188"/>
      <c r="Q2" s="189"/>
      <c r="R2" s="110"/>
      <c r="S2" s="110"/>
      <c r="T2" s="110"/>
      <c r="U2" s="109"/>
      <c r="V2" s="110"/>
      <c r="W2" s="111"/>
      <c r="X2" s="118"/>
      <c r="Y2" s="119"/>
      <c r="Z2" s="120"/>
      <c r="AA2" s="118"/>
      <c r="AB2" s="119"/>
      <c r="AC2" s="120"/>
      <c r="AD2" s="173"/>
      <c r="AE2" s="174"/>
      <c r="AF2" s="174"/>
      <c r="AG2" s="174"/>
      <c r="AH2" s="174"/>
      <c r="AI2" s="174"/>
      <c r="AJ2" s="175"/>
      <c r="AK2" s="70"/>
      <c r="AL2" s="6"/>
      <c r="AM2" s="167"/>
      <c r="AN2" s="167"/>
      <c r="AO2" s="167"/>
      <c r="AP2" s="167"/>
      <c r="AQ2" s="167"/>
      <c r="AR2" s="167"/>
      <c r="AS2" s="38"/>
      <c r="AT2" s="38"/>
      <c r="AU2" s="38"/>
    </row>
    <row r="3" spans="1:47" ht="48.75" thickTop="1" thickBot="1" x14ac:dyDescent="0.25">
      <c r="A3" s="67">
        <v>5</v>
      </c>
      <c r="B3" s="92"/>
      <c r="C3" s="135"/>
      <c r="D3" s="136"/>
      <c r="E3" s="137"/>
      <c r="F3" s="144"/>
      <c r="G3" s="145"/>
      <c r="H3" s="146"/>
      <c r="I3" s="99"/>
      <c r="J3" s="100"/>
      <c r="K3" s="101"/>
      <c r="L3" s="100"/>
      <c r="M3" s="100"/>
      <c r="N3" s="100"/>
      <c r="O3" s="190"/>
      <c r="P3" s="191"/>
      <c r="Q3" s="192"/>
      <c r="R3" s="113"/>
      <c r="S3" s="113"/>
      <c r="T3" s="113"/>
      <c r="U3" s="112"/>
      <c r="V3" s="113"/>
      <c r="W3" s="114"/>
      <c r="X3" s="121"/>
      <c r="Y3" s="122"/>
      <c r="Z3" s="123"/>
      <c r="AA3" s="121"/>
      <c r="AB3" s="122"/>
      <c r="AC3" s="123"/>
      <c r="AD3" s="16" t="s">
        <v>18</v>
      </c>
      <c r="AE3" s="18" t="s">
        <v>20</v>
      </c>
      <c r="AF3" s="17" t="s">
        <v>11</v>
      </c>
      <c r="AG3" s="17" t="s">
        <v>12</v>
      </c>
      <c r="AH3" s="17" t="s">
        <v>21</v>
      </c>
      <c r="AI3" s="17" t="s">
        <v>19</v>
      </c>
      <c r="AJ3" s="73" t="s">
        <v>22</v>
      </c>
      <c r="AK3" s="68"/>
      <c r="AL3" s="5"/>
      <c r="AM3" s="167"/>
      <c r="AN3" s="167"/>
      <c r="AO3" s="167"/>
      <c r="AP3" s="167"/>
      <c r="AQ3" s="167"/>
      <c r="AR3" s="167"/>
      <c r="AS3" s="38"/>
      <c r="AT3" s="38"/>
      <c r="AU3" s="38"/>
    </row>
    <row r="4" spans="1:47" ht="16.5" customHeight="1" x14ac:dyDescent="0.3">
      <c r="A4" s="103" t="s">
        <v>7</v>
      </c>
      <c r="B4" s="7"/>
      <c r="C4" s="19">
        <v>0.875</v>
      </c>
      <c r="D4" s="20">
        <v>0.91666666666666663</v>
      </c>
      <c r="E4" s="21">
        <f>IF(COUNTIF($C$18:$E$21,C5),D4-C4,"")</f>
        <v>4.166666666666663E-2</v>
      </c>
      <c r="F4" s="19">
        <v>0</v>
      </c>
      <c r="G4" s="20">
        <v>0.11458333333333333</v>
      </c>
      <c r="H4" s="21">
        <f>IF(COUNTIF($C$18:$E$21,F5),G4-F4,"")</f>
        <v>0.11458333333333333</v>
      </c>
      <c r="I4" s="19">
        <v>0.58333333333333337</v>
      </c>
      <c r="J4" s="20">
        <v>0.83333333333333337</v>
      </c>
      <c r="K4" s="21" t="str">
        <f>IF(COUNTIF($C$18:$E$21,I5),J4-I4,"")</f>
        <v/>
      </c>
      <c r="L4" s="19">
        <v>0.16666666666666666</v>
      </c>
      <c r="M4" s="20">
        <v>0.45833333333333331</v>
      </c>
      <c r="N4" s="21">
        <f>IF(COUNTIF($C$18:$E$21,L5),M4-L4,"")</f>
        <v>0.29166666666666663</v>
      </c>
      <c r="O4" s="19">
        <v>0.875</v>
      </c>
      <c r="P4" s="20">
        <v>0.98958333333333337</v>
      </c>
      <c r="Q4" s="21" t="str">
        <f>IF(COUNTIF($C$18:$E$21,O5),P4-O4,"")</f>
        <v/>
      </c>
      <c r="R4" s="19">
        <v>0.875</v>
      </c>
      <c r="S4" s="20">
        <v>0.91666666666666663</v>
      </c>
      <c r="T4" s="21">
        <f>IF(COUNTIF($C$18:$E$21,R5),S4-R4,"")</f>
        <v>4.166666666666663E-2</v>
      </c>
      <c r="U4" s="19">
        <v>0</v>
      </c>
      <c r="V4" s="20">
        <v>0</v>
      </c>
      <c r="W4" s="21">
        <f>IF(COUNTIF($C$18:$E$21,U5),V4-U4,0)</f>
        <v>0</v>
      </c>
      <c r="X4" s="19">
        <v>0.625</v>
      </c>
      <c r="Y4" s="20">
        <v>0.875</v>
      </c>
      <c r="Z4" s="21">
        <f>IF(COUNTIF($C$18:$E$21,X5),Y4-X4,"")</f>
        <v>0.25</v>
      </c>
      <c r="AA4" s="19">
        <v>0.625</v>
      </c>
      <c r="AB4" s="20">
        <v>0.875</v>
      </c>
      <c r="AC4" s="21">
        <f>IF(COUNTIF($C$18:$E$21,AA5),AB4-AA4,"")</f>
        <v>0.25</v>
      </c>
      <c r="AD4" s="74">
        <f>IF(SUM(AC4,Z4,W4,T4,Q4,N4,K4,H4,E4)&lt;&gt;0,SUM(AC4,Z4,W4,T4,Q4,N4,K4,H4,E4),0)</f>
        <v>0.98958333333333326</v>
      </c>
      <c r="AE4" s="26">
        <f>IF(OR(C4="",F4="",I4="",L4="",O4="",R4="",U4="",X4="",AA4=""),"",(AD4-AF4))</f>
        <v>0.63541666666666674</v>
      </c>
      <c r="AF4" s="22">
        <f>IF(OR(C4="",D4="",F4="",G4="",I4="",J4="",L4="",M4="",O4="",P4="",R4="",S4="",U4="",V4="",X4="",Y4="",AA4="",AB4=""),"",(MOD(D4-C4+G4-F4+J4-I4+M4-L4+P4-O4+S4-R4+V4-U4+Y4-X4+AB4-AA4,1)))-IF(OR(D4&gt;C4,G4&gt;F4,J4&gt;I4,M4&gt;L4,P4&gt;O4,S4&gt;R4,V4&gt;U4,Y4&gt;X4,AB4&gt;AA4),MAX(0,MIN(D4,G4,J4,M4,P4,S4,V4,Y4,AB4,21/24)-MAX(C4,F4,I4,L4,O4,R4,U4,X4,AA4,6/24)),MAX(0,21/24-MAX(C4,F4,I4,L4,O4,R4,U4,X4,AA4,6/24))+MAX(0,MIN(D4,G4,J4,M4,P4,S4,V4,Y4,AB4,21/24)-6/24))</f>
        <v>0.35416666666666652</v>
      </c>
      <c r="AG4" s="3"/>
      <c r="AH4" s="3"/>
      <c r="AI4" s="3"/>
      <c r="AJ4" s="75"/>
      <c r="AK4" s="4"/>
      <c r="AL4" s="4"/>
      <c r="AM4" s="28"/>
      <c r="AN4" s="28"/>
      <c r="AO4" s="34"/>
      <c r="AP4" s="28"/>
      <c r="AQ4" s="28"/>
      <c r="AR4" s="34"/>
      <c r="AS4" s="38"/>
      <c r="AT4" s="38"/>
      <c r="AU4" s="38"/>
    </row>
    <row r="5" spans="1:47" ht="20.25" customHeight="1" x14ac:dyDescent="0.3">
      <c r="A5" s="103"/>
      <c r="B5" s="7"/>
      <c r="C5" s="193" t="s">
        <v>14</v>
      </c>
      <c r="D5" s="194"/>
      <c r="E5" s="195"/>
      <c r="F5" s="84" t="s">
        <v>14</v>
      </c>
      <c r="G5" s="85"/>
      <c r="H5" s="86"/>
      <c r="I5" s="84" t="s">
        <v>28</v>
      </c>
      <c r="J5" s="85"/>
      <c r="K5" s="86"/>
      <c r="L5" s="87" t="s">
        <v>13</v>
      </c>
      <c r="M5" s="87"/>
      <c r="N5" s="87"/>
      <c r="O5" s="88"/>
      <c r="P5" s="83"/>
      <c r="Q5" s="89"/>
      <c r="R5" s="83" t="s">
        <v>14</v>
      </c>
      <c r="S5" s="83"/>
      <c r="T5" s="83"/>
      <c r="U5" s="88"/>
      <c r="V5" s="83"/>
      <c r="W5" s="83"/>
      <c r="X5" s="88" t="s">
        <v>14</v>
      </c>
      <c r="Y5" s="83"/>
      <c r="Z5" s="89"/>
      <c r="AA5" s="88" t="s">
        <v>14</v>
      </c>
      <c r="AB5" s="83"/>
      <c r="AC5" s="89"/>
      <c r="AD5" s="74"/>
      <c r="AE5" s="26" t="str">
        <f t="shared" ref="AE5" si="0">IF(OR(C5="",F5="",I5="",L5="",O5="",R5="",U5="",X5="",AA5=""),"",(AD5-AF5))</f>
        <v/>
      </c>
      <c r="AF5" s="1"/>
      <c r="AG5" s="1"/>
      <c r="AH5" s="1"/>
      <c r="AI5" s="1"/>
      <c r="AJ5" s="76"/>
      <c r="AK5" s="4"/>
      <c r="AL5" s="4"/>
      <c r="AM5" s="105"/>
      <c r="AN5" s="105"/>
      <c r="AO5" s="105"/>
      <c r="AP5" s="105"/>
      <c r="AQ5" s="105"/>
      <c r="AR5" s="105"/>
      <c r="AS5" s="38"/>
      <c r="AT5" s="38"/>
      <c r="AU5" s="38"/>
    </row>
    <row r="6" spans="1:47" ht="16.5" customHeight="1" x14ac:dyDescent="0.3">
      <c r="A6" s="103"/>
      <c r="B6" s="7"/>
      <c r="C6" s="23">
        <v>0.875</v>
      </c>
      <c r="D6" s="24">
        <v>0.91666666666666663</v>
      </c>
      <c r="E6" s="25">
        <f>IF(COUNTIF($C$18:$E$21,C7),D6-C6,"")</f>
        <v>4.166666666666663E-2</v>
      </c>
      <c r="F6" s="23">
        <v>0</v>
      </c>
      <c r="G6" s="24">
        <v>8.3333333333333329E-2</v>
      </c>
      <c r="H6" s="25">
        <f>IF(COUNTIF($C$18:$E$21,F7),G6-F6,"")</f>
        <v>8.3333333333333329E-2</v>
      </c>
      <c r="I6" s="23">
        <v>0.875</v>
      </c>
      <c r="J6" s="24">
        <v>0.91666666666666663</v>
      </c>
      <c r="K6" s="25">
        <f>IF(COUNTIF($C$18:$E$21,I7),J6-I6,"")</f>
        <v>4.166666666666663E-2</v>
      </c>
      <c r="L6" s="23">
        <v>0.875</v>
      </c>
      <c r="M6" s="24">
        <v>0.91666666666666663</v>
      </c>
      <c r="N6" s="25">
        <f>IF(COUNTIF($C$18:$E$21,L7),M6-L6,"")</f>
        <v>4.166666666666663E-2</v>
      </c>
      <c r="O6" s="23">
        <v>0.875</v>
      </c>
      <c r="P6" s="24">
        <v>0.91666666666666663</v>
      </c>
      <c r="Q6" s="25">
        <f>IF(COUNTIF($C$18:$E$21,O7),P6-O6,"")</f>
        <v>4.166666666666663E-2</v>
      </c>
      <c r="R6" s="23">
        <v>0.875</v>
      </c>
      <c r="S6" s="24">
        <v>0.91666666666666663</v>
      </c>
      <c r="T6" s="25">
        <f>IF(COUNTIF($C$18:$E$21,R7),S6-R6,"")</f>
        <v>4.166666666666663E-2</v>
      </c>
      <c r="U6" s="23">
        <v>0.875</v>
      </c>
      <c r="V6" s="24">
        <v>0.91666666666666663</v>
      </c>
      <c r="W6" s="25">
        <f>IF(COUNTIF($C$18:$E$21,U7),V6-U6,"")</f>
        <v>4.166666666666663E-2</v>
      </c>
      <c r="X6" s="23">
        <v>0.90625</v>
      </c>
      <c r="Y6" s="24">
        <v>0.91666666666666663</v>
      </c>
      <c r="Z6" s="25">
        <f>IF(COUNTIF($C$18:$E$21,X7),Y6-X6,"")</f>
        <v>1.041666666666663E-2</v>
      </c>
      <c r="AA6" s="23">
        <v>0.33333333333333331</v>
      </c>
      <c r="AB6" s="24">
        <v>0.375</v>
      </c>
      <c r="AC6" s="25">
        <f>IF(COUNTIF($C$18:$E$21,AA7),AB6-AA6,"")</f>
        <v>4.1666666666666685E-2</v>
      </c>
      <c r="AD6" s="74">
        <f t="shared" ref="AD6:AD10" si="1">IF(SUM(AC6,Z6,W6,T6,Q6,N6,K6,H6,E6)&lt;&gt;0,SUM(AC6,Z6,W6,T6,Q6,N6,K6,H6,E6),0)</f>
        <v>0.38541666666666641</v>
      </c>
      <c r="AE6" s="26">
        <f>IF(OR(C6="",F6="",I6="",L6="",O6="",R6="",U6="",X6="",AA6=""),"",(AD6-AF6))</f>
        <v>0.38541666666666641</v>
      </c>
      <c r="AF6" s="22"/>
      <c r="AG6" s="1"/>
      <c r="AH6" s="1"/>
      <c r="AI6" s="1"/>
      <c r="AJ6" s="76"/>
      <c r="AK6" s="4"/>
      <c r="AL6" s="4"/>
      <c r="AM6" s="28"/>
      <c r="AN6" s="28"/>
      <c r="AO6" s="34"/>
      <c r="AP6" s="28"/>
      <c r="AQ6" s="28"/>
      <c r="AR6" s="34"/>
      <c r="AS6" s="38"/>
      <c r="AT6" s="38"/>
      <c r="AU6" s="38"/>
    </row>
    <row r="7" spans="1:47" ht="20.25" customHeight="1" x14ac:dyDescent="0.3">
      <c r="A7" s="103"/>
      <c r="B7" s="7"/>
      <c r="C7" s="147" t="s">
        <v>15</v>
      </c>
      <c r="D7" s="148"/>
      <c r="E7" s="149"/>
      <c r="F7" s="81" t="s">
        <v>15</v>
      </c>
      <c r="G7" s="81"/>
      <c r="H7" s="81"/>
      <c r="I7" s="80" t="s">
        <v>14</v>
      </c>
      <c r="J7" s="81"/>
      <c r="K7" s="82"/>
      <c r="L7" s="150" t="s">
        <v>14</v>
      </c>
      <c r="M7" s="150"/>
      <c r="N7" s="150"/>
      <c r="O7" s="126" t="s">
        <v>25</v>
      </c>
      <c r="P7" s="127"/>
      <c r="Q7" s="128"/>
      <c r="R7" s="127" t="s">
        <v>14</v>
      </c>
      <c r="S7" s="127"/>
      <c r="T7" s="127"/>
      <c r="U7" s="126" t="s">
        <v>15</v>
      </c>
      <c r="V7" s="127"/>
      <c r="W7" s="127"/>
      <c r="X7" s="126" t="s">
        <v>13</v>
      </c>
      <c r="Y7" s="127"/>
      <c r="Z7" s="128"/>
      <c r="AA7" s="126" t="s">
        <v>15</v>
      </c>
      <c r="AB7" s="127"/>
      <c r="AC7" s="128"/>
      <c r="AD7" s="74"/>
      <c r="AE7" s="1"/>
      <c r="AF7" s="1"/>
      <c r="AG7" s="1"/>
      <c r="AH7" s="1"/>
      <c r="AI7" s="1"/>
      <c r="AJ7" s="76"/>
      <c r="AK7" s="4"/>
      <c r="AL7" s="4"/>
      <c r="AM7" s="83"/>
      <c r="AN7" s="83"/>
      <c r="AO7" s="83"/>
      <c r="AP7" s="83"/>
      <c r="AQ7" s="83"/>
      <c r="AR7" s="83"/>
      <c r="AS7" s="38"/>
      <c r="AT7" s="38"/>
      <c r="AU7" s="38"/>
    </row>
    <row r="8" spans="1:47" ht="14.25" customHeight="1" x14ac:dyDescent="0.3">
      <c r="A8" s="103"/>
      <c r="B8" s="7"/>
      <c r="C8" s="19">
        <v>0.91666666666666663</v>
      </c>
      <c r="D8" s="20">
        <v>0.95833333333333337</v>
      </c>
      <c r="E8" s="21" t="str">
        <f>IF(COUNTIF($C$18:$E$21,C9),D8-C8,"")</f>
        <v/>
      </c>
      <c r="F8" s="10"/>
      <c r="G8" s="11"/>
      <c r="H8" s="21" t="str">
        <f>IF(COUNTIF($C$18:$E$21,F9),G8-F8,"")</f>
        <v/>
      </c>
      <c r="I8" s="10"/>
      <c r="J8" s="11"/>
      <c r="K8" s="21" t="str">
        <f>IF(COUNTIF($C$18:$E$21,I9),J8-I8,"")</f>
        <v/>
      </c>
      <c r="L8" s="15">
        <v>21</v>
      </c>
      <c r="M8" s="13">
        <v>21.5</v>
      </c>
      <c r="N8" s="21" t="str">
        <f>IF(COUNTIF($C$18:$E$21,L9),M8-L8,"")</f>
        <v/>
      </c>
      <c r="O8" s="10">
        <v>21</v>
      </c>
      <c r="P8" s="11">
        <v>21.5</v>
      </c>
      <c r="Q8" s="21" t="str">
        <f>IF(COUNTIF($C$18:$E$21,O9),P8-O8,"")</f>
        <v/>
      </c>
      <c r="R8" s="15"/>
      <c r="S8" s="13"/>
      <c r="T8" s="21" t="str">
        <f>IF(COUNTIF($C$18:$E$21,R9),S8-R8,"")</f>
        <v/>
      </c>
      <c r="U8" s="12"/>
      <c r="V8" s="13"/>
      <c r="W8" s="21" t="str">
        <f>IF(COUNTIF($C$18:$E$21,U9),V8-U8,"")</f>
        <v/>
      </c>
      <c r="X8" s="12"/>
      <c r="Y8" s="13"/>
      <c r="Z8" s="21" t="str">
        <f>IF(COUNTIF($C$18:$E$21,X9),Y8-X8,"")</f>
        <v/>
      </c>
      <c r="AA8" s="12"/>
      <c r="AB8" s="13"/>
      <c r="AC8" s="21" t="str">
        <f>IF(COUNTIF($C$18:$E$21,AA9),AB8-AA8,"")</f>
        <v/>
      </c>
      <c r="AD8" s="74">
        <f t="shared" si="1"/>
        <v>0</v>
      </c>
      <c r="AE8" s="32"/>
      <c r="AF8" s="2"/>
      <c r="AG8" s="2"/>
      <c r="AH8" s="2"/>
      <c r="AI8" s="2"/>
      <c r="AJ8" s="76"/>
      <c r="AK8" s="4"/>
      <c r="AL8" s="4"/>
      <c r="AM8" s="28"/>
      <c r="AN8" s="28"/>
      <c r="AO8" s="34"/>
      <c r="AP8" s="28"/>
      <c r="AQ8" s="28"/>
      <c r="AR8" s="34"/>
      <c r="AS8" s="38"/>
      <c r="AT8" s="38"/>
      <c r="AU8" s="38"/>
    </row>
    <row r="9" spans="1:47" ht="22.5" customHeight="1" x14ac:dyDescent="0.3">
      <c r="A9" s="103">
        <f>(B1+((A3-1)*7))-((WEEKDAY((B1+((A3-1)*7)),2))-1)</f>
        <v>43857</v>
      </c>
      <c r="B9" s="7"/>
      <c r="C9" s="151"/>
      <c r="D9" s="124"/>
      <c r="E9" s="152"/>
      <c r="F9" s="83"/>
      <c r="G9" s="83"/>
      <c r="H9" s="83"/>
      <c r="I9" s="88"/>
      <c r="J9" s="83"/>
      <c r="K9" s="89"/>
      <c r="L9" s="105" t="s">
        <v>9</v>
      </c>
      <c r="M9" s="105"/>
      <c r="N9" s="105"/>
      <c r="O9" s="153" t="s">
        <v>10</v>
      </c>
      <c r="P9" s="105"/>
      <c r="Q9" s="154"/>
      <c r="R9" s="83"/>
      <c r="S9" s="83"/>
      <c r="T9" s="83"/>
      <c r="U9" s="88"/>
      <c r="V9" s="83"/>
      <c r="W9" s="83"/>
      <c r="X9" s="88"/>
      <c r="Y9" s="83"/>
      <c r="Z9" s="89"/>
      <c r="AA9" s="88"/>
      <c r="AB9" s="83"/>
      <c r="AC9" s="89"/>
      <c r="AD9" s="74"/>
      <c r="AE9" s="3"/>
      <c r="AF9" s="3"/>
      <c r="AG9" s="3"/>
      <c r="AH9" s="3"/>
      <c r="AI9" s="3"/>
      <c r="AJ9" s="75"/>
      <c r="AK9" s="4"/>
      <c r="AL9" s="4"/>
      <c r="AM9" s="105"/>
      <c r="AN9" s="105"/>
      <c r="AO9" s="105"/>
      <c r="AP9" s="105"/>
      <c r="AQ9" s="105"/>
      <c r="AR9" s="105"/>
      <c r="AS9" s="38"/>
      <c r="AT9" s="38"/>
      <c r="AU9" s="38"/>
    </row>
    <row r="10" spans="1:47" ht="16.5" x14ac:dyDescent="0.3">
      <c r="A10" s="103"/>
      <c r="B10" s="7"/>
      <c r="C10" s="23">
        <v>0.95833333333333337</v>
      </c>
      <c r="D10" s="24">
        <v>1</v>
      </c>
      <c r="E10" s="25">
        <f>IF(COUNTIF($C$18:$E$21,C11),D10-C10,"")</f>
        <v>4.166666666666663E-2</v>
      </c>
      <c r="F10" s="23">
        <v>0.875</v>
      </c>
      <c r="G10" s="24">
        <v>0.91666666666666663</v>
      </c>
      <c r="H10" s="25">
        <f>IF(COUNTIF($C$18:$E$21,F11),G10-F10,"")</f>
        <v>4.166666666666663E-2</v>
      </c>
      <c r="I10" s="23">
        <v>0.16666666666666666</v>
      </c>
      <c r="J10" s="24">
        <v>0.45833333333333331</v>
      </c>
      <c r="K10" s="25" t="str">
        <f>IF(COUNTIF($C$18:$E$21,I11),J10-I10,"")</f>
        <v/>
      </c>
      <c r="L10" s="23">
        <v>0.875</v>
      </c>
      <c r="M10" s="24">
        <v>0.91666666666666663</v>
      </c>
      <c r="N10" s="25" t="str">
        <f>IF(COUNTIF($C$18:$E$21,L11),M10-L10,"")</f>
        <v/>
      </c>
      <c r="O10" s="62">
        <v>0.625</v>
      </c>
      <c r="P10" s="63">
        <v>0.91666666666666663</v>
      </c>
      <c r="Q10" s="25" t="str">
        <f>IF(COUNTIF($C$18:$E$21,O11),P10-O10,"")</f>
        <v/>
      </c>
      <c r="R10" s="14"/>
      <c r="S10" s="9"/>
      <c r="T10" s="25" t="str">
        <f>IF(COUNTIF($C$18:$E$21,R11),S10-R10,"")</f>
        <v/>
      </c>
      <c r="U10" s="8"/>
      <c r="V10" s="9"/>
      <c r="W10" s="25" t="str">
        <f>IF(COUNTIF($C$18:$E$21,U11),V10-U10,"")</f>
        <v/>
      </c>
      <c r="X10" s="8"/>
      <c r="Y10" s="9"/>
      <c r="Z10" s="25" t="str">
        <f>IF(COUNTIF($C$18:$E$21,X11),Y10-X10,"")</f>
        <v/>
      </c>
      <c r="AA10" s="23">
        <v>0.625</v>
      </c>
      <c r="AB10" s="24">
        <v>0.91666666666666663</v>
      </c>
      <c r="AC10" s="25" t="str">
        <f>IF(COUNTIF($C$18:$E$21,AA11),AB10-AA10,"")</f>
        <v/>
      </c>
      <c r="AD10" s="74">
        <f t="shared" si="1"/>
        <v>8.3333333333333259E-2</v>
      </c>
      <c r="AE10" s="32"/>
      <c r="AF10" s="1"/>
      <c r="AG10" s="1"/>
      <c r="AH10" s="1"/>
      <c r="AI10" s="1"/>
      <c r="AJ10" s="76"/>
      <c r="AK10" s="4"/>
      <c r="AL10" s="4"/>
      <c r="AM10" s="28"/>
      <c r="AN10" s="28"/>
      <c r="AO10" s="34"/>
      <c r="AP10" s="28"/>
      <c r="AQ10" s="28"/>
      <c r="AR10" s="34"/>
      <c r="AS10" s="38"/>
      <c r="AT10" s="38"/>
      <c r="AU10" s="38"/>
    </row>
    <row r="11" spans="1:47" ht="15.75" customHeight="1" thickBot="1" x14ac:dyDescent="0.35">
      <c r="A11" s="103"/>
      <c r="B11" s="7"/>
      <c r="C11" s="80" t="s">
        <v>13</v>
      </c>
      <c r="D11" s="81"/>
      <c r="E11" s="82"/>
      <c r="F11" s="81" t="s">
        <v>14</v>
      </c>
      <c r="G11" s="81"/>
      <c r="H11" s="81"/>
      <c r="I11" s="80"/>
      <c r="J11" s="81"/>
      <c r="K11" s="82"/>
      <c r="L11" s="81" t="s">
        <v>29</v>
      </c>
      <c r="M11" s="81"/>
      <c r="N11" s="81"/>
      <c r="O11" s="80" t="s">
        <v>30</v>
      </c>
      <c r="P11" s="81"/>
      <c r="Q11" s="82"/>
      <c r="R11" s="81"/>
      <c r="S11" s="81"/>
      <c r="T11" s="81"/>
      <c r="U11" s="80"/>
      <c r="V11" s="81"/>
      <c r="W11" s="81"/>
      <c r="X11" s="80"/>
      <c r="Y11" s="81"/>
      <c r="Z11" s="82"/>
      <c r="AA11" s="80" t="s">
        <v>31</v>
      </c>
      <c r="AB11" s="81"/>
      <c r="AC11" s="82"/>
      <c r="AD11" s="77"/>
      <c r="AE11" s="78"/>
      <c r="AF11" s="78"/>
      <c r="AG11" s="78"/>
      <c r="AH11" s="78"/>
      <c r="AI11" s="78"/>
      <c r="AJ11" s="79"/>
      <c r="AK11" s="4"/>
      <c r="AL11" s="4"/>
      <c r="AM11" s="105"/>
      <c r="AN11" s="105"/>
      <c r="AO11" s="105"/>
      <c r="AP11" s="105"/>
      <c r="AQ11" s="105"/>
      <c r="AR11" s="105"/>
      <c r="AS11" s="38"/>
      <c r="AT11" s="38"/>
      <c r="AU11" s="38"/>
    </row>
    <row r="12" spans="1:47" x14ac:dyDescent="0.2">
      <c r="A12" s="29"/>
      <c r="B12" s="30"/>
      <c r="C12" s="125"/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5"/>
      <c r="O12" s="125"/>
      <c r="P12" s="125"/>
      <c r="Q12" s="125"/>
      <c r="R12" s="125"/>
      <c r="S12" s="125"/>
      <c r="T12" s="125"/>
      <c r="U12" s="125"/>
      <c r="V12" s="125"/>
      <c r="W12" s="125"/>
      <c r="X12" s="125"/>
      <c r="Y12" s="125"/>
      <c r="Z12" s="125"/>
      <c r="AA12" s="125"/>
      <c r="AB12" s="125"/>
      <c r="AC12" s="166"/>
      <c r="AD12" s="71"/>
      <c r="AE12" s="71"/>
      <c r="AF12" s="71"/>
      <c r="AG12" s="71"/>
      <c r="AH12" s="71"/>
      <c r="AI12" s="71"/>
      <c r="AJ12" s="72"/>
      <c r="AK12" s="4"/>
      <c r="AL12" s="4"/>
      <c r="AM12" s="28"/>
      <c r="AN12" s="28"/>
      <c r="AO12" s="34"/>
      <c r="AP12" s="28"/>
      <c r="AQ12" s="28"/>
      <c r="AR12" s="34"/>
      <c r="AS12" s="38"/>
      <c r="AT12" s="38"/>
      <c r="AU12" s="38"/>
    </row>
    <row r="13" spans="1:47" ht="14.25" customHeight="1" x14ac:dyDescent="0.3">
      <c r="A13" s="35"/>
      <c r="B13" s="35"/>
      <c r="C13" s="31"/>
      <c r="D13" s="31"/>
      <c r="E13" s="33"/>
      <c r="F13" s="31"/>
      <c r="G13" s="31"/>
      <c r="H13" s="33"/>
      <c r="I13" s="31"/>
      <c r="J13" s="31"/>
      <c r="K13" s="33"/>
      <c r="L13" s="31"/>
      <c r="M13" s="31"/>
      <c r="N13" s="33"/>
      <c r="O13" s="31"/>
      <c r="P13" s="31"/>
      <c r="Q13" s="33"/>
      <c r="R13" s="31"/>
      <c r="S13" s="31"/>
      <c r="T13" s="33"/>
      <c r="U13" s="31"/>
      <c r="V13" s="31"/>
      <c r="W13" s="33"/>
      <c r="X13" s="31"/>
      <c r="Y13" s="31"/>
      <c r="Z13" s="33"/>
      <c r="AA13" s="31"/>
      <c r="AB13" s="31"/>
      <c r="AC13" s="33"/>
      <c r="AD13" s="36"/>
      <c r="AE13" s="36"/>
      <c r="AF13" s="37"/>
      <c r="AG13" s="37"/>
      <c r="AH13" s="37"/>
      <c r="AI13" s="37"/>
      <c r="AJ13" s="27"/>
      <c r="AK13" s="27"/>
      <c r="AL13" s="27"/>
      <c r="AM13" s="83"/>
      <c r="AN13" s="83"/>
      <c r="AO13" s="83"/>
      <c r="AP13" s="83"/>
      <c r="AQ13" s="83"/>
      <c r="AR13" s="83"/>
      <c r="AS13" s="38"/>
      <c r="AT13" s="38"/>
      <c r="AU13" s="38"/>
    </row>
    <row r="14" spans="1:47" x14ac:dyDescent="0.2">
      <c r="A14" s="35"/>
      <c r="B14" s="35"/>
      <c r="C14" s="124"/>
      <c r="D14" s="124"/>
      <c r="E14" s="124"/>
      <c r="F14" s="83"/>
      <c r="G14" s="83"/>
      <c r="H14" s="83"/>
      <c r="I14" s="83"/>
      <c r="J14" s="83"/>
      <c r="K14" s="83"/>
      <c r="L14" s="87"/>
      <c r="M14" s="87"/>
      <c r="N14" s="87"/>
      <c r="O14" s="45"/>
      <c r="P14" s="45"/>
      <c r="Q14" s="182" t="s">
        <v>36</v>
      </c>
      <c r="R14" s="182"/>
      <c r="S14" s="182"/>
      <c r="T14" s="182"/>
      <c r="U14" s="182"/>
      <c r="V14" s="182"/>
      <c r="W14" s="182"/>
      <c r="X14" s="83"/>
      <c r="Y14" s="83"/>
      <c r="Z14" s="83"/>
      <c r="AA14" s="83"/>
      <c r="AB14" s="83"/>
      <c r="AC14" s="83"/>
      <c r="AD14" s="37"/>
      <c r="AE14" s="37"/>
      <c r="AF14" s="37"/>
      <c r="AG14" s="37"/>
      <c r="AH14" s="37"/>
      <c r="AI14" s="37"/>
      <c r="AJ14" s="27"/>
      <c r="AK14" s="27"/>
      <c r="AL14" s="27"/>
      <c r="AM14" s="28"/>
      <c r="AN14" s="28"/>
      <c r="AO14" s="34"/>
      <c r="AP14" s="28"/>
      <c r="AQ14" s="28"/>
      <c r="AR14" s="34"/>
      <c r="AS14" s="38"/>
      <c r="AT14" s="38"/>
      <c r="AU14" s="38"/>
    </row>
    <row r="15" spans="1:47" ht="16.5" x14ac:dyDescent="0.3">
      <c r="A15" s="35"/>
      <c r="B15" s="35"/>
      <c r="C15" s="31"/>
      <c r="D15" s="31"/>
      <c r="E15" s="33"/>
      <c r="F15" s="31"/>
      <c r="G15" s="31"/>
      <c r="H15" s="33"/>
      <c r="I15" s="31"/>
      <c r="J15" s="31"/>
      <c r="K15" s="33"/>
      <c r="L15" s="31"/>
      <c r="M15" s="31"/>
      <c r="N15" s="33"/>
      <c r="P15" s="65"/>
      <c r="Q15" s="182"/>
      <c r="R15" s="182"/>
      <c r="S15" s="182"/>
      <c r="T15" s="182"/>
      <c r="U15" s="182"/>
      <c r="V15" s="182"/>
      <c r="W15" s="182"/>
      <c r="X15" s="31"/>
      <c r="Y15" s="31"/>
      <c r="Z15" s="33"/>
      <c r="AA15" s="31"/>
      <c r="AB15" s="31"/>
      <c r="AC15" s="33"/>
      <c r="AD15" s="36"/>
      <c r="AE15" s="36"/>
      <c r="AF15" s="37"/>
      <c r="AG15" s="37"/>
      <c r="AH15" s="37"/>
      <c r="AI15" s="37"/>
      <c r="AJ15" s="27"/>
      <c r="AK15" s="27"/>
      <c r="AL15" s="27"/>
      <c r="AM15" s="83"/>
      <c r="AN15" s="83"/>
      <c r="AO15" s="83"/>
      <c r="AP15" s="83"/>
      <c r="AQ15" s="83"/>
      <c r="AR15" s="83"/>
      <c r="AS15" s="38"/>
      <c r="AT15" s="38"/>
      <c r="AU15" s="38"/>
    </row>
    <row r="16" spans="1:47" x14ac:dyDescent="0.2">
      <c r="A16" s="39"/>
      <c r="B16" s="39"/>
      <c r="C16" s="124"/>
      <c r="D16" s="124"/>
      <c r="E16" s="124"/>
      <c r="F16" s="83"/>
      <c r="G16" s="83"/>
      <c r="H16" s="83"/>
      <c r="I16" s="83"/>
      <c r="J16" s="83"/>
      <c r="K16" s="83"/>
      <c r="L16" s="156"/>
      <c r="M16" s="156"/>
      <c r="N16" s="156"/>
      <c r="O16" s="65"/>
      <c r="P16" s="65"/>
      <c r="Q16" s="182"/>
      <c r="R16" s="182"/>
      <c r="S16" s="182"/>
      <c r="T16" s="182"/>
      <c r="U16" s="182"/>
      <c r="V16" s="182"/>
      <c r="W16" s="182"/>
      <c r="X16" s="105"/>
      <c r="Y16" s="105"/>
      <c r="Z16" s="105"/>
      <c r="AA16" s="105"/>
      <c r="AB16" s="105"/>
      <c r="AC16" s="105"/>
      <c r="AD16" s="37"/>
      <c r="AE16" s="37"/>
      <c r="AF16" s="37"/>
      <c r="AG16" s="37"/>
      <c r="AH16" s="37"/>
      <c r="AI16" s="37"/>
      <c r="AJ16" s="27"/>
      <c r="AK16" s="27"/>
      <c r="AL16" s="27"/>
      <c r="AM16" s="83"/>
      <c r="AN16" s="83"/>
      <c r="AO16" s="83"/>
      <c r="AP16" s="83"/>
      <c r="AQ16" s="83"/>
      <c r="AR16" s="83"/>
      <c r="AS16" s="38"/>
      <c r="AT16" s="38"/>
      <c r="AU16" s="38"/>
    </row>
    <row r="17" spans="1:47" ht="16.5" x14ac:dyDescent="0.3">
      <c r="A17" s="40"/>
      <c r="B17" s="40"/>
      <c r="C17" s="60"/>
      <c r="D17" s="60" t="s">
        <v>23</v>
      </c>
      <c r="E17" s="61"/>
      <c r="F17" s="31"/>
      <c r="G17" s="31"/>
      <c r="H17" s="33"/>
      <c r="I17" s="31"/>
      <c r="J17" s="31"/>
      <c r="K17" s="33"/>
      <c r="L17" s="31"/>
      <c r="M17" s="31"/>
      <c r="N17" s="33"/>
      <c r="O17" s="65"/>
      <c r="P17" s="65"/>
      <c r="Q17" s="182"/>
      <c r="R17" s="182"/>
      <c r="S17" s="182"/>
      <c r="T17" s="182"/>
      <c r="U17" s="182"/>
      <c r="V17" s="182"/>
      <c r="W17" s="182"/>
      <c r="X17" s="31"/>
      <c r="Y17" s="31"/>
      <c r="Z17" s="33"/>
      <c r="AA17" s="31"/>
      <c r="AB17" s="31"/>
      <c r="AC17" s="33"/>
      <c r="AD17" s="36"/>
      <c r="AE17" s="36"/>
      <c r="AF17" s="37"/>
      <c r="AG17" s="37"/>
      <c r="AH17" s="37"/>
      <c r="AI17" s="37"/>
      <c r="AJ17" s="27"/>
      <c r="AK17" s="27"/>
      <c r="AL17" s="27"/>
      <c r="AM17" s="28"/>
      <c r="AN17" s="28"/>
      <c r="AO17" s="34"/>
      <c r="AP17" s="28"/>
      <c r="AQ17" s="28"/>
      <c r="AR17" s="34"/>
      <c r="AS17" s="38"/>
      <c r="AT17" s="38"/>
      <c r="AU17" s="38"/>
    </row>
    <row r="18" spans="1:47" x14ac:dyDescent="0.2">
      <c r="A18" s="41"/>
      <c r="B18" s="41"/>
      <c r="C18" s="104" t="s">
        <v>24</v>
      </c>
      <c r="D18" s="104"/>
      <c r="E18" s="104"/>
      <c r="F18" s="83"/>
      <c r="G18" s="83"/>
      <c r="H18" s="83"/>
      <c r="I18" s="83"/>
      <c r="J18" s="83"/>
      <c r="K18" s="83"/>
      <c r="L18" s="105"/>
      <c r="M18" s="105"/>
      <c r="N18" s="105"/>
      <c r="O18" s="105"/>
      <c r="P18" s="105"/>
      <c r="Q18" s="105"/>
      <c r="R18" s="83"/>
      <c r="S18" s="83"/>
      <c r="T18" s="83"/>
      <c r="U18" s="83"/>
      <c r="V18" s="83"/>
      <c r="W18" s="83"/>
      <c r="X18" s="83"/>
      <c r="Y18" s="83"/>
      <c r="Z18" s="83"/>
      <c r="AA18" s="179" t="s">
        <v>34</v>
      </c>
      <c r="AB18" s="180"/>
      <c r="AC18" s="180"/>
      <c r="AD18" s="180"/>
      <c r="AE18" s="180"/>
      <c r="AF18" s="180"/>
      <c r="AG18" s="180"/>
      <c r="AH18" s="37"/>
      <c r="AI18" s="37"/>
      <c r="AJ18" s="27"/>
      <c r="AK18" s="27"/>
      <c r="AL18" s="27"/>
      <c r="AM18" s="105"/>
      <c r="AN18" s="105"/>
      <c r="AO18" s="105"/>
      <c r="AP18" s="105"/>
      <c r="AQ18" s="105"/>
      <c r="AR18" s="105"/>
      <c r="AS18" s="38"/>
      <c r="AT18" s="38"/>
      <c r="AU18" s="38"/>
    </row>
    <row r="19" spans="1:47" ht="16.5" customHeight="1" x14ac:dyDescent="0.2">
      <c r="A19" s="39"/>
      <c r="B19" s="39"/>
      <c r="C19" s="176" t="s">
        <v>25</v>
      </c>
      <c r="D19" s="177"/>
      <c r="E19" s="178"/>
      <c r="F19" s="31"/>
      <c r="G19" s="31"/>
      <c r="H19" s="33"/>
      <c r="I19" s="31"/>
      <c r="J19" s="31"/>
      <c r="K19" s="33"/>
      <c r="L19" s="31"/>
      <c r="M19" s="31"/>
      <c r="N19" s="33"/>
      <c r="O19" s="31"/>
      <c r="P19" s="31"/>
      <c r="Q19" s="33"/>
      <c r="R19" s="31"/>
      <c r="S19" s="31"/>
      <c r="T19" s="33"/>
      <c r="U19" s="31"/>
      <c r="V19" s="31"/>
      <c r="W19" s="33"/>
      <c r="X19" s="31"/>
      <c r="Y19" s="31"/>
      <c r="Z19" s="33"/>
      <c r="AA19" s="180"/>
      <c r="AB19" s="180"/>
      <c r="AC19" s="180"/>
      <c r="AD19" s="180"/>
      <c r="AE19" s="180"/>
      <c r="AF19" s="180"/>
      <c r="AG19" s="180"/>
      <c r="AH19" s="37"/>
      <c r="AI19" s="37"/>
      <c r="AJ19" s="27"/>
      <c r="AK19" s="27"/>
      <c r="AL19" s="27"/>
      <c r="AM19" s="28"/>
      <c r="AN19" s="28"/>
      <c r="AO19" s="34"/>
      <c r="AP19" s="28"/>
      <c r="AQ19" s="28"/>
      <c r="AR19" s="34"/>
      <c r="AS19" s="38"/>
      <c r="AT19" s="38"/>
      <c r="AU19" s="38"/>
    </row>
    <row r="20" spans="1:47" x14ac:dyDescent="0.2">
      <c r="A20" s="39"/>
      <c r="B20" s="39"/>
      <c r="C20" s="155" t="s">
        <v>26</v>
      </c>
      <c r="D20" s="155"/>
      <c r="E20" s="155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3"/>
      <c r="X20" s="83"/>
      <c r="Y20" s="83"/>
      <c r="Z20" s="83"/>
      <c r="AA20" s="180"/>
      <c r="AB20" s="180"/>
      <c r="AC20" s="180"/>
      <c r="AD20" s="180"/>
      <c r="AE20" s="180"/>
      <c r="AF20" s="180"/>
      <c r="AG20" s="180"/>
      <c r="AH20" s="37"/>
      <c r="AI20" s="37"/>
      <c r="AJ20" s="27"/>
      <c r="AK20" s="27"/>
      <c r="AL20" s="27"/>
      <c r="AM20" s="105"/>
      <c r="AN20" s="105"/>
      <c r="AO20" s="105"/>
      <c r="AP20" s="105"/>
      <c r="AQ20" s="105"/>
      <c r="AR20" s="105"/>
      <c r="AS20" s="38"/>
      <c r="AT20" s="38"/>
      <c r="AU20" s="38"/>
    </row>
    <row r="21" spans="1:47" x14ac:dyDescent="0.2">
      <c r="A21" s="42"/>
      <c r="B21" s="42"/>
      <c r="C21" s="155" t="s">
        <v>27</v>
      </c>
      <c r="D21" s="155"/>
      <c r="E21" s="155"/>
      <c r="F21" s="83"/>
      <c r="G21" s="83"/>
      <c r="H21" s="83"/>
      <c r="I21" s="83"/>
      <c r="J21" s="83"/>
      <c r="K21" s="83"/>
      <c r="L21" s="45"/>
      <c r="M21" s="45"/>
      <c r="N21" s="45"/>
      <c r="O21" s="181" t="s">
        <v>32</v>
      </c>
      <c r="P21" s="181"/>
      <c r="Q21" s="181"/>
      <c r="R21" s="181"/>
      <c r="S21" s="181"/>
      <c r="T21" s="181"/>
      <c r="U21" s="83"/>
      <c r="V21" s="83"/>
      <c r="W21" s="83"/>
      <c r="X21" s="83"/>
      <c r="Y21" s="83"/>
      <c r="Z21" s="83"/>
      <c r="AA21" s="180"/>
      <c r="AB21" s="180"/>
      <c r="AC21" s="180"/>
      <c r="AD21" s="180"/>
      <c r="AE21" s="180"/>
      <c r="AF21" s="180"/>
      <c r="AG21" s="180"/>
      <c r="AH21" s="37"/>
      <c r="AI21" s="37"/>
      <c r="AJ21" s="27"/>
      <c r="AK21" s="27"/>
      <c r="AL21" s="27"/>
      <c r="AM21" s="28"/>
      <c r="AN21" s="28"/>
      <c r="AO21" s="34"/>
      <c r="AP21" s="28"/>
      <c r="AQ21" s="28"/>
      <c r="AR21" s="34"/>
      <c r="AS21" s="38"/>
      <c r="AT21" s="38"/>
      <c r="AU21" s="38"/>
    </row>
    <row r="22" spans="1:47" ht="14.25" customHeight="1" x14ac:dyDescent="0.2">
      <c r="A22" s="35"/>
      <c r="B22" s="35"/>
      <c r="C22" s="31"/>
      <c r="D22" s="31"/>
      <c r="E22" s="33"/>
      <c r="F22" s="31"/>
      <c r="G22" s="31"/>
      <c r="H22" s="33"/>
      <c r="I22" s="31"/>
      <c r="J22" s="31"/>
      <c r="K22" s="33"/>
      <c r="L22" s="31"/>
      <c r="M22" s="31"/>
      <c r="N22" s="33"/>
      <c r="O22" s="181"/>
      <c r="P22" s="181"/>
      <c r="Q22" s="181"/>
      <c r="R22" s="181"/>
      <c r="S22" s="181"/>
      <c r="T22" s="181"/>
      <c r="U22" s="31"/>
      <c r="V22" s="31"/>
      <c r="W22" s="33"/>
      <c r="X22" s="31"/>
      <c r="Y22" s="31"/>
      <c r="Z22" s="33"/>
      <c r="AA22" s="180"/>
      <c r="AB22" s="180"/>
      <c r="AC22" s="180"/>
      <c r="AD22" s="180"/>
      <c r="AE22" s="180"/>
      <c r="AF22" s="180"/>
      <c r="AG22" s="180"/>
      <c r="AH22" s="37"/>
      <c r="AI22" s="37"/>
      <c r="AJ22" s="27"/>
      <c r="AK22" s="27"/>
      <c r="AL22" s="27"/>
      <c r="AM22" s="83"/>
      <c r="AN22" s="83"/>
      <c r="AO22" s="83"/>
      <c r="AP22" s="83"/>
      <c r="AQ22" s="83"/>
      <c r="AR22" s="83"/>
      <c r="AS22" s="38"/>
      <c r="AT22" s="38"/>
      <c r="AU22" s="38"/>
    </row>
    <row r="23" spans="1:47" x14ac:dyDescent="0.2">
      <c r="A23" s="35"/>
      <c r="B23" s="35"/>
      <c r="C23" s="124"/>
      <c r="D23" s="124"/>
      <c r="E23" s="124"/>
      <c r="F23" s="83"/>
      <c r="G23" s="83"/>
      <c r="H23" s="83"/>
      <c r="I23" s="83"/>
      <c r="J23" s="83"/>
      <c r="K23" s="83"/>
      <c r="L23" s="45"/>
      <c r="M23" s="45"/>
      <c r="N23" s="45"/>
      <c r="O23" s="181"/>
      <c r="P23" s="181"/>
      <c r="Q23" s="181"/>
      <c r="R23" s="181"/>
      <c r="S23" s="181"/>
      <c r="T23" s="181"/>
      <c r="U23" s="83"/>
      <c r="V23" s="83"/>
      <c r="W23" s="83"/>
      <c r="X23" s="83"/>
      <c r="Y23" s="83"/>
      <c r="Z23" s="83"/>
      <c r="AA23" s="180"/>
      <c r="AB23" s="180"/>
      <c r="AC23" s="180"/>
      <c r="AD23" s="180"/>
      <c r="AE23" s="180"/>
      <c r="AF23" s="180"/>
      <c r="AG23" s="180"/>
      <c r="AH23" s="37"/>
      <c r="AI23" s="37"/>
      <c r="AJ23" s="27"/>
      <c r="AK23" s="27"/>
      <c r="AL23" s="27"/>
      <c r="AM23" s="28"/>
      <c r="AN23" s="28"/>
      <c r="AO23" s="34"/>
      <c r="AP23" s="28"/>
      <c r="AQ23" s="28"/>
      <c r="AR23" s="34"/>
      <c r="AS23" s="38"/>
      <c r="AT23" s="38"/>
      <c r="AU23" s="38"/>
    </row>
    <row r="24" spans="1:47" ht="16.5" customHeight="1" x14ac:dyDescent="0.2">
      <c r="A24" s="43"/>
      <c r="B24" s="43"/>
      <c r="C24" s="31"/>
      <c r="D24" s="31"/>
      <c r="E24" s="33"/>
      <c r="F24" s="31"/>
      <c r="G24" s="31"/>
      <c r="H24" s="33"/>
      <c r="I24" s="31"/>
      <c r="J24" s="31"/>
      <c r="K24" s="33"/>
      <c r="L24" s="31"/>
      <c r="M24" s="31"/>
      <c r="N24" s="33"/>
      <c r="O24" s="181"/>
      <c r="P24" s="181"/>
      <c r="Q24" s="181"/>
      <c r="R24" s="181"/>
      <c r="S24" s="181"/>
      <c r="T24" s="181"/>
      <c r="U24" s="31"/>
      <c r="V24" s="31"/>
      <c r="W24" s="33"/>
      <c r="X24" s="31"/>
      <c r="Y24" s="31"/>
      <c r="Z24" s="33"/>
      <c r="AA24" s="180"/>
      <c r="AB24" s="180"/>
      <c r="AC24" s="180"/>
      <c r="AD24" s="180"/>
      <c r="AE24" s="180"/>
      <c r="AF24" s="180"/>
      <c r="AG24" s="180"/>
      <c r="AH24" s="37"/>
      <c r="AI24" s="37"/>
      <c r="AJ24" s="27"/>
      <c r="AK24" s="27"/>
      <c r="AL24" s="27"/>
      <c r="AM24" s="83"/>
      <c r="AN24" s="83"/>
      <c r="AO24" s="83"/>
      <c r="AP24" s="83"/>
      <c r="AQ24" s="83"/>
      <c r="AR24" s="83"/>
      <c r="AS24" s="38"/>
      <c r="AT24" s="38"/>
      <c r="AU24" s="38"/>
    </row>
    <row r="25" spans="1:47" x14ac:dyDescent="0.2">
      <c r="A25" s="39"/>
      <c r="B25" s="39"/>
      <c r="C25" s="124"/>
      <c r="D25" s="124"/>
      <c r="E25" s="124"/>
      <c r="F25" s="83"/>
      <c r="G25" s="83"/>
      <c r="H25" s="83"/>
      <c r="I25" s="83"/>
      <c r="J25" s="83"/>
      <c r="K25" s="83"/>
      <c r="L25" s="64"/>
      <c r="M25" s="64"/>
      <c r="N25" s="64"/>
      <c r="O25" s="181"/>
      <c r="P25" s="181"/>
      <c r="Q25" s="181"/>
      <c r="R25" s="181"/>
      <c r="S25" s="181"/>
      <c r="T25" s="181"/>
      <c r="U25" s="105"/>
      <c r="V25" s="105"/>
      <c r="W25" s="105"/>
      <c r="X25" s="105"/>
      <c r="Y25" s="105"/>
      <c r="Z25" s="105"/>
      <c r="AA25" s="180"/>
      <c r="AB25" s="180"/>
      <c r="AC25" s="180"/>
      <c r="AD25" s="180"/>
      <c r="AE25" s="180"/>
      <c r="AF25" s="180"/>
      <c r="AG25" s="180"/>
      <c r="AH25" s="37"/>
      <c r="AI25" s="37"/>
      <c r="AJ25" s="27"/>
      <c r="AK25" s="27"/>
      <c r="AL25" s="27"/>
      <c r="AM25" s="83"/>
      <c r="AN25" s="83"/>
      <c r="AO25" s="83"/>
      <c r="AP25" s="83"/>
      <c r="AQ25" s="83"/>
      <c r="AR25" s="83"/>
      <c r="AS25" s="38"/>
      <c r="AT25" s="38"/>
      <c r="AU25" s="38"/>
    </row>
    <row r="26" spans="1:47" ht="16.5" customHeight="1" x14ac:dyDescent="0.2">
      <c r="A26" s="40"/>
      <c r="B26" s="40"/>
      <c r="C26" s="183" t="s">
        <v>33</v>
      </c>
      <c r="D26" s="183"/>
      <c r="E26" s="183"/>
      <c r="F26" s="183"/>
      <c r="G26" s="183"/>
      <c r="H26" s="33"/>
      <c r="I26" s="31"/>
      <c r="J26" s="31"/>
      <c r="K26" s="33"/>
      <c r="L26" s="31"/>
      <c r="M26" s="31"/>
      <c r="N26" s="33"/>
      <c r="O26" s="181"/>
      <c r="P26" s="181"/>
      <c r="Q26" s="181"/>
      <c r="R26" s="181"/>
      <c r="S26" s="181"/>
      <c r="T26" s="181"/>
      <c r="U26" s="31"/>
      <c r="V26" s="31"/>
      <c r="W26" s="33"/>
      <c r="X26" s="31"/>
      <c r="Y26" s="31"/>
      <c r="Z26" s="33"/>
      <c r="AA26" s="180"/>
      <c r="AB26" s="180"/>
      <c r="AC26" s="180"/>
      <c r="AD26" s="180"/>
      <c r="AE26" s="180"/>
      <c r="AF26" s="180"/>
      <c r="AG26" s="180"/>
      <c r="AH26" s="37"/>
      <c r="AI26" s="37"/>
      <c r="AJ26" s="27"/>
      <c r="AK26" s="27"/>
      <c r="AL26" s="27"/>
      <c r="AM26" s="28"/>
      <c r="AN26" s="28"/>
      <c r="AO26" s="34"/>
      <c r="AP26" s="28"/>
      <c r="AQ26" s="28"/>
      <c r="AR26" s="34"/>
      <c r="AS26" s="38"/>
      <c r="AT26" s="38"/>
      <c r="AU26" s="38"/>
    </row>
    <row r="27" spans="1:47" x14ac:dyDescent="0.2">
      <c r="A27" s="41"/>
      <c r="B27" s="41"/>
      <c r="C27" s="183"/>
      <c r="D27" s="183"/>
      <c r="E27" s="183"/>
      <c r="F27" s="183"/>
      <c r="G27" s="183"/>
      <c r="H27" s="45"/>
      <c r="I27" s="83"/>
      <c r="J27" s="83"/>
      <c r="K27" s="83"/>
      <c r="L27" s="105"/>
      <c r="M27" s="105"/>
      <c r="N27" s="105"/>
      <c r="O27" s="105"/>
      <c r="P27" s="105"/>
      <c r="Q27" s="105"/>
      <c r="R27" s="83"/>
      <c r="S27" s="83"/>
      <c r="T27" s="83"/>
      <c r="U27" s="83"/>
      <c r="V27" s="83"/>
      <c r="W27" s="83"/>
      <c r="X27" s="83"/>
      <c r="Y27" s="83"/>
      <c r="Z27" s="83"/>
      <c r="AA27" s="180"/>
      <c r="AB27" s="180"/>
      <c r="AC27" s="180"/>
      <c r="AD27" s="180"/>
      <c r="AE27" s="180"/>
      <c r="AF27" s="180"/>
      <c r="AG27" s="180"/>
      <c r="AH27" s="37"/>
      <c r="AI27" s="37"/>
      <c r="AJ27" s="27"/>
      <c r="AK27" s="27"/>
      <c r="AL27" s="27"/>
      <c r="AM27" s="105"/>
      <c r="AN27" s="105"/>
      <c r="AO27" s="105"/>
      <c r="AP27" s="105"/>
      <c r="AQ27" s="105"/>
      <c r="AR27" s="105"/>
      <c r="AS27" s="38"/>
      <c r="AT27" s="38"/>
      <c r="AU27" s="38"/>
    </row>
    <row r="28" spans="1:47" ht="16.5" customHeight="1" x14ac:dyDescent="0.2">
      <c r="A28" s="39"/>
      <c r="B28" s="39"/>
      <c r="C28" s="183"/>
      <c r="D28" s="183"/>
      <c r="E28" s="183"/>
      <c r="F28" s="183"/>
      <c r="G28" s="183"/>
      <c r="H28" s="33"/>
      <c r="I28" s="31"/>
      <c r="J28" s="31"/>
      <c r="K28" s="33"/>
      <c r="L28" s="31"/>
      <c r="M28" s="31"/>
      <c r="N28" s="33"/>
      <c r="O28" s="31"/>
      <c r="P28" s="31"/>
      <c r="Q28" s="33"/>
      <c r="R28" s="31"/>
      <c r="S28" s="31"/>
      <c r="T28" s="33"/>
      <c r="U28" s="31"/>
      <c r="V28" s="31"/>
      <c r="W28" s="33"/>
      <c r="X28" s="31"/>
      <c r="Y28" s="31"/>
      <c r="Z28" s="33"/>
      <c r="AA28" s="180"/>
      <c r="AB28" s="180"/>
      <c r="AC28" s="180"/>
      <c r="AD28" s="180"/>
      <c r="AE28" s="180"/>
      <c r="AF28" s="180"/>
      <c r="AG28" s="180"/>
      <c r="AH28" s="37"/>
      <c r="AI28" s="37"/>
      <c r="AJ28" s="27"/>
      <c r="AK28" s="27"/>
      <c r="AL28" s="27"/>
      <c r="AM28" s="28"/>
      <c r="AN28" s="28"/>
      <c r="AO28" s="34"/>
      <c r="AP28" s="28"/>
      <c r="AQ28" s="28"/>
      <c r="AR28" s="34"/>
      <c r="AS28" s="38"/>
      <c r="AT28" s="38"/>
      <c r="AU28" s="38"/>
    </row>
    <row r="29" spans="1:47" x14ac:dyDescent="0.2">
      <c r="A29" s="39"/>
      <c r="B29" s="39"/>
      <c r="C29" s="183"/>
      <c r="D29" s="183"/>
      <c r="E29" s="183"/>
      <c r="F29" s="183"/>
      <c r="G29" s="183"/>
      <c r="H29" s="45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37"/>
      <c r="AE29" s="37"/>
      <c r="AF29" s="37"/>
      <c r="AG29" s="37"/>
      <c r="AH29" s="37"/>
      <c r="AI29" s="37"/>
      <c r="AJ29" s="27"/>
      <c r="AK29" s="27"/>
      <c r="AL29" s="27"/>
      <c r="AM29" s="105"/>
      <c r="AN29" s="105"/>
      <c r="AO29" s="105"/>
      <c r="AP29" s="105"/>
      <c r="AQ29" s="105"/>
      <c r="AR29" s="105"/>
      <c r="AS29" s="38"/>
      <c r="AT29" s="38"/>
      <c r="AU29" s="38"/>
    </row>
    <row r="30" spans="1:47" x14ac:dyDescent="0.2">
      <c r="A30" s="42"/>
      <c r="B30" s="42"/>
      <c r="C30" s="45"/>
      <c r="D30" s="45"/>
      <c r="E30" s="45"/>
      <c r="F30" s="45"/>
      <c r="G30" s="45"/>
      <c r="H30" s="45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44"/>
      <c r="AE30" s="44"/>
      <c r="AF30" s="44"/>
      <c r="AG30" s="44"/>
      <c r="AH30" s="44"/>
      <c r="AI30" s="44"/>
      <c r="AJ30" s="45"/>
      <c r="AK30" s="45"/>
      <c r="AL30" s="45"/>
      <c r="AM30" s="28"/>
      <c r="AN30" s="28"/>
      <c r="AO30" s="34"/>
      <c r="AP30" s="28"/>
      <c r="AQ30" s="28"/>
      <c r="AR30" s="34"/>
      <c r="AS30" s="38"/>
      <c r="AT30" s="38"/>
      <c r="AU30" s="38"/>
    </row>
    <row r="31" spans="1:47" ht="14.25" customHeight="1" x14ac:dyDescent="0.3">
      <c r="A31" s="102"/>
      <c r="B31" s="46"/>
      <c r="C31" s="31"/>
      <c r="D31" s="31"/>
      <c r="E31" s="33"/>
      <c r="F31" s="31"/>
      <c r="G31" s="31"/>
      <c r="H31" s="33"/>
      <c r="I31" s="31"/>
      <c r="J31" s="31"/>
      <c r="K31" s="33"/>
      <c r="L31" s="31"/>
      <c r="M31" s="31"/>
      <c r="N31" s="33"/>
      <c r="O31" s="31"/>
      <c r="P31" s="31"/>
      <c r="Q31" s="33"/>
      <c r="R31" s="31"/>
      <c r="S31" s="31"/>
      <c r="T31" s="33"/>
      <c r="U31" s="31"/>
      <c r="V31" s="31"/>
      <c r="W31" s="33"/>
      <c r="X31" s="31"/>
      <c r="Y31" s="31"/>
      <c r="Z31" s="33"/>
      <c r="AA31" s="31"/>
      <c r="AB31" s="31"/>
      <c r="AC31" s="33"/>
      <c r="AD31" s="36"/>
      <c r="AE31" s="36"/>
      <c r="AF31" s="37"/>
      <c r="AG31" s="37"/>
      <c r="AH31" s="37"/>
      <c r="AI31" s="37"/>
      <c r="AJ31" s="27"/>
      <c r="AK31" s="27"/>
      <c r="AL31" s="27"/>
      <c r="AM31" s="83"/>
      <c r="AN31" s="83"/>
      <c r="AO31" s="83"/>
      <c r="AP31" s="83"/>
      <c r="AQ31" s="83"/>
      <c r="AR31" s="83"/>
      <c r="AS31" s="38"/>
      <c r="AT31" s="38"/>
      <c r="AU31" s="38"/>
    </row>
    <row r="32" spans="1:47" x14ac:dyDescent="0.2">
      <c r="A32" s="102"/>
      <c r="B32" s="46"/>
      <c r="C32" s="66"/>
      <c r="D32" s="66"/>
      <c r="E32" s="66"/>
      <c r="F32" s="45"/>
      <c r="G32" s="45"/>
      <c r="H32" s="45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  <c r="T32" s="83"/>
      <c r="U32" s="83"/>
      <c r="V32" s="83"/>
      <c r="W32" s="83"/>
      <c r="X32" s="83"/>
      <c r="Y32" s="83"/>
      <c r="Z32" s="83"/>
      <c r="AA32" s="83"/>
      <c r="AB32" s="83"/>
      <c r="AC32" s="83"/>
      <c r="AD32" s="37"/>
      <c r="AE32" s="37"/>
      <c r="AF32" s="44"/>
      <c r="AG32" s="44"/>
      <c r="AH32" s="44"/>
      <c r="AI32" s="44"/>
      <c r="AJ32" s="45"/>
      <c r="AK32" s="45"/>
      <c r="AL32" s="45"/>
      <c r="AM32" s="28"/>
      <c r="AN32" s="28"/>
      <c r="AO32" s="34"/>
      <c r="AP32" s="28"/>
      <c r="AQ32" s="28"/>
      <c r="AR32" s="34"/>
      <c r="AS32" s="38"/>
      <c r="AT32" s="38"/>
      <c r="AU32" s="38"/>
    </row>
    <row r="33" spans="1:47" ht="16.5" x14ac:dyDescent="0.3">
      <c r="A33" s="43"/>
      <c r="B33" s="43"/>
      <c r="C33" s="31"/>
      <c r="D33" s="31"/>
      <c r="E33" s="33"/>
      <c r="F33" s="31"/>
      <c r="G33" s="31"/>
      <c r="H33" s="33"/>
      <c r="I33" s="31"/>
      <c r="J33" s="31"/>
      <c r="K33" s="33"/>
      <c r="L33" s="31"/>
      <c r="M33" s="31"/>
      <c r="N33" s="33"/>
      <c r="O33" s="31"/>
      <c r="P33" s="31"/>
      <c r="Q33" s="33"/>
      <c r="R33" s="31"/>
      <c r="S33" s="31"/>
      <c r="T33" s="33"/>
      <c r="U33" s="31"/>
      <c r="V33" s="31"/>
      <c r="W33" s="33"/>
      <c r="X33" s="31"/>
      <c r="Y33" s="31"/>
      <c r="Z33" s="33"/>
      <c r="AA33" s="31"/>
      <c r="AB33" s="31"/>
      <c r="AC33" s="33"/>
      <c r="AD33" s="36"/>
      <c r="AE33" s="36"/>
      <c r="AF33" s="44"/>
      <c r="AG33" s="44"/>
      <c r="AH33" s="44"/>
      <c r="AI33" s="44"/>
      <c r="AJ33" s="45"/>
      <c r="AK33" s="45"/>
      <c r="AL33" s="45"/>
      <c r="AM33" s="83"/>
      <c r="AN33" s="83"/>
      <c r="AO33" s="83"/>
      <c r="AP33" s="83"/>
      <c r="AQ33" s="83"/>
      <c r="AR33" s="83"/>
      <c r="AS33" s="38"/>
      <c r="AT33" s="38"/>
      <c r="AU33" s="38"/>
    </row>
    <row r="34" spans="1:47" x14ac:dyDescent="0.2">
      <c r="A34" s="39"/>
      <c r="B34" s="39"/>
      <c r="C34" s="124"/>
      <c r="D34" s="124"/>
      <c r="E34" s="124"/>
      <c r="F34" s="83"/>
      <c r="G34" s="83"/>
      <c r="H34" s="83"/>
      <c r="I34" s="83"/>
      <c r="J34" s="83"/>
      <c r="K34" s="83"/>
      <c r="L34" s="156"/>
      <c r="M34" s="156"/>
      <c r="N34" s="156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37"/>
      <c r="AE34" s="37"/>
      <c r="AF34" s="37"/>
      <c r="AG34" s="37"/>
      <c r="AH34" s="37"/>
      <c r="AI34" s="37"/>
      <c r="AJ34" s="27"/>
      <c r="AK34" s="27"/>
      <c r="AL34" s="27"/>
      <c r="AM34" s="83"/>
      <c r="AN34" s="83"/>
      <c r="AO34" s="83"/>
      <c r="AP34" s="83"/>
      <c r="AQ34" s="83"/>
      <c r="AR34" s="83"/>
      <c r="AS34" s="38"/>
      <c r="AT34" s="38"/>
      <c r="AU34" s="38"/>
    </row>
    <row r="35" spans="1:47" ht="16.5" x14ac:dyDescent="0.3">
      <c r="A35" s="40"/>
      <c r="B35" s="40"/>
      <c r="C35" s="31"/>
      <c r="D35" s="31"/>
      <c r="E35" s="33"/>
      <c r="F35" s="31"/>
      <c r="G35" s="31"/>
      <c r="H35" s="33"/>
      <c r="I35" s="31"/>
      <c r="J35" s="31"/>
      <c r="K35" s="33"/>
      <c r="L35" s="31"/>
      <c r="M35" s="31"/>
      <c r="N35" s="33"/>
      <c r="O35" s="31"/>
      <c r="P35" s="31"/>
      <c r="Q35" s="33"/>
      <c r="R35" s="31"/>
      <c r="S35" s="31"/>
      <c r="T35" s="33"/>
      <c r="U35" s="31"/>
      <c r="V35" s="31"/>
      <c r="W35" s="33"/>
      <c r="X35" s="31"/>
      <c r="Y35" s="31"/>
      <c r="Z35" s="33"/>
      <c r="AA35" s="31"/>
      <c r="AB35" s="31"/>
      <c r="AC35" s="33"/>
      <c r="AD35" s="36"/>
      <c r="AE35" s="36"/>
      <c r="AF35" s="37"/>
      <c r="AG35" s="37"/>
      <c r="AH35" s="37"/>
      <c r="AI35" s="37"/>
      <c r="AJ35" s="27"/>
      <c r="AK35" s="27"/>
      <c r="AL35" s="27"/>
      <c r="AM35" s="28"/>
      <c r="AN35" s="28"/>
      <c r="AO35" s="34"/>
      <c r="AP35" s="28"/>
      <c r="AQ35" s="28"/>
      <c r="AR35" s="34"/>
      <c r="AS35" s="38"/>
      <c r="AT35" s="38"/>
      <c r="AU35" s="38"/>
    </row>
    <row r="36" spans="1:47" x14ac:dyDescent="0.2">
      <c r="A36" s="41"/>
      <c r="B36" s="41"/>
      <c r="C36" s="124"/>
      <c r="D36" s="124"/>
      <c r="E36" s="124"/>
      <c r="F36" s="83"/>
      <c r="G36" s="83"/>
      <c r="H36" s="83"/>
      <c r="I36" s="83"/>
      <c r="J36" s="83"/>
      <c r="K36" s="83"/>
      <c r="L36" s="105"/>
      <c r="M36" s="105"/>
      <c r="N36" s="105"/>
      <c r="O36" s="105"/>
      <c r="P36" s="105"/>
      <c r="Q36" s="105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37"/>
      <c r="AE36" s="37"/>
      <c r="AF36" s="37"/>
      <c r="AG36" s="37"/>
      <c r="AH36" s="37"/>
      <c r="AI36" s="37"/>
      <c r="AJ36" s="27"/>
      <c r="AK36" s="27"/>
      <c r="AL36" s="27"/>
      <c r="AM36" s="105"/>
      <c r="AN36" s="105"/>
      <c r="AO36" s="105"/>
      <c r="AP36" s="105"/>
      <c r="AQ36" s="105"/>
      <c r="AR36" s="105"/>
      <c r="AS36" s="38"/>
      <c r="AT36" s="38"/>
      <c r="AU36" s="38"/>
    </row>
    <row r="37" spans="1:47" ht="16.5" x14ac:dyDescent="0.3">
      <c r="A37" s="39"/>
      <c r="B37" s="39"/>
      <c r="C37" s="31"/>
      <c r="D37" s="31"/>
      <c r="E37" s="33"/>
      <c r="F37" s="31"/>
      <c r="G37" s="31"/>
      <c r="H37" s="33"/>
      <c r="I37" s="31"/>
      <c r="J37" s="31"/>
      <c r="K37" s="33"/>
      <c r="L37" s="31"/>
      <c r="M37" s="31"/>
      <c r="N37" s="33"/>
      <c r="O37" s="31"/>
      <c r="P37" s="31"/>
      <c r="Q37" s="33"/>
      <c r="R37" s="31"/>
      <c r="S37" s="31"/>
      <c r="T37" s="33"/>
      <c r="U37" s="31"/>
      <c r="V37" s="31"/>
      <c r="W37" s="33"/>
      <c r="X37" s="31"/>
      <c r="Y37" s="31"/>
      <c r="Z37" s="33"/>
      <c r="AA37" s="31"/>
      <c r="AB37" s="31"/>
      <c r="AC37" s="33"/>
      <c r="AD37" s="36"/>
      <c r="AE37" s="36"/>
      <c r="AF37" s="37"/>
      <c r="AG37" s="37"/>
      <c r="AH37" s="37"/>
      <c r="AI37" s="37"/>
      <c r="AJ37" s="27"/>
      <c r="AK37" s="27"/>
      <c r="AL37" s="27"/>
      <c r="AM37" s="28"/>
      <c r="AN37" s="28"/>
      <c r="AO37" s="34"/>
      <c r="AP37" s="28"/>
      <c r="AQ37" s="28"/>
      <c r="AR37" s="34"/>
      <c r="AS37" s="38"/>
      <c r="AT37" s="38"/>
      <c r="AU37" s="38"/>
    </row>
    <row r="38" spans="1:47" x14ac:dyDescent="0.2">
      <c r="A38" s="39"/>
      <c r="B38" s="39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83"/>
      <c r="O38" s="83"/>
      <c r="P38" s="83"/>
      <c r="Q38" s="83"/>
      <c r="R38" s="83"/>
      <c r="S38" s="83"/>
      <c r="T38" s="83"/>
      <c r="U38" s="83"/>
      <c r="V38" s="83"/>
      <c r="W38" s="83"/>
      <c r="X38" s="83"/>
      <c r="Y38" s="83"/>
      <c r="Z38" s="83"/>
      <c r="AA38" s="83"/>
      <c r="AB38" s="83"/>
      <c r="AC38" s="83"/>
      <c r="AD38" s="37"/>
      <c r="AE38" s="37"/>
      <c r="AF38" s="37"/>
      <c r="AG38" s="37"/>
      <c r="AH38" s="37"/>
      <c r="AI38" s="37"/>
      <c r="AJ38" s="27"/>
      <c r="AK38" s="27"/>
      <c r="AL38" s="27"/>
      <c r="AM38" s="105"/>
      <c r="AN38" s="105"/>
      <c r="AO38" s="105"/>
      <c r="AP38" s="105"/>
      <c r="AQ38" s="105"/>
      <c r="AR38" s="105"/>
      <c r="AS38" s="38"/>
      <c r="AT38" s="38"/>
      <c r="AU38" s="38"/>
    </row>
    <row r="39" spans="1:47" x14ac:dyDescent="0.2">
      <c r="A39" s="42"/>
      <c r="B39" s="4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44"/>
      <c r="AE39" s="44"/>
      <c r="AF39" s="44"/>
      <c r="AG39" s="44"/>
      <c r="AH39" s="44"/>
      <c r="AI39" s="44"/>
      <c r="AJ39" s="45"/>
      <c r="AK39" s="45"/>
      <c r="AL39" s="45"/>
      <c r="AM39" s="28"/>
      <c r="AN39" s="28"/>
      <c r="AO39" s="34"/>
      <c r="AP39" s="28"/>
      <c r="AQ39" s="28"/>
      <c r="AR39" s="34"/>
      <c r="AS39" s="38"/>
      <c r="AT39" s="38"/>
      <c r="AU39" s="38"/>
    </row>
    <row r="40" spans="1:47" ht="14.25" customHeight="1" x14ac:dyDescent="0.3">
      <c r="A40" s="47"/>
      <c r="B40" s="47"/>
      <c r="C40" s="31"/>
      <c r="D40" s="31"/>
      <c r="E40" s="33"/>
      <c r="F40" s="31"/>
      <c r="G40" s="31"/>
      <c r="H40" s="33"/>
      <c r="I40" s="31"/>
      <c r="J40" s="31"/>
      <c r="K40" s="33"/>
      <c r="L40" s="31"/>
      <c r="M40" s="31"/>
      <c r="N40" s="33"/>
      <c r="O40" s="31"/>
      <c r="P40" s="31"/>
      <c r="Q40" s="33"/>
      <c r="R40" s="31"/>
      <c r="S40" s="31"/>
      <c r="T40" s="33"/>
      <c r="U40" s="31"/>
      <c r="V40" s="31"/>
      <c r="W40" s="33"/>
      <c r="X40" s="31"/>
      <c r="Y40" s="31"/>
      <c r="Z40" s="33"/>
      <c r="AA40" s="31"/>
      <c r="AB40" s="31"/>
      <c r="AC40" s="33"/>
      <c r="AD40" s="36"/>
      <c r="AE40" s="36"/>
      <c r="AF40" s="37"/>
      <c r="AG40" s="37"/>
      <c r="AH40" s="37"/>
      <c r="AI40" s="37"/>
      <c r="AJ40" s="27"/>
      <c r="AK40" s="27"/>
      <c r="AL40" s="27"/>
      <c r="AM40" s="83"/>
      <c r="AN40" s="83"/>
      <c r="AO40" s="83"/>
      <c r="AP40" s="83"/>
      <c r="AQ40" s="83"/>
      <c r="AR40" s="83"/>
      <c r="AS40" s="38"/>
      <c r="AT40" s="38"/>
      <c r="AU40" s="38"/>
    </row>
    <row r="41" spans="1:47" x14ac:dyDescent="0.2">
      <c r="A41" s="47"/>
      <c r="B41" s="47"/>
      <c r="C41" s="124"/>
      <c r="D41" s="124"/>
      <c r="E41" s="124"/>
      <c r="F41" s="83"/>
      <c r="G41" s="83"/>
      <c r="H41" s="83"/>
      <c r="I41" s="83"/>
      <c r="J41" s="83"/>
      <c r="K41" s="83"/>
      <c r="L41" s="83"/>
      <c r="M41" s="83"/>
      <c r="N41" s="83"/>
      <c r="O41" s="83"/>
      <c r="P41" s="83"/>
      <c r="Q41" s="83"/>
      <c r="R41" s="83"/>
      <c r="S41" s="83"/>
      <c r="T41" s="83"/>
      <c r="U41" s="83"/>
      <c r="V41" s="83"/>
      <c r="W41" s="83"/>
      <c r="X41" s="83"/>
      <c r="Y41" s="83"/>
      <c r="Z41" s="83"/>
      <c r="AA41" s="83"/>
      <c r="AB41" s="83"/>
      <c r="AC41" s="83"/>
      <c r="AD41" s="37"/>
      <c r="AE41" s="37"/>
      <c r="AF41" s="44"/>
      <c r="AG41" s="44"/>
      <c r="AH41" s="44"/>
      <c r="AI41" s="44"/>
      <c r="AJ41" s="45"/>
      <c r="AK41" s="45"/>
      <c r="AL41" s="45"/>
      <c r="AM41" s="28"/>
      <c r="AN41" s="28"/>
      <c r="AO41" s="34"/>
      <c r="AP41" s="28"/>
      <c r="AQ41" s="28"/>
      <c r="AR41" s="34"/>
      <c r="AS41" s="38"/>
      <c r="AT41" s="38"/>
      <c r="AU41" s="38"/>
    </row>
    <row r="42" spans="1:47" ht="16.5" x14ac:dyDescent="0.3">
      <c r="A42" s="43"/>
      <c r="B42" s="43"/>
      <c r="C42" s="31"/>
      <c r="D42" s="31"/>
      <c r="E42" s="33"/>
      <c r="F42" s="31"/>
      <c r="G42" s="31"/>
      <c r="H42" s="33"/>
      <c r="I42" s="31"/>
      <c r="J42" s="31"/>
      <c r="K42" s="33"/>
      <c r="L42" s="31"/>
      <c r="M42" s="31"/>
      <c r="N42" s="33"/>
      <c r="O42" s="31"/>
      <c r="P42" s="31"/>
      <c r="Q42" s="33"/>
      <c r="R42" s="31"/>
      <c r="S42" s="31"/>
      <c r="T42" s="33"/>
      <c r="U42" s="31"/>
      <c r="V42" s="31"/>
      <c r="W42" s="33"/>
      <c r="X42" s="31"/>
      <c r="Y42" s="31"/>
      <c r="Z42" s="33"/>
      <c r="AA42" s="31"/>
      <c r="AB42" s="31"/>
      <c r="AC42" s="33"/>
      <c r="AD42" s="36"/>
      <c r="AE42" s="36"/>
      <c r="AF42" s="44"/>
      <c r="AG42" s="44"/>
      <c r="AH42" s="44"/>
      <c r="AI42" s="44"/>
      <c r="AJ42" s="45"/>
      <c r="AK42" s="45"/>
      <c r="AL42" s="45"/>
      <c r="AM42" s="28"/>
      <c r="AN42" s="28"/>
      <c r="AO42" s="34"/>
      <c r="AP42" s="28"/>
      <c r="AQ42" s="28"/>
      <c r="AR42" s="34"/>
      <c r="AS42" s="38"/>
      <c r="AT42" s="38"/>
      <c r="AU42" s="38"/>
    </row>
    <row r="43" spans="1:47" x14ac:dyDescent="0.2">
      <c r="A43" s="39"/>
      <c r="B43" s="39"/>
      <c r="C43" s="124"/>
      <c r="D43" s="124"/>
      <c r="E43" s="124"/>
      <c r="F43" s="83"/>
      <c r="G43" s="83"/>
      <c r="H43" s="83"/>
      <c r="I43" s="83"/>
      <c r="J43" s="83"/>
      <c r="K43" s="83"/>
      <c r="L43" s="156"/>
      <c r="M43" s="156"/>
      <c r="N43" s="156"/>
      <c r="O43" s="105"/>
      <c r="P43" s="105"/>
      <c r="Q43" s="105"/>
      <c r="R43" s="105"/>
      <c r="S43" s="105"/>
      <c r="T43" s="105"/>
      <c r="U43" s="105"/>
      <c r="V43" s="105"/>
      <c r="W43" s="105"/>
      <c r="X43" s="105"/>
      <c r="Y43" s="105"/>
      <c r="Z43" s="105"/>
      <c r="AA43" s="105"/>
      <c r="AB43" s="105"/>
      <c r="AC43" s="105"/>
      <c r="AD43" s="37"/>
      <c r="AE43" s="37"/>
      <c r="AF43" s="37"/>
      <c r="AG43" s="37"/>
      <c r="AH43" s="37"/>
      <c r="AI43" s="37"/>
      <c r="AJ43" s="27"/>
      <c r="AK43" s="27"/>
      <c r="AL43" s="27"/>
      <c r="AM43" s="28"/>
      <c r="AN43" s="28"/>
      <c r="AO43" s="34"/>
      <c r="AP43" s="28"/>
      <c r="AQ43" s="28"/>
      <c r="AR43" s="34"/>
      <c r="AS43" s="38"/>
      <c r="AT43" s="38"/>
      <c r="AU43" s="38"/>
    </row>
    <row r="44" spans="1:47" ht="16.5" x14ac:dyDescent="0.3">
      <c r="A44" s="48"/>
      <c r="B44" s="48"/>
      <c r="C44" s="31"/>
      <c r="D44" s="31"/>
      <c r="E44" s="33"/>
      <c r="F44" s="31"/>
      <c r="G44" s="31"/>
      <c r="H44" s="33"/>
      <c r="I44" s="31"/>
      <c r="J44" s="31"/>
      <c r="K44" s="33"/>
      <c r="L44" s="31"/>
      <c r="M44" s="31"/>
      <c r="N44" s="33"/>
      <c r="O44" s="31"/>
      <c r="P44" s="31"/>
      <c r="Q44" s="33"/>
      <c r="R44" s="31"/>
      <c r="S44" s="31"/>
      <c r="T44" s="33"/>
      <c r="U44" s="31"/>
      <c r="V44" s="31"/>
      <c r="W44" s="33"/>
      <c r="X44" s="31"/>
      <c r="Y44" s="31"/>
      <c r="Z44" s="33"/>
      <c r="AA44" s="31"/>
      <c r="AB44" s="31"/>
      <c r="AC44" s="33"/>
      <c r="AD44" s="36"/>
      <c r="AE44" s="36"/>
      <c r="AF44" s="37"/>
      <c r="AG44" s="37"/>
      <c r="AH44" s="37"/>
      <c r="AI44" s="37"/>
      <c r="AJ44" s="27"/>
      <c r="AK44" s="27"/>
      <c r="AL44" s="27"/>
      <c r="AM44" s="105"/>
      <c r="AN44" s="105"/>
      <c r="AO44" s="105"/>
      <c r="AP44" s="105"/>
      <c r="AQ44" s="105"/>
      <c r="AR44" s="105"/>
      <c r="AS44" s="38"/>
      <c r="AT44" s="38"/>
      <c r="AU44" s="38"/>
    </row>
    <row r="45" spans="1:47" x14ac:dyDescent="0.2">
      <c r="A45" s="41"/>
      <c r="B45" s="41"/>
      <c r="C45" s="124"/>
      <c r="D45" s="124"/>
      <c r="E45" s="124"/>
      <c r="F45" s="83"/>
      <c r="G45" s="83"/>
      <c r="H45" s="83"/>
      <c r="I45" s="83"/>
      <c r="J45" s="83"/>
      <c r="K45" s="83"/>
      <c r="L45" s="105"/>
      <c r="M45" s="105"/>
      <c r="N45" s="105"/>
      <c r="O45" s="105"/>
      <c r="P45" s="105"/>
      <c r="Q45" s="105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37"/>
      <c r="AE45" s="37"/>
      <c r="AF45" s="37"/>
      <c r="AG45" s="37"/>
      <c r="AH45" s="37"/>
      <c r="AI45" s="37"/>
      <c r="AJ45" s="27"/>
      <c r="AK45" s="27"/>
      <c r="AL45" s="27"/>
      <c r="AM45" s="28"/>
      <c r="AN45" s="28"/>
      <c r="AO45" s="34"/>
      <c r="AP45" s="28"/>
      <c r="AQ45" s="28"/>
      <c r="AR45" s="34"/>
      <c r="AS45" s="38"/>
      <c r="AT45" s="38"/>
      <c r="AU45" s="38"/>
    </row>
    <row r="46" spans="1:47" ht="16.5" x14ac:dyDescent="0.3">
      <c r="A46" s="39"/>
      <c r="B46" s="39"/>
      <c r="C46" s="31"/>
      <c r="D46" s="31"/>
      <c r="E46" s="33"/>
      <c r="F46" s="31"/>
      <c r="G46" s="31"/>
      <c r="H46" s="33"/>
      <c r="I46" s="31"/>
      <c r="J46" s="31"/>
      <c r="K46" s="33"/>
      <c r="L46" s="31"/>
      <c r="M46" s="31"/>
      <c r="N46" s="33"/>
      <c r="O46" s="31"/>
      <c r="P46" s="31"/>
      <c r="Q46" s="33"/>
      <c r="R46" s="31"/>
      <c r="S46" s="31"/>
      <c r="T46" s="33"/>
      <c r="U46" s="31"/>
      <c r="V46" s="31"/>
      <c r="W46" s="33"/>
      <c r="X46" s="31"/>
      <c r="Y46" s="31"/>
      <c r="Z46" s="33"/>
      <c r="AA46" s="31"/>
      <c r="AB46" s="31"/>
      <c r="AC46" s="33"/>
      <c r="AD46" s="36"/>
      <c r="AE46" s="36"/>
      <c r="AF46" s="37"/>
      <c r="AG46" s="37"/>
      <c r="AH46" s="37"/>
      <c r="AI46" s="37"/>
      <c r="AJ46" s="27"/>
      <c r="AK46" s="27"/>
      <c r="AL46" s="27"/>
      <c r="AM46" s="105"/>
      <c r="AN46" s="105"/>
      <c r="AO46" s="105"/>
      <c r="AP46" s="105"/>
      <c r="AQ46" s="105"/>
      <c r="AR46" s="105"/>
      <c r="AS46" s="38"/>
      <c r="AT46" s="38"/>
      <c r="AU46" s="38"/>
    </row>
    <row r="47" spans="1:47" x14ac:dyDescent="0.2">
      <c r="A47" s="39"/>
      <c r="B47" s="39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83"/>
      <c r="O47" s="83"/>
      <c r="P47" s="83"/>
      <c r="Q47" s="83"/>
      <c r="R47" s="83"/>
      <c r="S47" s="83"/>
      <c r="T47" s="83"/>
      <c r="U47" s="83"/>
      <c r="V47" s="83"/>
      <c r="W47" s="83"/>
      <c r="X47" s="83"/>
      <c r="Y47" s="83"/>
      <c r="Z47" s="83"/>
      <c r="AA47" s="83"/>
      <c r="AB47" s="83"/>
      <c r="AC47" s="83"/>
      <c r="AD47" s="37"/>
      <c r="AE47" s="37"/>
      <c r="AF47" s="37"/>
      <c r="AG47" s="37"/>
      <c r="AH47" s="37"/>
      <c r="AI47" s="37"/>
      <c r="AJ47" s="27"/>
      <c r="AK47" s="27"/>
      <c r="AL47" s="27"/>
      <c r="AM47" s="28"/>
      <c r="AN47" s="28"/>
      <c r="AO47" s="34"/>
      <c r="AP47" s="28"/>
      <c r="AQ47" s="28"/>
      <c r="AR47" s="34"/>
      <c r="AS47" s="38"/>
      <c r="AT47" s="38"/>
      <c r="AU47" s="38"/>
    </row>
    <row r="48" spans="1:47" x14ac:dyDescent="0.2">
      <c r="A48" s="42"/>
      <c r="B48" s="42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37"/>
      <c r="AE48" s="37"/>
      <c r="AF48" s="37"/>
      <c r="AG48" s="37"/>
      <c r="AH48" s="37"/>
      <c r="AI48" s="37"/>
      <c r="AJ48" s="27"/>
      <c r="AK48" s="27"/>
      <c r="AL48" s="27"/>
      <c r="AM48" s="105"/>
      <c r="AN48" s="105"/>
      <c r="AO48" s="105"/>
      <c r="AP48" s="105"/>
      <c r="AQ48" s="105"/>
      <c r="AR48" s="105"/>
      <c r="AS48" s="38"/>
      <c r="AT48" s="38"/>
      <c r="AU48" s="38"/>
    </row>
    <row r="49" spans="1:47" ht="16.5" x14ac:dyDescent="0.3">
      <c r="A49" s="43"/>
      <c r="B49" s="43"/>
      <c r="C49" s="31"/>
      <c r="D49" s="31"/>
      <c r="E49" s="33"/>
      <c r="F49" s="31"/>
      <c r="G49" s="31"/>
      <c r="H49" s="33"/>
      <c r="I49" s="31"/>
      <c r="J49" s="31"/>
      <c r="K49" s="33"/>
      <c r="L49" s="31"/>
      <c r="M49" s="31"/>
      <c r="N49" s="33"/>
      <c r="O49" s="31"/>
      <c r="P49" s="31"/>
      <c r="Q49" s="33"/>
      <c r="R49" s="31"/>
      <c r="S49" s="31"/>
      <c r="T49" s="33"/>
      <c r="U49" s="31"/>
      <c r="V49" s="31"/>
      <c r="W49" s="33"/>
      <c r="X49" s="31"/>
      <c r="Y49" s="31"/>
      <c r="Z49" s="33"/>
      <c r="AA49" s="31"/>
      <c r="AB49" s="31"/>
      <c r="AC49" s="33"/>
      <c r="AD49" s="36"/>
      <c r="AE49" s="36"/>
      <c r="AF49" s="37"/>
      <c r="AG49" s="37"/>
      <c r="AH49" s="37"/>
      <c r="AI49" s="37"/>
      <c r="AJ49" s="27"/>
      <c r="AK49" s="27"/>
      <c r="AL49" s="27"/>
      <c r="AM49" s="28"/>
      <c r="AN49" s="28"/>
      <c r="AO49" s="34"/>
      <c r="AP49" s="28"/>
      <c r="AQ49" s="28"/>
      <c r="AR49" s="34"/>
      <c r="AS49" s="38"/>
      <c r="AT49" s="38"/>
      <c r="AU49" s="38"/>
    </row>
    <row r="50" spans="1:47" ht="14.25" x14ac:dyDescent="0.2">
      <c r="A50" s="43"/>
      <c r="B50" s="43"/>
      <c r="C50" s="124"/>
      <c r="D50" s="124"/>
      <c r="E50" s="124"/>
      <c r="F50" s="83"/>
      <c r="G50" s="83"/>
      <c r="H50" s="83"/>
      <c r="I50" s="83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3"/>
      <c r="U50" s="83"/>
      <c r="V50" s="83"/>
      <c r="W50" s="83"/>
      <c r="X50" s="83"/>
      <c r="Y50" s="83"/>
      <c r="Z50" s="83"/>
      <c r="AA50" s="83"/>
      <c r="AB50" s="83"/>
      <c r="AC50" s="83"/>
      <c r="AD50" s="37"/>
      <c r="AE50" s="37"/>
      <c r="AF50" s="37"/>
      <c r="AG50" s="37"/>
      <c r="AH50" s="37"/>
      <c r="AI50" s="37"/>
      <c r="AJ50" s="27"/>
      <c r="AK50" s="27"/>
      <c r="AL50" s="27"/>
      <c r="AM50" s="162"/>
      <c r="AN50" s="163"/>
      <c r="AO50" s="163"/>
      <c r="AP50" s="162"/>
      <c r="AQ50" s="163"/>
      <c r="AR50" s="163"/>
      <c r="AS50" s="38"/>
      <c r="AT50" s="38"/>
      <c r="AU50" s="38"/>
    </row>
    <row r="51" spans="1:47" ht="16.5" x14ac:dyDescent="0.3">
      <c r="A51" s="43"/>
      <c r="B51" s="43"/>
      <c r="C51" s="31"/>
      <c r="D51" s="31"/>
      <c r="E51" s="33"/>
      <c r="F51" s="31"/>
      <c r="G51" s="31"/>
      <c r="H51" s="33"/>
      <c r="I51" s="31"/>
      <c r="J51" s="31"/>
      <c r="K51" s="33"/>
      <c r="L51" s="31"/>
      <c r="M51" s="31"/>
      <c r="N51" s="33"/>
      <c r="O51" s="31"/>
      <c r="P51" s="31"/>
      <c r="Q51" s="33"/>
      <c r="R51" s="31"/>
      <c r="S51" s="31"/>
      <c r="T51" s="33"/>
      <c r="U51" s="31"/>
      <c r="V51" s="31"/>
      <c r="W51" s="33"/>
      <c r="X51" s="31"/>
      <c r="Y51" s="31"/>
      <c r="Z51" s="33"/>
      <c r="AA51" s="31"/>
      <c r="AB51" s="31"/>
      <c r="AC51" s="33"/>
      <c r="AD51" s="36"/>
      <c r="AE51" s="36"/>
      <c r="AF51" s="37"/>
      <c r="AG51" s="37"/>
      <c r="AH51" s="37"/>
      <c r="AI51" s="37"/>
      <c r="AJ51" s="27"/>
      <c r="AK51" s="27"/>
      <c r="AL51" s="27"/>
      <c r="AM51" s="165"/>
      <c r="AN51" s="165"/>
      <c r="AO51" s="165"/>
      <c r="AP51" s="164"/>
      <c r="AQ51" s="164"/>
      <c r="AR51" s="164"/>
      <c r="AS51" s="38"/>
      <c r="AT51" s="38"/>
      <c r="AU51" s="38"/>
    </row>
    <row r="52" spans="1:47" x14ac:dyDescent="0.2">
      <c r="A52" s="39"/>
      <c r="B52" s="39"/>
      <c r="C52" s="124"/>
      <c r="D52" s="124"/>
      <c r="E52" s="124"/>
      <c r="F52" s="83"/>
      <c r="G52" s="83"/>
      <c r="H52" s="83"/>
      <c r="I52" s="83"/>
      <c r="J52" s="83"/>
      <c r="K52" s="83"/>
      <c r="L52" s="156"/>
      <c r="M52" s="156"/>
      <c r="N52" s="156"/>
      <c r="O52" s="105"/>
      <c r="P52" s="105"/>
      <c r="Q52" s="105"/>
      <c r="R52" s="105"/>
      <c r="S52" s="105"/>
      <c r="T52" s="105"/>
      <c r="U52" s="105"/>
      <c r="V52" s="105"/>
      <c r="W52" s="105"/>
      <c r="X52" s="105"/>
      <c r="Y52" s="105"/>
      <c r="Z52" s="105"/>
      <c r="AA52" s="105"/>
      <c r="AB52" s="105"/>
      <c r="AC52" s="105"/>
      <c r="AD52" s="37"/>
      <c r="AE52" s="37"/>
      <c r="AF52" s="37"/>
      <c r="AG52" s="37"/>
      <c r="AH52" s="37"/>
      <c r="AI52" s="37"/>
      <c r="AJ52" s="27"/>
      <c r="AK52" s="27"/>
      <c r="AL52" s="27"/>
      <c r="AM52" s="38"/>
      <c r="AN52" s="38"/>
      <c r="AO52" s="38"/>
      <c r="AP52" s="38"/>
      <c r="AQ52" s="38"/>
      <c r="AR52" s="38"/>
      <c r="AS52" s="38"/>
      <c r="AT52" s="38"/>
      <c r="AU52" s="38"/>
    </row>
    <row r="53" spans="1:47" ht="16.5" x14ac:dyDescent="0.3">
      <c r="A53" s="48"/>
      <c r="B53" s="48"/>
      <c r="C53" s="31"/>
      <c r="D53" s="31"/>
      <c r="E53" s="33"/>
      <c r="F53" s="31"/>
      <c r="G53" s="31"/>
      <c r="H53" s="33"/>
      <c r="I53" s="31"/>
      <c r="J53" s="31"/>
      <c r="K53" s="33"/>
      <c r="L53" s="31"/>
      <c r="M53" s="31"/>
      <c r="N53" s="33"/>
      <c r="O53" s="31"/>
      <c r="P53" s="31"/>
      <c r="Q53" s="33"/>
      <c r="R53" s="31"/>
      <c r="S53" s="31"/>
      <c r="T53" s="33"/>
      <c r="U53" s="31"/>
      <c r="V53" s="31"/>
      <c r="W53" s="33"/>
      <c r="X53" s="31"/>
      <c r="Y53" s="31"/>
      <c r="Z53" s="33"/>
      <c r="AA53" s="31"/>
      <c r="AB53" s="31"/>
      <c r="AC53" s="33"/>
      <c r="AD53" s="36"/>
      <c r="AE53" s="36"/>
      <c r="AF53" s="37"/>
      <c r="AG53" s="37"/>
      <c r="AH53" s="37"/>
      <c r="AI53" s="37"/>
      <c r="AJ53" s="27"/>
      <c r="AK53" s="27"/>
      <c r="AL53" s="27"/>
      <c r="AM53" s="38"/>
      <c r="AN53" s="38"/>
      <c r="AO53" s="38"/>
      <c r="AP53" s="38"/>
      <c r="AQ53" s="38"/>
      <c r="AR53" s="38"/>
      <c r="AS53" s="38"/>
      <c r="AT53" s="38"/>
      <c r="AU53" s="38"/>
    </row>
    <row r="54" spans="1:47" x14ac:dyDescent="0.2">
      <c r="A54" s="39"/>
      <c r="B54" s="39"/>
      <c r="C54" s="124"/>
      <c r="D54" s="124"/>
      <c r="E54" s="124"/>
      <c r="F54" s="83"/>
      <c r="G54" s="83"/>
      <c r="H54" s="83"/>
      <c r="I54" s="83"/>
      <c r="J54" s="83"/>
      <c r="K54" s="83"/>
      <c r="L54" s="105"/>
      <c r="M54" s="105"/>
      <c r="N54" s="105"/>
      <c r="O54" s="105"/>
      <c r="P54" s="105"/>
      <c r="Q54" s="105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37"/>
      <c r="AE54" s="37"/>
      <c r="AF54" s="37"/>
      <c r="AG54" s="37"/>
      <c r="AH54" s="37"/>
      <c r="AI54" s="37"/>
      <c r="AJ54" s="27"/>
      <c r="AK54" s="27"/>
      <c r="AL54" s="27"/>
      <c r="AM54" s="38"/>
      <c r="AN54" s="38"/>
      <c r="AO54" s="38"/>
      <c r="AP54" s="38"/>
      <c r="AQ54" s="38"/>
      <c r="AR54" s="38"/>
      <c r="AS54" s="38"/>
      <c r="AT54" s="38"/>
      <c r="AU54" s="38"/>
    </row>
    <row r="55" spans="1:47" ht="16.5" x14ac:dyDescent="0.3">
      <c r="A55" s="41"/>
      <c r="B55" s="41"/>
      <c r="C55" s="31"/>
      <c r="D55" s="31"/>
      <c r="E55" s="33"/>
      <c r="F55" s="31"/>
      <c r="G55" s="31"/>
      <c r="H55" s="33"/>
      <c r="I55" s="31"/>
      <c r="J55" s="31"/>
      <c r="K55" s="33"/>
      <c r="L55" s="31"/>
      <c r="M55" s="31"/>
      <c r="N55" s="33"/>
      <c r="O55" s="31"/>
      <c r="P55" s="31"/>
      <c r="Q55" s="33"/>
      <c r="R55" s="31"/>
      <c r="S55" s="31"/>
      <c r="T55" s="33"/>
      <c r="U55" s="31"/>
      <c r="V55" s="31"/>
      <c r="W55" s="33"/>
      <c r="X55" s="31"/>
      <c r="Y55" s="31"/>
      <c r="Z55" s="33"/>
      <c r="AA55" s="31"/>
      <c r="AB55" s="31"/>
      <c r="AC55" s="33"/>
      <c r="AD55" s="36"/>
      <c r="AE55" s="36"/>
      <c r="AF55" s="37"/>
      <c r="AG55" s="37"/>
      <c r="AH55" s="37"/>
      <c r="AI55" s="37"/>
      <c r="AJ55" s="27"/>
      <c r="AK55" s="27"/>
      <c r="AL55" s="27"/>
      <c r="AM55" s="38"/>
      <c r="AN55" s="38"/>
      <c r="AO55" s="38"/>
      <c r="AP55" s="38"/>
      <c r="AQ55" s="38"/>
      <c r="AR55" s="38"/>
      <c r="AS55" s="38"/>
      <c r="AT55" s="38"/>
      <c r="AU55" s="38"/>
    </row>
    <row r="56" spans="1:47" x14ac:dyDescent="0.2">
      <c r="A56" s="39"/>
      <c r="B56" s="39"/>
      <c r="C56" s="83"/>
      <c r="D56" s="83"/>
      <c r="E56" s="83"/>
      <c r="F56" s="83"/>
      <c r="G56" s="83"/>
      <c r="H56" s="83"/>
      <c r="I56" s="83"/>
      <c r="J56" s="83"/>
      <c r="K56" s="83"/>
      <c r="L56" s="83"/>
      <c r="M56" s="83"/>
      <c r="N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Y56" s="83"/>
      <c r="Z56" s="83"/>
      <c r="AA56" s="83"/>
      <c r="AB56" s="83"/>
      <c r="AC56" s="83"/>
      <c r="AD56" s="37"/>
      <c r="AE56" s="37"/>
      <c r="AF56" s="37"/>
      <c r="AG56" s="37"/>
      <c r="AH56" s="37"/>
      <c r="AI56" s="37"/>
      <c r="AJ56" s="27"/>
      <c r="AK56" s="27"/>
      <c r="AL56" s="27"/>
      <c r="AM56" s="38"/>
      <c r="AN56" s="38"/>
      <c r="AO56" s="38"/>
      <c r="AP56" s="38"/>
      <c r="AQ56" s="38"/>
      <c r="AR56" s="38"/>
      <c r="AS56" s="38"/>
      <c r="AT56" s="38"/>
      <c r="AU56" s="38"/>
    </row>
    <row r="57" spans="1:47" x14ac:dyDescent="0.2">
      <c r="A57" s="42"/>
      <c r="B57" s="4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37"/>
      <c r="AE57" s="37"/>
      <c r="AF57" s="37"/>
      <c r="AG57" s="37"/>
      <c r="AH57" s="37"/>
      <c r="AI57" s="37"/>
      <c r="AJ57" s="27"/>
      <c r="AK57" s="27"/>
      <c r="AL57" s="27"/>
      <c r="AM57" s="38"/>
      <c r="AN57" s="38"/>
      <c r="AO57" s="38"/>
      <c r="AP57" s="38"/>
      <c r="AQ57" s="38"/>
      <c r="AR57" s="38"/>
      <c r="AS57" s="38"/>
      <c r="AT57" s="38"/>
      <c r="AU57" s="38"/>
    </row>
    <row r="58" spans="1:47" ht="16.5" x14ac:dyDescent="0.3">
      <c r="A58" s="38"/>
      <c r="B58" s="38"/>
      <c r="C58" s="31"/>
      <c r="D58" s="31"/>
      <c r="E58" s="33"/>
      <c r="F58" s="31"/>
      <c r="G58" s="31"/>
      <c r="H58" s="33"/>
      <c r="I58" s="31"/>
      <c r="J58" s="31"/>
      <c r="K58" s="33"/>
      <c r="L58" s="31"/>
      <c r="M58" s="31"/>
      <c r="N58" s="33"/>
      <c r="O58" s="31"/>
      <c r="P58" s="31"/>
      <c r="Q58" s="33"/>
      <c r="R58" s="31"/>
      <c r="S58" s="31"/>
      <c r="T58" s="33"/>
      <c r="U58" s="31"/>
      <c r="V58" s="31"/>
      <c r="W58" s="33"/>
      <c r="X58" s="31"/>
      <c r="Y58" s="31"/>
      <c r="Z58" s="33"/>
      <c r="AA58" s="31"/>
      <c r="AB58" s="31"/>
      <c r="AC58" s="33"/>
      <c r="AD58" s="36"/>
      <c r="AE58" s="36"/>
      <c r="AF58" s="37"/>
      <c r="AG58" s="37"/>
      <c r="AH58" s="37"/>
      <c r="AI58" s="37"/>
      <c r="AJ58" s="27"/>
      <c r="AK58" s="27"/>
      <c r="AL58" s="27"/>
      <c r="AM58" s="38"/>
      <c r="AN58" s="38"/>
      <c r="AO58" s="38"/>
      <c r="AP58" s="38"/>
      <c r="AQ58" s="38"/>
      <c r="AR58" s="38"/>
      <c r="AS58" s="38"/>
      <c r="AT58" s="38"/>
      <c r="AU58" s="38"/>
    </row>
    <row r="59" spans="1:47" x14ac:dyDescent="0.2">
      <c r="A59" s="38"/>
      <c r="B59" s="38"/>
      <c r="C59" s="124"/>
      <c r="D59" s="124"/>
      <c r="E59" s="124"/>
      <c r="F59" s="83"/>
      <c r="G59" s="83"/>
      <c r="H59" s="83"/>
      <c r="I59" s="83"/>
      <c r="J59" s="83"/>
      <c r="K59" s="83"/>
      <c r="L59" s="83"/>
      <c r="M59" s="83"/>
      <c r="N59" s="83"/>
      <c r="O59" s="83"/>
      <c r="P59" s="83"/>
      <c r="Q59" s="83"/>
      <c r="R59" s="83"/>
      <c r="S59" s="83"/>
      <c r="T59" s="83"/>
      <c r="U59" s="83"/>
      <c r="V59" s="83"/>
      <c r="W59" s="83"/>
      <c r="X59" s="83"/>
      <c r="Y59" s="83"/>
      <c r="Z59" s="83"/>
      <c r="AA59" s="83"/>
      <c r="AB59" s="83"/>
      <c r="AC59" s="83"/>
      <c r="AD59" s="37"/>
      <c r="AE59" s="37"/>
      <c r="AF59" s="37"/>
      <c r="AG59" s="37"/>
      <c r="AH59" s="37"/>
      <c r="AI59" s="37"/>
      <c r="AJ59" s="27"/>
      <c r="AK59" s="27"/>
      <c r="AL59" s="27"/>
      <c r="AM59" s="38"/>
      <c r="AN59" s="38"/>
      <c r="AO59" s="38"/>
      <c r="AP59" s="38"/>
      <c r="AQ59" s="38"/>
      <c r="AR59" s="38"/>
      <c r="AS59" s="38"/>
      <c r="AT59" s="38"/>
      <c r="AU59" s="38"/>
    </row>
    <row r="60" spans="1:47" ht="16.5" x14ac:dyDescent="0.3">
      <c r="A60" s="41"/>
      <c r="B60" s="41"/>
      <c r="C60" s="31"/>
      <c r="D60" s="31"/>
      <c r="E60" s="33"/>
      <c r="F60" s="31"/>
      <c r="G60" s="31"/>
      <c r="H60" s="33"/>
      <c r="I60" s="31"/>
      <c r="J60" s="31"/>
      <c r="K60" s="33"/>
      <c r="L60" s="31"/>
      <c r="M60" s="31"/>
      <c r="N60" s="33"/>
      <c r="O60" s="31"/>
      <c r="P60" s="31"/>
      <c r="Q60" s="33"/>
      <c r="R60" s="31"/>
      <c r="S60" s="31"/>
      <c r="T60" s="33"/>
      <c r="U60" s="31"/>
      <c r="V60" s="31"/>
      <c r="W60" s="33"/>
      <c r="X60" s="31"/>
      <c r="Y60" s="31"/>
      <c r="Z60" s="33"/>
      <c r="AA60" s="31"/>
      <c r="AB60" s="31"/>
      <c r="AC60" s="33"/>
      <c r="AD60" s="36"/>
      <c r="AE60" s="36"/>
      <c r="AF60" s="37"/>
      <c r="AG60" s="37"/>
      <c r="AH60" s="37"/>
      <c r="AI60" s="37"/>
      <c r="AJ60" s="27"/>
      <c r="AK60" s="27"/>
      <c r="AL60" s="27"/>
      <c r="AM60" s="38"/>
      <c r="AN60" s="38"/>
      <c r="AO60" s="38"/>
      <c r="AP60" s="38"/>
      <c r="AQ60" s="38"/>
      <c r="AR60" s="38"/>
      <c r="AS60" s="38"/>
      <c r="AT60" s="38"/>
      <c r="AU60" s="38"/>
    </row>
    <row r="61" spans="1:47" x14ac:dyDescent="0.2">
      <c r="A61" s="48"/>
      <c r="B61" s="48"/>
      <c r="C61" s="124"/>
      <c r="D61" s="124"/>
      <c r="E61" s="124"/>
      <c r="F61" s="83"/>
      <c r="G61" s="83"/>
      <c r="H61" s="83"/>
      <c r="I61" s="83"/>
      <c r="J61" s="83"/>
      <c r="K61" s="83"/>
      <c r="L61" s="156"/>
      <c r="M61" s="156"/>
      <c r="N61" s="156"/>
      <c r="O61" s="105"/>
      <c r="P61" s="105"/>
      <c r="Q61" s="105"/>
      <c r="R61" s="105"/>
      <c r="S61" s="105"/>
      <c r="T61" s="105"/>
      <c r="U61" s="105"/>
      <c r="V61" s="105"/>
      <c r="W61" s="105"/>
      <c r="X61" s="105"/>
      <c r="Y61" s="105"/>
      <c r="Z61" s="105"/>
      <c r="AA61" s="105"/>
      <c r="AB61" s="105"/>
      <c r="AC61" s="105"/>
      <c r="AD61" s="37"/>
      <c r="AE61" s="37"/>
      <c r="AF61" s="37"/>
      <c r="AG61" s="37"/>
      <c r="AH61" s="37"/>
      <c r="AI61" s="37"/>
      <c r="AJ61" s="27"/>
      <c r="AK61" s="27"/>
      <c r="AL61" s="27"/>
      <c r="AM61" s="38"/>
      <c r="AN61" s="38"/>
      <c r="AO61" s="38"/>
      <c r="AP61" s="38"/>
      <c r="AQ61" s="38"/>
      <c r="AR61" s="38"/>
      <c r="AS61" s="38"/>
      <c r="AT61" s="38"/>
      <c r="AU61" s="38"/>
    </row>
    <row r="62" spans="1:47" ht="16.5" x14ac:dyDescent="0.3">
      <c r="A62" s="39"/>
      <c r="B62" s="39"/>
      <c r="C62" s="31"/>
      <c r="D62" s="31"/>
      <c r="E62" s="33"/>
      <c r="F62" s="31"/>
      <c r="G62" s="31"/>
      <c r="H62" s="33"/>
      <c r="I62" s="31"/>
      <c r="J62" s="31"/>
      <c r="K62" s="33"/>
      <c r="L62" s="31"/>
      <c r="M62" s="31"/>
      <c r="N62" s="33"/>
      <c r="O62" s="31"/>
      <c r="P62" s="31"/>
      <c r="Q62" s="33"/>
      <c r="R62" s="31"/>
      <c r="S62" s="31"/>
      <c r="T62" s="33"/>
      <c r="U62" s="31"/>
      <c r="V62" s="31"/>
      <c r="W62" s="33"/>
      <c r="X62" s="31"/>
      <c r="Y62" s="31"/>
      <c r="Z62" s="33"/>
      <c r="AA62" s="31"/>
      <c r="AB62" s="31"/>
      <c r="AC62" s="33"/>
      <c r="AD62" s="36"/>
      <c r="AE62" s="36"/>
      <c r="AF62" s="37"/>
      <c r="AG62" s="37"/>
      <c r="AH62" s="37"/>
      <c r="AI62" s="37"/>
      <c r="AJ62" s="27"/>
      <c r="AK62" s="27"/>
      <c r="AL62" s="27"/>
      <c r="AM62" s="38"/>
      <c r="AN62" s="38"/>
      <c r="AO62" s="38"/>
      <c r="AP62" s="38"/>
      <c r="AQ62" s="38"/>
      <c r="AR62" s="38"/>
      <c r="AS62" s="38"/>
      <c r="AT62" s="38"/>
      <c r="AU62" s="38"/>
    </row>
    <row r="63" spans="1:47" x14ac:dyDescent="0.2">
      <c r="A63" s="39"/>
      <c r="B63" s="39"/>
      <c r="C63" s="124"/>
      <c r="D63" s="124"/>
      <c r="E63" s="124"/>
      <c r="F63" s="83"/>
      <c r="G63" s="83"/>
      <c r="H63" s="83"/>
      <c r="I63" s="83"/>
      <c r="J63" s="83"/>
      <c r="K63" s="83"/>
      <c r="L63" s="105"/>
      <c r="M63" s="105"/>
      <c r="N63" s="105"/>
      <c r="O63" s="105"/>
      <c r="P63" s="105"/>
      <c r="Q63" s="105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37"/>
      <c r="AE63" s="37"/>
      <c r="AF63" s="37"/>
      <c r="AG63" s="37"/>
      <c r="AH63" s="37"/>
      <c r="AI63" s="37"/>
      <c r="AJ63" s="27"/>
      <c r="AK63" s="27"/>
      <c r="AL63" s="27"/>
      <c r="AM63" s="38"/>
      <c r="AN63" s="38"/>
      <c r="AO63" s="38"/>
      <c r="AP63" s="38"/>
      <c r="AQ63" s="38"/>
      <c r="AR63" s="38"/>
      <c r="AS63" s="38"/>
      <c r="AT63" s="38"/>
      <c r="AU63" s="38"/>
    </row>
    <row r="64" spans="1:47" ht="16.5" x14ac:dyDescent="0.3">
      <c r="A64" s="49"/>
      <c r="B64" s="49"/>
      <c r="C64" s="31"/>
      <c r="D64" s="31"/>
      <c r="E64" s="33"/>
      <c r="F64" s="31"/>
      <c r="G64" s="31"/>
      <c r="H64" s="33"/>
      <c r="I64" s="31"/>
      <c r="J64" s="31"/>
      <c r="K64" s="33"/>
      <c r="L64" s="31"/>
      <c r="M64" s="31"/>
      <c r="N64" s="33"/>
      <c r="O64" s="31"/>
      <c r="P64" s="31"/>
      <c r="Q64" s="33"/>
      <c r="R64" s="31"/>
      <c r="S64" s="31"/>
      <c r="T64" s="33"/>
      <c r="U64" s="31"/>
      <c r="V64" s="31"/>
      <c r="W64" s="33"/>
      <c r="X64" s="31"/>
      <c r="Y64" s="31"/>
      <c r="Z64" s="33"/>
      <c r="AA64" s="31"/>
      <c r="AB64" s="31"/>
      <c r="AC64" s="33"/>
      <c r="AD64" s="36"/>
      <c r="AE64" s="36"/>
      <c r="AF64" s="37"/>
      <c r="AG64" s="37"/>
      <c r="AH64" s="37"/>
      <c r="AI64" s="37"/>
      <c r="AJ64" s="27"/>
      <c r="AK64" s="27"/>
      <c r="AL64" s="27"/>
      <c r="AM64" s="38"/>
      <c r="AN64" s="38"/>
      <c r="AO64" s="38"/>
      <c r="AP64" s="38"/>
      <c r="AQ64" s="38"/>
      <c r="AR64" s="38"/>
      <c r="AS64" s="38"/>
      <c r="AT64" s="38"/>
      <c r="AU64" s="38"/>
    </row>
    <row r="65" spans="1:47" x14ac:dyDescent="0.2">
      <c r="A65" s="49"/>
      <c r="B65" s="49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83"/>
      <c r="W65" s="83"/>
      <c r="X65" s="83"/>
      <c r="Y65" s="83"/>
      <c r="Z65" s="83"/>
      <c r="AA65" s="83"/>
      <c r="AB65" s="83"/>
      <c r="AC65" s="83"/>
      <c r="AD65" s="37"/>
      <c r="AE65" s="37"/>
      <c r="AF65" s="37"/>
      <c r="AG65" s="37"/>
      <c r="AH65" s="37"/>
      <c r="AI65" s="37"/>
      <c r="AJ65" s="27"/>
      <c r="AK65" s="27"/>
      <c r="AL65" s="27"/>
      <c r="AM65" s="38"/>
      <c r="AN65" s="38"/>
      <c r="AO65" s="38"/>
      <c r="AP65" s="38"/>
      <c r="AQ65" s="38"/>
      <c r="AR65" s="38"/>
      <c r="AS65" s="38"/>
      <c r="AT65" s="38"/>
      <c r="AU65" s="38"/>
    </row>
    <row r="66" spans="1:47" ht="15.75" x14ac:dyDescent="0.2">
      <c r="A66" s="50"/>
      <c r="B66" s="50"/>
      <c r="C66" s="157"/>
      <c r="D66" s="157"/>
      <c r="E66" s="157"/>
      <c r="F66" s="157"/>
      <c r="G66" s="157"/>
      <c r="H66" s="157"/>
      <c r="I66" s="157"/>
      <c r="J66" s="157"/>
      <c r="K66" s="157"/>
      <c r="L66" s="157"/>
      <c r="M66" s="157"/>
      <c r="N66" s="157"/>
      <c r="O66" s="157"/>
      <c r="P66" s="157"/>
      <c r="Q66" s="157"/>
      <c r="R66" s="157"/>
      <c r="S66" s="157"/>
      <c r="T66" s="157"/>
      <c r="U66" s="157"/>
      <c r="V66" s="157"/>
      <c r="W66" s="157"/>
      <c r="X66" s="158"/>
      <c r="Y66" s="158"/>
      <c r="Z66" s="158"/>
      <c r="AA66" s="161"/>
      <c r="AB66" s="161"/>
      <c r="AC66" s="161"/>
      <c r="AD66" s="51"/>
      <c r="AE66" s="51"/>
      <c r="AF66" s="51"/>
      <c r="AG66" s="51"/>
      <c r="AH66" s="51"/>
      <c r="AI66" s="51"/>
      <c r="AJ66" s="52"/>
      <c r="AK66" s="52"/>
      <c r="AL66" s="53"/>
      <c r="AM66" s="38"/>
      <c r="AN66" s="38"/>
      <c r="AO66" s="38"/>
      <c r="AP66" s="38"/>
      <c r="AQ66" s="38"/>
      <c r="AR66" s="38"/>
      <c r="AS66" s="38"/>
      <c r="AT66" s="38"/>
      <c r="AU66" s="38"/>
    </row>
    <row r="67" spans="1:47" ht="15.75" x14ac:dyDescent="0.25">
      <c r="A67" s="54"/>
      <c r="B67" s="54"/>
      <c r="C67" s="55"/>
      <c r="D67" s="55"/>
      <c r="E67" s="55"/>
      <c r="F67" s="159"/>
      <c r="G67" s="159"/>
      <c r="H67" s="159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38"/>
      <c r="Y67" s="38"/>
      <c r="Z67" s="38"/>
      <c r="AA67" s="161"/>
      <c r="AB67" s="161"/>
      <c r="AC67" s="161"/>
      <c r="AD67" s="53"/>
      <c r="AE67" s="53"/>
      <c r="AF67" s="53"/>
      <c r="AG67" s="53"/>
      <c r="AH67" s="53"/>
      <c r="AI67" s="53"/>
      <c r="AJ67" s="53"/>
      <c r="AK67" s="56"/>
      <c r="AL67" s="57"/>
      <c r="AM67" s="38"/>
      <c r="AN67" s="38"/>
      <c r="AO67" s="38"/>
      <c r="AP67" s="38"/>
      <c r="AQ67" s="38"/>
      <c r="AR67" s="38"/>
      <c r="AS67" s="38"/>
      <c r="AT67" s="38"/>
      <c r="AU67" s="38"/>
    </row>
    <row r="68" spans="1:47" ht="15.75" x14ac:dyDescent="0.25">
      <c r="A68" s="38"/>
      <c r="B68" s="38"/>
      <c r="C68" s="38"/>
      <c r="D68" s="58"/>
      <c r="E68" s="38"/>
      <c r="F68" s="160"/>
      <c r="G68" s="160"/>
      <c r="H68" s="38"/>
      <c r="I68" s="160"/>
      <c r="J68" s="160"/>
      <c r="K68" s="38"/>
      <c r="L68" s="160"/>
      <c r="M68" s="160"/>
      <c r="N68" s="38"/>
      <c r="O68" s="160"/>
      <c r="P68" s="160"/>
      <c r="Q68" s="38"/>
      <c r="R68" s="160"/>
      <c r="S68" s="160"/>
      <c r="T68" s="38"/>
      <c r="U68" s="160"/>
      <c r="V68" s="160"/>
      <c r="W68" s="38"/>
      <c r="X68" s="160"/>
      <c r="Y68" s="160"/>
      <c r="Z68" s="58"/>
      <c r="AA68" s="161"/>
      <c r="AB68" s="161"/>
      <c r="AC68" s="161"/>
      <c r="AD68" s="57"/>
      <c r="AE68" s="57"/>
      <c r="AF68" s="57"/>
      <c r="AG68" s="57"/>
      <c r="AH68" s="57"/>
      <c r="AI68" s="57"/>
      <c r="AJ68" s="57"/>
      <c r="AK68" s="59"/>
      <c r="AL68" s="38"/>
      <c r="AM68" s="38"/>
      <c r="AN68" s="38"/>
      <c r="AO68" s="38"/>
      <c r="AP68" s="38"/>
      <c r="AQ68" s="38"/>
      <c r="AR68" s="38"/>
      <c r="AS68" s="38"/>
      <c r="AT68" s="38"/>
      <c r="AU68" s="38"/>
    </row>
    <row r="69" spans="1:47" x14ac:dyDescent="0.2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58"/>
      <c r="AA69" s="38"/>
      <c r="AB69" s="38"/>
      <c r="AC69" s="58"/>
      <c r="AD69" s="58"/>
      <c r="AE69" s="58"/>
      <c r="AF69" s="58"/>
      <c r="AG69" s="58"/>
      <c r="AH69" s="58"/>
      <c r="AI69" s="58"/>
      <c r="AJ69" s="58"/>
      <c r="AK69" s="58"/>
      <c r="AL69" s="38"/>
      <c r="AM69" s="38"/>
      <c r="AN69" s="38"/>
      <c r="AO69" s="38"/>
      <c r="AP69" s="38"/>
      <c r="AQ69" s="38"/>
      <c r="AR69" s="38"/>
      <c r="AS69" s="38"/>
      <c r="AT69" s="38"/>
      <c r="AU69" s="38"/>
    </row>
    <row r="70" spans="1:47" x14ac:dyDescent="0.2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</row>
    <row r="71" spans="1:47" x14ac:dyDescent="0.2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</row>
    <row r="72" spans="1:47" x14ac:dyDescent="0.2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</row>
    <row r="73" spans="1:47" x14ac:dyDescent="0.2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38"/>
      <c r="AU73" s="38"/>
    </row>
    <row r="74" spans="1:47" x14ac:dyDescent="0.2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38"/>
      <c r="AU74" s="38"/>
    </row>
    <row r="75" spans="1:47" x14ac:dyDescent="0.2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38"/>
      <c r="AU75" s="38"/>
    </row>
  </sheetData>
  <mergeCells count="366">
    <mergeCell ref="C5:E5"/>
    <mergeCell ref="F5:H5"/>
    <mergeCell ref="F21:H21"/>
    <mergeCell ref="C21:E21"/>
    <mergeCell ref="A1:A2"/>
    <mergeCell ref="AD1:AJ2"/>
    <mergeCell ref="AA1:AC3"/>
    <mergeCell ref="AA5:AC5"/>
    <mergeCell ref="C19:E19"/>
    <mergeCell ref="AA18:AG28"/>
    <mergeCell ref="O21:T26"/>
    <mergeCell ref="Q14:W17"/>
    <mergeCell ref="C26:G29"/>
    <mergeCell ref="X7:Z7"/>
    <mergeCell ref="U7:W7"/>
    <mergeCell ref="I27:K27"/>
    <mergeCell ref="L27:N27"/>
    <mergeCell ref="O27:Q27"/>
    <mergeCell ref="X18:Z18"/>
    <mergeCell ref="O18:Q18"/>
    <mergeCell ref="L20:N20"/>
    <mergeCell ref="O20:Q20"/>
    <mergeCell ref="R20:T20"/>
    <mergeCell ref="U20:W20"/>
    <mergeCell ref="O1:Q3"/>
    <mergeCell ref="R1:T3"/>
    <mergeCell ref="I57:K57"/>
    <mergeCell ref="L57:N57"/>
    <mergeCell ref="AP1:AR3"/>
    <mergeCell ref="AM48:AO48"/>
    <mergeCell ref="AP48:AR48"/>
    <mergeCell ref="R47:T47"/>
    <mergeCell ref="R27:T27"/>
    <mergeCell ref="I29:K29"/>
    <mergeCell ref="L29:N29"/>
    <mergeCell ref="O29:Q29"/>
    <mergeCell ref="R29:T29"/>
    <mergeCell ref="AM1:AO3"/>
    <mergeCell ref="X48:Z48"/>
    <mergeCell ref="AA48:AC48"/>
    <mergeCell ref="AA29:AC29"/>
    <mergeCell ref="AA30:AC30"/>
    <mergeCell ref="X20:Z20"/>
    <mergeCell ref="AA34:AC34"/>
    <mergeCell ref="I18:K18"/>
    <mergeCell ref="I21:K21"/>
    <mergeCell ref="C65:E65"/>
    <mergeCell ref="F65:H65"/>
    <mergeCell ref="I65:K65"/>
    <mergeCell ref="L65:N65"/>
    <mergeCell ref="O65:Q65"/>
    <mergeCell ref="R65:T65"/>
    <mergeCell ref="C54:E54"/>
    <mergeCell ref="F54:H54"/>
    <mergeCell ref="I54:K54"/>
    <mergeCell ref="C56:E56"/>
    <mergeCell ref="F56:H56"/>
    <mergeCell ref="I56:K56"/>
    <mergeCell ref="L56:N56"/>
    <mergeCell ref="O56:Q56"/>
    <mergeCell ref="R56:T56"/>
    <mergeCell ref="L54:N54"/>
    <mergeCell ref="O54:Q54"/>
    <mergeCell ref="I59:K59"/>
    <mergeCell ref="L59:N59"/>
    <mergeCell ref="O59:Q59"/>
    <mergeCell ref="O61:Q61"/>
    <mergeCell ref="R61:T61"/>
    <mergeCell ref="C57:E57"/>
    <mergeCell ref="F57:H57"/>
    <mergeCell ref="AA57:AC57"/>
    <mergeCell ref="AA59:AC59"/>
    <mergeCell ref="AA61:AC61"/>
    <mergeCell ref="AA39:AC39"/>
    <mergeCell ref="AA41:AC41"/>
    <mergeCell ref="AA43:AC43"/>
    <mergeCell ref="AA45:AC45"/>
    <mergeCell ref="AA50:AC50"/>
    <mergeCell ref="AA52:AC52"/>
    <mergeCell ref="AA56:AC56"/>
    <mergeCell ref="AA47:AC47"/>
    <mergeCell ref="AA54:AC54"/>
    <mergeCell ref="AA36:AC36"/>
    <mergeCell ref="AA38:AC38"/>
    <mergeCell ref="AA32:AC32"/>
    <mergeCell ref="C34:E34"/>
    <mergeCell ref="U34:W34"/>
    <mergeCell ref="X34:Z34"/>
    <mergeCell ref="R32:T32"/>
    <mergeCell ref="R30:T30"/>
    <mergeCell ref="AA7:AC7"/>
    <mergeCell ref="AA9:AC9"/>
    <mergeCell ref="AA11:AC11"/>
    <mergeCell ref="AA12:AC12"/>
    <mergeCell ref="U30:W30"/>
    <mergeCell ref="X30:Z30"/>
    <mergeCell ref="X27:Z27"/>
    <mergeCell ref="X29:Z29"/>
    <mergeCell ref="U9:W9"/>
    <mergeCell ref="X9:Z9"/>
    <mergeCell ref="U27:W27"/>
    <mergeCell ref="U29:W29"/>
    <mergeCell ref="X21:Z21"/>
    <mergeCell ref="U21:W21"/>
    <mergeCell ref="U23:W23"/>
    <mergeCell ref="X23:Z23"/>
    <mergeCell ref="AM33:AO33"/>
    <mergeCell ref="AM36:AO36"/>
    <mergeCell ref="AM38:AO38"/>
    <mergeCell ref="AM40:AO40"/>
    <mergeCell ref="AM44:AO44"/>
    <mergeCell ref="AM27:AO27"/>
    <mergeCell ref="AM29:AO29"/>
    <mergeCell ref="AM25:AO25"/>
    <mergeCell ref="AM34:AO34"/>
    <mergeCell ref="AP13:AR13"/>
    <mergeCell ref="AP15:AR15"/>
    <mergeCell ref="AP18:AR18"/>
    <mergeCell ref="AP20:AR20"/>
    <mergeCell ref="AP22:AR22"/>
    <mergeCell ref="AP24:AR24"/>
    <mergeCell ref="AM46:AO46"/>
    <mergeCell ref="AM15:AO15"/>
    <mergeCell ref="AM18:AO18"/>
    <mergeCell ref="AM20:AO20"/>
    <mergeCell ref="AM22:AO22"/>
    <mergeCell ref="AM24:AO24"/>
    <mergeCell ref="AP29:AR29"/>
    <mergeCell ref="AP31:AR31"/>
    <mergeCell ref="AP33:AR33"/>
    <mergeCell ref="AP36:AR36"/>
    <mergeCell ref="AP38:AR38"/>
    <mergeCell ref="AP40:AR40"/>
    <mergeCell ref="AP27:AR27"/>
    <mergeCell ref="AP34:AR34"/>
    <mergeCell ref="AM16:AO16"/>
    <mergeCell ref="AP16:AR16"/>
    <mergeCell ref="AP25:AR25"/>
    <mergeCell ref="AM31:AO31"/>
    <mergeCell ref="AM50:AO50"/>
    <mergeCell ref="AP50:AR50"/>
    <mergeCell ref="R50:T50"/>
    <mergeCell ref="X50:Z50"/>
    <mergeCell ref="AA65:AC65"/>
    <mergeCell ref="AA63:AC63"/>
    <mergeCell ref="X45:Z45"/>
    <mergeCell ref="X39:Z39"/>
    <mergeCell ref="R39:T39"/>
    <mergeCell ref="U39:W39"/>
    <mergeCell ref="AP46:AR46"/>
    <mergeCell ref="AP44:AR44"/>
    <mergeCell ref="R48:T48"/>
    <mergeCell ref="U48:W48"/>
    <mergeCell ref="U65:W65"/>
    <mergeCell ref="X65:Z65"/>
    <mergeCell ref="R54:T54"/>
    <mergeCell ref="AP51:AR51"/>
    <mergeCell ref="R59:T59"/>
    <mergeCell ref="U59:W59"/>
    <mergeCell ref="AM51:AO51"/>
    <mergeCell ref="U54:W54"/>
    <mergeCell ref="X54:Z54"/>
    <mergeCell ref="U56:W56"/>
    <mergeCell ref="F67:H67"/>
    <mergeCell ref="F68:G68"/>
    <mergeCell ref="I68:J68"/>
    <mergeCell ref="L68:M68"/>
    <mergeCell ref="O68:P68"/>
    <mergeCell ref="R68:S68"/>
    <mergeCell ref="U68:V68"/>
    <mergeCell ref="X68:Y68"/>
    <mergeCell ref="AA66:AC68"/>
    <mergeCell ref="I32:K32"/>
    <mergeCell ref="L32:N32"/>
    <mergeCell ref="O32:Q32"/>
    <mergeCell ref="F48:H48"/>
    <mergeCell ref="I48:K48"/>
    <mergeCell ref="L48:N48"/>
    <mergeCell ref="O48:Q48"/>
    <mergeCell ref="F47:H47"/>
    <mergeCell ref="I47:K47"/>
    <mergeCell ref="L47:N47"/>
    <mergeCell ref="O47:Q47"/>
    <mergeCell ref="F39:H39"/>
    <mergeCell ref="I39:K39"/>
    <mergeCell ref="L39:N39"/>
    <mergeCell ref="X56:Z56"/>
    <mergeCell ref="C66:E66"/>
    <mergeCell ref="F66:H66"/>
    <mergeCell ref="I66:K66"/>
    <mergeCell ref="L66:N66"/>
    <mergeCell ref="O66:Q66"/>
    <mergeCell ref="R66:T66"/>
    <mergeCell ref="U66:W66"/>
    <mergeCell ref="X66:Z66"/>
    <mergeCell ref="X57:Z57"/>
    <mergeCell ref="C63:E63"/>
    <mergeCell ref="F63:H63"/>
    <mergeCell ref="I63:K63"/>
    <mergeCell ref="L63:N63"/>
    <mergeCell ref="O63:Q63"/>
    <mergeCell ref="R63:T63"/>
    <mergeCell ref="U63:W63"/>
    <mergeCell ref="X63:Z63"/>
    <mergeCell ref="C59:E59"/>
    <mergeCell ref="F59:H59"/>
    <mergeCell ref="C61:E61"/>
    <mergeCell ref="F61:H61"/>
    <mergeCell ref="I61:K61"/>
    <mergeCell ref="L61:N61"/>
    <mergeCell ref="C45:E45"/>
    <mergeCell ref="F45:H45"/>
    <mergeCell ref="O45:Q45"/>
    <mergeCell ref="R45:T45"/>
    <mergeCell ref="U45:W45"/>
    <mergeCell ref="C50:E50"/>
    <mergeCell ref="F50:H50"/>
    <mergeCell ref="I50:K50"/>
    <mergeCell ref="L50:N50"/>
    <mergeCell ref="O50:Q50"/>
    <mergeCell ref="C48:E48"/>
    <mergeCell ref="C47:E47"/>
    <mergeCell ref="U50:W50"/>
    <mergeCell ref="I45:K45"/>
    <mergeCell ref="L45:N45"/>
    <mergeCell ref="U43:W43"/>
    <mergeCell ref="X43:Z43"/>
    <mergeCell ref="U38:W38"/>
    <mergeCell ref="X38:Z38"/>
    <mergeCell ref="C36:E36"/>
    <mergeCell ref="F36:H36"/>
    <mergeCell ref="I36:K36"/>
    <mergeCell ref="L36:N36"/>
    <mergeCell ref="O36:Q36"/>
    <mergeCell ref="R36:T36"/>
    <mergeCell ref="F34:H34"/>
    <mergeCell ref="I34:K34"/>
    <mergeCell ref="L34:N34"/>
    <mergeCell ref="O34:Q34"/>
    <mergeCell ref="R34:T34"/>
    <mergeCell ref="C43:E43"/>
    <mergeCell ref="F43:H43"/>
    <mergeCell ref="I43:K43"/>
    <mergeCell ref="L43:N43"/>
    <mergeCell ref="O43:Q43"/>
    <mergeCell ref="R43:T43"/>
    <mergeCell ref="AP7:AR7"/>
    <mergeCell ref="C25:E25"/>
    <mergeCell ref="F25:H25"/>
    <mergeCell ref="I25:K25"/>
    <mergeCell ref="U25:W25"/>
    <mergeCell ref="X25:Z25"/>
    <mergeCell ref="C23:E23"/>
    <mergeCell ref="F23:H23"/>
    <mergeCell ref="I23:K23"/>
    <mergeCell ref="AA14:AC14"/>
    <mergeCell ref="AA16:AC16"/>
    <mergeCell ref="AM9:AO9"/>
    <mergeCell ref="AM11:AO11"/>
    <mergeCell ref="AM13:AO13"/>
    <mergeCell ref="AP9:AR9"/>
    <mergeCell ref="AM7:AO7"/>
    <mergeCell ref="C16:E16"/>
    <mergeCell ref="F16:H16"/>
    <mergeCell ref="I16:K16"/>
    <mergeCell ref="L16:N16"/>
    <mergeCell ref="X16:Z16"/>
    <mergeCell ref="U18:W18"/>
    <mergeCell ref="R18:T18"/>
    <mergeCell ref="AP11:AR11"/>
    <mergeCell ref="C38:E38"/>
    <mergeCell ref="F38:H38"/>
    <mergeCell ref="I38:K38"/>
    <mergeCell ref="L38:N38"/>
    <mergeCell ref="O38:Q38"/>
    <mergeCell ref="L18:N18"/>
    <mergeCell ref="U61:W61"/>
    <mergeCell ref="X61:Z61"/>
    <mergeCell ref="C52:E52"/>
    <mergeCell ref="F52:H52"/>
    <mergeCell ref="I52:K52"/>
    <mergeCell ref="L52:N52"/>
    <mergeCell ref="O52:Q52"/>
    <mergeCell ref="R52:T52"/>
    <mergeCell ref="U52:W52"/>
    <mergeCell ref="X52:Z52"/>
    <mergeCell ref="O57:Q57"/>
    <mergeCell ref="R57:T57"/>
    <mergeCell ref="U57:W57"/>
    <mergeCell ref="X59:Z59"/>
    <mergeCell ref="U36:W36"/>
    <mergeCell ref="U32:W32"/>
    <mergeCell ref="X32:Z32"/>
    <mergeCell ref="X36:Z36"/>
    <mergeCell ref="AM5:AO5"/>
    <mergeCell ref="AP5:AR5"/>
    <mergeCell ref="U1:W3"/>
    <mergeCell ref="X1:Z3"/>
    <mergeCell ref="C14:E14"/>
    <mergeCell ref="F14:H14"/>
    <mergeCell ref="I14:K14"/>
    <mergeCell ref="L14:N14"/>
    <mergeCell ref="X14:Z14"/>
    <mergeCell ref="C12:E12"/>
    <mergeCell ref="F12:H12"/>
    <mergeCell ref="I12:K12"/>
    <mergeCell ref="L12:N12"/>
    <mergeCell ref="O12:Q12"/>
    <mergeCell ref="R12:T12"/>
    <mergeCell ref="U12:W12"/>
    <mergeCell ref="X12:Z12"/>
    <mergeCell ref="U5:W5"/>
    <mergeCell ref="X5:Z5"/>
    <mergeCell ref="O7:Q7"/>
    <mergeCell ref="R7:T7"/>
    <mergeCell ref="C1:E3"/>
    <mergeCell ref="F1:H3"/>
    <mergeCell ref="L1:N3"/>
    <mergeCell ref="B1:B3"/>
    <mergeCell ref="I1:K3"/>
    <mergeCell ref="A31:A32"/>
    <mergeCell ref="R38:T38"/>
    <mergeCell ref="A4:A8"/>
    <mergeCell ref="A9:A11"/>
    <mergeCell ref="C18:E18"/>
    <mergeCell ref="F18:H18"/>
    <mergeCell ref="R9:T9"/>
    <mergeCell ref="I30:K30"/>
    <mergeCell ref="L30:N30"/>
    <mergeCell ref="O30:Q30"/>
    <mergeCell ref="C11:E11"/>
    <mergeCell ref="F11:H11"/>
    <mergeCell ref="I11:K11"/>
    <mergeCell ref="L11:N11"/>
    <mergeCell ref="O11:Q11"/>
    <mergeCell ref="R11:T11"/>
    <mergeCell ref="C7:E7"/>
    <mergeCell ref="F7:H7"/>
    <mergeCell ref="I7:K7"/>
    <mergeCell ref="L7:N7"/>
    <mergeCell ref="C9:E9"/>
    <mergeCell ref="F9:H9"/>
    <mergeCell ref="U11:W11"/>
    <mergeCell ref="X11:Z11"/>
    <mergeCell ref="U47:W47"/>
    <mergeCell ref="X47:Z47"/>
    <mergeCell ref="R41:T41"/>
    <mergeCell ref="U41:W41"/>
    <mergeCell ref="X41:Z41"/>
    <mergeCell ref="C39:E39"/>
    <mergeCell ref="I5:K5"/>
    <mergeCell ref="L5:N5"/>
    <mergeCell ref="O5:Q5"/>
    <mergeCell ref="R5:T5"/>
    <mergeCell ref="C41:E41"/>
    <mergeCell ref="F41:H41"/>
    <mergeCell ref="I41:K41"/>
    <mergeCell ref="L41:N41"/>
    <mergeCell ref="O41:Q41"/>
    <mergeCell ref="I9:K9"/>
    <mergeCell ref="L9:N9"/>
    <mergeCell ref="O9:Q9"/>
    <mergeCell ref="O39:Q39"/>
    <mergeCell ref="C20:E20"/>
    <mergeCell ref="F20:H20"/>
    <mergeCell ref="I20:K20"/>
  </mergeCells>
  <phoneticPr fontId="16" type="noConversion"/>
  <conditionalFormatting sqref="C4:E5 C6:AC6 F4:AC4">
    <cfRule type="expression" dxfId="50" priority="61">
      <formula>$C$5=""</formula>
    </cfRule>
  </conditionalFormatting>
  <conditionalFormatting sqref="C4:D4 F4:G4">
    <cfRule type="expression" dxfId="49" priority="59">
      <formula>COUNTIF(fériés,D4)&lt;&gt;0</formula>
    </cfRule>
    <cfRule type="expression" dxfId="48" priority="60" stopIfTrue="1">
      <formula>WEEKDAY($B4)=1</formula>
    </cfRule>
  </conditionalFormatting>
  <conditionalFormatting sqref="C4:D4 F4:G4">
    <cfRule type="expression" dxfId="47" priority="57">
      <formula>COUNTIF(fériés,D4)&lt;&gt;0</formula>
    </cfRule>
    <cfRule type="expression" dxfId="46" priority="58" stopIfTrue="1">
      <formula>WEEKDAY($B4)=1</formula>
    </cfRule>
  </conditionalFormatting>
  <conditionalFormatting sqref="I4:J4 L4:M4 R4:S4 U4:V4 X4:Y4 AA4:AB4 O4:P4">
    <cfRule type="expression" dxfId="45" priority="54">
      <formula>COUNTIF(fériés,J4)&lt;&gt;0</formula>
    </cfRule>
    <cfRule type="expression" dxfId="44" priority="55" stopIfTrue="1">
      <formula>WEEKDAY($B4)=1</formula>
    </cfRule>
  </conditionalFormatting>
  <conditionalFormatting sqref="I4:J4 L4:M4 R4:S4 U4:V4 X4:Y4 AA4:AB4 O4:P4">
    <cfRule type="expression" dxfId="43" priority="52">
      <formula>COUNTIF(fériés,J4)&lt;&gt;0</formula>
    </cfRule>
    <cfRule type="expression" dxfId="42" priority="53" stopIfTrue="1">
      <formula>WEEKDAY($B4)=1</formula>
    </cfRule>
  </conditionalFormatting>
  <conditionalFormatting sqref="C6:D6 F6:G6">
    <cfRule type="expression" dxfId="41" priority="49">
      <formula>COUNTIF(fériés,D6)&lt;&gt;0</formula>
    </cfRule>
    <cfRule type="expression" dxfId="40" priority="50" stopIfTrue="1">
      <formula>WEEKDAY($B6)=1</formula>
    </cfRule>
  </conditionalFormatting>
  <conditionalFormatting sqref="C6:D6 F6:G6">
    <cfRule type="expression" dxfId="39" priority="47">
      <formula>COUNTIF(fériés,D6)&lt;&gt;0</formula>
    </cfRule>
    <cfRule type="expression" dxfId="38" priority="48" stopIfTrue="1">
      <formula>WEEKDAY($B6)=1</formula>
    </cfRule>
  </conditionalFormatting>
  <conditionalFormatting sqref="I6:J6 L6:M6 O6:P6 R6:S6 U6:V6 X6:Y6 AA6:AB6">
    <cfRule type="expression" dxfId="37" priority="44">
      <formula>COUNTIF(fériés,J6)&lt;&gt;0</formula>
    </cfRule>
    <cfRule type="expression" dxfId="36" priority="45" stopIfTrue="1">
      <formula>WEEKDAY($B6)=1</formula>
    </cfRule>
  </conditionalFormatting>
  <conditionalFormatting sqref="I6:J6 L6:M6 O6:P6 R6:S6 U6:V6 X6:Y6 AA6:AB6">
    <cfRule type="expression" dxfId="35" priority="42">
      <formula>COUNTIF(fériés,J6)&lt;&gt;0</formula>
    </cfRule>
    <cfRule type="expression" dxfId="34" priority="43" stopIfTrue="1">
      <formula>WEEKDAY($B6)=1</formula>
    </cfRule>
  </conditionalFormatting>
  <conditionalFormatting sqref="AE4:AE6">
    <cfRule type="expression" dxfId="33" priority="67">
      <formula>COUNTIF(fériés,AF4)&lt;&gt;0</formula>
    </cfRule>
    <cfRule type="expression" dxfId="32" priority="68" stopIfTrue="1">
      <formula>WEEKDAY($B4)=1</formula>
    </cfRule>
  </conditionalFormatting>
  <conditionalFormatting sqref="E8 H8 K8 N8 Q8 T8 W8 Z8 AC8">
    <cfRule type="expression" dxfId="31" priority="37">
      <formula>$C$5=""</formula>
    </cfRule>
  </conditionalFormatting>
  <conditionalFormatting sqref="C8:D8">
    <cfRule type="expression" dxfId="30" priority="34">
      <formula>$C$5=""</formula>
    </cfRule>
  </conditionalFormatting>
  <conditionalFormatting sqref="C8:D8">
    <cfRule type="expression" dxfId="29" priority="32">
      <formula>COUNTIF(fériés,D8)&lt;&gt;0</formula>
    </cfRule>
    <cfRule type="expression" dxfId="28" priority="33" stopIfTrue="1">
      <formula>WEEKDAY($B8)=1</formula>
    </cfRule>
  </conditionalFormatting>
  <conditionalFormatting sqref="C8:D8">
    <cfRule type="expression" dxfId="27" priority="30">
      <formula>COUNTIF(fériés,D8)&lt;&gt;0</formula>
    </cfRule>
    <cfRule type="expression" dxfId="26" priority="31" stopIfTrue="1">
      <formula>WEEKDAY($B8)=1</formula>
    </cfRule>
  </conditionalFormatting>
  <conditionalFormatting sqref="C10:D10">
    <cfRule type="expression" dxfId="25" priority="29">
      <formula>$C$5=""</formula>
    </cfRule>
  </conditionalFormatting>
  <conditionalFormatting sqref="C10:D10">
    <cfRule type="expression" dxfId="24" priority="27">
      <formula>COUNTIF(fériés,D10)&lt;&gt;0</formula>
    </cfRule>
    <cfRule type="expression" dxfId="23" priority="28" stopIfTrue="1">
      <formula>WEEKDAY($B10)=1</formula>
    </cfRule>
  </conditionalFormatting>
  <conditionalFormatting sqref="C10:D10">
    <cfRule type="expression" dxfId="22" priority="25">
      <formula>COUNTIF(fériés,D10)&lt;&gt;0</formula>
    </cfRule>
    <cfRule type="expression" dxfId="21" priority="26" stopIfTrue="1">
      <formula>WEEKDAY($B10)=1</formula>
    </cfRule>
  </conditionalFormatting>
  <conditionalFormatting sqref="AC10 Z10 W10 T10 Q10 N10 K10 H10 E10">
    <cfRule type="expression" dxfId="20" priority="21">
      <formula>$C$5=""</formula>
    </cfRule>
  </conditionalFormatting>
  <conditionalFormatting sqref="F10:G10">
    <cfRule type="expression" dxfId="19" priority="20">
      <formula>$C$5=""</formula>
    </cfRule>
  </conditionalFormatting>
  <conditionalFormatting sqref="F10:G10">
    <cfRule type="expression" dxfId="18" priority="18">
      <formula>COUNTIF(fériés,G10)&lt;&gt;0</formula>
    </cfRule>
    <cfRule type="expression" dxfId="17" priority="19" stopIfTrue="1">
      <formula>WEEKDAY($B10)=1</formula>
    </cfRule>
  </conditionalFormatting>
  <conditionalFormatting sqref="F10:G10">
    <cfRule type="expression" dxfId="16" priority="16">
      <formula>COUNTIF(fériés,G10)&lt;&gt;0</formula>
    </cfRule>
    <cfRule type="expression" dxfId="15" priority="17" stopIfTrue="1">
      <formula>WEEKDAY($B10)=1</formula>
    </cfRule>
  </conditionalFormatting>
  <conditionalFormatting sqref="L10:M10">
    <cfRule type="expression" dxfId="14" priority="15">
      <formula>$C$5=""</formula>
    </cfRule>
  </conditionalFormatting>
  <conditionalFormatting sqref="L10:M10">
    <cfRule type="expression" dxfId="13" priority="13">
      <formula>COUNTIF(fériés,M10)&lt;&gt;0</formula>
    </cfRule>
    <cfRule type="expression" dxfId="12" priority="14" stopIfTrue="1">
      <formula>WEEKDAY($B10)=1</formula>
    </cfRule>
  </conditionalFormatting>
  <conditionalFormatting sqref="L10:M10">
    <cfRule type="expression" dxfId="11" priority="11">
      <formula>COUNTIF(fériés,M10)&lt;&gt;0</formula>
    </cfRule>
    <cfRule type="expression" dxfId="10" priority="12" stopIfTrue="1">
      <formula>WEEKDAY($B10)=1</formula>
    </cfRule>
  </conditionalFormatting>
  <conditionalFormatting sqref="I10:J10">
    <cfRule type="expression" dxfId="9" priority="10">
      <formula>$C$5=""</formula>
    </cfRule>
  </conditionalFormatting>
  <conditionalFormatting sqref="I10:J10">
    <cfRule type="expression" dxfId="8" priority="8">
      <formula>COUNTIF(fériés,J10)&lt;&gt;0</formula>
    </cfRule>
    <cfRule type="expression" dxfId="7" priority="9" stopIfTrue="1">
      <formula>WEEKDAY($B10)=1</formula>
    </cfRule>
  </conditionalFormatting>
  <conditionalFormatting sqref="I10:J10">
    <cfRule type="expression" dxfId="6" priority="6">
      <formula>COUNTIF(fériés,J10)&lt;&gt;0</formula>
    </cfRule>
    <cfRule type="expression" dxfId="5" priority="7" stopIfTrue="1">
      <formula>WEEKDAY($B10)=1</formula>
    </cfRule>
  </conditionalFormatting>
  <conditionalFormatting sqref="O10:P10 AA10:AB10">
    <cfRule type="expression" dxfId="4" priority="5">
      <formula>$C$5=""</formula>
    </cfRule>
  </conditionalFormatting>
  <conditionalFormatting sqref="O10:P10 AA10:AB10">
    <cfRule type="expression" dxfId="3" priority="3">
      <formula>COUNTIF(fériés,P10)&lt;&gt;0</formula>
    </cfRule>
    <cfRule type="expression" dxfId="2" priority="4" stopIfTrue="1">
      <formula>WEEKDAY($B10)=1</formula>
    </cfRule>
  </conditionalFormatting>
  <conditionalFormatting sqref="O10:P10 AA10:AB10">
    <cfRule type="expression" dxfId="1" priority="1">
      <formula>COUNTIF(fériés,P10)&lt;&gt;0</formula>
    </cfRule>
    <cfRule type="expression" dxfId="0" priority="2" stopIfTrue="1">
      <formula>WEEKDAY($B10)=1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TARTAS</dc:creator>
  <cp:lastModifiedBy>A</cp:lastModifiedBy>
  <cp:lastPrinted>2020-02-07T07:21:09Z</cp:lastPrinted>
  <dcterms:created xsi:type="dcterms:W3CDTF">2018-12-30T14:25:50Z</dcterms:created>
  <dcterms:modified xsi:type="dcterms:W3CDTF">2020-02-20T22:35:35Z</dcterms:modified>
</cp:coreProperties>
</file>