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Vienne\SU-RAMASSAGE\Fichiers communs\Qualité\Performances camions\"/>
    </mc:Choice>
  </mc:AlternateContent>
  <xr:revisionPtr revIDLastSave="0" documentId="13_ncr:1_{FE3D78C4-B85C-4450-B0B1-BABDAAA09449}" xr6:coauthVersionLast="41" xr6:coauthVersionMax="41" xr10:uidLastSave="{00000000-0000-0000-0000-000000000000}"/>
  <bookViews>
    <workbookView xWindow="-120" yWindow="-120" windowWidth="24240" windowHeight="13140" activeTab="3" xr2:uid="{00000000-000D-0000-FFFF-FFFF00000000}"/>
  </bookViews>
  <sheets>
    <sheet name="Boutons" sheetId="4" r:id="rId1"/>
    <sheet name="Janvier" sheetId="18" r:id="rId2"/>
    <sheet name="Février" sheetId="22" r:id="rId3"/>
    <sheet name="Récap 2020" sheetId="26" r:id="rId4"/>
    <sheet name="Graphique" sheetId="24" r:id="rId5"/>
    <sheet name="Formation" sheetId="25" r:id="rId6"/>
  </sheets>
  <definedNames>
    <definedName name="_xlnm._FilterDatabase" localSheetId="5" hidden="1">Formation!#REF!</definedName>
    <definedName name="_xlnm._FilterDatabase" localSheetId="3" hidden="1">'Récap 2020'!#REF!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6" i="26" l="1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/>
  <c r="I3" i="26"/>
  <c r="I2" i="26"/>
  <c r="I2" i="22" l="1"/>
  <c r="I3" i="22"/>
  <c r="I4" i="22"/>
  <c r="I5" i="22"/>
  <c r="I6" i="22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2" i="18" l="1"/>
  <c r="I3" i="18"/>
  <c r="I4" i="18"/>
  <c r="I5" i="18"/>
  <c r="I6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</calcChain>
</file>

<file path=xl/sharedStrings.xml><?xml version="1.0" encoding="utf-8"?>
<sst xmlns="http://schemas.openxmlformats.org/spreadsheetml/2006/main" count="160" uniqueCount="48">
  <si>
    <t>Compteur d'arrêts (Nombre/100 km)</t>
  </si>
  <si>
    <t>Anticipation de freinage (%)</t>
  </si>
  <si>
    <t>Durée surrégime moteur (%)</t>
  </si>
  <si>
    <t>Durée vitesse excessive (%)</t>
  </si>
  <si>
    <t>Durée régulateur de vitesse (%)</t>
  </si>
  <si>
    <t>Durée roue libre (%)</t>
  </si>
  <si>
    <t>Durée de freinage (%)</t>
  </si>
  <si>
    <t>Durée PTO actif (%)</t>
  </si>
  <si>
    <t>Durée arrêt moteur tournant (%)</t>
  </si>
  <si>
    <t>Compteur de freinage (nombre / 100km)</t>
  </si>
  <si>
    <t>Vitesse moyenne (km/h)</t>
  </si>
  <si>
    <t>Consommation moyenne</t>
  </si>
  <si>
    <t>Distance parcourue (km)</t>
  </si>
  <si>
    <t>Temps total (h)</t>
  </si>
  <si>
    <t>Véhicule / conducteur</t>
  </si>
  <si>
    <t>Durée au ralenti (%)</t>
  </si>
  <si>
    <t>Camion 1</t>
  </si>
  <si>
    <t>P MICHEL</t>
  </si>
  <si>
    <t>M JOEL</t>
  </si>
  <si>
    <t>M MATHIEU</t>
  </si>
  <si>
    <t>Camion 2</t>
  </si>
  <si>
    <t>T EMMANUEL</t>
  </si>
  <si>
    <t>D LUDOVIC</t>
  </si>
  <si>
    <t>M ERIC</t>
  </si>
  <si>
    <t>R CHRISTOPHE</t>
  </si>
  <si>
    <t>B ERIC</t>
  </si>
  <si>
    <t>Camion 3</t>
  </si>
  <si>
    <t>P SYLVAIN</t>
  </si>
  <si>
    <t>T MICKAEL</t>
  </si>
  <si>
    <t>M PAUL</t>
  </si>
  <si>
    <t>M CHRISTIAN</t>
  </si>
  <si>
    <t>Camion 4</t>
  </si>
  <si>
    <t>D JEAN MARC</t>
  </si>
  <si>
    <t>R JACQUES</t>
  </si>
  <si>
    <t>M DIDIER</t>
  </si>
  <si>
    <t>Camion 5</t>
  </si>
  <si>
    <t>J RICHARD</t>
  </si>
  <si>
    <t>D PHILIPPE</t>
  </si>
  <si>
    <t>M SEBASTIEN</t>
  </si>
  <si>
    <t>B CHRISTOPHE</t>
  </si>
  <si>
    <t>Camion 6</t>
  </si>
  <si>
    <t>P CHRISTOPHE</t>
  </si>
  <si>
    <t>L JEAN LOUIS</t>
  </si>
  <si>
    <t>B CHRISTIAN</t>
  </si>
  <si>
    <t>R ANDRE</t>
  </si>
  <si>
    <t>S HERVE</t>
  </si>
  <si>
    <t>Cette macro met en forme les exctration de chaque mois</t>
  </si>
  <si>
    <t>Je l'ai supprimé sur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</si>
</sst>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1"/>
      <color rgb="FF000000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</cellStyleXfs>
  <cellXfs count="12">
    <xf numFmtId="0" fontId="0" fillId="0" borderId="0" xfId="0"/>
    <xf numFmtId="0" fontId="1" fillId="0" borderId="0" xfId="1" applyNumberFormat="1" applyFont="1" applyFill="1" applyBorder="1" applyAlignment="1"/>
    <xf numFmtId="2" fontId="4" fillId="0" borderId="1" xfId="1" applyNumberFormat="1" applyFont="1" applyFill="1" applyBorder="1" applyAlignment="1">
      <alignment horizontal="right" vertical="center" wrapText="1" indent="1"/>
    </xf>
    <xf numFmtId="46" fontId="4" fillId="0" borderId="1" xfId="1" applyNumberFormat="1" applyFont="1" applyFill="1" applyBorder="1" applyAlignment="1">
      <alignment horizontal="right" vertical="center" wrapText="1" indent="1"/>
    </xf>
    <xf numFmtId="164" fontId="4" fillId="0" borderId="1" xfId="1" applyNumberFormat="1" applyFont="1" applyFill="1" applyBorder="1" applyAlignment="1">
      <alignment horizontal="left" vertical="center" wrapText="1" indent="1"/>
    </xf>
    <xf numFmtId="164" fontId="3" fillId="0" borderId="2" xfId="1" applyNumberFormat="1" applyFont="1" applyFill="1" applyBorder="1" applyAlignment="1">
      <alignment horizontal="center" vertical="center" wrapText="1" indent="1"/>
    </xf>
    <xf numFmtId="164" fontId="3" fillId="2" borderId="1" xfId="1" applyNumberFormat="1" applyFont="1" applyFill="1" applyBorder="1" applyAlignment="1">
      <alignment horizontal="left" vertical="center" wrapText="1" indent="1"/>
    </xf>
    <xf numFmtId="46" fontId="3" fillId="2" borderId="1" xfId="1" applyNumberFormat="1" applyFont="1" applyFill="1" applyBorder="1" applyAlignment="1">
      <alignment horizontal="right" vertical="center" wrapText="1" indent="1"/>
    </xf>
    <xf numFmtId="2" fontId="3" fillId="2" borderId="1" xfId="1" applyNumberFormat="1" applyFont="1" applyFill="1" applyBorder="1" applyAlignment="1">
      <alignment horizontal="right" vertical="center" wrapText="1" indent="1"/>
    </xf>
    <xf numFmtId="0" fontId="6" fillId="2" borderId="0" xfId="1" applyNumberFormat="1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44"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0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 classeur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C6:C7"/>
  <sheetViews>
    <sheetView workbookViewId="0">
      <selection activeCell="C7" sqref="C7"/>
    </sheetView>
  </sheetViews>
  <sheetFormatPr baseColWidth="10" defaultRowHeight="15" x14ac:dyDescent="0.25"/>
  <sheetData>
    <row r="6" spans="3:3" x14ac:dyDescent="0.25">
      <c r="C6" t="s">
        <v>46</v>
      </c>
    </row>
    <row r="7" spans="3:3" x14ac:dyDescent="0.25">
      <c r="C7" t="s">
        <v>47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EnForme">
                <anchor moveWithCells="1" sizeWithCells="1"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4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P27"/>
  <sheetViews>
    <sheetView zoomScaleNormal="100" workbookViewId="0">
      <pane xSplit="1" ySplit="1" topLeftCell="B2" activePane="bottomRight" state="frozen"/>
      <selection activeCell="B12" sqref="B12"/>
      <selection pane="topRight" activeCell="B12" sqref="B12"/>
      <selection pane="bottomLeft" activeCell="B12" sqref="B12"/>
      <selection pane="bottomRight" activeCell="A23" sqref="A23"/>
    </sheetView>
  </sheetViews>
  <sheetFormatPr baseColWidth="10" defaultRowHeight="12.75" x14ac:dyDescent="0.2"/>
  <cols>
    <col min="1" max="8" width="25" style="1" bestFit="1" customWidth="1"/>
    <col min="9" max="9" width="25" style="1" customWidth="1"/>
    <col min="10" max="16" width="25" style="1" bestFit="1" customWidth="1"/>
    <col min="17" max="257" width="9.140625" style="1" customWidth="1"/>
    <col min="258" max="272" width="25" style="1" bestFit="1" customWidth="1"/>
    <col min="273" max="513" width="9.140625" style="1" customWidth="1"/>
    <col min="514" max="528" width="25" style="1" bestFit="1" customWidth="1"/>
    <col min="529" max="769" width="9.140625" style="1" customWidth="1"/>
    <col min="770" max="784" width="25" style="1" bestFit="1" customWidth="1"/>
    <col min="785" max="1025" width="9.140625" style="1" customWidth="1"/>
    <col min="1026" max="1040" width="25" style="1" bestFit="1" customWidth="1"/>
    <col min="1041" max="1281" width="9.140625" style="1" customWidth="1"/>
    <col min="1282" max="1296" width="25" style="1" bestFit="1" customWidth="1"/>
    <col min="1297" max="1537" width="9.140625" style="1" customWidth="1"/>
    <col min="1538" max="1552" width="25" style="1" bestFit="1" customWidth="1"/>
    <col min="1553" max="1793" width="9.140625" style="1" customWidth="1"/>
    <col min="1794" max="1808" width="25" style="1" bestFit="1" customWidth="1"/>
    <col min="1809" max="2049" width="9.140625" style="1" customWidth="1"/>
    <col min="2050" max="2064" width="25" style="1" bestFit="1" customWidth="1"/>
    <col min="2065" max="2305" width="9.140625" style="1" customWidth="1"/>
    <col min="2306" max="2320" width="25" style="1" bestFit="1" customWidth="1"/>
    <col min="2321" max="2561" width="9.140625" style="1" customWidth="1"/>
    <col min="2562" max="2576" width="25" style="1" bestFit="1" customWidth="1"/>
    <col min="2577" max="2817" width="9.140625" style="1" customWidth="1"/>
    <col min="2818" max="2832" width="25" style="1" bestFit="1" customWidth="1"/>
    <col min="2833" max="3073" width="9.140625" style="1" customWidth="1"/>
    <col min="3074" max="3088" width="25" style="1" bestFit="1" customWidth="1"/>
    <col min="3089" max="3329" width="9.140625" style="1" customWidth="1"/>
    <col min="3330" max="3344" width="25" style="1" bestFit="1" customWidth="1"/>
    <col min="3345" max="3585" width="9.140625" style="1" customWidth="1"/>
    <col min="3586" max="3600" width="25" style="1" bestFit="1" customWidth="1"/>
    <col min="3601" max="3841" width="9.140625" style="1" customWidth="1"/>
    <col min="3842" max="3856" width="25" style="1" bestFit="1" customWidth="1"/>
    <col min="3857" max="4097" width="9.140625" style="1" customWidth="1"/>
    <col min="4098" max="4112" width="25" style="1" bestFit="1" customWidth="1"/>
    <col min="4113" max="4353" width="9.140625" style="1" customWidth="1"/>
    <col min="4354" max="4368" width="25" style="1" bestFit="1" customWidth="1"/>
    <col min="4369" max="4609" width="9.140625" style="1" customWidth="1"/>
    <col min="4610" max="4624" width="25" style="1" bestFit="1" customWidth="1"/>
    <col min="4625" max="4865" width="9.140625" style="1" customWidth="1"/>
    <col min="4866" max="4880" width="25" style="1" bestFit="1" customWidth="1"/>
    <col min="4881" max="5121" width="9.140625" style="1" customWidth="1"/>
    <col min="5122" max="5136" width="25" style="1" bestFit="1" customWidth="1"/>
    <col min="5137" max="5377" width="9.140625" style="1" customWidth="1"/>
    <col min="5378" max="5392" width="25" style="1" bestFit="1" customWidth="1"/>
    <col min="5393" max="5633" width="9.140625" style="1" customWidth="1"/>
    <col min="5634" max="5648" width="25" style="1" bestFit="1" customWidth="1"/>
    <col min="5649" max="5889" width="9.140625" style="1" customWidth="1"/>
    <col min="5890" max="5904" width="25" style="1" bestFit="1" customWidth="1"/>
    <col min="5905" max="6145" width="9.140625" style="1" customWidth="1"/>
    <col min="6146" max="6160" width="25" style="1" bestFit="1" customWidth="1"/>
    <col min="6161" max="6401" width="9.140625" style="1" customWidth="1"/>
    <col min="6402" max="6416" width="25" style="1" bestFit="1" customWidth="1"/>
    <col min="6417" max="6657" width="9.140625" style="1" customWidth="1"/>
    <col min="6658" max="6672" width="25" style="1" bestFit="1" customWidth="1"/>
    <col min="6673" max="6913" width="9.140625" style="1" customWidth="1"/>
    <col min="6914" max="6928" width="25" style="1" bestFit="1" customWidth="1"/>
    <col min="6929" max="7169" width="9.140625" style="1" customWidth="1"/>
    <col min="7170" max="7184" width="25" style="1" bestFit="1" customWidth="1"/>
    <col min="7185" max="7425" width="9.140625" style="1" customWidth="1"/>
    <col min="7426" max="7440" width="25" style="1" bestFit="1" customWidth="1"/>
    <col min="7441" max="7681" width="9.140625" style="1" customWidth="1"/>
    <col min="7682" max="7696" width="25" style="1" bestFit="1" customWidth="1"/>
    <col min="7697" max="7937" width="9.140625" style="1" customWidth="1"/>
    <col min="7938" max="7952" width="25" style="1" bestFit="1" customWidth="1"/>
    <col min="7953" max="8193" width="9.140625" style="1" customWidth="1"/>
    <col min="8194" max="8208" width="25" style="1" bestFit="1" customWidth="1"/>
    <col min="8209" max="8449" width="9.140625" style="1" customWidth="1"/>
    <col min="8450" max="8464" width="25" style="1" bestFit="1" customWidth="1"/>
    <col min="8465" max="8705" width="9.140625" style="1" customWidth="1"/>
    <col min="8706" max="8720" width="25" style="1" bestFit="1" customWidth="1"/>
    <col min="8721" max="8961" width="9.140625" style="1" customWidth="1"/>
    <col min="8962" max="8976" width="25" style="1" bestFit="1" customWidth="1"/>
    <col min="8977" max="9217" width="9.140625" style="1" customWidth="1"/>
    <col min="9218" max="9232" width="25" style="1" bestFit="1" customWidth="1"/>
    <col min="9233" max="9473" width="9.140625" style="1" customWidth="1"/>
    <col min="9474" max="9488" width="25" style="1" bestFit="1" customWidth="1"/>
    <col min="9489" max="9729" width="9.140625" style="1" customWidth="1"/>
    <col min="9730" max="9744" width="25" style="1" bestFit="1" customWidth="1"/>
    <col min="9745" max="9985" width="9.140625" style="1" customWidth="1"/>
    <col min="9986" max="10000" width="25" style="1" bestFit="1" customWidth="1"/>
    <col min="10001" max="10241" width="9.140625" style="1" customWidth="1"/>
    <col min="10242" max="10256" width="25" style="1" bestFit="1" customWidth="1"/>
    <col min="10257" max="10497" width="9.140625" style="1" customWidth="1"/>
    <col min="10498" max="10512" width="25" style="1" bestFit="1" customWidth="1"/>
    <col min="10513" max="10753" width="9.140625" style="1" customWidth="1"/>
    <col min="10754" max="10768" width="25" style="1" bestFit="1" customWidth="1"/>
    <col min="10769" max="11009" width="9.140625" style="1" customWidth="1"/>
    <col min="11010" max="11024" width="25" style="1" bestFit="1" customWidth="1"/>
    <col min="11025" max="11265" width="9.140625" style="1" customWidth="1"/>
    <col min="11266" max="11280" width="25" style="1" bestFit="1" customWidth="1"/>
    <col min="11281" max="11521" width="9.140625" style="1" customWidth="1"/>
    <col min="11522" max="11536" width="25" style="1" bestFit="1" customWidth="1"/>
    <col min="11537" max="11777" width="9.140625" style="1" customWidth="1"/>
    <col min="11778" max="11792" width="25" style="1" bestFit="1" customWidth="1"/>
    <col min="11793" max="12033" width="9.140625" style="1" customWidth="1"/>
    <col min="12034" max="12048" width="25" style="1" bestFit="1" customWidth="1"/>
    <col min="12049" max="12289" width="9.140625" style="1" customWidth="1"/>
    <col min="12290" max="12304" width="25" style="1" bestFit="1" customWidth="1"/>
    <col min="12305" max="12545" width="9.140625" style="1" customWidth="1"/>
    <col min="12546" max="12560" width="25" style="1" bestFit="1" customWidth="1"/>
    <col min="12561" max="12801" width="9.140625" style="1" customWidth="1"/>
    <col min="12802" max="12816" width="25" style="1" bestFit="1" customWidth="1"/>
    <col min="12817" max="13057" width="9.140625" style="1" customWidth="1"/>
    <col min="13058" max="13072" width="25" style="1" bestFit="1" customWidth="1"/>
    <col min="13073" max="13313" width="9.140625" style="1" customWidth="1"/>
    <col min="13314" max="13328" width="25" style="1" bestFit="1" customWidth="1"/>
    <col min="13329" max="13569" width="9.140625" style="1" customWidth="1"/>
    <col min="13570" max="13584" width="25" style="1" bestFit="1" customWidth="1"/>
    <col min="13585" max="13825" width="9.140625" style="1" customWidth="1"/>
    <col min="13826" max="13840" width="25" style="1" bestFit="1" customWidth="1"/>
    <col min="13841" max="14081" width="9.140625" style="1" customWidth="1"/>
    <col min="14082" max="14096" width="25" style="1" bestFit="1" customWidth="1"/>
    <col min="14097" max="14337" width="9.140625" style="1" customWidth="1"/>
    <col min="14338" max="14352" width="25" style="1" bestFit="1" customWidth="1"/>
    <col min="14353" max="14593" width="9.140625" style="1" customWidth="1"/>
    <col min="14594" max="14608" width="25" style="1" bestFit="1" customWidth="1"/>
    <col min="14609" max="14849" width="9.140625" style="1" customWidth="1"/>
    <col min="14850" max="14864" width="25" style="1" bestFit="1" customWidth="1"/>
    <col min="14865" max="15105" width="9.140625" style="1" customWidth="1"/>
    <col min="15106" max="15120" width="25" style="1" bestFit="1" customWidth="1"/>
    <col min="15121" max="15361" width="9.140625" style="1" customWidth="1"/>
    <col min="15362" max="15376" width="25" style="1" bestFit="1" customWidth="1"/>
    <col min="15377" max="15617" width="9.140625" style="1" customWidth="1"/>
    <col min="15618" max="15632" width="25" style="1" bestFit="1" customWidth="1"/>
    <col min="15633" max="15873" width="9.140625" style="1" customWidth="1"/>
    <col min="15874" max="15888" width="25" style="1" bestFit="1" customWidth="1"/>
    <col min="15889" max="16129" width="9.140625" style="1" customWidth="1"/>
    <col min="16130" max="16144" width="25" style="1" bestFit="1" customWidth="1"/>
    <col min="16145" max="16384" width="9.140625" style="1" customWidth="1"/>
  </cols>
  <sheetData>
    <row r="1" spans="1:16" ht="22.5" x14ac:dyDescent="0.2">
      <c r="A1" s="5" t="s">
        <v>14</v>
      </c>
      <c r="B1" s="5" t="s">
        <v>13</v>
      </c>
      <c r="C1" s="5" t="s">
        <v>12</v>
      </c>
      <c r="D1" s="5" t="s">
        <v>11</v>
      </c>
      <c r="E1" s="5" t="s">
        <v>10</v>
      </c>
      <c r="F1" s="5" t="s">
        <v>9</v>
      </c>
      <c r="G1" s="5" t="s">
        <v>8</v>
      </c>
      <c r="H1" s="5" t="s">
        <v>7</v>
      </c>
      <c r="I1" s="5" t="s">
        <v>15</v>
      </c>
      <c r="J1" s="5" t="s">
        <v>6</v>
      </c>
      <c r="K1" s="5" t="s">
        <v>5</v>
      </c>
      <c r="L1" s="5" t="s">
        <v>4</v>
      </c>
      <c r="M1" s="5" t="s">
        <v>3</v>
      </c>
      <c r="N1" s="5" t="s">
        <v>2</v>
      </c>
      <c r="O1" s="5" t="s">
        <v>1</v>
      </c>
      <c r="P1" s="5" t="s">
        <v>0</v>
      </c>
    </row>
    <row r="2" spans="1:16" s="9" customFormat="1" x14ac:dyDescent="0.2">
      <c r="A2" s="6" t="s">
        <v>16</v>
      </c>
      <c r="B2" s="7">
        <v>10.122488425925926</v>
      </c>
      <c r="C2" s="8">
        <v>6765.07</v>
      </c>
      <c r="D2" s="8">
        <v>35.217669588045652</v>
      </c>
      <c r="E2" s="8">
        <v>27.846701799600492</v>
      </c>
      <c r="F2" s="8">
        <v>108.45416233682728</v>
      </c>
      <c r="G2" s="8">
        <v>37.132896477521285</v>
      </c>
      <c r="H2" s="8">
        <v>31.059602118952689</v>
      </c>
      <c r="I2" s="8">
        <f t="shared" ref="I2:I27" si="0">G2-H2</f>
        <v>6.0732943585685959</v>
      </c>
      <c r="J2" s="8">
        <v>4.9784868903237314</v>
      </c>
      <c r="K2" s="8">
        <v>23.663848942867631</v>
      </c>
      <c r="L2" s="8">
        <v>3.2015257557030034E-3</v>
      </c>
      <c r="M2" s="8">
        <v>3.1214876118104282E-2</v>
      </c>
      <c r="N2" s="8">
        <v>0</v>
      </c>
      <c r="O2" s="8">
        <v>91.111732316814908</v>
      </c>
      <c r="P2" s="8">
        <v>39.556131717779714</v>
      </c>
    </row>
    <row r="3" spans="1:16" x14ac:dyDescent="0.2">
      <c r="A3" s="4" t="s">
        <v>17</v>
      </c>
      <c r="B3" s="3">
        <v>4.552326388888889</v>
      </c>
      <c r="C3" s="2">
        <v>3352.53</v>
      </c>
      <c r="D3" s="2">
        <v>33.735716011489828</v>
      </c>
      <c r="E3" s="2">
        <v>30.685135042369975</v>
      </c>
      <c r="F3" s="2">
        <v>22.46064912170808</v>
      </c>
      <c r="G3" s="2">
        <v>37.617111722994707</v>
      </c>
      <c r="H3" s="2">
        <v>32.358302760340791</v>
      </c>
      <c r="I3" s="2">
        <f t="shared" si="0"/>
        <v>5.2588089626539158</v>
      </c>
      <c r="J3" s="2">
        <v>0.92748670932902133</v>
      </c>
      <c r="K3" s="2">
        <v>27.107121155493857</v>
      </c>
      <c r="L3" s="2">
        <v>7.1188672865166117E-3</v>
      </c>
      <c r="M3" s="2">
        <v>5.517122147050374E-2</v>
      </c>
      <c r="N3" s="2">
        <v>0</v>
      </c>
      <c r="O3" s="2">
        <v>99.115914888997452</v>
      </c>
      <c r="P3" s="2">
        <v>29.94753216227744</v>
      </c>
    </row>
    <row r="4" spans="1:16" x14ac:dyDescent="0.2">
      <c r="A4" s="4" t="s">
        <v>18</v>
      </c>
      <c r="B4" s="3">
        <v>4.8653935185185189</v>
      </c>
      <c r="C4" s="2">
        <v>2888.9450000000002</v>
      </c>
      <c r="D4" s="2">
        <v>36.933898014673176</v>
      </c>
      <c r="E4" s="2">
        <v>24.740590432238267</v>
      </c>
      <c r="F4" s="2">
        <v>212.11895692025982</v>
      </c>
      <c r="G4" s="2">
        <v>36.54375906939125</v>
      </c>
      <c r="H4" s="2">
        <v>29.487118490853298</v>
      </c>
      <c r="I4" s="2">
        <f t="shared" si="0"/>
        <v>7.0566405785379516</v>
      </c>
      <c r="J4" s="2">
        <v>9.1376644384708694</v>
      </c>
      <c r="K4" s="2">
        <v>19.899850132026547</v>
      </c>
      <c r="L4" s="2">
        <v>0</v>
      </c>
      <c r="M4" s="2">
        <v>0</v>
      </c>
      <c r="N4" s="2">
        <v>0</v>
      </c>
      <c r="O4" s="2">
        <v>80.328376073247483</v>
      </c>
      <c r="P4" s="2">
        <v>49.602882713239602</v>
      </c>
    </row>
    <row r="5" spans="1:16" x14ac:dyDescent="0.2">
      <c r="A5" s="4" t="s">
        <v>19</v>
      </c>
      <c r="B5" s="3">
        <v>0.41479166666666667</v>
      </c>
      <c r="C5" s="2">
        <v>346.74</v>
      </c>
      <c r="D5" s="2">
        <v>33.742862086866239</v>
      </c>
      <c r="E5" s="2">
        <v>34.830738322451033</v>
      </c>
      <c r="F5" s="2">
        <v>28.840053065697642</v>
      </c>
      <c r="G5" s="2">
        <v>35.758133824432164</v>
      </c>
      <c r="H5" s="2">
        <v>31.349405658797924</v>
      </c>
      <c r="I5" s="2">
        <f t="shared" si="0"/>
        <v>4.4087281656342405</v>
      </c>
      <c r="J5" s="2">
        <v>0.8482616217422847</v>
      </c>
      <c r="K5" s="2">
        <v>30.958758859311349</v>
      </c>
      <c r="L5" s="2">
        <v>0</v>
      </c>
      <c r="M5" s="2">
        <v>0.15625871979463138</v>
      </c>
      <c r="N5" s="2">
        <v>0</v>
      </c>
      <c r="O5" s="2">
        <v>99.336745510160824</v>
      </c>
      <c r="P5" s="2">
        <v>28.263252004383688</v>
      </c>
    </row>
    <row r="6" spans="1:16" s="9" customFormat="1" x14ac:dyDescent="0.2">
      <c r="A6" s="6" t="s">
        <v>20</v>
      </c>
      <c r="B6" s="7">
        <v>16.390555555555554</v>
      </c>
      <c r="C6" s="8">
        <v>16138.51</v>
      </c>
      <c r="D6" s="8">
        <v>34.943647214024089</v>
      </c>
      <c r="E6" s="8">
        <v>41.0259380401993</v>
      </c>
      <c r="F6" s="8">
        <v>50.00461628737721</v>
      </c>
      <c r="G6" s="8">
        <v>27.694711837214292</v>
      </c>
      <c r="H6" s="8">
        <v>21.741856760329458</v>
      </c>
      <c r="I6" s="8">
        <f t="shared" si="0"/>
        <v>5.9528550768848341</v>
      </c>
      <c r="J6" s="8">
        <v>3.2468449536205353</v>
      </c>
      <c r="K6" s="8">
        <v>21.024556824729686</v>
      </c>
      <c r="L6" s="8">
        <v>15.940893016529392</v>
      </c>
      <c r="M6" s="8">
        <v>1.3382819826232362</v>
      </c>
      <c r="N6" s="8">
        <v>3.5307143906269418E-4</v>
      </c>
      <c r="O6" s="8">
        <v>95.407356394834565</v>
      </c>
      <c r="P6" s="8">
        <v>20.169148205131702</v>
      </c>
    </row>
    <row r="7" spans="1:16" x14ac:dyDescent="0.2">
      <c r="A7" s="4" t="s">
        <v>21</v>
      </c>
      <c r="B7" s="3">
        <v>3.6507870370370372</v>
      </c>
      <c r="C7" s="2">
        <v>3437.95</v>
      </c>
      <c r="D7" s="2">
        <v>33.588388429151095</v>
      </c>
      <c r="E7" s="2">
        <v>39.237543908594034</v>
      </c>
      <c r="F7" s="2">
        <v>82.141974141566934</v>
      </c>
      <c r="G7" s="2">
        <v>25.671151578173152</v>
      </c>
      <c r="H7" s="2">
        <v>20.358687243998631</v>
      </c>
      <c r="I7" s="2">
        <f t="shared" si="0"/>
        <v>5.3124643341745212</v>
      </c>
      <c r="J7" s="2">
        <v>5.9592046362402833</v>
      </c>
      <c r="K7" s="2">
        <v>14.758043039933044</v>
      </c>
      <c r="L7" s="2">
        <v>14.108766501388589</v>
      </c>
      <c r="M7" s="2">
        <v>8.6232040275435282E-2</v>
      </c>
      <c r="N7" s="2">
        <v>0</v>
      </c>
      <c r="O7" s="2">
        <v>88.709687576751833</v>
      </c>
      <c r="P7" s="2">
        <v>23.240593958609058</v>
      </c>
    </row>
    <row r="8" spans="1:16" x14ac:dyDescent="0.2">
      <c r="A8" s="4" t="s">
        <v>22</v>
      </c>
      <c r="B8" s="3">
        <v>5.8763888888888891</v>
      </c>
      <c r="C8" s="2">
        <v>5965.81</v>
      </c>
      <c r="D8" s="2">
        <v>32.882508829479988</v>
      </c>
      <c r="E8" s="2">
        <v>42.300709052233515</v>
      </c>
      <c r="F8" s="2">
        <v>24.858317646723581</v>
      </c>
      <c r="G8" s="2">
        <v>25.279090837469472</v>
      </c>
      <c r="H8" s="2">
        <v>22.367643583077289</v>
      </c>
      <c r="I8" s="2">
        <f t="shared" si="0"/>
        <v>2.9114472543921828</v>
      </c>
      <c r="J8" s="2">
        <v>1.4789647837390687</v>
      </c>
      <c r="K8" s="2">
        <v>29.204088867879936</v>
      </c>
      <c r="L8" s="2">
        <v>15.159339793587018</v>
      </c>
      <c r="M8" s="2">
        <v>1.4720712203576773</v>
      </c>
      <c r="N8" s="2">
        <v>0</v>
      </c>
      <c r="O8" s="2">
        <v>99.161497459555505</v>
      </c>
      <c r="P8" s="2">
        <v>17.147713386782346</v>
      </c>
    </row>
    <row r="9" spans="1:16" x14ac:dyDescent="0.2">
      <c r="A9" s="4" t="s">
        <v>23</v>
      </c>
      <c r="B9" s="3">
        <v>4.3714467592592596</v>
      </c>
      <c r="C9" s="2">
        <v>4176.8549999999996</v>
      </c>
      <c r="D9" s="2">
        <v>37.528714786603793</v>
      </c>
      <c r="E9" s="2">
        <v>39.811905436425874</v>
      </c>
      <c r="F9" s="2">
        <v>38.210567520299364</v>
      </c>
      <c r="G9" s="2">
        <v>30.782143169187677</v>
      </c>
      <c r="H9" s="2">
        <v>22.38299359532742</v>
      </c>
      <c r="I9" s="2">
        <f t="shared" si="0"/>
        <v>8.3991495738602566</v>
      </c>
      <c r="J9" s="2">
        <v>1.946289711485254</v>
      </c>
      <c r="K9" s="2">
        <v>21.587638637729583</v>
      </c>
      <c r="L9" s="2">
        <v>11.644377841262612</v>
      </c>
      <c r="M9" s="2">
        <v>1.126311581098935</v>
      </c>
      <c r="N9" s="2">
        <v>0</v>
      </c>
      <c r="O9" s="2">
        <v>98.612058603774813</v>
      </c>
      <c r="P9" s="2">
        <v>20.661478552643079</v>
      </c>
    </row>
    <row r="10" spans="1:16" x14ac:dyDescent="0.2">
      <c r="A10" s="4" t="s">
        <v>24</v>
      </c>
      <c r="B10" s="3">
        <v>0.58921296296296299</v>
      </c>
      <c r="C10" s="2">
        <v>561.69500000000005</v>
      </c>
      <c r="D10" s="2">
        <v>35.314539029188438</v>
      </c>
      <c r="E10" s="2">
        <v>39.720711872397267</v>
      </c>
      <c r="F10" s="2">
        <v>71.569089986558538</v>
      </c>
      <c r="G10" s="2">
        <v>33.212854561169166</v>
      </c>
      <c r="H10" s="2">
        <v>22.589769780781015</v>
      </c>
      <c r="I10" s="2">
        <f t="shared" si="0"/>
        <v>10.623084780388151</v>
      </c>
      <c r="J10" s="2">
        <v>3.9816924648385319</v>
      </c>
      <c r="K10" s="2">
        <v>10.638799402844347</v>
      </c>
      <c r="L10" s="2">
        <v>24.271234383593935</v>
      </c>
      <c r="M10" s="2">
        <v>3.3747151724679814</v>
      </c>
      <c r="N10" s="2">
        <v>9.8216390351221813E-3</v>
      </c>
      <c r="O10" s="2">
        <v>91.871412169919637</v>
      </c>
      <c r="P10" s="2">
        <v>27.951112258432065</v>
      </c>
    </row>
    <row r="11" spans="1:16" x14ac:dyDescent="0.2">
      <c r="A11" s="4" t="s">
        <v>25</v>
      </c>
      <c r="B11" s="3">
        <v>1.9027199074074075</v>
      </c>
      <c r="C11" s="2">
        <v>1996.2</v>
      </c>
      <c r="D11" s="2">
        <v>37.924256086564476</v>
      </c>
      <c r="E11" s="2">
        <v>43.71373825237994</v>
      </c>
      <c r="F11" s="2">
        <v>88.417994188959014</v>
      </c>
      <c r="G11" s="2">
        <v>30.235712764986772</v>
      </c>
      <c r="H11" s="2">
        <v>20.727516043675294</v>
      </c>
      <c r="I11" s="2">
        <f t="shared" si="0"/>
        <v>9.508196721311478</v>
      </c>
      <c r="J11" s="2">
        <v>6.2629642020742722</v>
      </c>
      <c r="K11" s="2">
        <v>9.7089327534292398</v>
      </c>
      <c r="L11" s="2">
        <v>29.161470847653518</v>
      </c>
      <c r="M11" s="2">
        <v>3.1837951275890384</v>
      </c>
      <c r="N11" s="2">
        <v>0</v>
      </c>
      <c r="O11" s="2">
        <v>73.224628936889104</v>
      </c>
      <c r="P11" s="2">
        <v>20.689309688407974</v>
      </c>
    </row>
    <row r="12" spans="1:16" s="9" customFormat="1" x14ac:dyDescent="0.2">
      <c r="A12" s="6" t="s">
        <v>26</v>
      </c>
      <c r="B12" s="7">
        <v>12.96068287037037</v>
      </c>
      <c r="C12" s="8">
        <v>8996.77</v>
      </c>
      <c r="D12" s="8">
        <v>40.130402355512032</v>
      </c>
      <c r="E12" s="8">
        <v>28.92327668348808</v>
      </c>
      <c r="F12" s="8">
        <v>89.187563981295497</v>
      </c>
      <c r="G12" s="8">
        <v>31.369535534375242</v>
      </c>
      <c r="H12" s="8">
        <v>25.984123993238097</v>
      </c>
      <c r="I12" s="8">
        <f t="shared" si="0"/>
        <v>5.3854115411371453</v>
      </c>
      <c r="J12" s="8">
        <v>3.6318888233019555</v>
      </c>
      <c r="K12" s="8">
        <v>25.126562440000605</v>
      </c>
      <c r="L12" s="8">
        <v>4.483645784124529</v>
      </c>
      <c r="M12" s="8">
        <v>0.2031607345220543</v>
      </c>
      <c r="N12" s="8">
        <v>0</v>
      </c>
      <c r="O12" s="8">
        <v>95.411472204280628</v>
      </c>
      <c r="P12" s="8">
        <v>40.736842222264208</v>
      </c>
    </row>
    <row r="13" spans="1:16" x14ac:dyDescent="0.2">
      <c r="A13" s="4" t="s">
        <v>27</v>
      </c>
      <c r="B13" s="3">
        <v>3.2593865740740742</v>
      </c>
      <c r="C13" s="2">
        <v>2485.0949999999998</v>
      </c>
      <c r="D13" s="2">
        <v>38.876743142616277</v>
      </c>
      <c r="E13" s="2">
        <v>31.768439443061528</v>
      </c>
      <c r="F13" s="2">
        <v>45.953977614537877</v>
      </c>
      <c r="G13" s="2">
        <v>30.883026586319428</v>
      </c>
      <c r="H13" s="2">
        <v>26.585254127147024</v>
      </c>
      <c r="I13" s="2">
        <f t="shared" si="0"/>
        <v>4.2977724591724034</v>
      </c>
      <c r="J13" s="2">
        <v>1.8880654519887363</v>
      </c>
      <c r="K13" s="2">
        <v>32.116998270664141</v>
      </c>
      <c r="L13" s="2">
        <v>7.0842403173171506</v>
      </c>
      <c r="M13" s="2">
        <v>0.32456118546505641</v>
      </c>
      <c r="N13" s="2">
        <v>0</v>
      </c>
      <c r="O13" s="2">
        <v>98.634361233480178</v>
      </c>
      <c r="P13" s="2">
        <v>29.45561437289118</v>
      </c>
    </row>
    <row r="14" spans="1:16" x14ac:dyDescent="0.2">
      <c r="A14" s="4" t="s">
        <v>28</v>
      </c>
      <c r="B14" s="3">
        <v>4.0289120370370366</v>
      </c>
      <c r="C14" s="2">
        <v>2716.54</v>
      </c>
      <c r="D14" s="2">
        <v>37.326893769280041</v>
      </c>
      <c r="E14" s="2">
        <v>28.094226338559828</v>
      </c>
      <c r="F14" s="2">
        <v>52.456433551503011</v>
      </c>
      <c r="G14" s="2">
        <v>28.080597992519348</v>
      </c>
      <c r="H14" s="2">
        <v>24.885520744158253</v>
      </c>
      <c r="I14" s="2">
        <f t="shared" si="0"/>
        <v>3.1950772483610947</v>
      </c>
      <c r="J14" s="2">
        <v>1.8779194364805314</v>
      </c>
      <c r="K14" s="2">
        <v>29.945590034990143</v>
      </c>
      <c r="L14" s="2">
        <v>4.9741739395227782</v>
      </c>
      <c r="M14" s="2">
        <v>5.8891461599894279E-2</v>
      </c>
      <c r="N14" s="2">
        <v>0</v>
      </c>
      <c r="O14" s="2">
        <v>99.036777583187387</v>
      </c>
      <c r="P14" s="2">
        <v>36.701097719893689</v>
      </c>
    </row>
    <row r="15" spans="1:16" x14ac:dyDescent="0.2">
      <c r="A15" s="4" t="s">
        <v>29</v>
      </c>
      <c r="B15" s="3">
        <v>4.0662268518518516</v>
      </c>
      <c r="C15" s="2">
        <v>2857.8049999999998</v>
      </c>
      <c r="D15" s="2">
        <v>42.898798203516336</v>
      </c>
      <c r="E15" s="2">
        <v>29.283956028942111</v>
      </c>
      <c r="F15" s="2">
        <v>152.31969990954596</v>
      </c>
      <c r="G15" s="2">
        <v>33.304205258993171</v>
      </c>
      <c r="H15" s="2">
        <v>27.519768189865708</v>
      </c>
      <c r="I15" s="2">
        <f t="shared" si="0"/>
        <v>5.7844370691274634</v>
      </c>
      <c r="J15" s="2">
        <v>6.2202196275781194</v>
      </c>
      <c r="K15" s="2">
        <v>18.899755779598205</v>
      </c>
      <c r="L15" s="2">
        <v>3.4338868616255174</v>
      </c>
      <c r="M15" s="2">
        <v>0.32904287235072099</v>
      </c>
      <c r="N15" s="2">
        <v>0</v>
      </c>
      <c r="O15" s="2">
        <v>88.771855124145091</v>
      </c>
      <c r="P15" s="2">
        <v>49.968419818707019</v>
      </c>
    </row>
    <row r="16" spans="1:16" x14ac:dyDescent="0.2">
      <c r="A16" s="4" t="s">
        <v>30</v>
      </c>
      <c r="B16" s="3">
        <v>1.0981597222222221</v>
      </c>
      <c r="C16" s="2">
        <v>684.98</v>
      </c>
      <c r="D16" s="2">
        <v>43.336739758825075</v>
      </c>
      <c r="E16" s="2">
        <v>25.989692351471845</v>
      </c>
      <c r="F16" s="2">
        <v>87.593798359076175</v>
      </c>
      <c r="G16" s="2">
        <v>32.381614864936076</v>
      </c>
      <c r="H16" s="2">
        <v>22.654693774306764</v>
      </c>
      <c r="I16" s="2">
        <f t="shared" si="0"/>
        <v>9.7269210906293111</v>
      </c>
      <c r="J16" s="2">
        <v>4.260073144254382</v>
      </c>
      <c r="K16" s="2">
        <v>14.167219991357596</v>
      </c>
      <c r="L16" s="2">
        <v>0.92642362538337497</v>
      </c>
      <c r="M16" s="2">
        <v>0</v>
      </c>
      <c r="N16" s="2">
        <v>0</v>
      </c>
      <c r="O16" s="2">
        <v>88.699126622113795</v>
      </c>
      <c r="P16" s="2">
        <v>45.694764810651407</v>
      </c>
    </row>
    <row r="17" spans="1:16" s="9" customFormat="1" x14ac:dyDescent="0.2">
      <c r="A17" s="6" t="s">
        <v>31</v>
      </c>
      <c r="B17" s="7">
        <v>9.211261574074074</v>
      </c>
      <c r="C17" s="8">
        <v>9072.1049999999996</v>
      </c>
      <c r="D17" s="8">
        <v>38.103306784919269</v>
      </c>
      <c r="E17" s="8">
        <v>41.037199080734752</v>
      </c>
      <c r="F17" s="8">
        <v>85.669202461832185</v>
      </c>
      <c r="G17" s="8">
        <v>31.791675095777737</v>
      </c>
      <c r="H17" s="8">
        <v>24.26804950160394</v>
      </c>
      <c r="I17" s="8">
        <f t="shared" si="0"/>
        <v>7.5236255941737973</v>
      </c>
      <c r="J17" s="8">
        <v>6.9605819165097076</v>
      </c>
      <c r="K17" s="8">
        <v>8.4955387489900787</v>
      </c>
      <c r="L17" s="8">
        <v>24.149937237153093</v>
      </c>
      <c r="M17" s="8">
        <v>2.607014109389548</v>
      </c>
      <c r="N17" s="8">
        <v>2.5130269032095122E-3</v>
      </c>
      <c r="O17" s="8">
        <v>69.464140051452588</v>
      </c>
      <c r="P17" s="8">
        <v>22.817196229540997</v>
      </c>
    </row>
    <row r="18" spans="1:16" x14ac:dyDescent="0.2">
      <c r="A18" s="4" t="s">
        <v>32</v>
      </c>
      <c r="B18" s="3">
        <v>4.0418055555555554</v>
      </c>
      <c r="C18" s="2">
        <v>4223.17</v>
      </c>
      <c r="D18" s="2">
        <v>37.517031045399548</v>
      </c>
      <c r="E18" s="2">
        <v>43.536338957424142</v>
      </c>
      <c r="F18" s="2">
        <v>77.6430974836438</v>
      </c>
      <c r="G18" s="2">
        <v>30.849455345177141</v>
      </c>
      <c r="H18" s="2">
        <v>24.117727913130132</v>
      </c>
      <c r="I18" s="2">
        <f t="shared" si="0"/>
        <v>6.7317274320470091</v>
      </c>
      <c r="J18" s="2">
        <v>6.5985704958592493</v>
      </c>
      <c r="K18" s="2">
        <v>7.187038246108381</v>
      </c>
      <c r="L18" s="2">
        <v>29.635865892351926</v>
      </c>
      <c r="M18" s="2">
        <v>2.4864552191791804</v>
      </c>
      <c r="N18" s="2">
        <v>0</v>
      </c>
      <c r="O18" s="2">
        <v>65.530052912847864</v>
      </c>
      <c r="P18" s="2">
        <v>20.813748913730681</v>
      </c>
    </row>
    <row r="19" spans="1:16" x14ac:dyDescent="0.2">
      <c r="A19" s="4" t="s">
        <v>33</v>
      </c>
      <c r="B19" s="3">
        <v>1.0228124999999999</v>
      </c>
      <c r="C19" s="2">
        <v>918.72500000000002</v>
      </c>
      <c r="D19" s="2">
        <v>41.424800674848292</v>
      </c>
      <c r="E19" s="2">
        <v>37.426418168856301</v>
      </c>
      <c r="F19" s="2">
        <v>90.995673351655824</v>
      </c>
      <c r="G19" s="2">
        <v>34.885878851659477</v>
      </c>
      <c r="H19" s="2">
        <v>28.977832094239059</v>
      </c>
      <c r="I19" s="2">
        <f t="shared" si="0"/>
        <v>5.9080467574204185</v>
      </c>
      <c r="J19" s="2">
        <v>5.7801767548177567</v>
      </c>
      <c r="K19" s="2">
        <v>7.2670898824274941</v>
      </c>
      <c r="L19" s="2">
        <v>23.052811442667846</v>
      </c>
      <c r="M19" s="2">
        <v>1.9565241991150943</v>
      </c>
      <c r="N19" s="2">
        <v>0</v>
      </c>
      <c r="O19" s="2">
        <v>76.63239417812791</v>
      </c>
      <c r="P19" s="2">
        <v>24.708155323954394</v>
      </c>
    </row>
    <row r="20" spans="1:16" x14ac:dyDescent="0.2">
      <c r="A20" s="4" t="s">
        <v>24</v>
      </c>
      <c r="B20" s="3">
        <v>1.3478125000000001</v>
      </c>
      <c r="C20" s="2">
        <v>1192.77</v>
      </c>
      <c r="D20" s="2">
        <v>37.849375822664889</v>
      </c>
      <c r="E20" s="2">
        <v>36.873637839091124</v>
      </c>
      <c r="F20" s="2">
        <v>71.849560267277013</v>
      </c>
      <c r="G20" s="2">
        <v>34.524392233643333</v>
      </c>
      <c r="H20" s="2">
        <v>25.140187718439517</v>
      </c>
      <c r="I20" s="2">
        <f t="shared" si="0"/>
        <v>9.384204515203816</v>
      </c>
      <c r="J20" s="2">
        <v>4.3305768091300205</v>
      </c>
      <c r="K20" s="2">
        <v>13.228739985058095</v>
      </c>
      <c r="L20" s="2">
        <v>18.924697941623517</v>
      </c>
      <c r="M20" s="2">
        <v>1.9613399627311057</v>
      </c>
      <c r="N20" s="2">
        <v>1.7174605628118265E-2</v>
      </c>
      <c r="O20" s="2">
        <v>90.346337172432129</v>
      </c>
      <c r="P20" s="2">
        <v>26.073761077156536</v>
      </c>
    </row>
    <row r="21" spans="1:16" x14ac:dyDescent="0.2">
      <c r="A21" s="4" t="s">
        <v>34</v>
      </c>
      <c r="B21" s="3">
        <v>2.7988310185185186</v>
      </c>
      <c r="C21" s="2">
        <v>2737.44</v>
      </c>
      <c r="D21" s="2">
        <v>38.003682272488163</v>
      </c>
      <c r="E21" s="2">
        <v>40.752728280242657</v>
      </c>
      <c r="F21" s="2">
        <v>102.28534689344788</v>
      </c>
      <c r="G21" s="2">
        <v>30.705610394551297</v>
      </c>
      <c r="H21" s="2">
        <v>22.343984550428214</v>
      </c>
      <c r="I21" s="2">
        <f t="shared" si="0"/>
        <v>8.3616258441230826</v>
      </c>
      <c r="J21" s="2">
        <v>9.1812471311187291</v>
      </c>
      <c r="K21" s="2">
        <v>8.5547454914626222</v>
      </c>
      <c r="L21" s="2">
        <v>19.144897630045612</v>
      </c>
      <c r="M21" s="2">
        <v>3.3297631699742372</v>
      </c>
      <c r="N21" s="2">
        <v>0</v>
      </c>
      <c r="O21" s="2">
        <v>62.253637193058189</v>
      </c>
      <c r="P21" s="2">
        <v>23.854404114793386</v>
      </c>
    </row>
    <row r="22" spans="1:16" s="9" customFormat="1" x14ac:dyDescent="0.2">
      <c r="A22" s="6" t="s">
        <v>35</v>
      </c>
      <c r="B22" s="7">
        <v>10.844398148148148</v>
      </c>
      <c r="C22" s="8">
        <v>6171.2950000000001</v>
      </c>
      <c r="D22" s="8">
        <v>38.768200191369885</v>
      </c>
      <c r="E22" s="8">
        <v>23.711531811525834</v>
      </c>
      <c r="F22" s="8">
        <v>135.72515979223161</v>
      </c>
      <c r="G22" s="8">
        <v>41.562997622086847</v>
      </c>
      <c r="H22" s="8">
        <v>33.29259858520571</v>
      </c>
      <c r="I22" s="8">
        <f t="shared" si="0"/>
        <v>8.2703990368811375</v>
      </c>
      <c r="J22" s="8">
        <v>3.9221692374028234</v>
      </c>
      <c r="K22" s="8">
        <v>19.911073732384445</v>
      </c>
      <c r="L22" s="8">
        <v>5.0212603366646889</v>
      </c>
      <c r="M22" s="8">
        <v>1.9887806898082727</v>
      </c>
      <c r="N22" s="8">
        <v>2.4547577474289079E-3</v>
      </c>
      <c r="O22" s="8">
        <v>93.63484362451095</v>
      </c>
      <c r="P22" s="8">
        <v>58.804513477317158</v>
      </c>
    </row>
    <row r="23" spans="1:16" x14ac:dyDescent="0.2">
      <c r="A23" s="4" t="s">
        <v>36</v>
      </c>
      <c r="B23" s="3">
        <v>0.97137731481481482</v>
      </c>
      <c r="C23" s="2">
        <v>536.61</v>
      </c>
      <c r="D23" s="2">
        <v>41.929893218538602</v>
      </c>
      <c r="E23" s="2">
        <v>23.017574797145141</v>
      </c>
      <c r="F23" s="2">
        <v>211.51301690240584</v>
      </c>
      <c r="G23" s="2">
        <v>44.149081940257609</v>
      </c>
      <c r="H23" s="2">
        <v>32.636696176439052</v>
      </c>
      <c r="I23" s="2">
        <f t="shared" si="0"/>
        <v>11.512385763818557</v>
      </c>
      <c r="J23" s="2">
        <v>6.6021661682176171</v>
      </c>
      <c r="K23" s="2">
        <v>19.928032695080248</v>
      </c>
      <c r="L23" s="2">
        <v>4.7088541232261365</v>
      </c>
      <c r="M23" s="2">
        <v>0.67320409403410109</v>
      </c>
      <c r="N23" s="2">
        <v>9.5320933668545278E-3</v>
      </c>
      <c r="O23" s="2">
        <v>85.340141294539691</v>
      </c>
      <c r="P23" s="2">
        <v>69.883155364231015</v>
      </c>
    </row>
    <row r="24" spans="1:16" x14ac:dyDescent="0.2">
      <c r="A24" s="4" t="s">
        <v>37</v>
      </c>
      <c r="B24" s="3">
        <v>2.5925115740740741</v>
      </c>
      <c r="C24" s="2">
        <v>1365.105</v>
      </c>
      <c r="D24" s="2">
        <v>40.289941066804388</v>
      </c>
      <c r="E24" s="2">
        <v>21.939873121035031</v>
      </c>
      <c r="F24" s="2">
        <v>246.35467601393296</v>
      </c>
      <c r="G24" s="2">
        <v>43.030808998495488</v>
      </c>
      <c r="H24" s="2">
        <v>32.810846767532915</v>
      </c>
      <c r="I24" s="2">
        <f t="shared" si="0"/>
        <v>10.219962230962572</v>
      </c>
      <c r="J24" s="2">
        <v>5.8992914957163842</v>
      </c>
      <c r="K24" s="2">
        <v>19.347926051260529</v>
      </c>
      <c r="L24" s="2">
        <v>0</v>
      </c>
      <c r="M24" s="2">
        <v>1.4295089578692193</v>
      </c>
      <c r="N24" s="2">
        <v>2.232212613787038E-3</v>
      </c>
      <c r="O24" s="2">
        <v>91.859564068429734</v>
      </c>
      <c r="P24" s="2">
        <v>78.30899454620706</v>
      </c>
    </row>
    <row r="25" spans="1:16" x14ac:dyDescent="0.2">
      <c r="A25" s="4" t="s">
        <v>29</v>
      </c>
      <c r="B25" s="3">
        <v>0.51231481481481478</v>
      </c>
      <c r="C25" s="2">
        <v>272.01499999999999</v>
      </c>
      <c r="D25" s="2">
        <v>40.25513298898958</v>
      </c>
      <c r="E25" s="2">
        <v>22.123034520151815</v>
      </c>
      <c r="F25" s="2">
        <v>206.23862654633015</v>
      </c>
      <c r="G25" s="2">
        <v>45.248960780769927</v>
      </c>
      <c r="H25" s="2">
        <v>31.919844568949934</v>
      </c>
      <c r="I25" s="2">
        <f t="shared" si="0"/>
        <v>13.329116211819994</v>
      </c>
      <c r="J25" s="2">
        <v>6.5583770106632926</v>
      </c>
      <c r="K25" s="2">
        <v>14.564883426712452</v>
      </c>
      <c r="L25" s="2">
        <v>0</v>
      </c>
      <c r="M25" s="2">
        <v>1.9180372311585037</v>
      </c>
      <c r="N25" s="2">
        <v>0</v>
      </c>
      <c r="O25" s="2">
        <v>87.380265435660704</v>
      </c>
      <c r="P25" s="2">
        <v>84.921787401430066</v>
      </c>
    </row>
    <row r="26" spans="1:16" x14ac:dyDescent="0.2">
      <c r="A26" s="4" t="s">
        <v>38</v>
      </c>
      <c r="B26" s="3">
        <v>4.272789351851852</v>
      </c>
      <c r="C26" s="2">
        <v>2471.54</v>
      </c>
      <c r="D26" s="2">
        <v>37.871124885698791</v>
      </c>
      <c r="E26" s="2">
        <v>24.101546987964859</v>
      </c>
      <c r="F26" s="2">
        <v>97.267290838910156</v>
      </c>
      <c r="G26" s="2">
        <v>39.686159997182862</v>
      </c>
      <c r="H26" s="2">
        <v>32.53929772001441</v>
      </c>
      <c r="I26" s="2">
        <f t="shared" si="0"/>
        <v>7.1468622771684522</v>
      </c>
      <c r="J26" s="2">
        <v>3.0400710785575171</v>
      </c>
      <c r="K26" s="2">
        <v>18.818210629819948</v>
      </c>
      <c r="L26" s="2">
        <v>6.7218536767713433</v>
      </c>
      <c r="M26" s="2">
        <v>2.1364199052466488</v>
      </c>
      <c r="N26" s="2">
        <v>0</v>
      </c>
      <c r="O26" s="2">
        <v>94.457115119920743</v>
      </c>
      <c r="P26" s="2">
        <v>49.645160507214129</v>
      </c>
    </row>
    <row r="27" spans="1:16" x14ac:dyDescent="0.2">
      <c r="A27" s="4" t="s">
        <v>39</v>
      </c>
      <c r="B27" s="3">
        <v>2.4954050925925926</v>
      </c>
      <c r="C27" s="2">
        <v>1526.0250000000001</v>
      </c>
      <c r="D27" s="2">
        <v>37.483003227339005</v>
      </c>
      <c r="E27" s="2">
        <v>25.480582366664656</v>
      </c>
      <c r="F27" s="2">
        <v>59.828639766714176</v>
      </c>
      <c r="G27" s="2">
        <v>41.488290979253534</v>
      </c>
      <c r="H27" s="2">
        <v>35.620098050583707</v>
      </c>
      <c r="I27" s="2">
        <f t="shared" si="0"/>
        <v>5.8681929286698278</v>
      </c>
      <c r="J27" s="2">
        <v>1.7940381163527408</v>
      </c>
      <c r="K27" s="2">
        <v>23.458393436083913</v>
      </c>
      <c r="L27" s="2">
        <v>8.4785462168893755</v>
      </c>
      <c r="M27" s="2">
        <v>2.8436524538155776</v>
      </c>
      <c r="N27" s="2">
        <v>4.6381543856068791E-3</v>
      </c>
      <c r="O27" s="2">
        <v>98.458283490153363</v>
      </c>
      <c r="P27" s="2">
        <v>47.640110745236811</v>
      </c>
    </row>
  </sheetData>
  <conditionalFormatting sqref="D7:D11">
    <cfRule type="cellIs" dxfId="43" priority="25" stopIfTrue="1" operator="equal">
      <formula>MIN($D$7:$D$11)</formula>
    </cfRule>
    <cfRule type="cellIs" dxfId="42" priority="26" stopIfTrue="1" operator="equal">
      <formula>MAX($D$7:$D$11)</formula>
    </cfRule>
  </conditionalFormatting>
  <conditionalFormatting sqref="D13:D16">
    <cfRule type="cellIs" dxfId="41" priority="23" stopIfTrue="1" operator="equal">
      <formula>MIN($D$13:$D$16)</formula>
    </cfRule>
    <cfRule type="cellIs" dxfId="40" priority="24" stopIfTrue="1" operator="equal">
      <formula>MAX($D$13:$D$16)</formula>
    </cfRule>
  </conditionalFormatting>
  <conditionalFormatting sqref="D18:D21">
    <cfRule type="cellIs" dxfId="39" priority="21" stopIfTrue="1" operator="equal">
      <formula>MIN($D$18:$D$21)</formula>
    </cfRule>
    <cfRule type="cellIs" dxfId="38" priority="22" stopIfTrue="1" operator="equal">
      <formula>MAX($D$18:$D$21)</formula>
    </cfRule>
  </conditionalFormatting>
  <conditionalFormatting sqref="D23:D27">
    <cfRule type="cellIs" dxfId="37" priority="19" stopIfTrue="1" operator="equal">
      <formula>MIN($D$23:$D$27)</formula>
    </cfRule>
    <cfRule type="cellIs" dxfId="36" priority="20" stopIfTrue="1" operator="equal">
      <formula>MAX($D$23:$D$27)</formula>
    </cfRule>
  </conditionalFormatting>
  <conditionalFormatting sqref="D3:D5">
    <cfRule type="cellIs" dxfId="35" priority="29" stopIfTrue="1" operator="equal">
      <formula>MIN($D$3:$D$5)</formula>
    </cfRule>
    <cfRule type="cellIs" dxfId="34" priority="30" stopIfTrue="1" operator="equal">
      <formula>MAX($D$3:$D$5)</formula>
    </cfRule>
  </conditionalFormatting>
  <pageMargins left="0.39" right="0.39" top="0.39" bottom="0.39" header="0.5" footer="0.5"/>
  <pageSetup paperSize="9" scale="0" firstPageNumber="0" fitToHeight="0" pageOrder="overThenDown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8F8C9-B517-4E97-A6F0-004B825E102D}">
  <sheetPr codeName="Feuil1">
    <pageSetUpPr fitToPage="1"/>
  </sheetPr>
  <dimension ref="A1:P30"/>
  <sheetViews>
    <sheetView zoomScaleNormal="100" workbookViewId="0">
      <pane xSplit="1" ySplit="1" topLeftCell="B2" activePane="bottomRight" state="frozen"/>
      <selection sqref="A1:P83"/>
      <selection pane="topRight" sqref="A1:P83"/>
      <selection pane="bottomLeft" sqref="A1:P83"/>
      <selection pane="bottomRight" activeCell="E23" sqref="E23"/>
    </sheetView>
  </sheetViews>
  <sheetFormatPr baseColWidth="10" defaultRowHeight="12.75" x14ac:dyDescent="0.2"/>
  <cols>
    <col min="1" max="8" width="25" style="1" bestFit="1" customWidth="1"/>
    <col min="9" max="9" width="25" style="1" customWidth="1"/>
    <col min="10" max="16" width="25" style="1" bestFit="1" customWidth="1"/>
    <col min="17" max="257" width="9.140625" style="1" customWidth="1"/>
    <col min="258" max="272" width="25" style="1" bestFit="1" customWidth="1"/>
    <col min="273" max="513" width="9.140625" style="1" customWidth="1"/>
    <col min="514" max="528" width="25" style="1" bestFit="1" customWidth="1"/>
    <col min="529" max="769" width="9.140625" style="1" customWidth="1"/>
    <col min="770" max="784" width="25" style="1" bestFit="1" customWidth="1"/>
    <col min="785" max="1025" width="9.140625" style="1" customWidth="1"/>
    <col min="1026" max="1040" width="25" style="1" bestFit="1" customWidth="1"/>
    <col min="1041" max="1281" width="9.140625" style="1" customWidth="1"/>
    <col min="1282" max="1296" width="25" style="1" bestFit="1" customWidth="1"/>
    <col min="1297" max="1537" width="9.140625" style="1" customWidth="1"/>
    <col min="1538" max="1552" width="25" style="1" bestFit="1" customWidth="1"/>
    <col min="1553" max="1793" width="9.140625" style="1" customWidth="1"/>
    <col min="1794" max="1808" width="25" style="1" bestFit="1" customWidth="1"/>
    <col min="1809" max="2049" width="9.140625" style="1" customWidth="1"/>
    <col min="2050" max="2064" width="25" style="1" bestFit="1" customWidth="1"/>
    <col min="2065" max="2305" width="9.140625" style="1" customWidth="1"/>
    <col min="2306" max="2320" width="25" style="1" bestFit="1" customWidth="1"/>
    <col min="2321" max="2561" width="9.140625" style="1" customWidth="1"/>
    <col min="2562" max="2576" width="25" style="1" bestFit="1" customWidth="1"/>
    <col min="2577" max="2817" width="9.140625" style="1" customWidth="1"/>
    <col min="2818" max="2832" width="25" style="1" bestFit="1" customWidth="1"/>
    <col min="2833" max="3073" width="9.140625" style="1" customWidth="1"/>
    <col min="3074" max="3088" width="25" style="1" bestFit="1" customWidth="1"/>
    <col min="3089" max="3329" width="9.140625" style="1" customWidth="1"/>
    <col min="3330" max="3344" width="25" style="1" bestFit="1" customWidth="1"/>
    <col min="3345" max="3585" width="9.140625" style="1" customWidth="1"/>
    <col min="3586" max="3600" width="25" style="1" bestFit="1" customWidth="1"/>
    <col min="3601" max="3841" width="9.140625" style="1" customWidth="1"/>
    <col min="3842" max="3856" width="25" style="1" bestFit="1" customWidth="1"/>
    <col min="3857" max="4097" width="9.140625" style="1" customWidth="1"/>
    <col min="4098" max="4112" width="25" style="1" bestFit="1" customWidth="1"/>
    <col min="4113" max="4353" width="9.140625" style="1" customWidth="1"/>
    <col min="4354" max="4368" width="25" style="1" bestFit="1" customWidth="1"/>
    <col min="4369" max="4609" width="9.140625" style="1" customWidth="1"/>
    <col min="4610" max="4624" width="25" style="1" bestFit="1" customWidth="1"/>
    <col min="4625" max="4865" width="9.140625" style="1" customWidth="1"/>
    <col min="4866" max="4880" width="25" style="1" bestFit="1" customWidth="1"/>
    <col min="4881" max="5121" width="9.140625" style="1" customWidth="1"/>
    <col min="5122" max="5136" width="25" style="1" bestFit="1" customWidth="1"/>
    <col min="5137" max="5377" width="9.140625" style="1" customWidth="1"/>
    <col min="5378" max="5392" width="25" style="1" bestFit="1" customWidth="1"/>
    <col min="5393" max="5633" width="9.140625" style="1" customWidth="1"/>
    <col min="5634" max="5648" width="25" style="1" bestFit="1" customWidth="1"/>
    <col min="5649" max="5889" width="9.140625" style="1" customWidth="1"/>
    <col min="5890" max="5904" width="25" style="1" bestFit="1" customWidth="1"/>
    <col min="5905" max="6145" width="9.140625" style="1" customWidth="1"/>
    <col min="6146" max="6160" width="25" style="1" bestFit="1" customWidth="1"/>
    <col min="6161" max="6401" width="9.140625" style="1" customWidth="1"/>
    <col min="6402" max="6416" width="25" style="1" bestFit="1" customWidth="1"/>
    <col min="6417" max="6657" width="9.140625" style="1" customWidth="1"/>
    <col min="6658" max="6672" width="25" style="1" bestFit="1" customWidth="1"/>
    <col min="6673" max="6913" width="9.140625" style="1" customWidth="1"/>
    <col min="6914" max="6928" width="25" style="1" bestFit="1" customWidth="1"/>
    <col min="6929" max="7169" width="9.140625" style="1" customWidth="1"/>
    <col min="7170" max="7184" width="25" style="1" bestFit="1" customWidth="1"/>
    <col min="7185" max="7425" width="9.140625" style="1" customWidth="1"/>
    <col min="7426" max="7440" width="25" style="1" bestFit="1" customWidth="1"/>
    <col min="7441" max="7681" width="9.140625" style="1" customWidth="1"/>
    <col min="7682" max="7696" width="25" style="1" bestFit="1" customWidth="1"/>
    <col min="7697" max="7937" width="9.140625" style="1" customWidth="1"/>
    <col min="7938" max="7952" width="25" style="1" bestFit="1" customWidth="1"/>
    <col min="7953" max="8193" width="9.140625" style="1" customWidth="1"/>
    <col min="8194" max="8208" width="25" style="1" bestFit="1" customWidth="1"/>
    <col min="8209" max="8449" width="9.140625" style="1" customWidth="1"/>
    <col min="8450" max="8464" width="25" style="1" bestFit="1" customWidth="1"/>
    <col min="8465" max="8705" width="9.140625" style="1" customWidth="1"/>
    <col min="8706" max="8720" width="25" style="1" bestFit="1" customWidth="1"/>
    <col min="8721" max="8961" width="9.140625" style="1" customWidth="1"/>
    <col min="8962" max="8976" width="25" style="1" bestFit="1" customWidth="1"/>
    <col min="8977" max="9217" width="9.140625" style="1" customWidth="1"/>
    <col min="9218" max="9232" width="25" style="1" bestFit="1" customWidth="1"/>
    <col min="9233" max="9473" width="9.140625" style="1" customWidth="1"/>
    <col min="9474" max="9488" width="25" style="1" bestFit="1" customWidth="1"/>
    <col min="9489" max="9729" width="9.140625" style="1" customWidth="1"/>
    <col min="9730" max="9744" width="25" style="1" bestFit="1" customWidth="1"/>
    <col min="9745" max="9985" width="9.140625" style="1" customWidth="1"/>
    <col min="9986" max="10000" width="25" style="1" bestFit="1" customWidth="1"/>
    <col min="10001" max="10241" width="9.140625" style="1" customWidth="1"/>
    <col min="10242" max="10256" width="25" style="1" bestFit="1" customWidth="1"/>
    <col min="10257" max="10497" width="9.140625" style="1" customWidth="1"/>
    <col min="10498" max="10512" width="25" style="1" bestFit="1" customWidth="1"/>
    <col min="10513" max="10753" width="9.140625" style="1" customWidth="1"/>
    <col min="10754" max="10768" width="25" style="1" bestFit="1" customWidth="1"/>
    <col min="10769" max="11009" width="9.140625" style="1" customWidth="1"/>
    <col min="11010" max="11024" width="25" style="1" bestFit="1" customWidth="1"/>
    <col min="11025" max="11265" width="9.140625" style="1" customWidth="1"/>
    <col min="11266" max="11280" width="25" style="1" bestFit="1" customWidth="1"/>
    <col min="11281" max="11521" width="9.140625" style="1" customWidth="1"/>
    <col min="11522" max="11536" width="25" style="1" bestFit="1" customWidth="1"/>
    <col min="11537" max="11777" width="9.140625" style="1" customWidth="1"/>
    <col min="11778" max="11792" width="25" style="1" bestFit="1" customWidth="1"/>
    <col min="11793" max="12033" width="9.140625" style="1" customWidth="1"/>
    <col min="12034" max="12048" width="25" style="1" bestFit="1" customWidth="1"/>
    <col min="12049" max="12289" width="9.140625" style="1" customWidth="1"/>
    <col min="12290" max="12304" width="25" style="1" bestFit="1" customWidth="1"/>
    <col min="12305" max="12545" width="9.140625" style="1" customWidth="1"/>
    <col min="12546" max="12560" width="25" style="1" bestFit="1" customWidth="1"/>
    <col min="12561" max="12801" width="9.140625" style="1" customWidth="1"/>
    <col min="12802" max="12816" width="25" style="1" bestFit="1" customWidth="1"/>
    <col min="12817" max="13057" width="9.140625" style="1" customWidth="1"/>
    <col min="13058" max="13072" width="25" style="1" bestFit="1" customWidth="1"/>
    <col min="13073" max="13313" width="9.140625" style="1" customWidth="1"/>
    <col min="13314" max="13328" width="25" style="1" bestFit="1" customWidth="1"/>
    <col min="13329" max="13569" width="9.140625" style="1" customWidth="1"/>
    <col min="13570" max="13584" width="25" style="1" bestFit="1" customWidth="1"/>
    <col min="13585" max="13825" width="9.140625" style="1" customWidth="1"/>
    <col min="13826" max="13840" width="25" style="1" bestFit="1" customWidth="1"/>
    <col min="13841" max="14081" width="9.140625" style="1" customWidth="1"/>
    <col min="14082" max="14096" width="25" style="1" bestFit="1" customWidth="1"/>
    <col min="14097" max="14337" width="9.140625" style="1" customWidth="1"/>
    <col min="14338" max="14352" width="25" style="1" bestFit="1" customWidth="1"/>
    <col min="14353" max="14593" width="9.140625" style="1" customWidth="1"/>
    <col min="14594" max="14608" width="25" style="1" bestFit="1" customWidth="1"/>
    <col min="14609" max="14849" width="9.140625" style="1" customWidth="1"/>
    <col min="14850" max="14864" width="25" style="1" bestFit="1" customWidth="1"/>
    <col min="14865" max="15105" width="9.140625" style="1" customWidth="1"/>
    <col min="15106" max="15120" width="25" style="1" bestFit="1" customWidth="1"/>
    <col min="15121" max="15361" width="9.140625" style="1" customWidth="1"/>
    <col min="15362" max="15376" width="25" style="1" bestFit="1" customWidth="1"/>
    <col min="15377" max="15617" width="9.140625" style="1" customWidth="1"/>
    <col min="15618" max="15632" width="25" style="1" bestFit="1" customWidth="1"/>
    <col min="15633" max="15873" width="9.140625" style="1" customWidth="1"/>
    <col min="15874" max="15888" width="25" style="1" bestFit="1" customWidth="1"/>
    <col min="15889" max="16129" width="9.140625" style="1" customWidth="1"/>
    <col min="16130" max="16144" width="25" style="1" bestFit="1" customWidth="1"/>
    <col min="16145" max="16384" width="9.140625" style="1" customWidth="1"/>
  </cols>
  <sheetData>
    <row r="1" spans="1:16" ht="22.5" x14ac:dyDescent="0.2">
      <c r="A1" s="5" t="s">
        <v>14</v>
      </c>
      <c r="B1" s="5" t="s">
        <v>13</v>
      </c>
      <c r="C1" s="5" t="s">
        <v>12</v>
      </c>
      <c r="D1" s="5" t="s">
        <v>11</v>
      </c>
      <c r="E1" s="5" t="s">
        <v>10</v>
      </c>
      <c r="F1" s="5" t="s">
        <v>9</v>
      </c>
      <c r="G1" s="5" t="s">
        <v>8</v>
      </c>
      <c r="H1" s="5" t="s">
        <v>7</v>
      </c>
      <c r="I1" s="5" t="s">
        <v>15</v>
      </c>
      <c r="J1" s="5" t="s">
        <v>6</v>
      </c>
      <c r="K1" s="5" t="s">
        <v>5</v>
      </c>
      <c r="L1" s="5" t="s">
        <v>4</v>
      </c>
      <c r="M1" s="5" t="s">
        <v>3</v>
      </c>
      <c r="N1" s="5" t="s">
        <v>2</v>
      </c>
      <c r="O1" s="5" t="s">
        <v>1</v>
      </c>
      <c r="P1" s="5" t="s">
        <v>0</v>
      </c>
    </row>
    <row r="2" spans="1:16" s="9" customFormat="1" x14ac:dyDescent="0.2">
      <c r="A2" s="6" t="s">
        <v>16</v>
      </c>
      <c r="B2" s="7">
        <v>3.8762152777777779</v>
      </c>
      <c r="C2" s="8">
        <v>2579.2600000000002</v>
      </c>
      <c r="D2" s="8">
        <v>34.913114614269212</v>
      </c>
      <c r="E2" s="8">
        <v>27.725283289290996</v>
      </c>
      <c r="F2" s="8">
        <v>96.927025580980583</v>
      </c>
      <c r="G2" s="8">
        <v>35.815231184962897</v>
      </c>
      <c r="H2" s="8">
        <v>30.400561353219569</v>
      </c>
      <c r="I2" s="8">
        <f t="shared" ref="I2:I30" si="0">G2-H2</f>
        <v>5.4146698317433284</v>
      </c>
      <c r="J2" s="8">
        <v>4.4036368522416804</v>
      </c>
      <c r="K2" s="8">
        <v>24.478583478897001</v>
      </c>
      <c r="L2" s="8">
        <v>0</v>
      </c>
      <c r="M2" s="8">
        <v>4.9566294919454773E-2</v>
      </c>
      <c r="N2" s="8">
        <v>0</v>
      </c>
      <c r="O2" s="8">
        <v>93.058738552358193</v>
      </c>
      <c r="P2" s="8">
        <v>40.825663174709021</v>
      </c>
    </row>
    <row r="3" spans="1:16" x14ac:dyDescent="0.2">
      <c r="A3" s="4" t="s">
        <v>17</v>
      </c>
      <c r="B3" s="3">
        <v>1.8510069444444444</v>
      </c>
      <c r="C3" s="2">
        <v>1297.97</v>
      </c>
      <c r="D3" s="2">
        <v>34.862130865890585</v>
      </c>
      <c r="E3" s="2">
        <v>29.217655555347129</v>
      </c>
      <c r="F3" s="2">
        <v>33.513871661132384</v>
      </c>
      <c r="G3" s="2">
        <v>38.743301631369313</v>
      </c>
      <c r="H3" s="2">
        <v>34.543260362540408</v>
      </c>
      <c r="I3" s="2">
        <f t="shared" si="0"/>
        <v>4.2000412688289046</v>
      </c>
      <c r="J3" s="2">
        <v>1.2255591613673738</v>
      </c>
      <c r="K3" s="2">
        <v>26.195701788941207</v>
      </c>
      <c r="L3" s="2">
        <v>0</v>
      </c>
      <c r="M3" s="2">
        <v>0.10379735754437963</v>
      </c>
      <c r="N3" s="2">
        <v>0</v>
      </c>
      <c r="O3" s="2">
        <v>98.795850636826472</v>
      </c>
      <c r="P3" s="2">
        <v>37.366040817584377</v>
      </c>
    </row>
    <row r="4" spans="1:16" x14ac:dyDescent="0.2">
      <c r="A4" s="4" t="s">
        <v>18</v>
      </c>
      <c r="B4" s="3">
        <v>2.0252083333333335</v>
      </c>
      <c r="C4" s="2">
        <v>1281.29</v>
      </c>
      <c r="D4" s="2">
        <v>34.964762075720564</v>
      </c>
      <c r="E4" s="2">
        <v>26.361279703734183</v>
      </c>
      <c r="F4" s="2">
        <v>161.16570019277447</v>
      </c>
      <c r="G4" s="2">
        <v>33.139023191486928</v>
      </c>
      <c r="H4" s="2">
        <v>26.614202928368137</v>
      </c>
      <c r="I4" s="2">
        <f t="shared" si="0"/>
        <v>6.5248202631187908</v>
      </c>
      <c r="J4" s="2">
        <v>7.3083473350935542</v>
      </c>
      <c r="K4" s="2">
        <v>22.909165723690979</v>
      </c>
      <c r="L4" s="2">
        <v>0</v>
      </c>
      <c r="M4" s="2">
        <v>0</v>
      </c>
      <c r="N4" s="2">
        <v>0</v>
      </c>
      <c r="O4" s="2">
        <v>87.010441472797211</v>
      </c>
      <c r="P4" s="2">
        <v>44.330323346002857</v>
      </c>
    </row>
    <row r="5" spans="1:16" s="9" customFormat="1" x14ac:dyDescent="0.2">
      <c r="A5" s="6" t="s">
        <v>40</v>
      </c>
      <c r="B5" s="7">
        <v>3.0517824074074076</v>
      </c>
      <c r="C5" s="8">
        <v>2322.9650000000001</v>
      </c>
      <c r="D5" s="8">
        <v>33.061195497995023</v>
      </c>
      <c r="E5" s="8">
        <v>31.715959859523505</v>
      </c>
      <c r="F5" s="8">
        <v>118.98586504747163</v>
      </c>
      <c r="G5" s="8">
        <v>32.058906073408835</v>
      </c>
      <c r="H5" s="8">
        <v>24.714609707441763</v>
      </c>
      <c r="I5" s="8">
        <f t="shared" si="0"/>
        <v>7.3442963659670717</v>
      </c>
      <c r="J5" s="8">
        <v>5.7874496537390874</v>
      </c>
      <c r="K5" s="8">
        <v>13.346025774251538</v>
      </c>
      <c r="L5" s="8">
        <v>0.98568687090877383</v>
      </c>
      <c r="M5" s="8">
        <v>3.4356819405781382</v>
      </c>
      <c r="N5" s="8">
        <v>0</v>
      </c>
      <c r="O5" s="8">
        <v>78.92133936149942</v>
      </c>
      <c r="P5" s="8">
        <v>0</v>
      </c>
    </row>
    <row r="6" spans="1:16" x14ac:dyDescent="0.2">
      <c r="A6" s="4" t="s">
        <v>41</v>
      </c>
      <c r="B6" s="3">
        <v>1.3065972222222222</v>
      </c>
      <c r="C6" s="2">
        <v>957.73500000000001</v>
      </c>
      <c r="D6" s="2">
        <v>30.593013725090966</v>
      </c>
      <c r="E6" s="2">
        <v>30.541642306670209</v>
      </c>
      <c r="F6" s="2">
        <v>69.956720804815532</v>
      </c>
      <c r="G6" s="2">
        <v>30.421649393214633</v>
      </c>
      <c r="H6" s="2">
        <v>24.993356364602711</v>
      </c>
      <c r="I6" s="2">
        <f t="shared" si="0"/>
        <v>5.4282930286119218</v>
      </c>
      <c r="J6" s="2">
        <v>3.286384976525822</v>
      </c>
      <c r="K6" s="2">
        <v>15.756045708211532</v>
      </c>
      <c r="L6" s="2">
        <v>0</v>
      </c>
      <c r="M6" s="2">
        <v>0.79723624767472756</v>
      </c>
      <c r="N6" s="2">
        <v>0</v>
      </c>
      <c r="O6" s="2">
        <v>93.60878260499554</v>
      </c>
      <c r="P6" s="2">
        <v>0</v>
      </c>
    </row>
    <row r="7" spans="1:16" x14ac:dyDescent="0.2">
      <c r="A7" s="4" t="s">
        <v>42</v>
      </c>
      <c r="B7" s="3">
        <v>0.77896990740740746</v>
      </c>
      <c r="C7" s="2">
        <v>642.745</v>
      </c>
      <c r="D7" s="2">
        <v>34.461567184497738</v>
      </c>
      <c r="E7" s="2">
        <v>34.380072210748402</v>
      </c>
      <c r="F7" s="2">
        <v>168.80722526040654</v>
      </c>
      <c r="G7" s="2">
        <v>30.618248815060252</v>
      </c>
      <c r="H7" s="2">
        <v>24.877048571386119</v>
      </c>
      <c r="I7" s="2">
        <f t="shared" si="0"/>
        <v>5.7412002436741325</v>
      </c>
      <c r="J7" s="2">
        <v>9.4527732790514527</v>
      </c>
      <c r="K7" s="2">
        <v>11.314503068213897</v>
      </c>
      <c r="L7" s="2">
        <v>3.861640640090338</v>
      </c>
      <c r="M7" s="2">
        <v>6.0220198208103648</v>
      </c>
      <c r="N7" s="2">
        <v>0</v>
      </c>
      <c r="O7" s="2">
        <v>65.14810323921705</v>
      </c>
      <c r="P7" s="2">
        <v>0</v>
      </c>
    </row>
    <row r="8" spans="1:16" x14ac:dyDescent="0.2">
      <c r="A8" s="4" t="s">
        <v>43</v>
      </c>
      <c r="B8" s="3">
        <v>0.5668171296296296</v>
      </c>
      <c r="C8" s="2">
        <v>456.46499999999997</v>
      </c>
      <c r="D8" s="2">
        <v>37.461798823568074</v>
      </c>
      <c r="E8" s="2">
        <v>33.554693402487082</v>
      </c>
      <c r="F8" s="2">
        <v>196.29106284161986</v>
      </c>
      <c r="G8" s="2">
        <v>34.882486267943563</v>
      </c>
      <c r="H8" s="2">
        <v>19.925264941906764</v>
      </c>
      <c r="I8" s="2">
        <f t="shared" si="0"/>
        <v>14.957221326036798</v>
      </c>
      <c r="J8" s="2">
        <v>9.0335490984828368</v>
      </c>
      <c r="K8" s="2">
        <v>5.6582198354195166</v>
      </c>
      <c r="L8" s="2">
        <v>0</v>
      </c>
      <c r="M8" s="2">
        <v>8.3740020011026477</v>
      </c>
      <c r="N8" s="2">
        <v>0</v>
      </c>
      <c r="O8" s="2">
        <v>44.085822049094169</v>
      </c>
      <c r="P8" s="2">
        <v>0</v>
      </c>
    </row>
    <row r="9" spans="1:16" x14ac:dyDescent="0.2">
      <c r="A9" s="4" t="s">
        <v>44</v>
      </c>
      <c r="B9" s="3">
        <v>0.39939814814814817</v>
      </c>
      <c r="C9" s="2">
        <v>266.02</v>
      </c>
      <c r="D9" s="2">
        <v>31.012705811593111</v>
      </c>
      <c r="E9" s="2">
        <v>27.752173409064564</v>
      </c>
      <c r="F9" s="2">
        <v>42.478009172242693</v>
      </c>
      <c r="G9" s="2">
        <v>36.217688651906805</v>
      </c>
      <c r="H9" s="2">
        <v>30.282832966268693</v>
      </c>
      <c r="I9" s="2">
        <f t="shared" si="0"/>
        <v>5.9348556856381123</v>
      </c>
      <c r="J9" s="2">
        <v>2.2139793671032804</v>
      </c>
      <c r="K9" s="2">
        <v>20.334415208067693</v>
      </c>
      <c r="L9" s="2">
        <v>0</v>
      </c>
      <c r="M9" s="2">
        <v>1.4489393763764924E-2</v>
      </c>
      <c r="N9" s="2">
        <v>0</v>
      </c>
      <c r="O9" s="2">
        <v>98.764522527628216</v>
      </c>
      <c r="P9" s="2">
        <v>0</v>
      </c>
    </row>
    <row r="10" spans="1:16" s="9" customFormat="1" x14ac:dyDescent="0.2">
      <c r="A10" s="6" t="s">
        <v>20</v>
      </c>
      <c r="B10" s="7">
        <v>6.1250578703703704</v>
      </c>
      <c r="C10" s="8">
        <v>6219.4549999999999</v>
      </c>
      <c r="D10" s="8">
        <v>36.673888628505232</v>
      </c>
      <c r="E10" s="8">
        <v>42.308817943896976</v>
      </c>
      <c r="F10" s="8">
        <v>51.612239336083313</v>
      </c>
      <c r="G10" s="8">
        <v>28.251055829026562</v>
      </c>
      <c r="H10" s="8">
        <v>21.069150896155552</v>
      </c>
      <c r="I10" s="8">
        <f t="shared" si="0"/>
        <v>7.1819049328710101</v>
      </c>
      <c r="J10" s="8">
        <v>3.1006887690025602</v>
      </c>
      <c r="K10" s="8">
        <v>19.013047873697339</v>
      </c>
      <c r="L10" s="8">
        <v>18.951634999669313</v>
      </c>
      <c r="M10" s="8">
        <v>2.3505068924140926</v>
      </c>
      <c r="N10" s="8">
        <v>0</v>
      </c>
      <c r="O10" s="8">
        <v>94.370817924329941</v>
      </c>
      <c r="P10" s="8">
        <v>20.741367209827871</v>
      </c>
    </row>
    <row r="11" spans="1:16" x14ac:dyDescent="0.2">
      <c r="A11" s="4" t="s">
        <v>22</v>
      </c>
      <c r="B11" s="3">
        <v>0.98615740740740743</v>
      </c>
      <c r="C11" s="2">
        <v>1016.985</v>
      </c>
      <c r="D11" s="2">
        <v>32.732046195371609</v>
      </c>
      <c r="E11" s="2">
        <v>42.969179850711235</v>
      </c>
      <c r="F11" s="2">
        <v>24.189147332556526</v>
      </c>
      <c r="G11" s="2">
        <v>25.505844796018966</v>
      </c>
      <c r="H11" s="2">
        <v>22.455518520257264</v>
      </c>
      <c r="I11" s="2">
        <f t="shared" si="0"/>
        <v>3.0503262757617016</v>
      </c>
      <c r="J11" s="2">
        <v>1.5867799633820008</v>
      </c>
      <c r="K11" s="2">
        <v>28.2275480024412</v>
      </c>
      <c r="L11" s="2">
        <v>20.102342613022863</v>
      </c>
      <c r="M11" s="2">
        <v>1.5011032345899253</v>
      </c>
      <c r="N11" s="2">
        <v>0</v>
      </c>
      <c r="O11" s="2">
        <v>99.242183830716314</v>
      </c>
      <c r="P11" s="2">
        <v>18.682674769047726</v>
      </c>
    </row>
    <row r="12" spans="1:16" x14ac:dyDescent="0.2">
      <c r="A12" s="4" t="s">
        <v>23</v>
      </c>
      <c r="B12" s="3">
        <v>2.7457523148148146</v>
      </c>
      <c r="C12" s="2">
        <v>2662.76</v>
      </c>
      <c r="D12" s="2">
        <v>38.627288978353285</v>
      </c>
      <c r="E12" s="2">
        <v>40.407262058819811</v>
      </c>
      <c r="F12" s="2">
        <v>37.855458246330869</v>
      </c>
      <c r="G12" s="2">
        <v>28.455147471051667</v>
      </c>
      <c r="H12" s="2">
        <v>21.500803008013218</v>
      </c>
      <c r="I12" s="2">
        <f t="shared" si="0"/>
        <v>6.9543444630384492</v>
      </c>
      <c r="J12" s="2">
        <v>1.6506978371474457</v>
      </c>
      <c r="K12" s="2">
        <v>23.178478542192696</v>
      </c>
      <c r="L12" s="2">
        <v>9.5045798855977033</v>
      </c>
      <c r="M12" s="2">
        <v>1.612760450696151</v>
      </c>
      <c r="N12" s="2">
        <v>0</v>
      </c>
      <c r="O12" s="2">
        <v>98.591653649290265</v>
      </c>
      <c r="P12" s="2">
        <v>19.829049557601884</v>
      </c>
    </row>
    <row r="13" spans="1:16" x14ac:dyDescent="0.2">
      <c r="A13" s="4" t="s">
        <v>24</v>
      </c>
      <c r="B13" s="3">
        <v>0.57267361111111115</v>
      </c>
      <c r="C13" s="2">
        <v>554.6</v>
      </c>
      <c r="D13" s="2">
        <v>35.681211684096645</v>
      </c>
      <c r="E13" s="2">
        <v>40.351664342448316</v>
      </c>
      <c r="F13" s="2">
        <v>77.172737107825469</v>
      </c>
      <c r="G13" s="2">
        <v>29.992522080074373</v>
      </c>
      <c r="H13" s="2">
        <v>19.487055114290911</v>
      </c>
      <c r="I13" s="2">
        <f t="shared" si="0"/>
        <v>10.505466965783462</v>
      </c>
      <c r="J13" s="2">
        <v>4.6322682350087918</v>
      </c>
      <c r="K13" s="2">
        <v>11.5362072798561</v>
      </c>
      <c r="L13" s="2">
        <v>22.557044402675881</v>
      </c>
      <c r="M13" s="2">
        <v>3.4297378685907152</v>
      </c>
      <c r="N13" s="2">
        <v>0</v>
      </c>
      <c r="O13" s="2">
        <v>91.674738994726084</v>
      </c>
      <c r="P13" s="2">
        <v>29.931482149296791</v>
      </c>
    </row>
    <row r="14" spans="1:16" x14ac:dyDescent="0.2">
      <c r="A14" s="4" t="s">
        <v>25</v>
      </c>
      <c r="B14" s="3">
        <v>1.820474537037037</v>
      </c>
      <c r="C14" s="2">
        <v>1985.11</v>
      </c>
      <c r="D14" s="2">
        <v>36.350428943484239</v>
      </c>
      <c r="E14" s="2">
        <v>45.434811080240827</v>
      </c>
      <c r="F14" s="2">
        <v>76.973064464941501</v>
      </c>
      <c r="G14" s="2">
        <v>28.882502908658587</v>
      </c>
      <c r="H14" s="2">
        <v>20.1647921978015</v>
      </c>
      <c r="I14" s="2">
        <f t="shared" si="0"/>
        <v>8.7177107108570873</v>
      </c>
      <c r="J14" s="2">
        <v>5.6259496849747919</v>
      </c>
      <c r="K14" s="2">
        <v>10.090979025869578</v>
      </c>
      <c r="L14" s="2">
        <v>31.442758234841595</v>
      </c>
      <c r="M14" s="2">
        <v>3.5838488387617695</v>
      </c>
      <c r="N14" s="2">
        <v>0</v>
      </c>
      <c r="O14" s="2">
        <v>78.495630461922588</v>
      </c>
      <c r="P14" s="2">
        <v>20.45226712877372</v>
      </c>
    </row>
    <row r="15" spans="1:16" s="9" customFormat="1" x14ac:dyDescent="0.2">
      <c r="A15" s="6" t="s">
        <v>26</v>
      </c>
      <c r="B15" s="7">
        <v>5.3489699074074073</v>
      </c>
      <c r="C15" s="8">
        <v>3695.36</v>
      </c>
      <c r="D15" s="8">
        <v>39.763162452372711</v>
      </c>
      <c r="E15" s="8">
        <v>28.785604704955741</v>
      </c>
      <c r="F15" s="8">
        <v>85.350277104260471</v>
      </c>
      <c r="G15" s="8">
        <v>30.49674240670257</v>
      </c>
      <c r="H15" s="8">
        <v>26.179538722192529</v>
      </c>
      <c r="I15" s="8">
        <f t="shared" si="0"/>
        <v>4.3172036845100408</v>
      </c>
      <c r="J15" s="8">
        <v>3.5349918100361135</v>
      </c>
      <c r="K15" s="8">
        <v>24.777399594504825</v>
      </c>
      <c r="L15" s="8">
        <v>4.7361143868562436</v>
      </c>
      <c r="M15" s="8">
        <v>0.18825016066177505</v>
      </c>
      <c r="N15" s="8">
        <v>0</v>
      </c>
      <c r="O15" s="8">
        <v>95.396918567481578</v>
      </c>
      <c r="P15" s="8">
        <v>41.403273294076897</v>
      </c>
    </row>
    <row r="16" spans="1:16" x14ac:dyDescent="0.2">
      <c r="A16" s="4" t="s">
        <v>27</v>
      </c>
      <c r="B16" s="3">
        <v>0.95143518518518522</v>
      </c>
      <c r="C16" s="2">
        <v>709.505</v>
      </c>
      <c r="D16" s="2">
        <v>37.831445867189096</v>
      </c>
      <c r="E16" s="2">
        <v>31.071699673981804</v>
      </c>
      <c r="F16" s="2">
        <v>48.766393471504784</v>
      </c>
      <c r="G16" s="2">
        <v>31.95099995134057</v>
      </c>
      <c r="H16" s="2">
        <v>28.730961996983119</v>
      </c>
      <c r="I16" s="2">
        <f t="shared" si="0"/>
        <v>3.2200379543574513</v>
      </c>
      <c r="J16" s="2">
        <v>2.0400467130553257</v>
      </c>
      <c r="K16" s="2">
        <v>30.542309376672666</v>
      </c>
      <c r="L16" s="2">
        <v>7.4801712812028613</v>
      </c>
      <c r="M16" s="2">
        <v>0.2834411950756654</v>
      </c>
      <c r="N16" s="2">
        <v>0</v>
      </c>
      <c r="O16" s="2">
        <v>98.367437160540604</v>
      </c>
      <c r="P16" s="2">
        <v>32.839796759712755</v>
      </c>
    </row>
    <row r="17" spans="1:16" x14ac:dyDescent="0.2">
      <c r="A17" s="4" t="s">
        <v>28</v>
      </c>
      <c r="B17" s="3">
        <v>2.0722453703703705</v>
      </c>
      <c r="C17" s="2">
        <v>1442.62</v>
      </c>
      <c r="D17" s="2">
        <v>36.644438590897117</v>
      </c>
      <c r="E17" s="2">
        <v>29.006780531942223</v>
      </c>
      <c r="F17" s="2">
        <v>51.988742704246448</v>
      </c>
      <c r="G17" s="2">
        <v>26.511097954669854</v>
      </c>
      <c r="H17" s="2">
        <v>23.669306643134014</v>
      </c>
      <c r="I17" s="2">
        <f t="shared" si="0"/>
        <v>2.8417913115358395</v>
      </c>
      <c r="J17" s="2">
        <v>1.947029188681985</v>
      </c>
      <c r="K17" s="2">
        <v>31.131801476748471</v>
      </c>
      <c r="L17" s="2">
        <v>5.8757163123736325</v>
      </c>
      <c r="M17" s="2">
        <v>0.10388623898303191</v>
      </c>
      <c r="N17" s="2">
        <v>0</v>
      </c>
      <c r="O17" s="2">
        <v>99.048037114502378</v>
      </c>
      <c r="P17" s="2">
        <v>37.98644133590274</v>
      </c>
    </row>
    <row r="18" spans="1:16" x14ac:dyDescent="0.2">
      <c r="A18" s="4" t="s">
        <v>29</v>
      </c>
      <c r="B18" s="3">
        <v>1.4968402777777778</v>
      </c>
      <c r="C18" s="2">
        <v>1023.79</v>
      </c>
      <c r="D18" s="2">
        <v>43.798435225974075</v>
      </c>
      <c r="E18" s="2">
        <v>28.498642974784847</v>
      </c>
      <c r="F18" s="2">
        <v>157.55184168628332</v>
      </c>
      <c r="G18" s="2">
        <v>34.236470342619867</v>
      </c>
      <c r="H18" s="2">
        <v>29.130034718194963</v>
      </c>
      <c r="I18" s="2">
        <f t="shared" si="0"/>
        <v>5.1064356244249041</v>
      </c>
      <c r="J18" s="2">
        <v>6.2044275363999786</v>
      </c>
      <c r="K18" s="2">
        <v>18.325639657612101</v>
      </c>
      <c r="L18" s="2">
        <v>3.2212917642874261</v>
      </c>
      <c r="M18" s="2">
        <v>0.34872841711320912</v>
      </c>
      <c r="N18" s="2">
        <v>0</v>
      </c>
      <c r="O18" s="2">
        <v>88.498536177331673</v>
      </c>
      <c r="P18" s="2">
        <v>51.768429072368363</v>
      </c>
    </row>
    <row r="19" spans="1:16" x14ac:dyDescent="0.2">
      <c r="A19" s="4" t="s">
        <v>30</v>
      </c>
      <c r="B19" s="3">
        <v>0.82844907407407409</v>
      </c>
      <c r="C19" s="2">
        <v>519.44500000000005</v>
      </c>
      <c r="D19" s="2">
        <v>43.109857636515898</v>
      </c>
      <c r="E19" s="2">
        <v>26.125373718181564</v>
      </c>
      <c r="F19" s="2">
        <v>85.668357573949109</v>
      </c>
      <c r="G19" s="2">
        <v>32.039174047891812</v>
      </c>
      <c r="H19" s="2">
        <v>24.197379082958452</v>
      </c>
      <c r="I19" s="2">
        <f t="shared" si="0"/>
        <v>7.84179496493336</v>
      </c>
      <c r="J19" s="2">
        <v>4.4007935399144982</v>
      </c>
      <c r="K19" s="2">
        <v>13.919081281958142</v>
      </c>
      <c r="L19" s="2">
        <v>1.4711224119142754</v>
      </c>
      <c r="M19" s="2">
        <v>0</v>
      </c>
      <c r="N19" s="2">
        <v>0</v>
      </c>
      <c r="O19" s="2">
        <v>88.233054074638233</v>
      </c>
      <c r="P19" s="2">
        <v>42.160382716168215</v>
      </c>
    </row>
    <row r="20" spans="1:16" s="9" customFormat="1" x14ac:dyDescent="0.2">
      <c r="A20" s="6" t="s">
        <v>31</v>
      </c>
      <c r="B20" s="7">
        <v>4.1161805555555553</v>
      </c>
      <c r="C20" s="8">
        <v>4078.98</v>
      </c>
      <c r="D20" s="8">
        <v>36.695840626823376</v>
      </c>
      <c r="E20" s="8">
        <v>41.290098358443139</v>
      </c>
      <c r="F20" s="8">
        <v>81.025158250346891</v>
      </c>
      <c r="G20" s="8">
        <v>30.781018901242273</v>
      </c>
      <c r="H20" s="8">
        <v>24.289024232506087</v>
      </c>
      <c r="I20" s="8">
        <f t="shared" si="0"/>
        <v>6.4919946687361865</v>
      </c>
      <c r="J20" s="8">
        <v>6.5341723887773524</v>
      </c>
      <c r="K20" s="8">
        <v>9.5909323525607508</v>
      </c>
      <c r="L20" s="8">
        <v>21.262632227152327</v>
      </c>
      <c r="M20" s="8">
        <v>2.4800499384205286</v>
      </c>
      <c r="N20" s="8">
        <v>7.8731744076842181E-3</v>
      </c>
      <c r="O20" s="8">
        <v>71.70810001070015</v>
      </c>
      <c r="P20" s="8">
        <v>21.353377560076297</v>
      </c>
    </row>
    <row r="21" spans="1:16" x14ac:dyDescent="0.2">
      <c r="A21" s="4" t="s">
        <v>45</v>
      </c>
      <c r="B21" s="3">
        <v>0.3427662037037037</v>
      </c>
      <c r="C21" s="2">
        <v>273.7</v>
      </c>
      <c r="D21" s="2">
        <v>39.622944830105958</v>
      </c>
      <c r="E21" s="2">
        <v>33.270977545162921</v>
      </c>
      <c r="F21" s="2">
        <v>37.997807818779691</v>
      </c>
      <c r="G21" s="2">
        <v>41.472226912037819</v>
      </c>
      <c r="H21" s="2">
        <v>36.977882829647143</v>
      </c>
      <c r="I21" s="2">
        <f t="shared" si="0"/>
        <v>4.4943440823906755</v>
      </c>
      <c r="J21" s="2">
        <v>1.9010636501772749</v>
      </c>
      <c r="K21" s="2">
        <v>15.991895998649333</v>
      </c>
      <c r="L21" s="2">
        <v>17.501266250211042</v>
      </c>
      <c r="M21" s="2">
        <v>2.1982103663683943</v>
      </c>
      <c r="N21" s="2">
        <v>0</v>
      </c>
      <c r="O21" s="2">
        <v>96.611382113821136</v>
      </c>
      <c r="P21" s="2">
        <v>25.575447570332482</v>
      </c>
    </row>
    <row r="22" spans="1:16" x14ac:dyDescent="0.2">
      <c r="A22" s="4" t="s">
        <v>32</v>
      </c>
      <c r="B22" s="3">
        <v>1.3122800925925926</v>
      </c>
      <c r="C22" s="2">
        <v>1328.5050000000001</v>
      </c>
      <c r="D22" s="2">
        <v>36.291319942341204</v>
      </c>
      <c r="E22" s="2">
        <v>42.181829407043509</v>
      </c>
      <c r="F22" s="2">
        <v>81.821295365843554</v>
      </c>
      <c r="G22" s="2">
        <v>31.34740388601265</v>
      </c>
      <c r="H22" s="2">
        <v>24.853370494174509</v>
      </c>
      <c r="I22" s="2">
        <f t="shared" si="0"/>
        <v>6.4940333918381405</v>
      </c>
      <c r="J22" s="2">
        <v>7.8311180885686307</v>
      </c>
      <c r="K22" s="2">
        <v>7.5621135816406628</v>
      </c>
      <c r="L22" s="2">
        <v>25.101207433344214</v>
      </c>
      <c r="M22" s="2">
        <v>2.1881973170107867</v>
      </c>
      <c r="N22" s="2">
        <v>0</v>
      </c>
      <c r="O22" s="2">
        <v>60.003399213324911</v>
      </c>
      <c r="P22" s="2">
        <v>20.248324244169197</v>
      </c>
    </row>
    <row r="23" spans="1:16" x14ac:dyDescent="0.2">
      <c r="A23" s="4" t="s">
        <v>33</v>
      </c>
      <c r="B23" s="3">
        <v>0.31583333333333335</v>
      </c>
      <c r="C23" s="2">
        <v>256.06</v>
      </c>
      <c r="D23" s="2">
        <v>42.315082402561899</v>
      </c>
      <c r="E23" s="2">
        <v>33.78100263852243</v>
      </c>
      <c r="F23" s="2">
        <v>96.852300242130752</v>
      </c>
      <c r="G23" s="2">
        <v>39.229698035766638</v>
      </c>
      <c r="H23" s="2">
        <v>31.475373790677217</v>
      </c>
      <c r="I23" s="2">
        <f t="shared" si="0"/>
        <v>7.7543242450894212</v>
      </c>
      <c r="J23" s="2">
        <v>5.0535033714453244</v>
      </c>
      <c r="K23" s="2">
        <v>8.0328349457637067</v>
      </c>
      <c r="L23" s="2">
        <v>19.459102902374671</v>
      </c>
      <c r="M23" s="2">
        <v>1.5647903840515978</v>
      </c>
      <c r="N23" s="2">
        <v>0</v>
      </c>
      <c r="O23" s="2">
        <v>82.233077459874394</v>
      </c>
      <c r="P23" s="2">
        <v>29.680543622588456</v>
      </c>
    </row>
    <row r="24" spans="1:16" x14ac:dyDescent="0.2">
      <c r="A24" s="4" t="s">
        <v>24</v>
      </c>
      <c r="B24" s="3">
        <v>0.64378472222222227</v>
      </c>
      <c r="C24" s="2">
        <v>652.97500000000002</v>
      </c>
      <c r="D24" s="2">
        <v>35.723266587541637</v>
      </c>
      <c r="E24" s="2">
        <v>42.261474569872178</v>
      </c>
      <c r="F24" s="2">
        <v>60.645507102109576</v>
      </c>
      <c r="G24" s="2">
        <v>27.916509357639825</v>
      </c>
      <c r="H24" s="2">
        <v>23.276342520180503</v>
      </c>
      <c r="I24" s="2">
        <f t="shared" si="0"/>
        <v>4.6401668374593221</v>
      </c>
      <c r="J24" s="2">
        <v>3.3727055354799274</v>
      </c>
      <c r="K24" s="2">
        <v>11.865595167466696</v>
      </c>
      <c r="L24" s="2">
        <v>26.764108372435864</v>
      </c>
      <c r="M24" s="2">
        <v>2.2041241932294198</v>
      </c>
      <c r="N24" s="2">
        <v>0</v>
      </c>
      <c r="O24" s="2">
        <v>89.737016994208673</v>
      </c>
      <c r="P24" s="2">
        <v>19.755733374172056</v>
      </c>
    </row>
    <row r="25" spans="1:16" x14ac:dyDescent="0.2">
      <c r="A25" s="4" t="s">
        <v>34</v>
      </c>
      <c r="B25" s="3">
        <v>1.5015162037037038</v>
      </c>
      <c r="C25" s="2">
        <v>1567.74</v>
      </c>
      <c r="D25" s="2">
        <v>36.014900429918228</v>
      </c>
      <c r="E25" s="2">
        <v>43.504359019817933</v>
      </c>
      <c r="F25" s="2">
        <v>93.765547858701055</v>
      </c>
      <c r="G25" s="2">
        <v>27.296482721940013</v>
      </c>
      <c r="H25" s="2">
        <v>19.821785078354441</v>
      </c>
      <c r="I25" s="2">
        <f t="shared" si="0"/>
        <v>7.4746976435855714</v>
      </c>
      <c r="J25" s="2">
        <v>8.1252746066861441</v>
      </c>
      <c r="K25" s="2">
        <v>9.2553052084698351</v>
      </c>
      <c r="L25" s="2">
        <v>16.787043960194556</v>
      </c>
      <c r="M25" s="2">
        <v>3.1102820451549746</v>
      </c>
      <c r="N25" s="2">
        <v>2.1583121998597098E-2</v>
      </c>
      <c r="O25" s="2">
        <v>65.280811654902251</v>
      </c>
      <c r="P25" s="2">
        <v>20.85805044203758</v>
      </c>
    </row>
    <row r="26" spans="1:16" s="9" customFormat="1" x14ac:dyDescent="0.2">
      <c r="A26" s="6" t="s">
        <v>35</v>
      </c>
      <c r="B26" s="7">
        <v>4.4923379629629627</v>
      </c>
      <c r="C26" s="8">
        <v>2690.75</v>
      </c>
      <c r="D26" s="8">
        <v>38.948248629564247</v>
      </c>
      <c r="E26" s="8">
        <v>24.956845245763105</v>
      </c>
      <c r="F26" s="8">
        <v>120.96998977980118</v>
      </c>
      <c r="G26" s="8">
        <v>40.62086165229892</v>
      </c>
      <c r="H26" s="8">
        <v>31.722995429460653</v>
      </c>
      <c r="I26" s="8">
        <f t="shared" si="0"/>
        <v>8.8978662228382674</v>
      </c>
      <c r="J26" s="8">
        <v>3.560589274948601</v>
      </c>
      <c r="K26" s="8">
        <v>21.324374320473645</v>
      </c>
      <c r="L26" s="8">
        <v>6.9382539199975266</v>
      </c>
      <c r="M26" s="8">
        <v>2.1041485244938656</v>
      </c>
      <c r="N26" s="8">
        <v>0</v>
      </c>
      <c r="O26" s="8">
        <v>93.956007255052072</v>
      </c>
      <c r="P26" s="8">
        <v>53.70249930316826</v>
      </c>
    </row>
    <row r="27" spans="1:16" x14ac:dyDescent="0.2">
      <c r="A27" s="4" t="s">
        <v>36</v>
      </c>
      <c r="B27" s="3">
        <v>1.2976620370370371</v>
      </c>
      <c r="C27" s="2">
        <v>739.755</v>
      </c>
      <c r="D27" s="2">
        <v>41.500226426316821</v>
      </c>
      <c r="E27" s="2">
        <v>23.752813999536205</v>
      </c>
      <c r="F27" s="2">
        <v>199.7958783651344</v>
      </c>
      <c r="G27" s="2">
        <v>43.306159581869103</v>
      </c>
      <c r="H27" s="2">
        <v>29.480547280543711</v>
      </c>
      <c r="I27" s="2">
        <f t="shared" si="0"/>
        <v>13.825612301325393</v>
      </c>
      <c r="J27" s="2">
        <v>5.9473055174013094</v>
      </c>
      <c r="K27" s="2">
        <v>20.110062612604576</v>
      </c>
      <c r="L27" s="2">
        <v>6.6260546923776742</v>
      </c>
      <c r="M27" s="2">
        <v>1.272766192761198</v>
      </c>
      <c r="N27" s="2">
        <v>0</v>
      </c>
      <c r="O27" s="2">
        <v>86.895441819919199</v>
      </c>
      <c r="P27" s="2">
        <v>66.373326303979013</v>
      </c>
    </row>
    <row r="28" spans="1:16" x14ac:dyDescent="0.2">
      <c r="A28" s="4" t="s">
        <v>37</v>
      </c>
      <c r="B28" s="3">
        <v>0.62203703703703705</v>
      </c>
      <c r="C28" s="2">
        <v>300.97000000000003</v>
      </c>
      <c r="D28" s="2">
        <v>40.867860584111369</v>
      </c>
      <c r="E28" s="2">
        <v>20.160241143197382</v>
      </c>
      <c r="F28" s="2">
        <v>250.52330797089408</v>
      </c>
      <c r="G28" s="2">
        <v>45.785576064304848</v>
      </c>
      <c r="H28" s="2">
        <v>37.514885382554333</v>
      </c>
      <c r="I28" s="2">
        <f t="shared" si="0"/>
        <v>8.2706906817505157</v>
      </c>
      <c r="J28" s="2">
        <v>5.2117445668353675</v>
      </c>
      <c r="K28" s="2">
        <v>20.580902054182793</v>
      </c>
      <c r="L28" s="2">
        <v>0</v>
      </c>
      <c r="M28" s="2">
        <v>1.3638731765406371</v>
      </c>
      <c r="N28" s="2">
        <v>0</v>
      </c>
      <c r="O28" s="2">
        <v>93.723947173633576</v>
      </c>
      <c r="P28" s="2">
        <v>83.729275343057438</v>
      </c>
    </row>
    <row r="29" spans="1:16" x14ac:dyDescent="0.2">
      <c r="A29" s="4" t="s">
        <v>38</v>
      </c>
      <c r="B29" s="3">
        <v>1.3754282407407408</v>
      </c>
      <c r="C29" s="2">
        <v>884.90499999999997</v>
      </c>
      <c r="D29" s="2">
        <v>36.727106299546278</v>
      </c>
      <c r="E29" s="2">
        <v>26.806954063128483</v>
      </c>
      <c r="F29" s="2">
        <v>70.290031133285495</v>
      </c>
      <c r="G29" s="2">
        <v>35.503252354064813</v>
      </c>
      <c r="H29" s="2">
        <v>29.589269335308028</v>
      </c>
      <c r="I29" s="2">
        <f t="shared" si="0"/>
        <v>5.9139830187567846</v>
      </c>
      <c r="J29" s="2">
        <v>2.2678122133678902</v>
      </c>
      <c r="K29" s="2">
        <v>21.968747107382381</v>
      </c>
      <c r="L29" s="2">
        <v>7.8653954576436629</v>
      </c>
      <c r="M29" s="2">
        <v>2.5067950217524846</v>
      </c>
      <c r="N29" s="2">
        <v>0</v>
      </c>
      <c r="O29" s="2">
        <v>97.109896993318486</v>
      </c>
      <c r="P29" s="2">
        <v>39.552268322588304</v>
      </c>
    </row>
    <row r="30" spans="1:16" x14ac:dyDescent="0.2">
      <c r="A30" s="4" t="s">
        <v>39</v>
      </c>
      <c r="B30" s="3">
        <v>1.1972106481481481</v>
      </c>
      <c r="C30" s="2">
        <v>765.12</v>
      </c>
      <c r="D30" s="2">
        <v>38.294646591384357</v>
      </c>
      <c r="E30" s="2">
        <v>26.62856369454461</v>
      </c>
      <c r="F30" s="2">
        <v>52.410079464659141</v>
      </c>
      <c r="G30" s="2">
        <v>40.906234592368449</v>
      </c>
      <c r="H30" s="2">
        <v>33.595645742901617</v>
      </c>
      <c r="I30" s="2">
        <f t="shared" si="0"/>
        <v>7.3105888494668321</v>
      </c>
      <c r="J30" s="2">
        <v>1.6009435512717642</v>
      </c>
      <c r="K30" s="2">
        <v>22.286565028664238</v>
      </c>
      <c r="L30" s="2">
        <v>9.8164135384139435</v>
      </c>
      <c r="M30" s="2">
        <v>2.9273291505138297</v>
      </c>
      <c r="N30" s="2">
        <v>0</v>
      </c>
      <c r="O30" s="2">
        <v>98.699619918581547</v>
      </c>
      <c r="P30" s="2">
        <v>46.00585529067336</v>
      </c>
    </row>
  </sheetData>
  <conditionalFormatting sqref="D3:D4">
    <cfRule type="cellIs" dxfId="33" priority="29" stopIfTrue="1" operator="equal">
      <formula>MIN($D$3:$D$4)</formula>
    </cfRule>
    <cfRule type="cellIs" dxfId="32" priority="30" stopIfTrue="1" operator="equal">
      <formula>MAX($D$3:$D$4)</formula>
    </cfRule>
  </conditionalFormatting>
  <conditionalFormatting sqref="D6:D9">
    <cfRule type="cellIs" dxfId="31" priority="27" stopIfTrue="1" operator="equal">
      <formula>MIN($D$6:$D$9)</formula>
    </cfRule>
    <cfRule type="cellIs" dxfId="30" priority="28" stopIfTrue="1" operator="equal">
      <formula>MAX($D$6:$D$9)</formula>
    </cfRule>
  </conditionalFormatting>
  <conditionalFormatting sqref="D11:D14">
    <cfRule type="cellIs" dxfId="29" priority="25" stopIfTrue="1" operator="equal">
      <formula>MIN($D$11:$D$14)</formula>
    </cfRule>
    <cfRule type="cellIs" dxfId="28" priority="26" stopIfTrue="1" operator="equal">
      <formula>MAX($D$11:$D$14)</formula>
    </cfRule>
  </conditionalFormatting>
  <conditionalFormatting sqref="D16:D19">
    <cfRule type="cellIs" dxfId="27" priority="23" stopIfTrue="1" operator="equal">
      <formula>MIN($D$16:$D$19)</formula>
    </cfRule>
    <cfRule type="cellIs" dxfId="26" priority="24" stopIfTrue="1" operator="equal">
      <formula>MAX($D$16:$D$19)</formula>
    </cfRule>
  </conditionalFormatting>
  <conditionalFormatting sqref="D21:D25">
    <cfRule type="cellIs" dxfId="25" priority="21" stopIfTrue="1" operator="equal">
      <formula>MIN($D$21:$D$25)</formula>
    </cfRule>
    <cfRule type="cellIs" dxfId="24" priority="22" stopIfTrue="1" operator="equal">
      <formula>MAX($D$21:$D$25)</formula>
    </cfRule>
  </conditionalFormatting>
  <conditionalFormatting sqref="D27:D30">
    <cfRule type="cellIs" dxfId="23" priority="19" stopIfTrue="1" operator="equal">
      <formula>MIN($D$27:$D$30)</formula>
    </cfRule>
    <cfRule type="cellIs" dxfId="22" priority="20" stopIfTrue="1" operator="equal">
      <formula>MAX($D$27:$D$30)</formula>
    </cfRule>
  </conditionalFormatting>
  <pageMargins left="0.39" right="0.39" top="0.39" bottom="0.39" header="0.5" footer="0.5"/>
  <pageSetup paperSize="9" scale="0" firstPageNumber="0" fitToHeight="0" pageOrder="overThenDown"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D98E-6179-49D7-A08D-FA59C5AB3403}">
  <sheetPr codeName="Feuil4">
    <pageSetUpPr fitToPage="1"/>
  </sheetPr>
  <dimension ref="A1:P56"/>
  <sheetViews>
    <sheetView tabSelected="1" zoomScaleNormal="100" workbookViewId="0">
      <pane xSplit="1" ySplit="1" topLeftCell="B2" activePane="bottomRight" state="frozen"/>
      <selection activeCell="B12" sqref="B12"/>
      <selection pane="topRight" activeCell="B12" sqref="B12"/>
      <selection pane="bottomLeft" activeCell="B12" sqref="B12"/>
      <selection pane="bottomRight" activeCell="E23" sqref="E23"/>
    </sheetView>
  </sheetViews>
  <sheetFormatPr baseColWidth="10" defaultRowHeight="12.75" x14ac:dyDescent="0.2"/>
  <cols>
    <col min="1" max="8" width="25" style="1" bestFit="1" customWidth="1"/>
    <col min="9" max="9" width="25" style="1" customWidth="1"/>
    <col min="10" max="16" width="25" style="1" bestFit="1" customWidth="1"/>
    <col min="17" max="257" width="9.140625" style="1" customWidth="1"/>
    <col min="258" max="272" width="25" style="1" bestFit="1" customWidth="1"/>
    <col min="273" max="513" width="9.140625" style="1" customWidth="1"/>
    <col min="514" max="528" width="25" style="1" bestFit="1" customWidth="1"/>
    <col min="529" max="769" width="9.140625" style="1" customWidth="1"/>
    <col min="770" max="784" width="25" style="1" bestFit="1" customWidth="1"/>
    <col min="785" max="1025" width="9.140625" style="1" customWidth="1"/>
    <col min="1026" max="1040" width="25" style="1" bestFit="1" customWidth="1"/>
    <col min="1041" max="1281" width="9.140625" style="1" customWidth="1"/>
    <col min="1282" max="1296" width="25" style="1" bestFit="1" customWidth="1"/>
    <col min="1297" max="1537" width="9.140625" style="1" customWidth="1"/>
    <col min="1538" max="1552" width="25" style="1" bestFit="1" customWidth="1"/>
    <col min="1553" max="1793" width="9.140625" style="1" customWidth="1"/>
    <col min="1794" max="1808" width="25" style="1" bestFit="1" customWidth="1"/>
    <col min="1809" max="2049" width="9.140625" style="1" customWidth="1"/>
    <col min="2050" max="2064" width="25" style="1" bestFit="1" customWidth="1"/>
    <col min="2065" max="2305" width="9.140625" style="1" customWidth="1"/>
    <col min="2306" max="2320" width="25" style="1" bestFit="1" customWidth="1"/>
    <col min="2321" max="2561" width="9.140625" style="1" customWidth="1"/>
    <col min="2562" max="2576" width="25" style="1" bestFit="1" customWidth="1"/>
    <col min="2577" max="2817" width="9.140625" style="1" customWidth="1"/>
    <col min="2818" max="2832" width="25" style="1" bestFit="1" customWidth="1"/>
    <col min="2833" max="3073" width="9.140625" style="1" customWidth="1"/>
    <col min="3074" max="3088" width="25" style="1" bestFit="1" customWidth="1"/>
    <col min="3089" max="3329" width="9.140625" style="1" customWidth="1"/>
    <col min="3330" max="3344" width="25" style="1" bestFit="1" customWidth="1"/>
    <col min="3345" max="3585" width="9.140625" style="1" customWidth="1"/>
    <col min="3586" max="3600" width="25" style="1" bestFit="1" customWidth="1"/>
    <col min="3601" max="3841" width="9.140625" style="1" customWidth="1"/>
    <col min="3842" max="3856" width="25" style="1" bestFit="1" customWidth="1"/>
    <col min="3857" max="4097" width="9.140625" style="1" customWidth="1"/>
    <col min="4098" max="4112" width="25" style="1" bestFit="1" customWidth="1"/>
    <col min="4113" max="4353" width="9.140625" style="1" customWidth="1"/>
    <col min="4354" max="4368" width="25" style="1" bestFit="1" customWidth="1"/>
    <col min="4369" max="4609" width="9.140625" style="1" customWidth="1"/>
    <col min="4610" max="4624" width="25" style="1" bestFit="1" customWidth="1"/>
    <col min="4625" max="4865" width="9.140625" style="1" customWidth="1"/>
    <col min="4866" max="4880" width="25" style="1" bestFit="1" customWidth="1"/>
    <col min="4881" max="5121" width="9.140625" style="1" customWidth="1"/>
    <col min="5122" max="5136" width="25" style="1" bestFit="1" customWidth="1"/>
    <col min="5137" max="5377" width="9.140625" style="1" customWidth="1"/>
    <col min="5378" max="5392" width="25" style="1" bestFit="1" customWidth="1"/>
    <col min="5393" max="5633" width="9.140625" style="1" customWidth="1"/>
    <col min="5634" max="5648" width="25" style="1" bestFit="1" customWidth="1"/>
    <col min="5649" max="5889" width="9.140625" style="1" customWidth="1"/>
    <col min="5890" max="5904" width="25" style="1" bestFit="1" customWidth="1"/>
    <col min="5905" max="6145" width="9.140625" style="1" customWidth="1"/>
    <col min="6146" max="6160" width="25" style="1" bestFit="1" customWidth="1"/>
    <col min="6161" max="6401" width="9.140625" style="1" customWidth="1"/>
    <col min="6402" max="6416" width="25" style="1" bestFit="1" customWidth="1"/>
    <col min="6417" max="6657" width="9.140625" style="1" customWidth="1"/>
    <col min="6658" max="6672" width="25" style="1" bestFit="1" customWidth="1"/>
    <col min="6673" max="6913" width="9.140625" style="1" customWidth="1"/>
    <col min="6914" max="6928" width="25" style="1" bestFit="1" customWidth="1"/>
    <col min="6929" max="7169" width="9.140625" style="1" customWidth="1"/>
    <col min="7170" max="7184" width="25" style="1" bestFit="1" customWidth="1"/>
    <col min="7185" max="7425" width="9.140625" style="1" customWidth="1"/>
    <col min="7426" max="7440" width="25" style="1" bestFit="1" customWidth="1"/>
    <col min="7441" max="7681" width="9.140625" style="1" customWidth="1"/>
    <col min="7682" max="7696" width="25" style="1" bestFit="1" customWidth="1"/>
    <col min="7697" max="7937" width="9.140625" style="1" customWidth="1"/>
    <col min="7938" max="7952" width="25" style="1" bestFit="1" customWidth="1"/>
    <col min="7953" max="8193" width="9.140625" style="1" customWidth="1"/>
    <col min="8194" max="8208" width="25" style="1" bestFit="1" customWidth="1"/>
    <col min="8209" max="8449" width="9.140625" style="1" customWidth="1"/>
    <col min="8450" max="8464" width="25" style="1" bestFit="1" customWidth="1"/>
    <col min="8465" max="8705" width="9.140625" style="1" customWidth="1"/>
    <col min="8706" max="8720" width="25" style="1" bestFit="1" customWidth="1"/>
    <col min="8721" max="8961" width="9.140625" style="1" customWidth="1"/>
    <col min="8962" max="8976" width="25" style="1" bestFit="1" customWidth="1"/>
    <col min="8977" max="9217" width="9.140625" style="1" customWidth="1"/>
    <col min="9218" max="9232" width="25" style="1" bestFit="1" customWidth="1"/>
    <col min="9233" max="9473" width="9.140625" style="1" customWidth="1"/>
    <col min="9474" max="9488" width="25" style="1" bestFit="1" customWidth="1"/>
    <col min="9489" max="9729" width="9.140625" style="1" customWidth="1"/>
    <col min="9730" max="9744" width="25" style="1" bestFit="1" customWidth="1"/>
    <col min="9745" max="9985" width="9.140625" style="1" customWidth="1"/>
    <col min="9986" max="10000" width="25" style="1" bestFit="1" customWidth="1"/>
    <col min="10001" max="10241" width="9.140625" style="1" customWidth="1"/>
    <col min="10242" max="10256" width="25" style="1" bestFit="1" customWidth="1"/>
    <col min="10257" max="10497" width="9.140625" style="1" customWidth="1"/>
    <col min="10498" max="10512" width="25" style="1" bestFit="1" customWidth="1"/>
    <col min="10513" max="10753" width="9.140625" style="1" customWidth="1"/>
    <col min="10754" max="10768" width="25" style="1" bestFit="1" customWidth="1"/>
    <col min="10769" max="11009" width="9.140625" style="1" customWidth="1"/>
    <col min="11010" max="11024" width="25" style="1" bestFit="1" customWidth="1"/>
    <col min="11025" max="11265" width="9.140625" style="1" customWidth="1"/>
    <col min="11266" max="11280" width="25" style="1" bestFit="1" customWidth="1"/>
    <col min="11281" max="11521" width="9.140625" style="1" customWidth="1"/>
    <col min="11522" max="11536" width="25" style="1" bestFit="1" customWidth="1"/>
    <col min="11537" max="11777" width="9.140625" style="1" customWidth="1"/>
    <col min="11778" max="11792" width="25" style="1" bestFit="1" customWidth="1"/>
    <col min="11793" max="12033" width="9.140625" style="1" customWidth="1"/>
    <col min="12034" max="12048" width="25" style="1" bestFit="1" customWidth="1"/>
    <col min="12049" max="12289" width="9.140625" style="1" customWidth="1"/>
    <col min="12290" max="12304" width="25" style="1" bestFit="1" customWidth="1"/>
    <col min="12305" max="12545" width="9.140625" style="1" customWidth="1"/>
    <col min="12546" max="12560" width="25" style="1" bestFit="1" customWidth="1"/>
    <col min="12561" max="12801" width="9.140625" style="1" customWidth="1"/>
    <col min="12802" max="12816" width="25" style="1" bestFit="1" customWidth="1"/>
    <col min="12817" max="13057" width="9.140625" style="1" customWidth="1"/>
    <col min="13058" max="13072" width="25" style="1" bestFit="1" customWidth="1"/>
    <col min="13073" max="13313" width="9.140625" style="1" customWidth="1"/>
    <col min="13314" max="13328" width="25" style="1" bestFit="1" customWidth="1"/>
    <col min="13329" max="13569" width="9.140625" style="1" customWidth="1"/>
    <col min="13570" max="13584" width="25" style="1" bestFit="1" customWidth="1"/>
    <col min="13585" max="13825" width="9.140625" style="1" customWidth="1"/>
    <col min="13826" max="13840" width="25" style="1" bestFit="1" customWidth="1"/>
    <col min="13841" max="14081" width="9.140625" style="1" customWidth="1"/>
    <col min="14082" max="14096" width="25" style="1" bestFit="1" customWidth="1"/>
    <col min="14097" max="14337" width="9.140625" style="1" customWidth="1"/>
    <col min="14338" max="14352" width="25" style="1" bestFit="1" customWidth="1"/>
    <col min="14353" max="14593" width="9.140625" style="1" customWidth="1"/>
    <col min="14594" max="14608" width="25" style="1" bestFit="1" customWidth="1"/>
    <col min="14609" max="14849" width="9.140625" style="1" customWidth="1"/>
    <col min="14850" max="14864" width="25" style="1" bestFit="1" customWidth="1"/>
    <col min="14865" max="15105" width="9.140625" style="1" customWidth="1"/>
    <col min="15106" max="15120" width="25" style="1" bestFit="1" customWidth="1"/>
    <col min="15121" max="15361" width="9.140625" style="1" customWidth="1"/>
    <col min="15362" max="15376" width="25" style="1" bestFit="1" customWidth="1"/>
    <col min="15377" max="15617" width="9.140625" style="1" customWidth="1"/>
    <col min="15618" max="15632" width="25" style="1" bestFit="1" customWidth="1"/>
    <col min="15633" max="15873" width="9.140625" style="1" customWidth="1"/>
    <col min="15874" max="15888" width="25" style="1" bestFit="1" customWidth="1"/>
    <col min="15889" max="16129" width="9.140625" style="1" customWidth="1"/>
    <col min="16130" max="16144" width="25" style="1" bestFit="1" customWidth="1"/>
    <col min="16145" max="16384" width="9.140625" style="1" customWidth="1"/>
  </cols>
  <sheetData>
    <row r="1" spans="1:16" ht="22.5" x14ac:dyDescent="0.2">
      <c r="A1" s="5" t="s">
        <v>14</v>
      </c>
      <c r="B1" s="5" t="s">
        <v>13</v>
      </c>
      <c r="C1" s="5" t="s">
        <v>12</v>
      </c>
      <c r="D1" s="5" t="s">
        <v>11</v>
      </c>
      <c r="E1" s="5" t="s">
        <v>10</v>
      </c>
      <c r="F1" s="5" t="s">
        <v>9</v>
      </c>
      <c r="G1" s="5" t="s">
        <v>8</v>
      </c>
      <c r="H1" s="5" t="s">
        <v>7</v>
      </c>
      <c r="I1" s="5" t="s">
        <v>15</v>
      </c>
      <c r="J1" s="5" t="s">
        <v>6</v>
      </c>
      <c r="K1" s="5" t="s">
        <v>5</v>
      </c>
      <c r="L1" s="5" t="s">
        <v>4</v>
      </c>
      <c r="M1" s="5" t="s">
        <v>3</v>
      </c>
      <c r="N1" s="5" t="s">
        <v>2</v>
      </c>
      <c r="O1" s="5" t="s">
        <v>1</v>
      </c>
      <c r="P1" s="5" t="s">
        <v>0</v>
      </c>
    </row>
    <row r="2" spans="1:16" x14ac:dyDescent="0.2">
      <c r="A2" s="6" t="s">
        <v>16</v>
      </c>
      <c r="B2" s="7">
        <v>10.122488425925926</v>
      </c>
      <c r="C2" s="8">
        <v>6765.07</v>
      </c>
      <c r="D2" s="8">
        <v>35.217669588045652</v>
      </c>
      <c r="E2" s="8">
        <v>27.846701799600492</v>
      </c>
      <c r="F2" s="8">
        <v>108.45416233682728</v>
      </c>
      <c r="G2" s="8">
        <v>37.132896477521285</v>
      </c>
      <c r="H2" s="8">
        <v>31.059602118952689</v>
      </c>
      <c r="I2" s="8">
        <f t="shared" ref="I2:I56" si="0">G2-H2</f>
        <v>6.0732943585685959</v>
      </c>
      <c r="J2" s="8">
        <v>4.9784868903237314</v>
      </c>
      <c r="K2" s="8">
        <v>23.663848942867631</v>
      </c>
      <c r="L2" s="8">
        <v>3.2015257557030034E-3</v>
      </c>
      <c r="M2" s="8">
        <v>3.1214876118104282E-2</v>
      </c>
      <c r="N2" s="8">
        <v>0</v>
      </c>
      <c r="O2" s="8">
        <v>91.111732316814908</v>
      </c>
      <c r="P2" s="8">
        <v>39.556131717779714</v>
      </c>
    </row>
    <row r="3" spans="1:16" x14ac:dyDescent="0.2">
      <c r="A3" s="4" t="s">
        <v>17</v>
      </c>
      <c r="B3" s="3">
        <v>4.552326388888889</v>
      </c>
      <c r="C3" s="2">
        <v>3352.53</v>
      </c>
      <c r="D3" s="2">
        <v>33.735716011489828</v>
      </c>
      <c r="E3" s="2">
        <v>30.685135042369975</v>
      </c>
      <c r="F3" s="2">
        <v>22.46064912170808</v>
      </c>
      <c r="G3" s="2">
        <v>37.617111722994707</v>
      </c>
      <c r="H3" s="2">
        <v>32.358302760340791</v>
      </c>
      <c r="I3" s="2">
        <f t="shared" si="0"/>
        <v>5.2588089626539158</v>
      </c>
      <c r="J3" s="2">
        <v>0.92748670932902133</v>
      </c>
      <c r="K3" s="2">
        <v>27.107121155493857</v>
      </c>
      <c r="L3" s="2">
        <v>7.1188672865166117E-3</v>
      </c>
      <c r="M3" s="2">
        <v>5.517122147050374E-2</v>
      </c>
      <c r="N3" s="2">
        <v>0</v>
      </c>
      <c r="O3" s="2">
        <v>99.115914888997452</v>
      </c>
      <c r="P3" s="2">
        <v>29.94753216227744</v>
      </c>
    </row>
    <row r="4" spans="1:16" x14ac:dyDescent="0.2">
      <c r="A4" s="4" t="s">
        <v>18</v>
      </c>
      <c r="B4" s="3">
        <v>4.8653935185185189</v>
      </c>
      <c r="C4" s="2">
        <v>2888.9450000000002</v>
      </c>
      <c r="D4" s="2">
        <v>36.933898014673176</v>
      </c>
      <c r="E4" s="2">
        <v>24.740590432238267</v>
      </c>
      <c r="F4" s="2">
        <v>212.11895692025982</v>
      </c>
      <c r="G4" s="2">
        <v>36.54375906939125</v>
      </c>
      <c r="H4" s="2">
        <v>29.487118490853298</v>
      </c>
      <c r="I4" s="2">
        <f t="shared" si="0"/>
        <v>7.0566405785379516</v>
      </c>
      <c r="J4" s="2">
        <v>9.1376644384708694</v>
      </c>
      <c r="K4" s="2">
        <v>19.899850132026547</v>
      </c>
      <c r="L4" s="2">
        <v>0</v>
      </c>
      <c r="M4" s="2">
        <v>0</v>
      </c>
      <c r="N4" s="2">
        <v>0</v>
      </c>
      <c r="O4" s="2">
        <v>80.328376073247483</v>
      </c>
      <c r="P4" s="2">
        <v>49.602882713239602</v>
      </c>
    </row>
    <row r="5" spans="1:16" x14ac:dyDescent="0.2">
      <c r="A5" s="4" t="s">
        <v>19</v>
      </c>
      <c r="B5" s="3">
        <v>0.41479166666666667</v>
      </c>
      <c r="C5" s="2">
        <v>346.74</v>
      </c>
      <c r="D5" s="2">
        <v>33.742862086866239</v>
      </c>
      <c r="E5" s="2">
        <v>34.830738322451033</v>
      </c>
      <c r="F5" s="2">
        <v>28.840053065697642</v>
      </c>
      <c r="G5" s="2">
        <v>35.758133824432164</v>
      </c>
      <c r="H5" s="2">
        <v>31.349405658797924</v>
      </c>
      <c r="I5" s="2">
        <f t="shared" si="0"/>
        <v>4.4087281656342405</v>
      </c>
      <c r="J5" s="2">
        <v>0.8482616217422847</v>
      </c>
      <c r="K5" s="2">
        <v>30.958758859311349</v>
      </c>
      <c r="L5" s="2">
        <v>0</v>
      </c>
      <c r="M5" s="2">
        <v>0.15625871979463138</v>
      </c>
      <c r="N5" s="2">
        <v>0</v>
      </c>
      <c r="O5" s="2">
        <v>99.336745510160824</v>
      </c>
      <c r="P5" s="2">
        <v>28.263252004383688</v>
      </c>
    </row>
    <row r="6" spans="1:16" x14ac:dyDescent="0.2">
      <c r="A6" s="6" t="s">
        <v>20</v>
      </c>
      <c r="B6" s="7">
        <v>16.390555555555554</v>
      </c>
      <c r="C6" s="8">
        <v>16138.51</v>
      </c>
      <c r="D6" s="8">
        <v>34.943647214024089</v>
      </c>
      <c r="E6" s="8">
        <v>41.0259380401993</v>
      </c>
      <c r="F6" s="8">
        <v>50.00461628737721</v>
      </c>
      <c r="G6" s="8">
        <v>27.694711837214292</v>
      </c>
      <c r="H6" s="8">
        <v>21.741856760329458</v>
      </c>
      <c r="I6" s="8">
        <f t="shared" si="0"/>
        <v>5.9528550768848341</v>
      </c>
      <c r="J6" s="8">
        <v>3.2468449536205353</v>
      </c>
      <c r="K6" s="8">
        <v>21.024556824729686</v>
      </c>
      <c r="L6" s="8">
        <v>15.940893016529392</v>
      </c>
      <c r="M6" s="8">
        <v>1.3382819826232362</v>
      </c>
      <c r="N6" s="8">
        <v>3.5307143906269418E-4</v>
      </c>
      <c r="O6" s="8">
        <v>95.407356394834565</v>
      </c>
      <c r="P6" s="8">
        <v>20.169148205131702</v>
      </c>
    </row>
    <row r="7" spans="1:16" x14ac:dyDescent="0.2">
      <c r="A7" s="4" t="s">
        <v>21</v>
      </c>
      <c r="B7" s="3">
        <v>3.6507870370370372</v>
      </c>
      <c r="C7" s="2">
        <v>3437.95</v>
      </c>
      <c r="D7" s="2">
        <v>33.588388429151095</v>
      </c>
      <c r="E7" s="2">
        <v>39.237543908594034</v>
      </c>
      <c r="F7" s="2">
        <v>82.141974141566934</v>
      </c>
      <c r="G7" s="2">
        <v>25.671151578173152</v>
      </c>
      <c r="H7" s="2">
        <v>20.358687243998631</v>
      </c>
      <c r="I7" s="2">
        <f t="shared" si="0"/>
        <v>5.3124643341745212</v>
      </c>
      <c r="J7" s="2">
        <v>5.9592046362402833</v>
      </c>
      <c r="K7" s="2">
        <v>14.758043039933044</v>
      </c>
      <c r="L7" s="2">
        <v>14.108766501388589</v>
      </c>
      <c r="M7" s="2">
        <v>8.6232040275435282E-2</v>
      </c>
      <c r="N7" s="2">
        <v>0</v>
      </c>
      <c r="O7" s="2">
        <v>88.709687576751833</v>
      </c>
      <c r="P7" s="2">
        <v>23.240593958609058</v>
      </c>
    </row>
    <row r="8" spans="1:16" x14ac:dyDescent="0.2">
      <c r="A8" s="4" t="s">
        <v>22</v>
      </c>
      <c r="B8" s="3">
        <v>5.8763888888888891</v>
      </c>
      <c r="C8" s="2">
        <v>5965.81</v>
      </c>
      <c r="D8" s="2">
        <v>32.882508829479988</v>
      </c>
      <c r="E8" s="2">
        <v>42.300709052233515</v>
      </c>
      <c r="F8" s="2">
        <v>24.858317646723581</v>
      </c>
      <c r="G8" s="2">
        <v>25.279090837469472</v>
      </c>
      <c r="H8" s="2">
        <v>22.367643583077289</v>
      </c>
      <c r="I8" s="2">
        <f t="shared" si="0"/>
        <v>2.9114472543921828</v>
      </c>
      <c r="J8" s="2">
        <v>1.4789647837390687</v>
      </c>
      <c r="K8" s="2">
        <v>29.204088867879936</v>
      </c>
      <c r="L8" s="2">
        <v>15.159339793587018</v>
      </c>
      <c r="M8" s="2">
        <v>1.4720712203576773</v>
      </c>
      <c r="N8" s="2">
        <v>0</v>
      </c>
      <c r="O8" s="2">
        <v>99.161497459555505</v>
      </c>
      <c r="P8" s="2">
        <v>17.147713386782346</v>
      </c>
    </row>
    <row r="9" spans="1:16" x14ac:dyDescent="0.2">
      <c r="A9" s="4" t="s">
        <v>23</v>
      </c>
      <c r="B9" s="3">
        <v>4.3714467592592596</v>
      </c>
      <c r="C9" s="2">
        <v>4176.8549999999996</v>
      </c>
      <c r="D9" s="2">
        <v>37.528714786603793</v>
      </c>
      <c r="E9" s="2">
        <v>39.811905436425874</v>
      </c>
      <c r="F9" s="2">
        <v>38.210567520299364</v>
      </c>
      <c r="G9" s="2">
        <v>30.782143169187677</v>
      </c>
      <c r="H9" s="2">
        <v>22.38299359532742</v>
      </c>
      <c r="I9" s="2">
        <f t="shared" si="0"/>
        <v>8.3991495738602566</v>
      </c>
      <c r="J9" s="2">
        <v>1.946289711485254</v>
      </c>
      <c r="K9" s="2">
        <v>21.587638637729583</v>
      </c>
      <c r="L9" s="2">
        <v>11.644377841262612</v>
      </c>
      <c r="M9" s="2">
        <v>1.126311581098935</v>
      </c>
      <c r="N9" s="2">
        <v>0</v>
      </c>
      <c r="O9" s="2">
        <v>98.612058603774813</v>
      </c>
      <c r="P9" s="2">
        <v>20.661478552643079</v>
      </c>
    </row>
    <row r="10" spans="1:16" x14ac:dyDescent="0.2">
      <c r="A10" s="4" t="s">
        <v>24</v>
      </c>
      <c r="B10" s="3">
        <v>0.58921296296296299</v>
      </c>
      <c r="C10" s="2">
        <v>561.69500000000005</v>
      </c>
      <c r="D10" s="2">
        <v>35.314539029188438</v>
      </c>
      <c r="E10" s="2">
        <v>39.720711872397267</v>
      </c>
      <c r="F10" s="2">
        <v>71.569089986558538</v>
      </c>
      <c r="G10" s="2">
        <v>33.212854561169166</v>
      </c>
      <c r="H10" s="2">
        <v>22.589769780781015</v>
      </c>
      <c r="I10" s="2">
        <f t="shared" si="0"/>
        <v>10.623084780388151</v>
      </c>
      <c r="J10" s="2">
        <v>3.9816924648385319</v>
      </c>
      <c r="K10" s="2">
        <v>10.638799402844347</v>
      </c>
      <c r="L10" s="2">
        <v>24.271234383593935</v>
      </c>
      <c r="M10" s="2">
        <v>3.3747151724679814</v>
      </c>
      <c r="N10" s="2">
        <v>9.8216390351221813E-3</v>
      </c>
      <c r="O10" s="2">
        <v>91.871412169919637</v>
      </c>
      <c r="P10" s="2">
        <v>27.951112258432065</v>
      </c>
    </row>
    <row r="11" spans="1:16" x14ac:dyDescent="0.2">
      <c r="A11" s="4" t="s">
        <v>25</v>
      </c>
      <c r="B11" s="3">
        <v>1.9027199074074075</v>
      </c>
      <c r="C11" s="2">
        <v>1996.2</v>
      </c>
      <c r="D11" s="2">
        <v>37.924256086564476</v>
      </c>
      <c r="E11" s="2">
        <v>43.71373825237994</v>
      </c>
      <c r="F11" s="2">
        <v>88.417994188959014</v>
      </c>
      <c r="G11" s="2">
        <v>30.235712764986772</v>
      </c>
      <c r="H11" s="2">
        <v>20.727516043675294</v>
      </c>
      <c r="I11" s="2">
        <f t="shared" si="0"/>
        <v>9.508196721311478</v>
      </c>
      <c r="J11" s="2">
        <v>6.2629642020742722</v>
      </c>
      <c r="K11" s="2">
        <v>9.7089327534292398</v>
      </c>
      <c r="L11" s="2">
        <v>29.161470847653518</v>
      </c>
      <c r="M11" s="2">
        <v>3.1837951275890384</v>
      </c>
      <c r="N11" s="2">
        <v>0</v>
      </c>
      <c r="O11" s="2">
        <v>73.224628936889104</v>
      </c>
      <c r="P11" s="2">
        <v>20.689309688407974</v>
      </c>
    </row>
    <row r="12" spans="1:16" x14ac:dyDescent="0.2">
      <c r="A12" s="6" t="s">
        <v>26</v>
      </c>
      <c r="B12" s="7">
        <v>12.96068287037037</v>
      </c>
      <c r="C12" s="8">
        <v>8996.77</v>
      </c>
      <c r="D12" s="8">
        <v>40.130402355512032</v>
      </c>
      <c r="E12" s="8">
        <v>28.92327668348808</v>
      </c>
      <c r="F12" s="8">
        <v>89.187563981295497</v>
      </c>
      <c r="G12" s="8">
        <v>31.369535534375242</v>
      </c>
      <c r="H12" s="8">
        <v>25.984123993238097</v>
      </c>
      <c r="I12" s="8">
        <f t="shared" si="0"/>
        <v>5.3854115411371453</v>
      </c>
      <c r="J12" s="8">
        <v>3.6318888233019555</v>
      </c>
      <c r="K12" s="8">
        <v>25.126562440000605</v>
      </c>
      <c r="L12" s="8">
        <v>4.483645784124529</v>
      </c>
      <c r="M12" s="8">
        <v>0.2031607345220543</v>
      </c>
      <c r="N12" s="8">
        <v>0</v>
      </c>
      <c r="O12" s="8">
        <v>95.411472204280628</v>
      </c>
      <c r="P12" s="8">
        <v>40.736842222264208</v>
      </c>
    </row>
    <row r="13" spans="1:16" x14ac:dyDescent="0.2">
      <c r="A13" s="4" t="s">
        <v>27</v>
      </c>
      <c r="B13" s="3">
        <v>3.2593865740740742</v>
      </c>
      <c r="C13" s="2">
        <v>2485.0949999999998</v>
      </c>
      <c r="D13" s="2">
        <v>38.876743142616277</v>
      </c>
      <c r="E13" s="2">
        <v>31.768439443061528</v>
      </c>
      <c r="F13" s="2">
        <v>45.953977614537877</v>
      </c>
      <c r="G13" s="2">
        <v>30.883026586319428</v>
      </c>
      <c r="H13" s="2">
        <v>26.585254127147024</v>
      </c>
      <c r="I13" s="2">
        <f t="shared" si="0"/>
        <v>4.2977724591724034</v>
      </c>
      <c r="J13" s="2">
        <v>1.8880654519887363</v>
      </c>
      <c r="K13" s="2">
        <v>32.116998270664141</v>
      </c>
      <c r="L13" s="2">
        <v>7.0842403173171506</v>
      </c>
      <c r="M13" s="2">
        <v>0.32456118546505641</v>
      </c>
      <c r="N13" s="2">
        <v>0</v>
      </c>
      <c r="O13" s="2">
        <v>98.634361233480178</v>
      </c>
      <c r="P13" s="2">
        <v>29.45561437289118</v>
      </c>
    </row>
    <row r="14" spans="1:16" x14ac:dyDescent="0.2">
      <c r="A14" s="4" t="s">
        <v>28</v>
      </c>
      <c r="B14" s="3">
        <v>4.0289120370370366</v>
      </c>
      <c r="C14" s="2">
        <v>2716.54</v>
      </c>
      <c r="D14" s="2">
        <v>37.326893769280041</v>
      </c>
      <c r="E14" s="2">
        <v>28.094226338559828</v>
      </c>
      <c r="F14" s="2">
        <v>52.456433551503011</v>
      </c>
      <c r="G14" s="2">
        <v>28.080597992519348</v>
      </c>
      <c r="H14" s="2">
        <v>24.885520744158253</v>
      </c>
      <c r="I14" s="2">
        <f t="shared" si="0"/>
        <v>3.1950772483610947</v>
      </c>
      <c r="J14" s="2">
        <v>1.8779194364805314</v>
      </c>
      <c r="K14" s="2">
        <v>29.945590034990143</v>
      </c>
      <c r="L14" s="2">
        <v>4.9741739395227782</v>
      </c>
      <c r="M14" s="2">
        <v>5.8891461599894279E-2</v>
      </c>
      <c r="N14" s="2">
        <v>0</v>
      </c>
      <c r="O14" s="2">
        <v>99.036777583187387</v>
      </c>
      <c r="P14" s="2">
        <v>36.701097719893689</v>
      </c>
    </row>
    <row r="15" spans="1:16" x14ac:dyDescent="0.2">
      <c r="A15" s="4" t="s">
        <v>29</v>
      </c>
      <c r="B15" s="3">
        <v>4.0662268518518516</v>
      </c>
      <c r="C15" s="2">
        <v>2857.8049999999998</v>
      </c>
      <c r="D15" s="2">
        <v>42.898798203516336</v>
      </c>
      <c r="E15" s="2">
        <v>29.283956028942111</v>
      </c>
      <c r="F15" s="2">
        <v>152.31969990954596</v>
      </c>
      <c r="G15" s="2">
        <v>33.304205258993171</v>
      </c>
      <c r="H15" s="2">
        <v>27.519768189865708</v>
      </c>
      <c r="I15" s="2">
        <f t="shared" si="0"/>
        <v>5.7844370691274634</v>
      </c>
      <c r="J15" s="2">
        <v>6.2202196275781194</v>
      </c>
      <c r="K15" s="2">
        <v>18.899755779598205</v>
      </c>
      <c r="L15" s="2">
        <v>3.4338868616255174</v>
      </c>
      <c r="M15" s="2">
        <v>0.32904287235072099</v>
      </c>
      <c r="N15" s="2">
        <v>0</v>
      </c>
      <c r="O15" s="2">
        <v>88.771855124145091</v>
      </c>
      <c r="P15" s="2">
        <v>49.968419818707019</v>
      </c>
    </row>
    <row r="16" spans="1:16" x14ac:dyDescent="0.2">
      <c r="A16" s="4" t="s">
        <v>30</v>
      </c>
      <c r="B16" s="3">
        <v>1.0981597222222221</v>
      </c>
      <c r="C16" s="2">
        <v>684.98</v>
      </c>
      <c r="D16" s="2">
        <v>43.336739758825075</v>
      </c>
      <c r="E16" s="2">
        <v>25.989692351471845</v>
      </c>
      <c r="F16" s="2">
        <v>87.593798359076175</v>
      </c>
      <c r="G16" s="2">
        <v>32.381614864936076</v>
      </c>
      <c r="H16" s="2">
        <v>22.654693774306764</v>
      </c>
      <c r="I16" s="2">
        <f t="shared" si="0"/>
        <v>9.7269210906293111</v>
      </c>
      <c r="J16" s="2">
        <v>4.260073144254382</v>
      </c>
      <c r="K16" s="2">
        <v>14.167219991357596</v>
      </c>
      <c r="L16" s="2">
        <v>0.92642362538337497</v>
      </c>
      <c r="M16" s="2">
        <v>0</v>
      </c>
      <c r="N16" s="2">
        <v>0</v>
      </c>
      <c r="O16" s="2">
        <v>88.699126622113795</v>
      </c>
      <c r="P16" s="2">
        <v>45.694764810651407</v>
      </c>
    </row>
    <row r="17" spans="1:16" x14ac:dyDescent="0.2">
      <c r="A17" s="6" t="s">
        <v>31</v>
      </c>
      <c r="B17" s="7">
        <v>9.211261574074074</v>
      </c>
      <c r="C17" s="8">
        <v>9072.1049999999996</v>
      </c>
      <c r="D17" s="8">
        <v>38.103306784919269</v>
      </c>
      <c r="E17" s="8">
        <v>41.037199080734752</v>
      </c>
      <c r="F17" s="8">
        <v>85.669202461832185</v>
      </c>
      <c r="G17" s="8">
        <v>31.791675095777737</v>
      </c>
      <c r="H17" s="8">
        <v>24.26804950160394</v>
      </c>
      <c r="I17" s="8">
        <f t="shared" si="0"/>
        <v>7.5236255941737973</v>
      </c>
      <c r="J17" s="8">
        <v>6.9605819165097076</v>
      </c>
      <c r="K17" s="8">
        <v>8.4955387489900787</v>
      </c>
      <c r="L17" s="8">
        <v>24.149937237153093</v>
      </c>
      <c r="M17" s="8">
        <v>2.607014109389548</v>
      </c>
      <c r="N17" s="8">
        <v>2.5130269032095122E-3</v>
      </c>
      <c r="O17" s="8">
        <v>69.464140051452588</v>
      </c>
      <c r="P17" s="8">
        <v>22.817196229540997</v>
      </c>
    </row>
    <row r="18" spans="1:16" x14ac:dyDescent="0.2">
      <c r="A18" s="4" t="s">
        <v>32</v>
      </c>
      <c r="B18" s="3">
        <v>4.0418055555555554</v>
      </c>
      <c r="C18" s="2">
        <v>4223.17</v>
      </c>
      <c r="D18" s="2">
        <v>37.517031045399548</v>
      </c>
      <c r="E18" s="2">
        <v>43.536338957424142</v>
      </c>
      <c r="F18" s="2">
        <v>77.6430974836438</v>
      </c>
      <c r="G18" s="2">
        <v>30.849455345177141</v>
      </c>
      <c r="H18" s="2">
        <v>24.117727913130132</v>
      </c>
      <c r="I18" s="2">
        <f t="shared" si="0"/>
        <v>6.7317274320470091</v>
      </c>
      <c r="J18" s="2">
        <v>6.5985704958592493</v>
      </c>
      <c r="K18" s="2">
        <v>7.187038246108381</v>
      </c>
      <c r="L18" s="2">
        <v>29.635865892351926</v>
      </c>
      <c r="M18" s="2">
        <v>2.4864552191791804</v>
      </c>
      <c r="N18" s="2">
        <v>0</v>
      </c>
      <c r="O18" s="2">
        <v>65.530052912847864</v>
      </c>
      <c r="P18" s="2">
        <v>20.813748913730681</v>
      </c>
    </row>
    <row r="19" spans="1:16" x14ac:dyDescent="0.2">
      <c r="A19" s="4" t="s">
        <v>33</v>
      </c>
      <c r="B19" s="3">
        <v>1.0228124999999999</v>
      </c>
      <c r="C19" s="2">
        <v>918.72500000000002</v>
      </c>
      <c r="D19" s="2">
        <v>41.424800674848292</v>
      </c>
      <c r="E19" s="2">
        <v>37.426418168856301</v>
      </c>
      <c r="F19" s="2">
        <v>90.995673351655824</v>
      </c>
      <c r="G19" s="2">
        <v>34.885878851659477</v>
      </c>
      <c r="H19" s="2">
        <v>28.977832094239059</v>
      </c>
      <c r="I19" s="2">
        <f t="shared" si="0"/>
        <v>5.9080467574204185</v>
      </c>
      <c r="J19" s="2">
        <v>5.7801767548177567</v>
      </c>
      <c r="K19" s="2">
        <v>7.2670898824274941</v>
      </c>
      <c r="L19" s="2">
        <v>23.052811442667846</v>
      </c>
      <c r="M19" s="2">
        <v>1.9565241991150943</v>
      </c>
      <c r="N19" s="2">
        <v>0</v>
      </c>
      <c r="O19" s="2">
        <v>76.63239417812791</v>
      </c>
      <c r="P19" s="2">
        <v>24.708155323954394</v>
      </c>
    </row>
    <row r="20" spans="1:16" x14ac:dyDescent="0.2">
      <c r="A20" s="4" t="s">
        <v>24</v>
      </c>
      <c r="B20" s="3">
        <v>1.3478125000000001</v>
      </c>
      <c r="C20" s="2">
        <v>1192.77</v>
      </c>
      <c r="D20" s="2">
        <v>37.849375822664889</v>
      </c>
      <c r="E20" s="2">
        <v>36.873637839091124</v>
      </c>
      <c r="F20" s="2">
        <v>71.849560267277013</v>
      </c>
      <c r="G20" s="2">
        <v>34.524392233643333</v>
      </c>
      <c r="H20" s="2">
        <v>25.140187718439517</v>
      </c>
      <c r="I20" s="2">
        <f t="shared" si="0"/>
        <v>9.384204515203816</v>
      </c>
      <c r="J20" s="2">
        <v>4.3305768091300205</v>
      </c>
      <c r="K20" s="2">
        <v>13.228739985058095</v>
      </c>
      <c r="L20" s="2">
        <v>18.924697941623517</v>
      </c>
      <c r="M20" s="2">
        <v>1.9613399627311057</v>
      </c>
      <c r="N20" s="2">
        <v>1.7174605628118265E-2</v>
      </c>
      <c r="O20" s="2">
        <v>90.346337172432129</v>
      </c>
      <c r="P20" s="2">
        <v>26.073761077156536</v>
      </c>
    </row>
    <row r="21" spans="1:16" x14ac:dyDescent="0.2">
      <c r="A21" s="4" t="s">
        <v>34</v>
      </c>
      <c r="B21" s="3">
        <v>2.7988310185185186</v>
      </c>
      <c r="C21" s="2">
        <v>2737.44</v>
      </c>
      <c r="D21" s="2">
        <v>38.003682272488163</v>
      </c>
      <c r="E21" s="2">
        <v>40.752728280242657</v>
      </c>
      <c r="F21" s="2">
        <v>102.28534689344788</v>
      </c>
      <c r="G21" s="2">
        <v>30.705610394551297</v>
      </c>
      <c r="H21" s="2">
        <v>22.343984550428214</v>
      </c>
      <c r="I21" s="2">
        <f t="shared" si="0"/>
        <v>8.3616258441230826</v>
      </c>
      <c r="J21" s="2">
        <v>9.1812471311187291</v>
      </c>
      <c r="K21" s="2">
        <v>8.5547454914626222</v>
      </c>
      <c r="L21" s="2">
        <v>19.144897630045612</v>
      </c>
      <c r="M21" s="2">
        <v>3.3297631699742372</v>
      </c>
      <c r="N21" s="2">
        <v>0</v>
      </c>
      <c r="O21" s="2">
        <v>62.253637193058189</v>
      </c>
      <c r="P21" s="2">
        <v>23.854404114793386</v>
      </c>
    </row>
    <row r="22" spans="1:16" x14ac:dyDescent="0.2">
      <c r="A22" s="6" t="s">
        <v>35</v>
      </c>
      <c r="B22" s="7">
        <v>10.844398148148148</v>
      </c>
      <c r="C22" s="8">
        <v>6171.2950000000001</v>
      </c>
      <c r="D22" s="8">
        <v>38.768200191369885</v>
      </c>
      <c r="E22" s="8">
        <v>23.711531811525834</v>
      </c>
      <c r="F22" s="8">
        <v>135.72515979223161</v>
      </c>
      <c r="G22" s="8">
        <v>41.562997622086847</v>
      </c>
      <c r="H22" s="8">
        <v>33.29259858520571</v>
      </c>
      <c r="I22" s="8">
        <f t="shared" si="0"/>
        <v>8.2703990368811375</v>
      </c>
      <c r="J22" s="8">
        <v>3.9221692374028234</v>
      </c>
      <c r="K22" s="8">
        <v>19.911073732384445</v>
      </c>
      <c r="L22" s="8">
        <v>5.0212603366646889</v>
      </c>
      <c r="M22" s="8">
        <v>1.9887806898082727</v>
      </c>
      <c r="N22" s="8">
        <v>2.4547577474289079E-3</v>
      </c>
      <c r="O22" s="8">
        <v>93.63484362451095</v>
      </c>
      <c r="P22" s="8">
        <v>58.804513477317158</v>
      </c>
    </row>
    <row r="23" spans="1:16" x14ac:dyDescent="0.2">
      <c r="A23" s="4" t="s">
        <v>36</v>
      </c>
      <c r="B23" s="3">
        <v>0.97137731481481482</v>
      </c>
      <c r="C23" s="2">
        <v>536.61</v>
      </c>
      <c r="D23" s="2">
        <v>41.929893218538602</v>
      </c>
      <c r="E23" s="2">
        <v>23.017574797145141</v>
      </c>
      <c r="F23" s="2">
        <v>211.51301690240584</v>
      </c>
      <c r="G23" s="2">
        <v>44.149081940257609</v>
      </c>
      <c r="H23" s="2">
        <v>32.636696176439052</v>
      </c>
      <c r="I23" s="2">
        <f t="shared" si="0"/>
        <v>11.512385763818557</v>
      </c>
      <c r="J23" s="2">
        <v>6.6021661682176171</v>
      </c>
      <c r="K23" s="2">
        <v>19.928032695080248</v>
      </c>
      <c r="L23" s="2">
        <v>4.7088541232261365</v>
      </c>
      <c r="M23" s="2">
        <v>0.67320409403410109</v>
      </c>
      <c r="N23" s="2">
        <v>9.5320933668545278E-3</v>
      </c>
      <c r="O23" s="2">
        <v>85.340141294539691</v>
      </c>
      <c r="P23" s="2">
        <v>69.883155364231015</v>
      </c>
    </row>
    <row r="24" spans="1:16" x14ac:dyDescent="0.2">
      <c r="A24" s="4" t="s">
        <v>37</v>
      </c>
      <c r="B24" s="3">
        <v>2.5925115740740741</v>
      </c>
      <c r="C24" s="2">
        <v>1365.105</v>
      </c>
      <c r="D24" s="2">
        <v>40.289941066804388</v>
      </c>
      <c r="E24" s="2">
        <v>21.939873121035031</v>
      </c>
      <c r="F24" s="2">
        <v>246.35467601393296</v>
      </c>
      <c r="G24" s="2">
        <v>43.030808998495488</v>
      </c>
      <c r="H24" s="2">
        <v>32.810846767532915</v>
      </c>
      <c r="I24" s="2">
        <f t="shared" si="0"/>
        <v>10.219962230962572</v>
      </c>
      <c r="J24" s="2">
        <v>5.8992914957163842</v>
      </c>
      <c r="K24" s="2">
        <v>19.347926051260529</v>
      </c>
      <c r="L24" s="2">
        <v>0</v>
      </c>
      <c r="M24" s="2">
        <v>1.4295089578692193</v>
      </c>
      <c r="N24" s="2">
        <v>2.232212613787038E-3</v>
      </c>
      <c r="O24" s="2">
        <v>91.859564068429734</v>
      </c>
      <c r="P24" s="2">
        <v>78.30899454620706</v>
      </c>
    </row>
    <row r="25" spans="1:16" x14ac:dyDescent="0.2">
      <c r="A25" s="4" t="s">
        <v>29</v>
      </c>
      <c r="B25" s="3">
        <v>0.51231481481481478</v>
      </c>
      <c r="C25" s="2">
        <v>272.01499999999999</v>
      </c>
      <c r="D25" s="2">
        <v>40.25513298898958</v>
      </c>
      <c r="E25" s="2">
        <v>22.123034520151815</v>
      </c>
      <c r="F25" s="2">
        <v>206.23862654633015</v>
      </c>
      <c r="G25" s="2">
        <v>45.248960780769927</v>
      </c>
      <c r="H25" s="2">
        <v>31.919844568949934</v>
      </c>
      <c r="I25" s="2">
        <f t="shared" si="0"/>
        <v>13.329116211819994</v>
      </c>
      <c r="J25" s="2">
        <v>6.5583770106632926</v>
      </c>
      <c r="K25" s="2">
        <v>14.564883426712452</v>
      </c>
      <c r="L25" s="2">
        <v>0</v>
      </c>
      <c r="M25" s="2">
        <v>1.9180372311585037</v>
      </c>
      <c r="N25" s="2">
        <v>0</v>
      </c>
      <c r="O25" s="2">
        <v>87.380265435660704</v>
      </c>
      <c r="P25" s="2">
        <v>84.921787401430066</v>
      </c>
    </row>
    <row r="26" spans="1:16" x14ac:dyDescent="0.2">
      <c r="A26" s="4" t="s">
        <v>38</v>
      </c>
      <c r="B26" s="3">
        <v>4.272789351851852</v>
      </c>
      <c r="C26" s="2">
        <v>2471.54</v>
      </c>
      <c r="D26" s="2">
        <v>37.871124885698791</v>
      </c>
      <c r="E26" s="2">
        <v>24.101546987964859</v>
      </c>
      <c r="F26" s="2">
        <v>97.267290838910156</v>
      </c>
      <c r="G26" s="2">
        <v>39.686159997182862</v>
      </c>
      <c r="H26" s="2">
        <v>32.53929772001441</v>
      </c>
      <c r="I26" s="2">
        <f t="shared" si="0"/>
        <v>7.1468622771684522</v>
      </c>
      <c r="J26" s="2">
        <v>3.0400710785575171</v>
      </c>
      <c r="K26" s="2">
        <v>18.818210629819948</v>
      </c>
      <c r="L26" s="2">
        <v>6.7218536767713433</v>
      </c>
      <c r="M26" s="2">
        <v>2.1364199052466488</v>
      </c>
      <c r="N26" s="2">
        <v>0</v>
      </c>
      <c r="O26" s="2">
        <v>94.457115119920743</v>
      </c>
      <c r="P26" s="2">
        <v>49.645160507214129</v>
      </c>
    </row>
    <row r="27" spans="1:16" x14ac:dyDescent="0.2">
      <c r="A27" s="4" t="s">
        <v>39</v>
      </c>
      <c r="B27" s="3">
        <v>2.4954050925925926</v>
      </c>
      <c r="C27" s="2">
        <v>1526.0250000000001</v>
      </c>
      <c r="D27" s="2">
        <v>37.483003227339005</v>
      </c>
      <c r="E27" s="2">
        <v>25.480582366664656</v>
      </c>
      <c r="F27" s="2">
        <v>59.828639766714176</v>
      </c>
      <c r="G27" s="2">
        <v>41.488290979253534</v>
      </c>
      <c r="H27" s="2">
        <v>35.620098050583707</v>
      </c>
      <c r="I27" s="2">
        <f t="shared" si="0"/>
        <v>5.8681929286698278</v>
      </c>
      <c r="J27" s="2">
        <v>1.7940381163527408</v>
      </c>
      <c r="K27" s="2">
        <v>23.458393436083913</v>
      </c>
      <c r="L27" s="2">
        <v>8.4785462168893755</v>
      </c>
      <c r="M27" s="2">
        <v>2.8436524538155776</v>
      </c>
      <c r="N27" s="2">
        <v>4.6381543856068791E-3</v>
      </c>
      <c r="O27" s="2">
        <v>98.458283490153363</v>
      </c>
      <c r="P27" s="2">
        <v>47.640110745236811</v>
      </c>
    </row>
    <row r="28" spans="1:16" x14ac:dyDescent="0.2">
      <c r="A28" s="6" t="s">
        <v>16</v>
      </c>
      <c r="B28" s="7">
        <v>3.8762152777777779</v>
      </c>
      <c r="C28" s="8">
        <v>2579.2600000000002</v>
      </c>
      <c r="D28" s="8">
        <v>34.913114614269212</v>
      </c>
      <c r="E28" s="8">
        <v>27.725283289290996</v>
      </c>
      <c r="F28" s="8">
        <v>96.927025580980583</v>
      </c>
      <c r="G28" s="8">
        <v>35.815231184962897</v>
      </c>
      <c r="H28" s="8">
        <v>30.400561353219569</v>
      </c>
      <c r="I28" s="8">
        <f t="shared" si="0"/>
        <v>5.4146698317433284</v>
      </c>
      <c r="J28" s="8">
        <v>4.4036368522416804</v>
      </c>
      <c r="K28" s="8">
        <v>24.478583478897001</v>
      </c>
      <c r="L28" s="8">
        <v>0</v>
      </c>
      <c r="M28" s="8">
        <v>4.9566294919454773E-2</v>
      </c>
      <c r="N28" s="8">
        <v>0</v>
      </c>
      <c r="O28" s="8">
        <v>93.058738552358193</v>
      </c>
      <c r="P28" s="8">
        <v>40.825663174709021</v>
      </c>
    </row>
    <row r="29" spans="1:16" x14ac:dyDescent="0.2">
      <c r="A29" s="4" t="s">
        <v>17</v>
      </c>
      <c r="B29" s="3">
        <v>1.8510069444444444</v>
      </c>
      <c r="C29" s="2">
        <v>1297.97</v>
      </c>
      <c r="D29" s="2">
        <v>34.862130865890585</v>
      </c>
      <c r="E29" s="2">
        <v>29.217655555347129</v>
      </c>
      <c r="F29" s="2">
        <v>33.513871661132384</v>
      </c>
      <c r="G29" s="2">
        <v>38.743301631369313</v>
      </c>
      <c r="H29" s="2">
        <v>34.543260362540408</v>
      </c>
      <c r="I29" s="2">
        <f t="shared" si="0"/>
        <v>4.2000412688289046</v>
      </c>
      <c r="J29" s="2">
        <v>1.2255591613673738</v>
      </c>
      <c r="K29" s="2">
        <v>26.195701788941207</v>
      </c>
      <c r="L29" s="2">
        <v>0</v>
      </c>
      <c r="M29" s="2">
        <v>0.10379735754437963</v>
      </c>
      <c r="N29" s="2">
        <v>0</v>
      </c>
      <c r="O29" s="2">
        <v>98.795850636826472</v>
      </c>
      <c r="P29" s="2">
        <v>37.366040817584377</v>
      </c>
    </row>
    <row r="30" spans="1:16" x14ac:dyDescent="0.2">
      <c r="A30" s="4" t="s">
        <v>18</v>
      </c>
      <c r="B30" s="3">
        <v>2.0252083333333335</v>
      </c>
      <c r="C30" s="2">
        <v>1281.29</v>
      </c>
      <c r="D30" s="2">
        <v>34.964762075720564</v>
      </c>
      <c r="E30" s="2">
        <v>26.361279703734183</v>
      </c>
      <c r="F30" s="2">
        <v>161.16570019277447</v>
      </c>
      <c r="G30" s="2">
        <v>33.139023191486928</v>
      </c>
      <c r="H30" s="2">
        <v>26.614202928368137</v>
      </c>
      <c r="I30" s="2">
        <f t="shared" si="0"/>
        <v>6.5248202631187908</v>
      </c>
      <c r="J30" s="2">
        <v>7.3083473350935542</v>
      </c>
      <c r="K30" s="2">
        <v>22.909165723690979</v>
      </c>
      <c r="L30" s="2">
        <v>0</v>
      </c>
      <c r="M30" s="2">
        <v>0</v>
      </c>
      <c r="N30" s="2">
        <v>0</v>
      </c>
      <c r="O30" s="2">
        <v>87.010441472797211</v>
      </c>
      <c r="P30" s="2">
        <v>44.330323346002857</v>
      </c>
    </row>
    <row r="31" spans="1:16" x14ac:dyDescent="0.2">
      <c r="A31" s="6" t="s">
        <v>40</v>
      </c>
      <c r="B31" s="7">
        <v>3.0517824074074076</v>
      </c>
      <c r="C31" s="8">
        <v>2322.9650000000001</v>
      </c>
      <c r="D31" s="8">
        <v>33.061195497995023</v>
      </c>
      <c r="E31" s="8">
        <v>31.715959859523505</v>
      </c>
      <c r="F31" s="8">
        <v>118.98586504747163</v>
      </c>
      <c r="G31" s="8">
        <v>32.058906073408835</v>
      </c>
      <c r="H31" s="8">
        <v>24.714609707441763</v>
      </c>
      <c r="I31" s="8">
        <f t="shared" si="0"/>
        <v>7.3442963659670717</v>
      </c>
      <c r="J31" s="8">
        <v>5.7874496537390874</v>
      </c>
      <c r="K31" s="8">
        <v>13.346025774251538</v>
      </c>
      <c r="L31" s="8">
        <v>0.98568687090877383</v>
      </c>
      <c r="M31" s="8">
        <v>3.4356819405781382</v>
      </c>
      <c r="N31" s="8">
        <v>0</v>
      </c>
      <c r="O31" s="8">
        <v>78.92133936149942</v>
      </c>
      <c r="P31" s="8">
        <v>0</v>
      </c>
    </row>
    <row r="32" spans="1:16" x14ac:dyDescent="0.2">
      <c r="A32" s="4" t="s">
        <v>41</v>
      </c>
      <c r="B32" s="3">
        <v>1.3065972222222222</v>
      </c>
      <c r="C32" s="2">
        <v>957.73500000000001</v>
      </c>
      <c r="D32" s="2">
        <v>30.593013725090966</v>
      </c>
      <c r="E32" s="2">
        <v>30.541642306670209</v>
      </c>
      <c r="F32" s="2">
        <v>69.956720804815532</v>
      </c>
      <c r="G32" s="2">
        <v>30.421649393214633</v>
      </c>
      <c r="H32" s="2">
        <v>24.993356364602711</v>
      </c>
      <c r="I32" s="2">
        <f t="shared" si="0"/>
        <v>5.4282930286119218</v>
      </c>
      <c r="J32" s="2">
        <v>3.286384976525822</v>
      </c>
      <c r="K32" s="2">
        <v>15.756045708211532</v>
      </c>
      <c r="L32" s="2">
        <v>0</v>
      </c>
      <c r="M32" s="2">
        <v>0.79723624767472756</v>
      </c>
      <c r="N32" s="2">
        <v>0</v>
      </c>
      <c r="O32" s="2">
        <v>93.60878260499554</v>
      </c>
      <c r="P32" s="2">
        <v>0</v>
      </c>
    </row>
    <row r="33" spans="1:16" x14ac:dyDescent="0.2">
      <c r="A33" s="4" t="s">
        <v>42</v>
      </c>
      <c r="B33" s="3">
        <v>0.77896990740740746</v>
      </c>
      <c r="C33" s="2">
        <v>642.745</v>
      </c>
      <c r="D33" s="2">
        <v>34.461567184497738</v>
      </c>
      <c r="E33" s="2">
        <v>34.380072210748402</v>
      </c>
      <c r="F33" s="2">
        <v>168.80722526040654</v>
      </c>
      <c r="G33" s="2">
        <v>30.618248815060252</v>
      </c>
      <c r="H33" s="2">
        <v>24.877048571386119</v>
      </c>
      <c r="I33" s="2">
        <f t="shared" si="0"/>
        <v>5.7412002436741325</v>
      </c>
      <c r="J33" s="2">
        <v>9.4527732790514527</v>
      </c>
      <c r="K33" s="2">
        <v>11.314503068213897</v>
      </c>
      <c r="L33" s="2">
        <v>3.861640640090338</v>
      </c>
      <c r="M33" s="2">
        <v>6.0220198208103648</v>
      </c>
      <c r="N33" s="2">
        <v>0</v>
      </c>
      <c r="O33" s="2">
        <v>65.14810323921705</v>
      </c>
      <c r="P33" s="2">
        <v>0</v>
      </c>
    </row>
    <row r="34" spans="1:16" x14ac:dyDescent="0.2">
      <c r="A34" s="4" t="s">
        <v>43</v>
      </c>
      <c r="B34" s="3">
        <v>0.5668171296296296</v>
      </c>
      <c r="C34" s="2">
        <v>456.46499999999997</v>
      </c>
      <c r="D34" s="2">
        <v>37.461798823568074</v>
      </c>
      <c r="E34" s="2">
        <v>33.554693402487082</v>
      </c>
      <c r="F34" s="2">
        <v>196.29106284161986</v>
      </c>
      <c r="G34" s="2">
        <v>34.882486267943563</v>
      </c>
      <c r="H34" s="2">
        <v>19.925264941906764</v>
      </c>
      <c r="I34" s="2">
        <f t="shared" si="0"/>
        <v>14.957221326036798</v>
      </c>
      <c r="J34" s="2">
        <v>9.0335490984828368</v>
      </c>
      <c r="K34" s="2">
        <v>5.6582198354195166</v>
      </c>
      <c r="L34" s="2">
        <v>0</v>
      </c>
      <c r="M34" s="2">
        <v>8.3740020011026477</v>
      </c>
      <c r="N34" s="2">
        <v>0</v>
      </c>
      <c r="O34" s="2">
        <v>44.085822049094169</v>
      </c>
      <c r="P34" s="2">
        <v>0</v>
      </c>
    </row>
    <row r="35" spans="1:16" x14ac:dyDescent="0.2">
      <c r="A35" s="4" t="s">
        <v>44</v>
      </c>
      <c r="B35" s="3">
        <v>0.39939814814814817</v>
      </c>
      <c r="C35" s="2">
        <v>266.02</v>
      </c>
      <c r="D35" s="2">
        <v>31.012705811593111</v>
      </c>
      <c r="E35" s="2">
        <v>27.752173409064564</v>
      </c>
      <c r="F35" s="2">
        <v>42.478009172242693</v>
      </c>
      <c r="G35" s="2">
        <v>36.217688651906805</v>
      </c>
      <c r="H35" s="2">
        <v>30.282832966268693</v>
      </c>
      <c r="I35" s="2">
        <f t="shared" si="0"/>
        <v>5.9348556856381123</v>
      </c>
      <c r="J35" s="2">
        <v>2.2139793671032804</v>
      </c>
      <c r="K35" s="2">
        <v>20.334415208067693</v>
      </c>
      <c r="L35" s="2">
        <v>0</v>
      </c>
      <c r="M35" s="2">
        <v>1.4489393763764924E-2</v>
      </c>
      <c r="N35" s="2">
        <v>0</v>
      </c>
      <c r="O35" s="2">
        <v>98.764522527628216</v>
      </c>
      <c r="P35" s="2">
        <v>0</v>
      </c>
    </row>
    <row r="36" spans="1:16" x14ac:dyDescent="0.2">
      <c r="A36" s="6" t="s">
        <v>20</v>
      </c>
      <c r="B36" s="7">
        <v>6.1250578703703704</v>
      </c>
      <c r="C36" s="8">
        <v>6219.4549999999999</v>
      </c>
      <c r="D36" s="8">
        <v>36.673888628505232</v>
      </c>
      <c r="E36" s="8">
        <v>42.308817943896976</v>
      </c>
      <c r="F36" s="8">
        <v>51.612239336083313</v>
      </c>
      <c r="G36" s="8">
        <v>28.251055829026562</v>
      </c>
      <c r="H36" s="8">
        <v>21.069150896155552</v>
      </c>
      <c r="I36" s="8">
        <f t="shared" si="0"/>
        <v>7.1819049328710101</v>
      </c>
      <c r="J36" s="8">
        <v>3.1006887690025602</v>
      </c>
      <c r="K36" s="8">
        <v>19.013047873697339</v>
      </c>
      <c r="L36" s="8">
        <v>18.951634999669313</v>
      </c>
      <c r="M36" s="8">
        <v>2.3505068924140926</v>
      </c>
      <c r="N36" s="8">
        <v>0</v>
      </c>
      <c r="O36" s="8">
        <v>94.370817924329941</v>
      </c>
      <c r="P36" s="8">
        <v>20.741367209827871</v>
      </c>
    </row>
    <row r="37" spans="1:16" x14ac:dyDescent="0.2">
      <c r="A37" s="4" t="s">
        <v>22</v>
      </c>
      <c r="B37" s="3">
        <v>0.98615740740740743</v>
      </c>
      <c r="C37" s="2">
        <v>1016.985</v>
      </c>
      <c r="D37" s="2">
        <v>32.732046195371609</v>
      </c>
      <c r="E37" s="2">
        <v>42.969179850711235</v>
      </c>
      <c r="F37" s="2">
        <v>24.189147332556526</v>
      </c>
      <c r="G37" s="2">
        <v>25.505844796018966</v>
      </c>
      <c r="H37" s="2">
        <v>22.455518520257264</v>
      </c>
      <c r="I37" s="2">
        <f t="shared" si="0"/>
        <v>3.0503262757617016</v>
      </c>
      <c r="J37" s="2">
        <v>1.5867799633820008</v>
      </c>
      <c r="K37" s="2">
        <v>28.2275480024412</v>
      </c>
      <c r="L37" s="2">
        <v>20.102342613022863</v>
      </c>
      <c r="M37" s="2">
        <v>1.5011032345899253</v>
      </c>
      <c r="N37" s="2">
        <v>0</v>
      </c>
      <c r="O37" s="2">
        <v>99.242183830716314</v>
      </c>
      <c r="P37" s="2">
        <v>18.682674769047726</v>
      </c>
    </row>
    <row r="38" spans="1:16" x14ac:dyDescent="0.2">
      <c r="A38" s="4" t="s">
        <v>23</v>
      </c>
      <c r="B38" s="3">
        <v>2.7457523148148146</v>
      </c>
      <c r="C38" s="2">
        <v>2662.76</v>
      </c>
      <c r="D38" s="2">
        <v>38.627288978353285</v>
      </c>
      <c r="E38" s="2">
        <v>40.407262058819811</v>
      </c>
      <c r="F38" s="2">
        <v>37.855458246330869</v>
      </c>
      <c r="G38" s="2">
        <v>28.455147471051667</v>
      </c>
      <c r="H38" s="2">
        <v>21.500803008013218</v>
      </c>
      <c r="I38" s="2">
        <f t="shared" si="0"/>
        <v>6.9543444630384492</v>
      </c>
      <c r="J38" s="2">
        <v>1.6506978371474457</v>
      </c>
      <c r="K38" s="2">
        <v>23.178478542192696</v>
      </c>
      <c r="L38" s="2">
        <v>9.5045798855977033</v>
      </c>
      <c r="M38" s="2">
        <v>1.612760450696151</v>
      </c>
      <c r="N38" s="2">
        <v>0</v>
      </c>
      <c r="O38" s="2">
        <v>98.591653649290265</v>
      </c>
      <c r="P38" s="2">
        <v>19.829049557601884</v>
      </c>
    </row>
    <row r="39" spans="1:16" x14ac:dyDescent="0.2">
      <c r="A39" s="4" t="s">
        <v>24</v>
      </c>
      <c r="B39" s="3">
        <v>0.57267361111111115</v>
      </c>
      <c r="C39" s="2">
        <v>554.6</v>
      </c>
      <c r="D39" s="2">
        <v>35.681211684096645</v>
      </c>
      <c r="E39" s="2">
        <v>40.351664342448316</v>
      </c>
      <c r="F39" s="2">
        <v>77.172737107825469</v>
      </c>
      <c r="G39" s="2">
        <v>29.992522080074373</v>
      </c>
      <c r="H39" s="2">
        <v>19.487055114290911</v>
      </c>
      <c r="I39" s="2">
        <f t="shared" si="0"/>
        <v>10.505466965783462</v>
      </c>
      <c r="J39" s="2">
        <v>4.6322682350087918</v>
      </c>
      <c r="K39" s="2">
        <v>11.5362072798561</v>
      </c>
      <c r="L39" s="2">
        <v>22.557044402675881</v>
      </c>
      <c r="M39" s="2">
        <v>3.4297378685907152</v>
      </c>
      <c r="N39" s="2">
        <v>0</v>
      </c>
      <c r="O39" s="2">
        <v>91.674738994726084</v>
      </c>
      <c r="P39" s="2">
        <v>29.931482149296791</v>
      </c>
    </row>
    <row r="40" spans="1:16" x14ac:dyDescent="0.2">
      <c r="A40" s="4" t="s">
        <v>25</v>
      </c>
      <c r="B40" s="3">
        <v>1.820474537037037</v>
      </c>
      <c r="C40" s="2">
        <v>1985.11</v>
      </c>
      <c r="D40" s="2">
        <v>36.350428943484239</v>
      </c>
      <c r="E40" s="2">
        <v>45.434811080240827</v>
      </c>
      <c r="F40" s="2">
        <v>76.973064464941501</v>
      </c>
      <c r="G40" s="2">
        <v>28.882502908658587</v>
      </c>
      <c r="H40" s="2">
        <v>20.1647921978015</v>
      </c>
      <c r="I40" s="2">
        <f t="shared" si="0"/>
        <v>8.7177107108570873</v>
      </c>
      <c r="J40" s="2">
        <v>5.6259496849747919</v>
      </c>
      <c r="K40" s="2">
        <v>10.090979025869578</v>
      </c>
      <c r="L40" s="2">
        <v>31.442758234841595</v>
      </c>
      <c r="M40" s="2">
        <v>3.5838488387617695</v>
      </c>
      <c r="N40" s="2">
        <v>0</v>
      </c>
      <c r="O40" s="2">
        <v>78.495630461922588</v>
      </c>
      <c r="P40" s="2">
        <v>20.45226712877372</v>
      </c>
    </row>
    <row r="41" spans="1:16" x14ac:dyDescent="0.2">
      <c r="A41" s="6" t="s">
        <v>26</v>
      </c>
      <c r="B41" s="7">
        <v>5.3489699074074073</v>
      </c>
      <c r="C41" s="8">
        <v>3695.36</v>
      </c>
      <c r="D41" s="8">
        <v>39.763162452372711</v>
      </c>
      <c r="E41" s="8">
        <v>28.785604704955741</v>
      </c>
      <c r="F41" s="8">
        <v>85.350277104260471</v>
      </c>
      <c r="G41" s="8">
        <v>30.49674240670257</v>
      </c>
      <c r="H41" s="8">
        <v>26.179538722192529</v>
      </c>
      <c r="I41" s="8">
        <f t="shared" si="0"/>
        <v>4.3172036845100408</v>
      </c>
      <c r="J41" s="8">
        <v>3.5349918100361135</v>
      </c>
      <c r="K41" s="8">
        <v>24.777399594504825</v>
      </c>
      <c r="L41" s="8">
        <v>4.7361143868562436</v>
      </c>
      <c r="M41" s="8">
        <v>0.18825016066177505</v>
      </c>
      <c r="N41" s="8">
        <v>0</v>
      </c>
      <c r="O41" s="8">
        <v>95.396918567481578</v>
      </c>
      <c r="P41" s="8">
        <v>41.403273294076897</v>
      </c>
    </row>
    <row r="42" spans="1:16" x14ac:dyDescent="0.2">
      <c r="A42" s="4" t="s">
        <v>27</v>
      </c>
      <c r="B42" s="3">
        <v>0.95143518518518522</v>
      </c>
      <c r="C42" s="2">
        <v>709.505</v>
      </c>
      <c r="D42" s="2">
        <v>37.831445867189096</v>
      </c>
      <c r="E42" s="2">
        <v>31.071699673981804</v>
      </c>
      <c r="F42" s="2">
        <v>48.766393471504784</v>
      </c>
      <c r="G42" s="2">
        <v>31.95099995134057</v>
      </c>
      <c r="H42" s="2">
        <v>28.730961996983119</v>
      </c>
      <c r="I42" s="2">
        <f t="shared" si="0"/>
        <v>3.2200379543574513</v>
      </c>
      <c r="J42" s="2">
        <v>2.0400467130553257</v>
      </c>
      <c r="K42" s="2">
        <v>30.542309376672666</v>
      </c>
      <c r="L42" s="2">
        <v>7.4801712812028613</v>
      </c>
      <c r="M42" s="2">
        <v>0.2834411950756654</v>
      </c>
      <c r="N42" s="2">
        <v>0</v>
      </c>
      <c r="O42" s="2">
        <v>98.367437160540604</v>
      </c>
      <c r="P42" s="2">
        <v>32.839796759712755</v>
      </c>
    </row>
    <row r="43" spans="1:16" x14ac:dyDescent="0.2">
      <c r="A43" s="4" t="s">
        <v>28</v>
      </c>
      <c r="B43" s="3">
        <v>2.0722453703703705</v>
      </c>
      <c r="C43" s="2">
        <v>1442.62</v>
      </c>
      <c r="D43" s="2">
        <v>36.644438590897117</v>
      </c>
      <c r="E43" s="2">
        <v>29.006780531942223</v>
      </c>
      <c r="F43" s="2">
        <v>51.988742704246448</v>
      </c>
      <c r="G43" s="2">
        <v>26.511097954669854</v>
      </c>
      <c r="H43" s="2">
        <v>23.669306643134014</v>
      </c>
      <c r="I43" s="2">
        <f t="shared" si="0"/>
        <v>2.8417913115358395</v>
      </c>
      <c r="J43" s="2">
        <v>1.947029188681985</v>
      </c>
      <c r="K43" s="2">
        <v>31.131801476748471</v>
      </c>
      <c r="L43" s="2">
        <v>5.8757163123736325</v>
      </c>
      <c r="M43" s="2">
        <v>0.10388623898303191</v>
      </c>
      <c r="N43" s="2">
        <v>0</v>
      </c>
      <c r="O43" s="2">
        <v>99.048037114502378</v>
      </c>
      <c r="P43" s="2">
        <v>37.98644133590274</v>
      </c>
    </row>
    <row r="44" spans="1:16" x14ac:dyDescent="0.2">
      <c r="A44" s="4" t="s">
        <v>29</v>
      </c>
      <c r="B44" s="3">
        <v>1.4968402777777778</v>
      </c>
      <c r="C44" s="2">
        <v>1023.79</v>
      </c>
      <c r="D44" s="2">
        <v>43.798435225974075</v>
      </c>
      <c r="E44" s="2">
        <v>28.498642974784847</v>
      </c>
      <c r="F44" s="2">
        <v>157.55184168628332</v>
      </c>
      <c r="G44" s="2">
        <v>34.236470342619867</v>
      </c>
      <c r="H44" s="2">
        <v>29.130034718194963</v>
      </c>
      <c r="I44" s="2">
        <f t="shared" si="0"/>
        <v>5.1064356244249041</v>
      </c>
      <c r="J44" s="2">
        <v>6.2044275363999786</v>
      </c>
      <c r="K44" s="2">
        <v>18.325639657612101</v>
      </c>
      <c r="L44" s="2">
        <v>3.2212917642874261</v>
      </c>
      <c r="M44" s="2">
        <v>0.34872841711320912</v>
      </c>
      <c r="N44" s="2">
        <v>0</v>
      </c>
      <c r="O44" s="2">
        <v>88.498536177331673</v>
      </c>
      <c r="P44" s="2">
        <v>51.768429072368363</v>
      </c>
    </row>
    <row r="45" spans="1:16" x14ac:dyDescent="0.2">
      <c r="A45" s="4" t="s">
        <v>30</v>
      </c>
      <c r="B45" s="3">
        <v>0.82844907407407409</v>
      </c>
      <c r="C45" s="2">
        <v>519.44500000000005</v>
      </c>
      <c r="D45" s="2">
        <v>43.109857636515898</v>
      </c>
      <c r="E45" s="2">
        <v>26.125373718181564</v>
      </c>
      <c r="F45" s="2">
        <v>85.668357573949109</v>
      </c>
      <c r="G45" s="2">
        <v>32.039174047891812</v>
      </c>
      <c r="H45" s="2">
        <v>24.197379082958452</v>
      </c>
      <c r="I45" s="2">
        <f t="shared" si="0"/>
        <v>7.84179496493336</v>
      </c>
      <c r="J45" s="2">
        <v>4.4007935399144982</v>
      </c>
      <c r="K45" s="2">
        <v>13.919081281958142</v>
      </c>
      <c r="L45" s="2">
        <v>1.4711224119142754</v>
      </c>
      <c r="M45" s="2">
        <v>0</v>
      </c>
      <c r="N45" s="2">
        <v>0</v>
      </c>
      <c r="O45" s="2">
        <v>88.233054074638233</v>
      </c>
      <c r="P45" s="2">
        <v>42.160382716168215</v>
      </c>
    </row>
    <row r="46" spans="1:16" x14ac:dyDescent="0.2">
      <c r="A46" s="6" t="s">
        <v>31</v>
      </c>
      <c r="B46" s="7">
        <v>4.1161805555555553</v>
      </c>
      <c r="C46" s="8">
        <v>4078.98</v>
      </c>
      <c r="D46" s="8">
        <v>36.695840626823376</v>
      </c>
      <c r="E46" s="8">
        <v>41.290098358443139</v>
      </c>
      <c r="F46" s="8">
        <v>81.025158250346891</v>
      </c>
      <c r="G46" s="8">
        <v>30.781018901242273</v>
      </c>
      <c r="H46" s="8">
        <v>24.289024232506087</v>
      </c>
      <c r="I46" s="8">
        <f t="shared" si="0"/>
        <v>6.4919946687361865</v>
      </c>
      <c r="J46" s="8">
        <v>6.5341723887773524</v>
      </c>
      <c r="K46" s="8">
        <v>9.5909323525607508</v>
      </c>
      <c r="L46" s="8">
        <v>21.262632227152327</v>
      </c>
      <c r="M46" s="8">
        <v>2.4800499384205286</v>
      </c>
      <c r="N46" s="8">
        <v>7.8731744076842181E-3</v>
      </c>
      <c r="O46" s="8">
        <v>71.70810001070015</v>
      </c>
      <c r="P46" s="8">
        <v>21.353377560076297</v>
      </c>
    </row>
    <row r="47" spans="1:16" x14ac:dyDescent="0.2">
      <c r="A47" s="4" t="s">
        <v>45</v>
      </c>
      <c r="B47" s="3">
        <v>0.3427662037037037</v>
      </c>
      <c r="C47" s="2">
        <v>273.7</v>
      </c>
      <c r="D47" s="2">
        <v>39.622944830105958</v>
      </c>
      <c r="E47" s="2">
        <v>33.270977545162921</v>
      </c>
      <c r="F47" s="2">
        <v>37.997807818779691</v>
      </c>
      <c r="G47" s="2">
        <v>41.472226912037819</v>
      </c>
      <c r="H47" s="2">
        <v>36.977882829647143</v>
      </c>
      <c r="I47" s="2">
        <f t="shared" si="0"/>
        <v>4.4943440823906755</v>
      </c>
      <c r="J47" s="2">
        <v>1.9010636501772749</v>
      </c>
      <c r="K47" s="2">
        <v>15.991895998649333</v>
      </c>
      <c r="L47" s="2">
        <v>17.501266250211042</v>
      </c>
      <c r="M47" s="2">
        <v>2.1982103663683943</v>
      </c>
      <c r="N47" s="2">
        <v>0</v>
      </c>
      <c r="O47" s="2">
        <v>96.611382113821136</v>
      </c>
      <c r="P47" s="2">
        <v>25.575447570332482</v>
      </c>
    </row>
    <row r="48" spans="1:16" x14ac:dyDescent="0.2">
      <c r="A48" s="4" t="s">
        <v>32</v>
      </c>
      <c r="B48" s="3">
        <v>1.3122800925925926</v>
      </c>
      <c r="C48" s="2">
        <v>1328.5050000000001</v>
      </c>
      <c r="D48" s="2">
        <v>36.291319942341204</v>
      </c>
      <c r="E48" s="2">
        <v>42.181829407043509</v>
      </c>
      <c r="F48" s="2">
        <v>81.821295365843554</v>
      </c>
      <c r="G48" s="2">
        <v>31.34740388601265</v>
      </c>
      <c r="H48" s="2">
        <v>24.853370494174509</v>
      </c>
      <c r="I48" s="2">
        <f t="shared" si="0"/>
        <v>6.4940333918381405</v>
      </c>
      <c r="J48" s="2">
        <v>7.8311180885686307</v>
      </c>
      <c r="K48" s="2">
        <v>7.5621135816406628</v>
      </c>
      <c r="L48" s="2">
        <v>25.101207433344214</v>
      </c>
      <c r="M48" s="2">
        <v>2.1881973170107867</v>
      </c>
      <c r="N48" s="2">
        <v>0</v>
      </c>
      <c r="O48" s="2">
        <v>60.003399213324911</v>
      </c>
      <c r="P48" s="2">
        <v>20.248324244169197</v>
      </c>
    </row>
    <row r="49" spans="1:16" x14ac:dyDescent="0.2">
      <c r="A49" s="4" t="s">
        <v>33</v>
      </c>
      <c r="B49" s="3">
        <v>0.31583333333333335</v>
      </c>
      <c r="C49" s="2">
        <v>256.06</v>
      </c>
      <c r="D49" s="2">
        <v>42.315082402561899</v>
      </c>
      <c r="E49" s="2">
        <v>33.78100263852243</v>
      </c>
      <c r="F49" s="2">
        <v>96.852300242130752</v>
      </c>
      <c r="G49" s="2">
        <v>39.229698035766638</v>
      </c>
      <c r="H49" s="2">
        <v>31.475373790677217</v>
      </c>
      <c r="I49" s="2">
        <f t="shared" si="0"/>
        <v>7.7543242450894212</v>
      </c>
      <c r="J49" s="2">
        <v>5.0535033714453244</v>
      </c>
      <c r="K49" s="2">
        <v>8.0328349457637067</v>
      </c>
      <c r="L49" s="2">
        <v>19.459102902374671</v>
      </c>
      <c r="M49" s="2">
        <v>1.5647903840515978</v>
      </c>
      <c r="N49" s="2">
        <v>0</v>
      </c>
      <c r="O49" s="2">
        <v>82.233077459874394</v>
      </c>
      <c r="P49" s="2">
        <v>29.680543622588456</v>
      </c>
    </row>
    <row r="50" spans="1:16" x14ac:dyDescent="0.2">
      <c r="A50" s="4" t="s">
        <v>24</v>
      </c>
      <c r="B50" s="3">
        <v>0.64378472222222227</v>
      </c>
      <c r="C50" s="2">
        <v>652.97500000000002</v>
      </c>
      <c r="D50" s="2">
        <v>35.723266587541637</v>
      </c>
      <c r="E50" s="2">
        <v>42.261474569872178</v>
      </c>
      <c r="F50" s="2">
        <v>60.645507102109576</v>
      </c>
      <c r="G50" s="2">
        <v>27.916509357639825</v>
      </c>
      <c r="H50" s="2">
        <v>23.276342520180503</v>
      </c>
      <c r="I50" s="2">
        <f t="shared" si="0"/>
        <v>4.6401668374593221</v>
      </c>
      <c r="J50" s="2">
        <v>3.3727055354799274</v>
      </c>
      <c r="K50" s="2">
        <v>11.865595167466696</v>
      </c>
      <c r="L50" s="2">
        <v>26.764108372435864</v>
      </c>
      <c r="M50" s="2">
        <v>2.2041241932294198</v>
      </c>
      <c r="N50" s="2">
        <v>0</v>
      </c>
      <c r="O50" s="2">
        <v>89.737016994208673</v>
      </c>
      <c r="P50" s="2">
        <v>19.755733374172056</v>
      </c>
    </row>
    <row r="51" spans="1:16" x14ac:dyDescent="0.2">
      <c r="A51" s="4" t="s">
        <v>34</v>
      </c>
      <c r="B51" s="3">
        <v>1.5015162037037038</v>
      </c>
      <c r="C51" s="2">
        <v>1567.74</v>
      </c>
      <c r="D51" s="2">
        <v>36.014900429918228</v>
      </c>
      <c r="E51" s="2">
        <v>43.504359019817933</v>
      </c>
      <c r="F51" s="2">
        <v>93.765547858701055</v>
      </c>
      <c r="G51" s="2">
        <v>27.296482721940013</v>
      </c>
      <c r="H51" s="2">
        <v>19.821785078354441</v>
      </c>
      <c r="I51" s="2">
        <f t="shared" si="0"/>
        <v>7.4746976435855714</v>
      </c>
      <c r="J51" s="2">
        <v>8.1252746066861441</v>
      </c>
      <c r="K51" s="2">
        <v>9.2553052084698351</v>
      </c>
      <c r="L51" s="2">
        <v>16.787043960194556</v>
      </c>
      <c r="M51" s="2">
        <v>3.1102820451549746</v>
      </c>
      <c r="N51" s="2">
        <v>2.1583121998597098E-2</v>
      </c>
      <c r="O51" s="2">
        <v>65.280811654902251</v>
      </c>
      <c r="P51" s="2">
        <v>20.85805044203758</v>
      </c>
    </row>
    <row r="52" spans="1:16" x14ac:dyDescent="0.2">
      <c r="A52" s="6" t="s">
        <v>35</v>
      </c>
      <c r="B52" s="7">
        <v>4.4923379629629627</v>
      </c>
      <c r="C52" s="8">
        <v>2690.75</v>
      </c>
      <c r="D52" s="8">
        <v>38.948248629564247</v>
      </c>
      <c r="E52" s="8">
        <v>24.956845245763105</v>
      </c>
      <c r="F52" s="8">
        <v>120.96998977980118</v>
      </c>
      <c r="G52" s="8">
        <v>40.62086165229892</v>
      </c>
      <c r="H52" s="8">
        <v>31.722995429460653</v>
      </c>
      <c r="I52" s="8">
        <f t="shared" si="0"/>
        <v>8.8978662228382674</v>
      </c>
      <c r="J52" s="8">
        <v>3.560589274948601</v>
      </c>
      <c r="K52" s="8">
        <v>21.324374320473645</v>
      </c>
      <c r="L52" s="8">
        <v>6.9382539199975266</v>
      </c>
      <c r="M52" s="8">
        <v>2.1041485244938656</v>
      </c>
      <c r="N52" s="8">
        <v>0</v>
      </c>
      <c r="O52" s="8">
        <v>93.956007255052072</v>
      </c>
      <c r="P52" s="8">
        <v>53.70249930316826</v>
      </c>
    </row>
    <row r="53" spans="1:16" x14ac:dyDescent="0.2">
      <c r="A53" s="4" t="s">
        <v>36</v>
      </c>
      <c r="B53" s="3">
        <v>1.2976620370370371</v>
      </c>
      <c r="C53" s="2">
        <v>739.755</v>
      </c>
      <c r="D53" s="2">
        <v>41.500226426316821</v>
      </c>
      <c r="E53" s="2">
        <v>23.752813999536205</v>
      </c>
      <c r="F53" s="2">
        <v>199.7958783651344</v>
      </c>
      <c r="G53" s="2">
        <v>43.306159581869103</v>
      </c>
      <c r="H53" s="2">
        <v>29.480547280543711</v>
      </c>
      <c r="I53" s="2">
        <f t="shared" si="0"/>
        <v>13.825612301325393</v>
      </c>
      <c r="J53" s="2">
        <v>5.9473055174013094</v>
      </c>
      <c r="K53" s="2">
        <v>20.110062612604576</v>
      </c>
      <c r="L53" s="2">
        <v>6.6260546923776742</v>
      </c>
      <c r="M53" s="2">
        <v>1.272766192761198</v>
      </c>
      <c r="N53" s="2">
        <v>0</v>
      </c>
      <c r="O53" s="2">
        <v>86.895441819919199</v>
      </c>
      <c r="P53" s="2">
        <v>66.373326303979013</v>
      </c>
    </row>
    <row r="54" spans="1:16" x14ac:dyDescent="0.2">
      <c r="A54" s="4" t="s">
        <v>37</v>
      </c>
      <c r="B54" s="3">
        <v>0.62203703703703705</v>
      </c>
      <c r="C54" s="2">
        <v>300.97000000000003</v>
      </c>
      <c r="D54" s="2">
        <v>40.867860584111369</v>
      </c>
      <c r="E54" s="2">
        <v>20.160241143197382</v>
      </c>
      <c r="F54" s="2">
        <v>250.52330797089408</v>
      </c>
      <c r="G54" s="2">
        <v>45.785576064304848</v>
      </c>
      <c r="H54" s="2">
        <v>37.514885382554333</v>
      </c>
      <c r="I54" s="2">
        <f t="shared" si="0"/>
        <v>8.2706906817505157</v>
      </c>
      <c r="J54" s="2">
        <v>5.2117445668353675</v>
      </c>
      <c r="K54" s="2">
        <v>20.580902054182793</v>
      </c>
      <c r="L54" s="2">
        <v>0</v>
      </c>
      <c r="M54" s="2">
        <v>1.3638731765406371</v>
      </c>
      <c r="N54" s="2">
        <v>0</v>
      </c>
      <c r="O54" s="2">
        <v>93.723947173633576</v>
      </c>
      <c r="P54" s="2">
        <v>83.729275343057438</v>
      </c>
    </row>
    <row r="55" spans="1:16" x14ac:dyDescent="0.2">
      <c r="A55" s="4" t="s">
        <v>38</v>
      </c>
      <c r="B55" s="3">
        <v>1.3754282407407408</v>
      </c>
      <c r="C55" s="2">
        <v>884.90499999999997</v>
      </c>
      <c r="D55" s="2">
        <v>36.727106299546278</v>
      </c>
      <c r="E55" s="2">
        <v>26.806954063128483</v>
      </c>
      <c r="F55" s="2">
        <v>70.290031133285495</v>
      </c>
      <c r="G55" s="2">
        <v>35.503252354064813</v>
      </c>
      <c r="H55" s="2">
        <v>29.589269335308028</v>
      </c>
      <c r="I55" s="2">
        <f t="shared" si="0"/>
        <v>5.9139830187567846</v>
      </c>
      <c r="J55" s="2">
        <v>2.2678122133678902</v>
      </c>
      <c r="K55" s="2">
        <v>21.968747107382381</v>
      </c>
      <c r="L55" s="2">
        <v>7.8653954576436629</v>
      </c>
      <c r="M55" s="2">
        <v>2.5067950217524846</v>
      </c>
      <c r="N55" s="2">
        <v>0</v>
      </c>
      <c r="O55" s="2">
        <v>97.109896993318486</v>
      </c>
      <c r="P55" s="2">
        <v>39.552268322588304</v>
      </c>
    </row>
    <row r="56" spans="1:16" x14ac:dyDescent="0.2">
      <c r="A56" s="4" t="s">
        <v>39</v>
      </c>
      <c r="B56" s="3">
        <v>1.1972106481481481</v>
      </c>
      <c r="C56" s="2">
        <v>765.12</v>
      </c>
      <c r="D56" s="2">
        <v>38.294646591384357</v>
      </c>
      <c r="E56" s="2">
        <v>26.62856369454461</v>
      </c>
      <c r="F56" s="2">
        <v>52.410079464659141</v>
      </c>
      <c r="G56" s="2">
        <v>40.906234592368449</v>
      </c>
      <c r="H56" s="2">
        <v>33.595645742901617</v>
      </c>
      <c r="I56" s="2">
        <f t="shared" si="0"/>
        <v>7.3105888494668321</v>
      </c>
      <c r="J56" s="2">
        <v>1.6009435512717642</v>
      </c>
      <c r="K56" s="2">
        <v>22.286565028664238</v>
      </c>
      <c r="L56" s="2">
        <v>9.8164135384139435</v>
      </c>
      <c r="M56" s="2">
        <v>2.9273291505138297</v>
      </c>
      <c r="N56" s="2">
        <v>0</v>
      </c>
      <c r="O56" s="2">
        <v>98.699619918581547</v>
      </c>
      <c r="P56" s="2">
        <v>46.00585529067336</v>
      </c>
    </row>
  </sheetData>
  <pageMargins left="0.39" right="0.39" top="0.39" bottom="0.39" header="0.5" footer="0.5"/>
  <pageSetup paperSize="9" scale="0" firstPageNumber="0" fitToHeight="0" pageOrder="overThenDown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19BD8-81A5-44EA-BB87-D5588EF2234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13B03-2922-484D-BC65-947762555E5E}">
  <sheetPr codeName="Feuil6"/>
  <dimension ref="A1:B1"/>
  <sheetViews>
    <sheetView workbookViewId="0">
      <selection sqref="A1:XFD1048576"/>
    </sheetView>
  </sheetViews>
  <sheetFormatPr baseColWidth="10" defaultRowHeight="15" x14ac:dyDescent="0.25"/>
  <cols>
    <col min="1" max="2" width="11.42578125" style="11"/>
    <col min="3" max="16384" width="11.42578125" style="10"/>
  </cols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1C85DC-E4F3-4170-9DC8-865E254C1E9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Boutons</vt:lpstr>
      <vt:lpstr>Janvier</vt:lpstr>
      <vt:lpstr>Février</vt:lpstr>
      <vt:lpstr>Récap 2020</vt:lpstr>
      <vt:lpstr>Graphique</vt:lpstr>
      <vt:lpstr>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Aurélien</dc:creator>
  <cp:lastModifiedBy>ROUX Aurélien</cp:lastModifiedBy>
  <dcterms:created xsi:type="dcterms:W3CDTF">2020-02-06T07:52:42Z</dcterms:created>
  <dcterms:modified xsi:type="dcterms:W3CDTF">2020-02-19T14:58:17Z</dcterms:modified>
</cp:coreProperties>
</file>