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A29B5BE5-24D3-40E5-801A-A4022A4B5636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notes" sheetId="1" r:id="rId1"/>
    <sheet name="Feuil3" sheetId="18" r:id="rId2"/>
    <sheet name="Feuil1" sheetId="15" state="hidden" r:id="rId3"/>
  </sheets>
  <definedNames>
    <definedName name="Items">#REF!</definedName>
    <definedName name="nOTES">notes!$A$1:$A$14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7" i="18" l="1"/>
  <c r="D7" i="18"/>
  <c r="E7" i="18"/>
  <c r="F7" i="18"/>
  <c r="G7" i="18"/>
  <c r="AZ28" i="1"/>
  <c r="BA28" i="1" l="1"/>
  <c r="BB28" i="1"/>
  <c r="BC28" i="1"/>
  <c r="BD28" i="1"/>
  <c r="BE28" i="1"/>
  <c r="BF28" i="1"/>
  <c r="BG28" i="1"/>
  <c r="BH28" i="1"/>
  <c r="BI28" i="1"/>
  <c r="BJ28" i="1"/>
  <c r="BK28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8" i="1" l="1"/>
  <c r="BL23" i="1"/>
  <c r="BL35" i="1"/>
  <c r="BL22" i="1"/>
  <c r="BL12" i="1"/>
  <c r="BI32" i="1" l="1"/>
  <c r="BJ32" i="1"/>
  <c r="BK32" i="1"/>
  <c r="BI19" i="1"/>
  <c r="BJ19" i="1"/>
  <c r="BK19" i="1"/>
  <c r="BI26" i="1"/>
  <c r="BJ26" i="1"/>
  <c r="BK26" i="1"/>
  <c r="BI16" i="1"/>
  <c r="BJ16" i="1"/>
  <c r="BK16" i="1"/>
  <c r="BI41" i="1"/>
  <c r="BJ41" i="1"/>
  <c r="BK41" i="1"/>
  <c r="BI14" i="1"/>
  <c r="BJ14" i="1"/>
  <c r="BK14" i="1"/>
  <c r="BI21" i="1"/>
  <c r="BJ21" i="1"/>
  <c r="BK21" i="1"/>
  <c r="BI17" i="1"/>
  <c r="BJ17" i="1"/>
  <c r="BK17" i="1"/>
  <c r="BI39" i="1"/>
  <c r="BJ39" i="1"/>
  <c r="BK39" i="1"/>
  <c r="BI38" i="1"/>
  <c r="BJ38" i="1"/>
  <c r="BK38" i="1"/>
  <c r="BI36" i="1"/>
  <c r="BJ36" i="1"/>
  <c r="BK36" i="1"/>
  <c r="BI25" i="1"/>
  <c r="BJ25" i="1"/>
  <c r="BK25" i="1"/>
  <c r="BI15" i="1"/>
  <c r="BJ15" i="1"/>
  <c r="BK15" i="1"/>
  <c r="BI33" i="1"/>
  <c r="BJ33" i="1"/>
  <c r="BK33" i="1"/>
  <c r="BI30" i="1"/>
  <c r="BJ30" i="1"/>
  <c r="BK30" i="1"/>
  <c r="BI37" i="1"/>
  <c r="BJ37" i="1"/>
  <c r="BK37" i="1"/>
  <c r="BI31" i="1"/>
  <c r="BJ31" i="1"/>
  <c r="BK31" i="1"/>
  <c r="BI34" i="1"/>
  <c r="BJ34" i="1"/>
  <c r="BK34" i="1"/>
  <c r="BI24" i="1"/>
  <c r="BJ24" i="1"/>
  <c r="BK24" i="1"/>
  <c r="BI42" i="1"/>
  <c r="BJ42" i="1"/>
  <c r="BK42" i="1"/>
  <c r="BI18" i="1"/>
  <c r="BJ18" i="1"/>
  <c r="BK18" i="1"/>
  <c r="BI40" i="1"/>
  <c r="BJ40" i="1"/>
  <c r="BK40" i="1"/>
  <c r="BI27" i="1"/>
  <c r="BJ27" i="1"/>
  <c r="BK27" i="1"/>
  <c r="BI20" i="1"/>
  <c r="BJ20" i="1"/>
  <c r="BK20" i="1"/>
  <c r="BI13" i="1"/>
  <c r="BJ13" i="1"/>
  <c r="BK13" i="1"/>
  <c r="BI11" i="1"/>
  <c r="BJ11" i="1"/>
  <c r="BK11" i="1"/>
  <c r="BK29" i="1"/>
  <c r="BJ29" i="1"/>
  <c r="BF32" i="1"/>
  <c r="BG32" i="1"/>
  <c r="BH32" i="1"/>
  <c r="BF19" i="1"/>
  <c r="BG19" i="1"/>
  <c r="BH19" i="1"/>
  <c r="BF26" i="1"/>
  <c r="BG26" i="1"/>
  <c r="BH26" i="1"/>
  <c r="BF16" i="1"/>
  <c r="BG16" i="1"/>
  <c r="BH16" i="1"/>
  <c r="BF41" i="1"/>
  <c r="BG41" i="1"/>
  <c r="BH41" i="1"/>
  <c r="BF14" i="1"/>
  <c r="BG14" i="1"/>
  <c r="BH14" i="1"/>
  <c r="BF21" i="1"/>
  <c r="BG21" i="1"/>
  <c r="BH21" i="1"/>
  <c r="BF17" i="1"/>
  <c r="BG17" i="1"/>
  <c r="BH17" i="1"/>
  <c r="BF39" i="1"/>
  <c r="BG39" i="1"/>
  <c r="BH39" i="1"/>
  <c r="BF38" i="1"/>
  <c r="BG38" i="1"/>
  <c r="BH38" i="1"/>
  <c r="BF36" i="1"/>
  <c r="BG36" i="1"/>
  <c r="BH36" i="1"/>
  <c r="BF25" i="1"/>
  <c r="BG25" i="1"/>
  <c r="BH25" i="1"/>
  <c r="BF15" i="1"/>
  <c r="BG15" i="1"/>
  <c r="BH15" i="1"/>
  <c r="BF33" i="1"/>
  <c r="BG33" i="1"/>
  <c r="BH33" i="1"/>
  <c r="BF30" i="1"/>
  <c r="BG30" i="1"/>
  <c r="BH30" i="1"/>
  <c r="BF37" i="1"/>
  <c r="BG37" i="1"/>
  <c r="BH37" i="1"/>
  <c r="BF31" i="1"/>
  <c r="BG31" i="1"/>
  <c r="BH31" i="1"/>
  <c r="BF34" i="1"/>
  <c r="BG34" i="1"/>
  <c r="BH34" i="1"/>
  <c r="BF24" i="1"/>
  <c r="BG24" i="1"/>
  <c r="BH24" i="1"/>
  <c r="BF42" i="1"/>
  <c r="BG42" i="1"/>
  <c r="BH42" i="1"/>
  <c r="BF18" i="1"/>
  <c r="BG18" i="1"/>
  <c r="BH18" i="1"/>
  <c r="BF40" i="1"/>
  <c r="BG40" i="1"/>
  <c r="BH40" i="1"/>
  <c r="BF27" i="1"/>
  <c r="BG27" i="1"/>
  <c r="BH27" i="1"/>
  <c r="BF20" i="1"/>
  <c r="BG20" i="1"/>
  <c r="BH20" i="1"/>
  <c r="BF13" i="1"/>
  <c r="BG13" i="1"/>
  <c r="BH13" i="1"/>
  <c r="BF11" i="1"/>
  <c r="BG11" i="1"/>
  <c r="BH11" i="1"/>
  <c r="BH29" i="1"/>
  <c r="BG29" i="1"/>
  <c r="BC32" i="1"/>
  <c r="BD32" i="1"/>
  <c r="BE32" i="1"/>
  <c r="BC19" i="1"/>
  <c r="BD19" i="1"/>
  <c r="BE19" i="1"/>
  <c r="BC26" i="1"/>
  <c r="BD26" i="1"/>
  <c r="BE26" i="1"/>
  <c r="BC16" i="1"/>
  <c r="BD16" i="1"/>
  <c r="BE16" i="1"/>
  <c r="BC41" i="1"/>
  <c r="BD41" i="1"/>
  <c r="BE41" i="1"/>
  <c r="BC14" i="1"/>
  <c r="BD14" i="1"/>
  <c r="BE14" i="1"/>
  <c r="BC21" i="1"/>
  <c r="BD21" i="1"/>
  <c r="BE21" i="1"/>
  <c r="BC17" i="1"/>
  <c r="BD17" i="1"/>
  <c r="BE17" i="1"/>
  <c r="BC39" i="1"/>
  <c r="BD39" i="1"/>
  <c r="BE39" i="1"/>
  <c r="BC38" i="1"/>
  <c r="BD38" i="1"/>
  <c r="BE38" i="1"/>
  <c r="BC36" i="1"/>
  <c r="BD36" i="1"/>
  <c r="BE36" i="1"/>
  <c r="BC25" i="1"/>
  <c r="BD25" i="1"/>
  <c r="BE25" i="1"/>
  <c r="BC15" i="1"/>
  <c r="BD15" i="1"/>
  <c r="BE15" i="1"/>
  <c r="BC33" i="1"/>
  <c r="BD33" i="1"/>
  <c r="BE33" i="1"/>
  <c r="BC30" i="1"/>
  <c r="BD30" i="1"/>
  <c r="BE30" i="1"/>
  <c r="BC37" i="1"/>
  <c r="BD37" i="1"/>
  <c r="BE37" i="1"/>
  <c r="BC31" i="1"/>
  <c r="BD31" i="1"/>
  <c r="BE31" i="1"/>
  <c r="BC34" i="1"/>
  <c r="BD34" i="1"/>
  <c r="BE34" i="1"/>
  <c r="BC24" i="1"/>
  <c r="BD24" i="1"/>
  <c r="BE24" i="1"/>
  <c r="BC42" i="1"/>
  <c r="BD42" i="1"/>
  <c r="BE42" i="1"/>
  <c r="BC18" i="1"/>
  <c r="BD18" i="1"/>
  <c r="BE18" i="1"/>
  <c r="BC40" i="1"/>
  <c r="BD40" i="1"/>
  <c r="BE40" i="1"/>
  <c r="BC27" i="1"/>
  <c r="BD27" i="1"/>
  <c r="BE27" i="1"/>
  <c r="BC20" i="1"/>
  <c r="BD20" i="1"/>
  <c r="BE20" i="1"/>
  <c r="BC13" i="1"/>
  <c r="BD13" i="1"/>
  <c r="BE13" i="1"/>
  <c r="BC11" i="1"/>
  <c r="BD11" i="1"/>
  <c r="BE11" i="1"/>
  <c r="BD29" i="1"/>
  <c r="BE29" i="1"/>
  <c r="AZ32" i="1"/>
  <c r="BA32" i="1"/>
  <c r="BB32" i="1"/>
  <c r="AZ19" i="1"/>
  <c r="BA19" i="1"/>
  <c r="BB19" i="1"/>
  <c r="AZ26" i="1"/>
  <c r="BA26" i="1"/>
  <c r="BB26" i="1"/>
  <c r="AZ16" i="1"/>
  <c r="BA16" i="1"/>
  <c r="BB16" i="1"/>
  <c r="BA41" i="1"/>
  <c r="BB41" i="1"/>
  <c r="AZ14" i="1"/>
  <c r="BA14" i="1"/>
  <c r="BB14" i="1"/>
  <c r="AZ21" i="1"/>
  <c r="BA21" i="1"/>
  <c r="BB21" i="1"/>
  <c r="AZ17" i="1"/>
  <c r="BA17" i="1"/>
  <c r="BB17" i="1"/>
  <c r="BA39" i="1"/>
  <c r="BB39" i="1"/>
  <c r="BA38" i="1"/>
  <c r="BB38" i="1"/>
  <c r="AZ36" i="1"/>
  <c r="BA36" i="1"/>
  <c r="BB36" i="1"/>
  <c r="AZ25" i="1"/>
  <c r="BA25" i="1"/>
  <c r="BB25" i="1"/>
  <c r="AZ15" i="1"/>
  <c r="BA15" i="1"/>
  <c r="BB15" i="1"/>
  <c r="AZ33" i="1"/>
  <c r="BA33" i="1"/>
  <c r="BB33" i="1"/>
  <c r="AZ30" i="1"/>
  <c r="BA30" i="1"/>
  <c r="BB30" i="1"/>
  <c r="BA37" i="1"/>
  <c r="BB37" i="1"/>
  <c r="AZ31" i="1"/>
  <c r="BA31" i="1"/>
  <c r="BB31" i="1"/>
  <c r="AZ34" i="1"/>
  <c r="BA34" i="1"/>
  <c r="BB34" i="1"/>
  <c r="AZ24" i="1"/>
  <c r="BA24" i="1"/>
  <c r="BB24" i="1"/>
  <c r="BA42" i="1"/>
  <c r="BB42" i="1"/>
  <c r="AZ18" i="1"/>
  <c r="BA18" i="1"/>
  <c r="BB18" i="1"/>
  <c r="BA40" i="1"/>
  <c r="BB40" i="1"/>
  <c r="AZ27" i="1"/>
  <c r="BA27" i="1"/>
  <c r="BB27" i="1"/>
  <c r="AZ20" i="1"/>
  <c r="BA20" i="1"/>
  <c r="BB20" i="1"/>
  <c r="AZ13" i="1"/>
  <c r="BA13" i="1"/>
  <c r="BB13" i="1"/>
  <c r="AZ11" i="1"/>
  <c r="BA11" i="1"/>
  <c r="BB11" i="1"/>
  <c r="BB29" i="1"/>
  <c r="BA29" i="1"/>
  <c r="BL20" i="1" l="1"/>
  <c r="BL42" i="1"/>
  <c r="BL37" i="1"/>
  <c r="BL25" i="1"/>
  <c r="BL17" i="1"/>
  <c r="BL16" i="1"/>
  <c r="BL18" i="1"/>
  <c r="BL15" i="1"/>
  <c r="BL39" i="1"/>
  <c r="BL41" i="1"/>
  <c r="BL32" i="1"/>
  <c r="BL13" i="1"/>
  <c r="BL31" i="1"/>
  <c r="BL40" i="1"/>
  <c r="BL34" i="1"/>
  <c r="BL33" i="1"/>
  <c r="BL38" i="1"/>
  <c r="BL14" i="1"/>
  <c r="BL19" i="1"/>
  <c r="BL27" i="1"/>
  <c r="BL24" i="1"/>
  <c r="BL30" i="1"/>
  <c r="BL36" i="1"/>
  <c r="BL21" i="1"/>
  <c r="BL26" i="1"/>
  <c r="BI29" i="1"/>
  <c r="BF29" i="1"/>
  <c r="BC29" i="1"/>
  <c r="AZ29" i="1"/>
  <c r="BL29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GG</author>
  </authors>
  <commentList>
    <comment ref="D43" authorId="0" shapeId="0" xr:uid="{B6BBEBBD-3A09-4F3C-AC00-9DD9D3B157D3}">
      <text>
        <r>
          <rPr>
            <sz val="20"/>
            <color indexed="81"/>
            <rFont val="Tahoma"/>
            <family val="2"/>
          </rPr>
          <t xml:space="preserve">Comprendre et utiliser des nombres entiers pour dénombrer, ordonner, repérer et comparer.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43" authorId="0" shapeId="0" xr:uid="{5E0D2B34-007E-4D64-816F-8D8BE50FDFCB}">
      <text>
        <r>
          <rPr>
            <sz val="20"/>
            <color indexed="81"/>
            <rFont val="Tahoma"/>
            <family val="2"/>
          </rPr>
          <t>- Nommer, lire, écrire et représenter des nombres entiers.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43" authorId="0" shapeId="0" xr:uid="{CEF3A669-FF19-4A70-B106-9CC8DF993AA6}">
      <text>
        <r>
          <rPr>
            <sz val="20"/>
            <color indexed="81"/>
            <rFont val="Tahoma"/>
            <family val="2"/>
          </rPr>
          <t>Résoudre des problèmes en utilisant des nombres entiers et le calcul.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3" authorId="0" shapeId="0" xr:uid="{F502C237-6ED8-4E2F-B78D-5EC2353DAC43}">
      <text>
        <r>
          <rPr>
            <sz val="20"/>
            <color indexed="81"/>
            <rFont val="Tahoma"/>
            <family val="2"/>
          </rPr>
          <t>- Calculer avec des nombres entiers.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3" authorId="0" shapeId="0" xr:uid="{3825508D-3CB8-4C9C-8B84-0DF7AE98FE9E}">
      <text>
        <r>
          <rPr>
            <sz val="20"/>
            <color indexed="81"/>
            <rFont val="Tahoma"/>
            <family val="2"/>
          </rPr>
          <t xml:space="preserve">- Comparer, estimer, mesurer des longueurs, des masses, des contenances, des durées.
- Utiliser le lexique, les unités, les instruments de mesures spécifiques de ces grandeurs.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3" authorId="0" shapeId="0" xr:uid="{5C63E417-5E98-42A4-8A60-80AB951827A8}">
      <text>
        <r>
          <rPr>
            <sz val="20"/>
            <color indexed="81"/>
            <rFont val="Tahoma"/>
            <family val="2"/>
          </rPr>
          <t>- Résoudre des problèmes impliquant des longueurs, des masses, des contenances, des durées, des prix.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43" authorId="0" shapeId="0" xr:uid="{120C8E97-D904-4D14-9281-BB0D0751F5CF}">
      <text>
        <r>
          <rPr>
            <sz val="20"/>
            <color indexed="81"/>
            <rFont val="Tahoma"/>
            <family val="2"/>
          </rPr>
          <t>-(se) repérer et (se) déplacer en utilisant des repères et des représentations.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3" authorId="0" shapeId="0" xr:uid="{62D3FECA-822B-4DB6-B43C-B6AAD18475AA}">
      <text>
        <r>
          <rPr>
            <sz val="20"/>
            <color indexed="81"/>
            <rFont val="Tahoma"/>
            <family val="2"/>
          </rPr>
          <t>- Reconnaitre, nommer, décrire, reproduire quelques solides.</t>
        </r>
      </text>
    </comment>
    <comment ref="L43" authorId="0" shapeId="0" xr:uid="{241B81AE-25A7-47DC-AC58-2A00B24A5B28}">
      <text>
        <r>
          <rPr>
            <sz val="20"/>
            <color indexed="81"/>
            <rFont val="Tahoma"/>
            <family val="2"/>
          </rPr>
          <t>- Reconnaitre, nommer, décrire, reproduire, construire  quelques figures géométriques.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3" authorId="0" shapeId="0" xr:uid="{EFBC1AC2-D0AD-480F-98D1-148C9AF9978B}">
      <text>
        <r>
          <rPr>
            <sz val="20"/>
            <color indexed="81"/>
            <rFont val="Tahoma"/>
            <family val="2"/>
          </rPr>
          <t>Reconnaitre et utiliser les notions d’alignement, d’angle droit, d’égalité de longueurs, de milieu, de symétrie.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3" authorId="0" shapeId="0" xr:uid="{A221336C-896D-4B2B-9481-FBAAC3B15741}">
      <text>
        <r>
          <rPr>
            <sz val="20"/>
            <color indexed="81"/>
            <rFont val="Tahoma"/>
            <family val="2"/>
          </rPr>
          <t>- Identifier des mots rapidement : décoder aisément des mots inconnus réguliers, reconnaitre des mots fréquents et des mots irréguliers mémorisés.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43" authorId="0" shapeId="0" xr:uid="{C90E5B4C-9B60-4567-B3A8-1B4FFD116E63}">
      <text>
        <r>
          <rPr>
            <sz val="20"/>
            <color indexed="81"/>
            <rFont val="Tahoma"/>
            <family val="2"/>
          </rPr>
          <t>- Lire et comprendre des textes variés, adaptés à la maturité et à la culture scolaire des élèves.</t>
        </r>
      </text>
    </comment>
    <comment ref="Q43" authorId="0" shapeId="0" xr:uid="{57145A33-61E0-4D25-B0A8-DF987F1BBE5C}">
      <text>
        <r>
          <rPr>
            <sz val="20"/>
            <color indexed="81"/>
            <rFont val="Tahoma"/>
            <family val="2"/>
          </rPr>
          <t>- Lire à voix haute avec fluidité, après préparation, un texte d’une demi-page (1 400 à 1 500 signes)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43" authorId="0" shapeId="0" xr:uid="{2733529E-404B-4308-8CCD-FB091D509E4C}">
      <text>
        <r>
          <rPr>
            <sz val="20"/>
            <color indexed="81"/>
            <rFont val="Tahoma"/>
            <family val="2"/>
          </rPr>
          <t>Copier ou transcrire, dans une écriture lisible, un texte d’une dizaine de lignes en respectant la mise en page, la ponctuation, l’orthographe et en soignant la présentation.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43" authorId="0" shapeId="0" xr:uid="{FD53B794-BF10-4EF5-AEC7-C1482965EF11}">
      <text>
        <r>
          <rPr>
            <sz val="20"/>
            <color indexed="81"/>
            <rFont val="Tahoma"/>
            <family val="2"/>
          </rPr>
          <t>- Rédiger un texte d’environ une demi-page, cohérent, organisé, ponctué, pertinent par rapport à la visée et au destinataire.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43" authorId="0" shapeId="0" xr:uid="{34BA98E3-1D92-4A0E-BD98-92B7F91AC111}">
      <text>
        <r>
          <rPr>
            <sz val="20"/>
            <color indexed="81"/>
            <rFont val="Tahoma"/>
            <family val="2"/>
          </rPr>
          <t>Améliorer un texte, notamment son orthographe, en tenant compte d’indications.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43" authorId="0" shapeId="0" xr:uid="{BD51893B-7738-41C8-9ED3-100ABCA3131E}">
      <text>
        <r>
          <rPr>
            <sz val="20"/>
            <color indexed="81"/>
            <rFont val="Tahoma"/>
            <family val="2"/>
          </rPr>
          <t>Orthographier les mots les plus fréquents et les mots invariables mémorisés.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3" authorId="0" shapeId="0" xr:uid="{3D55A57A-21F7-4526-878A-C748D1DFD25F}">
      <text>
        <r>
          <rPr>
            <sz val="20"/>
            <color indexed="81"/>
            <rFont val="Tahoma"/>
            <family val="2"/>
          </rPr>
          <t>- Raisonner pour réaliser les accords dans le groupe nominal d’une part ( dét., nom, adj.), entre le verbe et son sujet d’autre part (cas simple : sujet placé avant le verbe et proche de lui ; sujet composé d’un GN comportant au plus un adjectif).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43" authorId="0" shapeId="0" xr:uid="{90167125-6DF6-454F-BE4B-724D134BADD1}">
      <text>
        <r>
          <rPr>
            <sz val="20"/>
            <color indexed="81"/>
            <rFont val="Tahoma"/>
            <family val="2"/>
          </rPr>
          <t>Utiliser ses connaissances sur la langue pour mieux s’exprimer à l’oral, pour mieux comprendre des mots et des textes, pour améliorer des textes écrits.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<sst xmlns="http://schemas.openxmlformats.org/spreadsheetml/2006/main" count="257" uniqueCount="111">
  <si>
    <t>A</t>
  </si>
  <si>
    <t>A+</t>
  </si>
  <si>
    <t>A-</t>
  </si>
  <si>
    <t>B</t>
  </si>
  <si>
    <t>B+</t>
  </si>
  <si>
    <t>B-</t>
  </si>
  <si>
    <t>C</t>
  </si>
  <si>
    <t>C+</t>
  </si>
  <si>
    <t>C-</t>
  </si>
  <si>
    <t>D</t>
  </si>
  <si>
    <t>D+</t>
  </si>
  <si>
    <t xml:space="preserve">Noms </t>
  </si>
  <si>
    <t>Prénoms</t>
  </si>
  <si>
    <t>D-</t>
  </si>
  <si>
    <t>NE PAS INTERVENIR SUR CES COLONNES</t>
  </si>
  <si>
    <t>Ilyes</t>
  </si>
  <si>
    <t>Amine</t>
  </si>
  <si>
    <t>KOUCHA</t>
  </si>
  <si>
    <t>AIT CHABANE</t>
  </si>
  <si>
    <t>Medina</t>
  </si>
  <si>
    <t>AKBACHE</t>
  </si>
  <si>
    <t>Islem</t>
  </si>
  <si>
    <t>ASSAID</t>
  </si>
  <si>
    <t>Ayoub</t>
  </si>
  <si>
    <t>BARED</t>
  </si>
  <si>
    <t>Yanis</t>
  </si>
  <si>
    <t>BEN AMMAR</t>
  </si>
  <si>
    <t>Moheb</t>
  </si>
  <si>
    <t>BONNET-LACASSAGNE</t>
  </si>
  <si>
    <t>Axelle</t>
  </si>
  <si>
    <t>BOUCHI</t>
  </si>
  <si>
    <t>Israa</t>
  </si>
  <si>
    <t>BOULEKBACHE</t>
  </si>
  <si>
    <t>Adam</t>
  </si>
  <si>
    <t>CACCAM</t>
  </si>
  <si>
    <t>Allexson</t>
  </si>
  <si>
    <t>DESAI</t>
  </si>
  <si>
    <t>Serine</t>
  </si>
  <si>
    <t>ERASYDASAN</t>
  </si>
  <si>
    <t>Aadavan</t>
  </si>
  <si>
    <t>ESSEY</t>
  </si>
  <si>
    <t>Matys</t>
  </si>
  <si>
    <t>FONSECA-QUINTAL</t>
  </si>
  <si>
    <t>Léandro</t>
  </si>
  <si>
    <t>HADJIDJI</t>
  </si>
  <si>
    <t>Kaïs</t>
  </si>
  <si>
    <t>KADDOUR PACHA</t>
  </si>
  <si>
    <t>KOUACHE</t>
  </si>
  <si>
    <t>Alicia</t>
  </si>
  <si>
    <t>LYFOUNG</t>
  </si>
  <si>
    <t>Mathilde</t>
  </si>
  <si>
    <t>MARCOS</t>
  </si>
  <si>
    <t>Elina</t>
  </si>
  <si>
    <t>MCHIRGUI</t>
  </si>
  <si>
    <t>Lina</t>
  </si>
  <si>
    <t>NOURDINE</t>
  </si>
  <si>
    <t>Raïssa</t>
  </si>
  <si>
    <t>REMY-PAYET</t>
  </si>
  <si>
    <t>Myah</t>
  </si>
  <si>
    <t>SAUVESTRE-BRUCE</t>
  </si>
  <si>
    <t>Anaïs</t>
  </si>
  <si>
    <t>SIDAMAR</t>
  </si>
  <si>
    <t>Ikrame</t>
  </si>
  <si>
    <t>TRAORE-GOMIS</t>
  </si>
  <si>
    <t>Ayvee</t>
  </si>
  <si>
    <t>ZEGGANE</t>
  </si>
  <si>
    <t>Lisa</t>
  </si>
  <si>
    <t>NF</t>
  </si>
  <si>
    <t>Lecture Compréhension Ecrit</t>
  </si>
  <si>
    <t>Ecriture</t>
  </si>
  <si>
    <t>Non Fait</t>
  </si>
  <si>
    <t>Acquis</t>
  </si>
  <si>
    <t>ÉVALUATION DIAGNOSTIQUE DE DÉBUT D’ANNÉE CM1</t>
  </si>
  <si>
    <t>LECTURE ET COMPRÉHENSION DE L’ÉCRIT</t>
  </si>
  <si>
    <t>Attendus de fin de cycle 2</t>
  </si>
  <si>
    <t>- Identifier des mots rapidement : décoder aisément des mots inconnus réguliers, reconnaitre des mots fréquents et des mots irréguliers mémorisés.</t>
  </si>
  <si>
    <t>- Lire et comprendre des textes variés, adaptés à la maturité et à la culture scolaire des élèves.</t>
  </si>
  <si>
    <t>- Lire à voix haute avec fluidité, après préparation, un texte d’une demi-page (1 400 à 1 500 signes)</t>
  </si>
  <si>
    <t>ÉCRITURE</t>
  </si>
  <si>
    <t>- Copier ou transcrire, dans une écriture lisible, un texte d’une dizaine de lignes en respectant la mise en page, la ponctuation, l’orthographe et en soignant la présentation.</t>
  </si>
  <si>
    <t>- Rédiger un texte d’environ une demi-page, cohérent, organisé, ponctué, pertinent par rapport à la visée et au destinataire.</t>
  </si>
  <si>
    <t>- Améliorer un texte, notamment son orthographe, en tenant compte d’indications.</t>
  </si>
  <si>
    <t>ÉTUDE DE LA LANGUE</t>
  </si>
  <si>
    <t>- Orthographier les mots les plus fréquents et les mots invariables mémorisés.</t>
  </si>
  <si>
    <t>- Raisonner pour réaliser les accords dans le groupe nominal d’une part ( dét., nom, adj.), entre le verbe et son sujet d’autre part (cas simple : sujet placé avant le verbe et proche de lui ; sujet composé d’un GN comportant au plus un adjectif).</t>
  </si>
  <si>
    <t>- Utiliser ses connaissances sur la langue pour mieux s’exprimer à l’oral, pour mieux comprendre des mots et des textes, pour améliorer des textes écrits.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</si>
  <si>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</si>
  <si>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</si>
  <si>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</si>
  <si>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</si>
  <si>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</si>
  <si>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</si>
  <si>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</si>
  <si>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</si>
  <si>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</si>
  <si>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</si>
  <si>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</si>
  <si>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</si>
  <si>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</si>
  <si>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</si>
  <si>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</si>
  <si>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</si>
  <si>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</si>
  <si>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</si>
  <si>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</si>
  <si>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</si>
  <si>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</si>
  <si>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</t>
  </si>
  <si>
    <t>Français</t>
  </si>
  <si>
    <t>Etude de la lang</t>
  </si>
  <si>
    <t>Mathématiques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</si>
</sst>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indexed="8"/>
      <name val="Impact"/>
      <family val="2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</font>
    <font>
      <sz val="22"/>
      <color indexed="8"/>
      <name val="Impact"/>
      <family val="2"/>
    </font>
    <font>
      <b/>
      <sz val="16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sz val="9"/>
      <name val="Arial Narrow"/>
      <family val="2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8"/>
      <name val="Verdana"/>
      <family val="2"/>
    </font>
    <font>
      <b/>
      <sz val="8"/>
      <color indexed="9"/>
      <name val="Verdana"/>
      <family val="2"/>
    </font>
    <font>
      <sz val="9"/>
      <color indexed="81"/>
      <name val="Tahoma"/>
      <family val="2"/>
    </font>
    <font>
      <b/>
      <sz val="18"/>
      <color theme="1"/>
      <name val="Calibri"/>
      <family val="2"/>
    </font>
    <font>
      <i/>
      <sz val="14"/>
      <color theme="1"/>
      <name val="Calibri"/>
      <family val="2"/>
    </font>
    <font>
      <sz val="12"/>
      <color theme="1"/>
      <name val="Calibri"/>
      <family val="2"/>
    </font>
    <font>
      <sz val="20"/>
      <color indexed="81"/>
      <name val="Tahoma"/>
      <family val="2"/>
    </font>
    <font>
      <b/>
      <u/>
      <sz val="11"/>
      <color theme="1"/>
      <name val="Calibri"/>
      <family val="2"/>
    </font>
    <font>
      <b/>
      <sz val="14"/>
      <color theme="1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44"/>
      </patternFill>
    </fill>
    <fill>
      <patternFill patternType="solid">
        <fgColor indexed="31"/>
        <bgColor indexed="24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45"/>
      </patternFill>
    </fill>
    <fill>
      <patternFill patternType="solid">
        <fgColor indexed="27"/>
        <bgColor indexed="42"/>
      </patternFill>
    </fill>
    <fill>
      <patternFill patternType="solid">
        <fgColor indexed="47"/>
        <bgColor indexed="50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24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thick">
        <color auto="1"/>
      </right>
      <top style="double">
        <color auto="1"/>
      </top>
      <bottom/>
      <diagonal/>
    </border>
    <border>
      <left/>
      <right style="thick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/>
      <top style="double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auto="1"/>
      </left>
      <right style="mediumDashed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 style="thin">
        <color indexed="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ck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59">
    <xf numFmtId="0" fontId="0" fillId="0" borderId="0"/>
    <xf numFmtId="0" fontId="1" fillId="0" borderId="0"/>
    <xf numFmtId="9" fontId="13" fillId="11" borderId="17" applyBorder="0">
      <alignment horizontal="center" vertical="center"/>
      <protection hidden="1"/>
    </xf>
    <xf numFmtId="0" fontId="14" fillId="12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15" borderId="0" applyNumberFormat="0" applyBorder="0" applyAlignment="0" applyProtection="0"/>
    <xf numFmtId="0" fontId="14" fillId="18" borderId="0" applyNumberFormat="0" applyBorder="0" applyAlignment="0" applyProtection="0"/>
    <xf numFmtId="0" fontId="14" fillId="21" borderId="0" applyNumberFormat="0" applyBorder="0" applyAlignment="0" applyProtection="0"/>
    <xf numFmtId="0" fontId="15" fillId="22" borderId="0" applyNumberFormat="0" applyBorder="0" applyAlignment="0" applyProtection="0"/>
    <xf numFmtId="0" fontId="15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23" borderId="0" applyNumberFormat="0" applyBorder="0" applyAlignment="0" applyProtection="0"/>
    <xf numFmtId="0" fontId="15" fillId="24" borderId="0" applyNumberFormat="0" applyBorder="0" applyAlignment="0" applyProtection="0"/>
    <xf numFmtId="0" fontId="15" fillId="25" borderId="0" applyNumberFormat="0" applyBorder="0" applyAlignment="0" applyProtection="0"/>
    <xf numFmtId="0" fontId="15" fillId="26" borderId="0" applyNumberFormat="0" applyBorder="0" applyAlignment="0" applyProtection="0"/>
    <xf numFmtId="0" fontId="15" fillId="27" borderId="0" applyNumberFormat="0" applyBorder="0" applyAlignment="0" applyProtection="0"/>
    <xf numFmtId="0" fontId="15" fillId="28" borderId="0" applyNumberFormat="0" applyBorder="0" applyAlignment="0" applyProtection="0"/>
    <xf numFmtId="0" fontId="15" fillId="23" borderId="0" applyNumberFormat="0" applyBorder="0" applyAlignment="0" applyProtection="0"/>
    <xf numFmtId="0" fontId="15" fillId="24" borderId="0" applyNumberFormat="0" applyBorder="0" applyAlignment="0" applyProtection="0"/>
    <xf numFmtId="0" fontId="15" fillId="29" borderId="0" applyNumberFormat="0" applyBorder="0" applyAlignment="0" applyProtection="0"/>
    <xf numFmtId="0" fontId="16" fillId="0" borderId="0" applyNumberFormat="0" applyFill="0" applyBorder="0" applyAlignment="0" applyProtection="0"/>
    <xf numFmtId="0" fontId="17" fillId="30" borderId="18" applyNumberFormat="0" applyAlignment="0" applyProtection="0"/>
    <xf numFmtId="0" fontId="18" fillId="0" borderId="19" applyNumberFormat="0" applyFill="0" applyAlignment="0" applyProtection="0"/>
    <xf numFmtId="0" fontId="10" fillId="31" borderId="20" applyNumberFormat="0" applyAlignment="0" applyProtection="0"/>
    <xf numFmtId="0" fontId="19" fillId="17" borderId="18" applyNumberFormat="0" applyAlignment="0" applyProtection="0"/>
    <xf numFmtId="0" fontId="20" fillId="13" borderId="0" applyNumberFormat="0" applyBorder="0" applyAlignment="0" applyProtection="0"/>
    <xf numFmtId="0" fontId="21" fillId="32" borderId="0" applyNumberFormat="0" applyBorder="0" applyAlignment="0" applyProtection="0"/>
    <xf numFmtId="0" fontId="10" fillId="0" borderId="0"/>
    <xf numFmtId="9" fontId="10" fillId="0" borderId="0" applyFill="0" applyBorder="0" applyAlignment="0" applyProtection="0"/>
    <xf numFmtId="9" fontId="9" fillId="0" borderId="0" applyFont="0" applyFill="0" applyBorder="0" applyAlignment="0" applyProtection="0"/>
    <xf numFmtId="0" fontId="22" fillId="14" borderId="0" applyNumberFormat="0" applyBorder="0" applyAlignment="0" applyProtection="0"/>
    <xf numFmtId="0" fontId="23" fillId="30" borderId="21" applyNumberFormat="0" applyAlignment="0" applyProtection="0"/>
    <xf numFmtId="0" fontId="24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25" fillId="0" borderId="22" applyNumberFormat="0" applyFill="0" applyAlignment="0" applyProtection="0"/>
    <xf numFmtId="0" fontId="26" fillId="0" borderId="23" applyNumberFormat="0" applyFill="0" applyAlignment="0" applyProtection="0"/>
    <xf numFmtId="0" fontId="27" fillId="0" borderId="24" applyNumberFormat="0" applyFill="0" applyAlignment="0" applyProtection="0"/>
    <xf numFmtId="0" fontId="27" fillId="0" borderId="0" applyNumberFormat="0" applyFill="0" applyBorder="0" applyAlignment="0" applyProtection="0"/>
    <xf numFmtId="0" fontId="28" fillId="0" borderId="25" applyNumberFormat="0" applyFill="0" applyAlignment="0" applyProtection="0"/>
    <xf numFmtId="0" fontId="29" fillId="33" borderId="26" applyNumberFormat="0" applyAlignment="0" applyProtection="0"/>
  </cellStyleXfs>
  <cellXfs count="86">
    <xf numFmtId="0" fontId="0" fillId="0" borderId="0" xfId="0"/>
    <xf numFmtId="0" fontId="0" fillId="0" borderId="0" xfId="0" applyProtection="1">
      <protection locked="0" hidden="1"/>
    </xf>
    <xf numFmtId="0" fontId="3" fillId="0" borderId="0" xfId="0" applyFont="1" applyAlignment="1" applyProtection="1">
      <alignment vertical="center"/>
      <protection locked="0" hidden="1"/>
    </xf>
    <xf numFmtId="0" fontId="2" fillId="2" borderId="0" xfId="0" applyFont="1" applyFill="1" applyAlignment="1" applyProtection="1">
      <alignment horizontal="center"/>
      <protection locked="0" hidden="1"/>
    </xf>
    <xf numFmtId="0" fontId="2" fillId="3" borderId="0" xfId="0" applyFont="1" applyFill="1" applyAlignment="1" applyProtection="1">
      <alignment horizontal="center"/>
      <protection locked="0" hidden="1"/>
    </xf>
    <xf numFmtId="0" fontId="6" fillId="0" borderId="1" xfId="0" applyFont="1" applyBorder="1" applyAlignment="1" applyProtection="1">
      <alignment horizontal="center"/>
      <protection locked="0" hidden="1"/>
    </xf>
    <xf numFmtId="0" fontId="6" fillId="0" borderId="3" xfId="0" applyFont="1" applyBorder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 vertical="center"/>
      <protection locked="0" hidden="1"/>
    </xf>
    <xf numFmtId="0" fontId="6" fillId="0" borderId="14" xfId="0" applyFont="1" applyBorder="1" applyAlignment="1" applyProtection="1">
      <alignment horizontal="center"/>
      <protection locked="0" hidden="1"/>
    </xf>
    <xf numFmtId="0" fontId="6" fillId="0" borderId="13" xfId="0" applyFont="1" applyBorder="1" applyAlignment="1" applyProtection="1">
      <alignment horizontal="center"/>
      <protection locked="0" hidden="1"/>
    </xf>
    <xf numFmtId="0" fontId="0" fillId="0" borderId="0" xfId="0" applyAlignment="1" applyProtection="1">
      <protection locked="0" hidden="1"/>
    </xf>
    <xf numFmtId="0" fontId="7" fillId="0" borderId="0" xfId="0" applyFont="1" applyAlignment="1" applyProtection="1">
      <alignment horizontal="center" vertical="center"/>
      <protection locked="0" hidden="1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1" xfId="0" applyBorder="1" applyAlignment="1" applyProtection="1">
      <alignment horizontal="center"/>
      <protection locked="0" hidden="1"/>
    </xf>
    <xf numFmtId="0" fontId="6" fillId="0" borderId="27" xfId="0" applyFont="1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locked="0" hidden="1"/>
    </xf>
    <xf numFmtId="0" fontId="3" fillId="0" borderId="0" xfId="0" applyFont="1" applyAlignment="1" applyProtection="1">
      <alignment horizontal="center" vertical="center"/>
      <protection locked="0" hidden="1"/>
    </xf>
    <xf numFmtId="0" fontId="6" fillId="7" borderId="0" xfId="0" applyFont="1" applyFill="1" applyAlignment="1" applyProtection="1">
      <alignment horizontal="center"/>
      <protection locked="0" hidden="1"/>
    </xf>
    <xf numFmtId="0" fontId="6" fillId="4" borderId="0" xfId="0" applyFont="1" applyFill="1" applyAlignment="1" applyProtection="1">
      <alignment horizontal="center"/>
      <protection locked="0" hidden="1"/>
    </xf>
    <xf numFmtId="0" fontId="6" fillId="2" borderId="0" xfId="0" applyFont="1" applyFill="1" applyAlignment="1" applyProtection="1">
      <alignment horizontal="center"/>
      <protection locked="0" hidden="1"/>
    </xf>
    <xf numFmtId="0" fontId="6" fillId="3" borderId="0" xfId="0" applyFont="1" applyFill="1" applyAlignment="1" applyProtection="1">
      <alignment horizontal="center"/>
      <protection locked="0" hidden="1"/>
    </xf>
    <xf numFmtId="0" fontId="2" fillId="5" borderId="0" xfId="0" applyFont="1" applyFill="1" applyBorder="1" applyAlignment="1" applyProtection="1">
      <alignment horizontal="center"/>
      <protection locked="0" hidden="1"/>
    </xf>
    <xf numFmtId="0" fontId="6" fillId="0" borderId="2" xfId="0" applyFont="1" applyBorder="1" applyAlignment="1" applyProtection="1">
      <alignment horizontal="center"/>
      <protection hidden="1"/>
    </xf>
    <xf numFmtId="0" fontId="6" fillId="0" borderId="7" xfId="0" applyFont="1" applyBorder="1" applyAlignment="1" applyProtection="1">
      <alignment horizontal="center"/>
      <protection hidden="1"/>
    </xf>
    <xf numFmtId="0" fontId="6" fillId="0" borderId="6" xfId="0" applyFont="1" applyBorder="1" applyAlignment="1" applyProtection="1">
      <alignment horizontal="center"/>
      <protection hidden="1"/>
    </xf>
    <xf numFmtId="0" fontId="6" fillId="0" borderId="8" xfId="0" applyFont="1" applyBorder="1" applyAlignment="1" applyProtection="1">
      <alignment horizontal="center"/>
      <protection hidden="1"/>
    </xf>
    <xf numFmtId="0" fontId="6" fillId="0" borderId="9" xfId="0" applyFont="1" applyBorder="1" applyAlignment="1" applyProtection="1">
      <alignment horizontal="center"/>
      <protection hidden="1"/>
    </xf>
    <xf numFmtId="0" fontId="6" fillId="0" borderId="15" xfId="0" applyFont="1" applyBorder="1" applyAlignment="1" applyProtection="1">
      <alignment horizontal="center"/>
      <protection hidden="1"/>
    </xf>
    <xf numFmtId="0" fontId="0" fillId="34" borderId="0" xfId="0" applyFill="1" applyProtection="1">
      <protection locked="0" hidden="1"/>
    </xf>
    <xf numFmtId="0" fontId="0" fillId="0" borderId="0" xfId="0" applyBorder="1" applyProtection="1">
      <protection locked="0" hidden="1"/>
    </xf>
    <xf numFmtId="0" fontId="0" fillId="0" borderId="16" xfId="0" applyBorder="1"/>
    <xf numFmtId="0" fontId="6" fillId="0" borderId="29" xfId="0" applyFont="1" applyBorder="1" applyAlignment="1" applyProtection="1">
      <alignment horizontal="center"/>
      <protection locked="0" hidden="1"/>
    </xf>
    <xf numFmtId="0" fontId="6" fillId="9" borderId="14" xfId="0" applyFont="1" applyFill="1" applyBorder="1" applyAlignment="1" applyProtection="1">
      <alignment horizontal="center"/>
      <protection locked="0" hidden="1"/>
    </xf>
    <xf numFmtId="0" fontId="6" fillId="9" borderId="14" xfId="0" applyFont="1" applyFill="1" applyBorder="1" applyAlignment="1" applyProtection="1">
      <alignment horizontal="center" vertical="center"/>
      <protection locked="0" hidden="1"/>
    </xf>
    <xf numFmtId="0" fontId="2" fillId="7" borderId="0" xfId="0" applyFont="1" applyFill="1" applyAlignment="1" applyProtection="1">
      <alignment horizontal="center"/>
      <protection locked="0" hidden="1"/>
    </xf>
    <xf numFmtId="0" fontId="33" fillId="0" borderId="16" xfId="0" applyFont="1" applyBorder="1"/>
    <xf numFmtId="0" fontId="33" fillId="0" borderId="11" xfId="0" applyFont="1" applyBorder="1"/>
    <xf numFmtId="0" fontId="33" fillId="0" borderId="4" xfId="0" applyFont="1" applyBorder="1"/>
    <xf numFmtId="0" fontId="33" fillId="0" borderId="5" xfId="0" applyFont="1" applyBorder="1"/>
    <xf numFmtId="0" fontId="0" fillId="0" borderId="0" xfId="0" applyAlignment="1">
      <alignment textRotation="43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35" fillId="0" borderId="0" xfId="0" applyFont="1" applyAlignment="1">
      <alignment vertical="center"/>
    </xf>
    <xf numFmtId="0" fontId="36" fillId="0" borderId="31" xfId="0" applyFont="1" applyBorder="1" applyAlignment="1">
      <alignment vertical="center" wrapText="1"/>
    </xf>
    <xf numFmtId="0" fontId="6" fillId="0" borderId="32" xfId="0" applyFont="1" applyBorder="1" applyAlignment="1">
      <alignment horizontal="center" vertical="center" wrapText="1"/>
    </xf>
    <xf numFmtId="0" fontId="0" fillId="0" borderId="33" xfId="0" applyBorder="1" applyAlignment="1">
      <alignment vertical="center" wrapText="1"/>
    </xf>
    <xf numFmtId="0" fontId="2" fillId="35" borderId="0" xfId="0" applyFont="1" applyFill="1" applyAlignment="1" applyProtection="1">
      <alignment horizontal="center"/>
      <protection locked="0" hidden="1"/>
    </xf>
    <xf numFmtId="0" fontId="0" fillId="0" borderId="14" xfId="0" applyBorder="1"/>
    <xf numFmtId="0" fontId="0" fillId="0" borderId="28" xfId="0" applyBorder="1"/>
    <xf numFmtId="0" fontId="0" fillId="0" borderId="1" xfId="0" applyBorder="1"/>
    <xf numFmtId="0" fontId="0" fillId="0" borderId="13" xfId="0" applyBorder="1"/>
    <xf numFmtId="0" fontId="31" fillId="0" borderId="0" xfId="0" applyFont="1" applyAlignment="1" applyProtection="1">
      <alignment horizontal="center"/>
      <protection locked="0" hidden="1"/>
    </xf>
    <xf numFmtId="0" fontId="32" fillId="2" borderId="0" xfId="0" applyFont="1" applyFill="1" applyAlignment="1" applyProtection="1">
      <alignment horizontal="center" vertical="center"/>
      <protection locked="0" hidden="1"/>
    </xf>
    <xf numFmtId="0" fontId="4" fillId="5" borderId="0" xfId="0" applyFont="1" applyFill="1" applyAlignment="1" applyProtection="1">
      <alignment horizontal="center" textRotation="255"/>
      <protection locked="0" hidden="1"/>
    </xf>
    <xf numFmtId="0" fontId="5" fillId="0" borderId="11" xfId="0" applyFont="1" applyBorder="1" applyAlignment="1" applyProtection="1">
      <alignment horizontal="center" vertical="center" textRotation="45"/>
      <protection locked="0" hidden="1"/>
    </xf>
    <xf numFmtId="0" fontId="5" fillId="0" borderId="16" xfId="0" applyFont="1" applyBorder="1" applyAlignment="1" applyProtection="1">
      <alignment horizontal="center" vertical="center" textRotation="45"/>
      <protection locked="0" hidden="1"/>
    </xf>
    <xf numFmtId="0" fontId="8" fillId="10" borderId="11" xfId="0" applyFont="1" applyFill="1" applyBorder="1" applyAlignment="1" applyProtection="1">
      <alignment horizontal="center" vertical="center" wrapText="1"/>
      <protection locked="0" hidden="1"/>
    </xf>
    <xf numFmtId="0" fontId="8" fillId="10" borderId="0" xfId="0" applyFont="1" applyFill="1" applyBorder="1" applyAlignment="1" applyProtection="1">
      <alignment horizontal="center" vertical="center" wrapText="1"/>
      <protection locked="0" hidden="1"/>
    </xf>
    <xf numFmtId="0" fontId="8" fillId="10" borderId="16" xfId="0" applyFont="1" applyFill="1" applyBorder="1" applyAlignment="1" applyProtection="1">
      <alignment horizontal="center" vertical="center" wrapText="1"/>
      <protection locked="0" hidden="1"/>
    </xf>
    <xf numFmtId="0" fontId="8" fillId="10" borderId="12" xfId="0" applyFont="1" applyFill="1" applyBorder="1" applyAlignment="1" applyProtection="1">
      <alignment horizontal="center" vertical="center" wrapText="1"/>
      <protection locked="0" hidden="1"/>
    </xf>
    <xf numFmtId="0" fontId="8" fillId="10" borderId="10" xfId="0" applyFont="1" applyFill="1" applyBorder="1" applyAlignment="1" applyProtection="1">
      <alignment horizontal="center" vertical="center" wrapText="1"/>
      <protection locked="0" hidden="1"/>
    </xf>
    <xf numFmtId="0" fontId="8" fillId="10" borderId="30" xfId="0" applyFont="1" applyFill="1" applyBorder="1" applyAlignment="1" applyProtection="1">
      <alignment horizontal="center" vertical="center" wrapText="1"/>
      <protection locked="0" hidden="1"/>
    </xf>
    <xf numFmtId="0" fontId="8" fillId="8" borderId="11" xfId="0" applyFont="1" applyFill="1" applyBorder="1" applyAlignment="1" applyProtection="1">
      <alignment horizontal="center" vertical="center" wrapText="1"/>
      <protection locked="0" hidden="1"/>
    </xf>
    <xf numFmtId="0" fontId="8" fillId="8" borderId="16" xfId="0" applyFont="1" applyFill="1" applyBorder="1" applyAlignment="1" applyProtection="1">
      <alignment horizontal="center" vertical="center" wrapText="1"/>
      <protection locked="0" hidden="1"/>
    </xf>
    <xf numFmtId="0" fontId="8" fillId="8" borderId="12" xfId="0" applyFont="1" applyFill="1" applyBorder="1" applyAlignment="1" applyProtection="1">
      <alignment horizontal="center" vertical="center" wrapText="1"/>
      <protection locked="0" hidden="1"/>
    </xf>
    <xf numFmtId="0" fontId="8" fillId="8" borderId="30" xfId="0" applyFont="1" applyFill="1" applyBorder="1" applyAlignment="1" applyProtection="1">
      <alignment horizontal="center" vertical="center" wrapText="1"/>
      <protection locked="0" hidden="1"/>
    </xf>
    <xf numFmtId="0" fontId="8" fillId="6" borderId="11" xfId="0" applyFont="1" applyFill="1" applyBorder="1" applyAlignment="1" applyProtection="1">
      <alignment horizontal="center" vertical="center"/>
      <protection locked="0" hidden="1"/>
    </xf>
    <xf numFmtId="0" fontId="8" fillId="6" borderId="0" xfId="0" applyFont="1" applyFill="1" applyBorder="1" applyAlignment="1" applyProtection="1">
      <alignment horizontal="center" vertical="center"/>
      <protection locked="0" hidden="1"/>
    </xf>
    <xf numFmtId="0" fontId="8" fillId="2" borderId="11" xfId="0" applyFont="1" applyFill="1" applyBorder="1" applyAlignment="1" applyProtection="1">
      <alignment horizontal="center" vertical="center" wrapText="1"/>
      <protection locked="0" hidden="1"/>
    </xf>
    <xf numFmtId="0" fontId="8" fillId="2" borderId="0" xfId="0" applyFont="1" applyFill="1" applyBorder="1" applyAlignment="1" applyProtection="1">
      <alignment horizontal="center" vertical="center" wrapText="1"/>
      <protection locked="0" hidden="1"/>
    </xf>
    <xf numFmtId="0" fontId="8" fillId="2" borderId="16" xfId="0" applyFont="1" applyFill="1" applyBorder="1" applyAlignment="1" applyProtection="1">
      <alignment horizontal="center" vertical="center" wrapText="1"/>
      <protection locked="0" hidden="1"/>
    </xf>
    <xf numFmtId="0" fontId="8" fillId="2" borderId="12" xfId="0" applyFont="1" applyFill="1" applyBorder="1" applyAlignment="1" applyProtection="1">
      <alignment horizontal="center" vertical="center" wrapText="1"/>
      <protection locked="0" hidden="1"/>
    </xf>
    <xf numFmtId="0" fontId="8" fillId="2" borderId="10" xfId="0" applyFont="1" applyFill="1" applyBorder="1" applyAlignment="1" applyProtection="1">
      <alignment horizontal="center" vertical="center" wrapText="1"/>
      <protection locked="0" hidden="1"/>
    </xf>
    <xf numFmtId="0" fontId="8" fillId="2" borderId="30" xfId="0" applyFont="1" applyFill="1" applyBorder="1" applyAlignment="1" applyProtection="1">
      <alignment horizontal="center" vertical="center" wrapText="1"/>
      <protection locked="0" hidden="1"/>
    </xf>
    <xf numFmtId="0" fontId="8" fillId="8" borderId="0" xfId="0" applyFont="1" applyFill="1" applyBorder="1" applyAlignment="1" applyProtection="1">
      <alignment horizontal="center" vertical="center" wrapText="1"/>
      <protection locked="0" hidden="1"/>
    </xf>
    <xf numFmtId="0" fontId="8" fillId="8" borderId="10" xfId="0" applyFont="1" applyFill="1" applyBorder="1" applyAlignment="1" applyProtection="1">
      <alignment horizontal="center" vertical="center" wrapText="1"/>
      <protection locked="0" hidden="1"/>
    </xf>
    <xf numFmtId="0" fontId="8" fillId="0" borderId="11" xfId="0" applyFont="1" applyFill="1" applyBorder="1" applyAlignment="1" applyProtection="1">
      <alignment horizontal="center" vertical="center" wrapText="1"/>
      <protection locked="0" hidden="1"/>
    </xf>
    <xf numFmtId="0" fontId="8" fillId="0" borderId="0" xfId="0" applyFont="1" applyFill="1" applyBorder="1" applyAlignment="1" applyProtection="1">
      <alignment horizontal="center" vertical="center" wrapText="1"/>
      <protection locked="0" hidden="1"/>
    </xf>
    <xf numFmtId="0" fontId="8" fillId="0" borderId="12" xfId="0" applyFont="1" applyFill="1" applyBorder="1" applyAlignment="1" applyProtection="1">
      <alignment horizontal="center" vertical="center" wrapText="1"/>
      <protection locked="0" hidden="1"/>
    </xf>
    <xf numFmtId="0" fontId="8" fillId="0" borderId="10" xfId="0" applyFont="1" applyFill="1" applyBorder="1" applyAlignment="1" applyProtection="1">
      <alignment horizontal="center" vertical="center" wrapText="1"/>
      <protection locked="0" hidden="1"/>
    </xf>
    <xf numFmtId="0" fontId="33" fillId="0" borderId="11" xfId="0" applyFont="1" applyBorder="1" applyAlignment="1">
      <alignment horizontal="center"/>
    </xf>
    <xf numFmtId="0" fontId="33" fillId="0" borderId="0" xfId="0" applyFont="1" applyFill="1" applyBorder="1" applyAlignment="1">
      <alignment horizontal="center"/>
    </xf>
    <xf numFmtId="0" fontId="6" fillId="2" borderId="0" xfId="0" applyFont="1" applyFill="1" applyAlignment="1">
      <alignment vertical="center"/>
    </xf>
    <xf numFmtId="0" fontId="0" fillId="36" borderId="34" xfId="0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</cellXfs>
  <cellStyles count="59">
    <cellStyle name="%" xfId="2" xr:uid="{00000000-0005-0000-0000-000000000000}"/>
    <cellStyle name="20 % - Accent1 1" xfId="3" xr:uid="{00000000-0005-0000-0000-000001000000}"/>
    <cellStyle name="20 % - Accent2 1" xfId="4" xr:uid="{00000000-0005-0000-0000-000002000000}"/>
    <cellStyle name="20 % - Accent3 1" xfId="5" xr:uid="{00000000-0005-0000-0000-000003000000}"/>
    <cellStyle name="20 % - Accent4 1" xfId="6" xr:uid="{00000000-0005-0000-0000-000004000000}"/>
    <cellStyle name="20 % - Accent5 1" xfId="7" xr:uid="{00000000-0005-0000-0000-000005000000}"/>
    <cellStyle name="20 % - Accent6 1" xfId="8" xr:uid="{00000000-0005-0000-0000-000006000000}"/>
    <cellStyle name="40 % - Accent1 1" xfId="9" xr:uid="{00000000-0005-0000-0000-000007000000}"/>
    <cellStyle name="40 % - Accent2 1" xfId="10" xr:uid="{00000000-0005-0000-0000-000008000000}"/>
    <cellStyle name="40 % - Accent3 1" xfId="11" xr:uid="{00000000-0005-0000-0000-000009000000}"/>
    <cellStyle name="40 % - Accent4 1" xfId="12" xr:uid="{00000000-0005-0000-0000-00000A000000}"/>
    <cellStyle name="40 % - Accent5 1" xfId="13" xr:uid="{00000000-0005-0000-0000-00000B000000}"/>
    <cellStyle name="40 % - Accent6 1" xfId="14" xr:uid="{00000000-0005-0000-0000-00000C000000}"/>
    <cellStyle name="60 % - Accent1 1" xfId="15" xr:uid="{00000000-0005-0000-0000-00000D000000}"/>
    <cellStyle name="60 % - Accent2 1" xfId="16" xr:uid="{00000000-0005-0000-0000-00000E000000}"/>
    <cellStyle name="60 % - Accent3 1" xfId="17" xr:uid="{00000000-0005-0000-0000-00000F000000}"/>
    <cellStyle name="60 % - Accent4 1" xfId="18" xr:uid="{00000000-0005-0000-0000-000010000000}"/>
    <cellStyle name="60 % - Accent5 1" xfId="19" xr:uid="{00000000-0005-0000-0000-000011000000}"/>
    <cellStyle name="60 % - Accent6 1" xfId="20" xr:uid="{00000000-0005-0000-0000-000012000000}"/>
    <cellStyle name="Accent1 1" xfId="21" xr:uid="{00000000-0005-0000-0000-000013000000}"/>
    <cellStyle name="Accent2 1" xfId="22" xr:uid="{00000000-0005-0000-0000-000014000000}"/>
    <cellStyle name="Accent3 1" xfId="23" xr:uid="{00000000-0005-0000-0000-000015000000}"/>
    <cellStyle name="Accent4 1" xfId="24" xr:uid="{00000000-0005-0000-0000-000016000000}"/>
    <cellStyle name="Accent5 1" xfId="25" xr:uid="{00000000-0005-0000-0000-000017000000}"/>
    <cellStyle name="Accent6 1" xfId="26" xr:uid="{00000000-0005-0000-0000-000018000000}"/>
    <cellStyle name="Avertissement 1" xfId="27" xr:uid="{00000000-0005-0000-0000-000019000000}"/>
    <cellStyle name="Calcul 1" xfId="28" xr:uid="{00000000-0005-0000-0000-00001A000000}"/>
    <cellStyle name="Cellule liée 1" xfId="29" xr:uid="{00000000-0005-0000-0000-00001B000000}"/>
    <cellStyle name="Commentaire 1" xfId="30" xr:uid="{00000000-0005-0000-0000-00001C000000}"/>
    <cellStyle name="Entrée 1" xfId="31" xr:uid="{00000000-0005-0000-0000-00001D000000}"/>
    <cellStyle name="Insatisfaisant 1" xfId="32" xr:uid="{00000000-0005-0000-0000-00001E000000}"/>
    <cellStyle name="Neutre 1" xfId="33" xr:uid="{00000000-0005-0000-0000-00001F000000}"/>
    <cellStyle name="Normal" xfId="0" builtinId="0"/>
    <cellStyle name="Normal 2" xfId="34" xr:uid="{00000000-0005-0000-0000-000021000000}"/>
    <cellStyle name="Normal 3" xfId="1" xr:uid="{00000000-0005-0000-0000-000022000000}"/>
    <cellStyle name="Pourcentage 2" xfId="35" xr:uid="{00000000-0005-0000-0000-000023000000}"/>
    <cellStyle name="Pourcentage 3" xfId="36" xr:uid="{00000000-0005-0000-0000-000024000000}"/>
    <cellStyle name="Satisfaisant 1" xfId="37" xr:uid="{00000000-0005-0000-0000-000025000000}"/>
    <cellStyle name="Sortie 1" xfId="38" xr:uid="{00000000-0005-0000-0000-000026000000}"/>
    <cellStyle name="Texte explicatif 1" xfId="39" xr:uid="{00000000-0005-0000-0000-000027000000}"/>
    <cellStyle name="Titre 1" xfId="40" xr:uid="{00000000-0005-0000-0000-000028000000}"/>
    <cellStyle name="Titre 1 1" xfId="41" xr:uid="{00000000-0005-0000-0000-000029000000}"/>
    <cellStyle name="Titre 1 1 1" xfId="42" xr:uid="{00000000-0005-0000-0000-00002A000000}"/>
    <cellStyle name="Titre 1 1 1 1" xfId="43" xr:uid="{00000000-0005-0000-0000-00002B000000}"/>
    <cellStyle name="Titre 1 1 1 1 1" xfId="44" xr:uid="{00000000-0005-0000-0000-00002C000000}"/>
    <cellStyle name="Titre 1 1 1 1 1 1" xfId="45" xr:uid="{00000000-0005-0000-0000-00002D000000}"/>
    <cellStyle name="Titre 1 1 1 1 1 2" xfId="46" xr:uid="{00000000-0005-0000-0000-00002E000000}"/>
    <cellStyle name="Titre 1 1 1 1 2" xfId="47" xr:uid="{00000000-0005-0000-0000-00002F000000}"/>
    <cellStyle name="Titre 1 1 1 2" xfId="48" xr:uid="{00000000-0005-0000-0000-000030000000}"/>
    <cellStyle name="Titre 1 1 2" xfId="49" xr:uid="{00000000-0005-0000-0000-000031000000}"/>
    <cellStyle name="Titre 1 1 3" xfId="50" xr:uid="{00000000-0005-0000-0000-000032000000}"/>
    <cellStyle name="Titre 1 2" xfId="51" xr:uid="{00000000-0005-0000-0000-000033000000}"/>
    <cellStyle name="Titre 2" xfId="52" xr:uid="{00000000-0005-0000-0000-000034000000}"/>
    <cellStyle name="Titre 1 1" xfId="53" xr:uid="{00000000-0005-0000-0000-000035000000}"/>
    <cellStyle name="Titre 2 1" xfId="54" xr:uid="{00000000-0005-0000-0000-000036000000}"/>
    <cellStyle name="Titre 3 1" xfId="55" xr:uid="{00000000-0005-0000-0000-000037000000}"/>
    <cellStyle name="Titre 4 1" xfId="56" xr:uid="{00000000-0005-0000-0000-000038000000}"/>
    <cellStyle name="Total 1" xfId="57" xr:uid="{00000000-0005-0000-0000-000039000000}"/>
    <cellStyle name="Vérification 1" xfId="58" xr:uid="{00000000-0005-0000-0000-00003A000000}"/>
  </cellStyles>
  <dxfs count="220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</dxf>
    <dxf>
      <fill>
        <patternFill>
          <bgColor rgb="FF00B0F0"/>
        </patternFill>
      </fill>
    </dxf>
    <dxf>
      <fill>
        <patternFill>
          <bgColor rgb="FFFFE7FF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148167</xdr:colOff>
      <xdr:row>5</xdr:row>
      <xdr:rowOff>42334</xdr:rowOff>
    </xdr:from>
    <xdr:to>
      <xdr:col>18</xdr:col>
      <xdr:colOff>338667</xdr:colOff>
      <xdr:row>13</xdr:row>
      <xdr:rowOff>95250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6A9C610-445F-ADD3-7FD9-9A0AFAD97035}"/>
            </a:ext>
          </a:extLst>
        </xdr:cNvPr>
        <xdr:cNvSpPr/>
      </xdr:nvSpPr>
      <xdr:spPr>
        <a:xfrm>
          <a:off x="8159750" y="1005417"/>
          <a:ext cx="7810500" cy="383116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Bonjour. Je souhaiterais à l'aide de la liste déroulante "B2"  que dans chaque cellules grisées "C1:G1" apparaissent automatiquement les (NB.SI.ENS (notes!...)</a:t>
          </a:r>
          <a:r>
            <a:rPr lang="fr-FR" sz="1800" baseline="0"/>
            <a:t> de la plage D:M "feuil notes" , critères C6:G6 ""Feuil3", correspondantes au noms en ("Feuil notes")</a:t>
          </a:r>
        </a:p>
        <a:p>
          <a:pPr algn="l"/>
          <a:r>
            <a:rPr lang="fr-FR" sz="1800" baseline="0"/>
            <a:t>Est-ce suffisament clair?</a:t>
          </a:r>
        </a:p>
        <a:p>
          <a:pPr algn="l"/>
          <a:r>
            <a:rPr lang="fr-FR" sz="1800" baseline="0"/>
            <a:t>Si oui, est-ce possible en VBA?</a:t>
          </a:r>
        </a:p>
        <a:p>
          <a:pPr algn="l"/>
          <a:r>
            <a:rPr lang="fr-FR" sz="1800" baseline="0"/>
            <a:t>Merci en tous cas</a:t>
          </a:r>
        </a:p>
        <a:p>
          <a:pPr algn="l"/>
          <a:r>
            <a:rPr lang="fr-FR" sz="1800" baseline="0"/>
            <a:t>Nonno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CA88"/>
  <sheetViews>
    <sheetView zoomScale="80" zoomScaleNormal="80" workbookViewId="0">
      <selection activeCell="M11" sqref="M11"/>
    </sheetView>
  </sheetViews>
  <sheetFormatPr baseColWidth="10" defaultColWidth="11.42578125" defaultRowHeight="15" x14ac:dyDescent="0.25"/>
  <cols>
    <col min="1" max="1" width="2" customWidth="1"/>
    <col min="2" max="2" width="22.42578125" style="1" bestFit="1" customWidth="1"/>
    <col min="3" max="3" width="13.85546875" style="1" bestFit="1" customWidth="1"/>
    <col min="4" max="25" width="10.7109375" style="1" customWidth="1"/>
    <col min="26" max="27" width="10.7109375" style="30" customWidth="1"/>
    <col min="28" max="30" width="10.7109375" style="1" customWidth="1"/>
    <col min="31" max="39" width="5.7109375" style="1" customWidth="1"/>
    <col min="40" max="40" width="0.85546875" style="1" customWidth="1"/>
    <col min="41" max="50" width="5.7109375" style="1" customWidth="1"/>
    <col min="51" max="61" width="3" style="16" customWidth="1"/>
    <col min="62" max="62" width="4.5703125" style="16" bestFit="1" customWidth="1"/>
    <col min="63" max="63" width="3" style="16" customWidth="1"/>
    <col min="64" max="64" width="10.7109375" style="1" customWidth="1"/>
    <col min="65" max="65" width="0.85546875" style="1" customWidth="1"/>
    <col min="66" max="66" width="3.5703125" style="1" bestFit="1" customWidth="1"/>
    <col min="67" max="67" width="3" style="1" customWidth="1"/>
    <col min="68" max="68" width="5.28515625" style="1" bestFit="1" customWidth="1"/>
    <col min="69" max="71" width="3" style="1" customWidth="1"/>
    <col min="72" max="72" width="6.42578125" style="1" customWidth="1"/>
    <col min="73" max="98" width="10.7109375" style="1" customWidth="1"/>
    <col min="99" max="16384" width="11.42578125" style="1"/>
  </cols>
  <sheetData>
    <row r="1" spans="2:78" x14ac:dyDescent="0.25">
      <c r="B1"/>
      <c r="C1"/>
      <c r="D1" s="47" t="s">
        <v>0</v>
      </c>
      <c r="E1" s="35" t="s">
        <v>3</v>
      </c>
      <c r="F1" s="3" t="s">
        <v>6</v>
      </c>
      <c r="G1" s="4" t="s">
        <v>9</v>
      </c>
      <c r="H1" s="14" t="s">
        <v>67</v>
      </c>
      <c r="I1"/>
      <c r="K1"/>
      <c r="L1"/>
      <c r="M1"/>
      <c r="N1"/>
      <c r="O1"/>
      <c r="Z1"/>
      <c r="AJ1" s="29"/>
    </row>
    <row r="2" spans="2:78" ht="15" customHeight="1" x14ac:dyDescent="0.25">
      <c r="B2"/>
      <c r="C2"/>
      <c r="D2" s="1" t="s">
        <v>71</v>
      </c>
      <c r="H2" s="1" t="s">
        <v>70</v>
      </c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 s="7"/>
      <c r="AJ2" s="7"/>
      <c r="AK2" s="7"/>
      <c r="AL2" s="7"/>
      <c r="BG2" s="11"/>
      <c r="BH2" s="11"/>
      <c r="BI2" s="11"/>
    </row>
    <row r="3" spans="2:78" ht="28.5" x14ac:dyDescent="0.35">
      <c r="B3"/>
      <c r="C3"/>
      <c r="D3"/>
      <c r="E3"/>
      <c r="F3"/>
      <c r="G3"/>
      <c r="H3"/>
      <c r="J3" s="52" t="s">
        <v>72</v>
      </c>
      <c r="K3" s="52"/>
      <c r="L3" s="52"/>
      <c r="M3" s="52"/>
      <c r="N3" s="52"/>
      <c r="O3" s="52"/>
      <c r="P3" s="52"/>
      <c r="Q3" s="52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 s="7"/>
      <c r="AJ3" s="7"/>
      <c r="AK3" s="7"/>
      <c r="AL3" s="7"/>
      <c r="BG3" s="11"/>
      <c r="BH3" s="11"/>
      <c r="BI3" s="11"/>
    </row>
    <row r="4" spans="2:78" ht="15" customHeight="1" x14ac:dyDescent="0.25">
      <c r="B4"/>
      <c r="C4"/>
      <c r="D4"/>
      <c r="E4"/>
      <c r="F4"/>
      <c r="G4"/>
      <c r="H4"/>
      <c r="S4"/>
      <c r="T4"/>
      <c r="U4"/>
      <c r="V4"/>
      <c r="W4"/>
      <c r="X4"/>
      <c r="Y4"/>
      <c r="Z4"/>
      <c r="AA4" s="13"/>
      <c r="AB4"/>
      <c r="AC4"/>
      <c r="AD4"/>
      <c r="AE4"/>
      <c r="AF4"/>
      <c r="AG4"/>
      <c r="AH4" s="2"/>
      <c r="AI4" s="2"/>
      <c r="AJ4" s="2"/>
      <c r="AK4" s="2"/>
      <c r="AL4" s="2"/>
      <c r="AM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17"/>
      <c r="BZ4" s="2"/>
    </row>
    <row r="5" spans="2:78" ht="15.75" customHeight="1" x14ac:dyDescent="0.25">
      <c r="B5"/>
      <c r="C5"/>
      <c r="D5"/>
      <c r="E5"/>
      <c r="F5"/>
      <c r="G5"/>
      <c r="H5"/>
      <c r="S5"/>
      <c r="T5"/>
      <c r="U5"/>
      <c r="V5"/>
      <c r="W5"/>
      <c r="X5"/>
      <c r="Y5"/>
      <c r="Z5"/>
      <c r="AA5" s="13"/>
      <c r="AB5"/>
      <c r="AC5"/>
      <c r="AD5"/>
      <c r="AE5"/>
      <c r="AF5"/>
      <c r="AG5"/>
      <c r="AY5" s="17"/>
    </row>
    <row r="6" spans="2:78" ht="15" customHeight="1" x14ac:dyDescent="0.25">
      <c r="B6" s="55" t="s">
        <v>11</v>
      </c>
      <c r="C6" s="56" t="s">
        <v>12</v>
      </c>
      <c r="D6" s="67" t="s">
        <v>108</v>
      </c>
      <c r="E6" s="68"/>
      <c r="F6" s="68"/>
      <c r="G6" s="68"/>
      <c r="H6" s="68"/>
      <c r="I6" s="68"/>
      <c r="J6" s="68"/>
      <c r="K6" s="68"/>
      <c r="L6" s="68"/>
      <c r="M6" s="68"/>
      <c r="N6"/>
      <c r="O6" s="67" t="s">
        <v>110</v>
      </c>
      <c r="P6" s="68"/>
      <c r="Q6" s="68"/>
      <c r="R6" s="68"/>
      <c r="S6" s="68"/>
      <c r="T6" s="68"/>
      <c r="U6" s="68"/>
      <c r="V6" s="68"/>
      <c r="W6" s="68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 s="54"/>
    </row>
    <row r="7" spans="2:78" ht="15" customHeight="1" x14ac:dyDescent="0.25">
      <c r="B7" s="55"/>
      <c r="C7" s="56"/>
      <c r="D7" s="67"/>
      <c r="E7" s="68"/>
      <c r="F7" s="68"/>
      <c r="G7" s="68"/>
      <c r="H7" s="68"/>
      <c r="I7" s="68"/>
      <c r="J7" s="68"/>
      <c r="K7" s="68"/>
      <c r="L7" s="68"/>
      <c r="M7" s="68"/>
      <c r="N7"/>
      <c r="O7" s="67"/>
      <c r="P7" s="68"/>
      <c r="Q7" s="68"/>
      <c r="R7" s="68"/>
      <c r="S7" s="68"/>
      <c r="T7" s="68"/>
      <c r="U7" s="68"/>
      <c r="V7" s="68"/>
      <c r="W7" s="68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 s="54"/>
      <c r="AZ7" s="53" t="s">
        <v>14</v>
      </c>
      <c r="BA7" s="53"/>
      <c r="BB7" s="53"/>
      <c r="BC7" s="53"/>
      <c r="BD7" s="53"/>
      <c r="BE7" s="53"/>
      <c r="BF7" s="53"/>
      <c r="BG7" s="53"/>
      <c r="BH7" s="53"/>
      <c r="BI7" s="53"/>
      <c r="BJ7" s="53"/>
      <c r="BK7" s="53"/>
      <c r="BL7" s="53"/>
    </row>
    <row r="8" spans="2:78" ht="15" customHeight="1" x14ac:dyDescent="0.25">
      <c r="B8" s="55"/>
      <c r="C8" s="56"/>
      <c r="D8" s="57" t="s">
        <v>68</v>
      </c>
      <c r="E8" s="58"/>
      <c r="F8" s="58"/>
      <c r="G8" s="59"/>
      <c r="H8" s="63" t="s">
        <v>69</v>
      </c>
      <c r="I8" s="64"/>
      <c r="J8" s="69" t="s">
        <v>109</v>
      </c>
      <c r="K8" s="70"/>
      <c r="L8" s="70"/>
      <c r="M8" s="71"/>
      <c r="N8"/>
      <c r="O8" s="57"/>
      <c r="P8" s="58"/>
      <c r="Q8" s="58"/>
      <c r="R8" s="63"/>
      <c r="S8" s="75"/>
      <c r="T8" s="64"/>
      <c r="U8" s="69"/>
      <c r="V8" s="70"/>
      <c r="W8" s="70"/>
      <c r="X8" s="77"/>
      <c r="Y8" s="78"/>
      <c r="Z8" s="7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 s="54"/>
      <c r="AZ8" s="53"/>
      <c r="BA8" s="53"/>
      <c r="BB8" s="53"/>
      <c r="BC8" s="53"/>
      <c r="BD8" s="53"/>
      <c r="BE8" s="53"/>
      <c r="BF8" s="53"/>
      <c r="BG8" s="53"/>
      <c r="BH8" s="53"/>
      <c r="BI8" s="53"/>
      <c r="BJ8" s="53"/>
      <c r="BK8" s="53"/>
      <c r="BL8" s="53"/>
    </row>
    <row r="9" spans="2:78" ht="15" customHeight="1" x14ac:dyDescent="0.25">
      <c r="B9" s="55"/>
      <c r="C9" s="56"/>
      <c r="D9" s="57"/>
      <c r="E9" s="58"/>
      <c r="F9" s="58"/>
      <c r="G9" s="59"/>
      <c r="H9" s="63"/>
      <c r="I9" s="64"/>
      <c r="J9" s="69"/>
      <c r="K9" s="70"/>
      <c r="L9" s="70"/>
      <c r="M9" s="71"/>
      <c r="N9"/>
      <c r="O9" s="57"/>
      <c r="P9" s="58"/>
      <c r="Q9" s="58"/>
      <c r="R9" s="63"/>
      <c r="S9" s="75"/>
      <c r="T9" s="64"/>
      <c r="U9" s="69"/>
      <c r="V9" s="70"/>
      <c r="W9" s="70"/>
      <c r="X9" s="77"/>
      <c r="Y9" s="78"/>
      <c r="Z9" s="78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 s="54"/>
    </row>
    <row r="10" spans="2:78" ht="15.75" customHeight="1" thickBot="1" x14ac:dyDescent="0.3">
      <c r="B10" s="55"/>
      <c r="C10" s="56"/>
      <c r="D10" s="60"/>
      <c r="E10" s="61"/>
      <c r="F10" s="61"/>
      <c r="G10" s="62"/>
      <c r="H10" s="65"/>
      <c r="I10" s="66"/>
      <c r="J10" s="72"/>
      <c r="K10" s="73"/>
      <c r="L10" s="73"/>
      <c r="M10" s="74"/>
      <c r="N10"/>
      <c r="O10" s="60"/>
      <c r="P10" s="61"/>
      <c r="Q10" s="61"/>
      <c r="R10" s="65"/>
      <c r="S10" s="76"/>
      <c r="T10" s="66"/>
      <c r="U10" s="72"/>
      <c r="V10" s="73"/>
      <c r="W10" s="73"/>
      <c r="X10" s="79"/>
      <c r="Y10" s="80"/>
      <c r="Z10" s="8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 s="54"/>
      <c r="AZ10" s="18" t="s">
        <v>1</v>
      </c>
      <c r="BA10" s="18" t="s">
        <v>0</v>
      </c>
      <c r="BB10" s="18" t="s">
        <v>2</v>
      </c>
      <c r="BC10" s="19" t="s">
        <v>4</v>
      </c>
      <c r="BD10" s="19" t="s">
        <v>3</v>
      </c>
      <c r="BE10" s="19" t="s">
        <v>5</v>
      </c>
      <c r="BF10" s="20" t="s">
        <v>7</v>
      </c>
      <c r="BG10" s="20" t="s">
        <v>6</v>
      </c>
      <c r="BH10" s="20" t="s">
        <v>8</v>
      </c>
      <c r="BI10" s="21" t="s">
        <v>10</v>
      </c>
      <c r="BJ10" s="21" t="s">
        <v>9</v>
      </c>
      <c r="BK10" s="21" t="s">
        <v>13</v>
      </c>
    </row>
    <row r="11" spans="2:78" ht="17.25" thickTop="1" thickBot="1" x14ac:dyDescent="0.3">
      <c r="B11" s="81" t="s">
        <v>0</v>
      </c>
      <c r="C11" s="36"/>
      <c r="D11" s="50" t="s">
        <v>6</v>
      </c>
      <c r="E11" s="50" t="s">
        <v>6</v>
      </c>
      <c r="F11" s="50" t="s">
        <v>6</v>
      </c>
      <c r="G11" s="50" t="s">
        <v>6</v>
      </c>
      <c r="H11" s="50" t="s">
        <v>6</v>
      </c>
      <c r="I11" s="51" t="s">
        <v>9</v>
      </c>
      <c r="J11" s="50" t="s">
        <v>3</v>
      </c>
      <c r="K11" s="50" t="s">
        <v>0</v>
      </c>
      <c r="L11" s="50" t="s">
        <v>67</v>
      </c>
      <c r="M11" s="51" t="s">
        <v>67</v>
      </c>
      <c r="N11" s="5"/>
      <c r="O11" s="50"/>
      <c r="P11" s="50"/>
      <c r="Q11" s="51"/>
      <c r="R11" s="50"/>
      <c r="S11" s="50"/>
      <c r="T11" s="51"/>
      <c r="U11" s="50"/>
      <c r="V11" s="50"/>
      <c r="W11" s="51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33"/>
      <c r="AO11" s="5"/>
      <c r="AP11" s="5"/>
      <c r="AQ11" s="9"/>
      <c r="AR11" s="32"/>
      <c r="AS11" s="5"/>
      <c r="AT11" s="9"/>
      <c r="AU11" s="8"/>
      <c r="AV11" s="5"/>
      <c r="AW11" s="5"/>
      <c r="AX11" s="5"/>
      <c r="AY11" s="22"/>
      <c r="AZ11" s="23">
        <f t="shared" ref="AZ11:AZ36" si="0">COUNTIF(D11:AX11,"A+")</f>
        <v>0</v>
      </c>
      <c r="BA11" s="23">
        <f t="shared" ref="BA11:BA42" si="1">COUNTIF(D11:AX11,"A")</f>
        <v>1</v>
      </c>
      <c r="BB11" s="24">
        <f t="shared" ref="BB11:BB42" si="2">COUNTIF(D11:AX11,"A-")</f>
        <v>0</v>
      </c>
      <c r="BC11" s="25">
        <f t="shared" ref="BC11:BC42" si="3">COUNTIF(D11:AX11,"B+")</f>
        <v>0</v>
      </c>
      <c r="BD11" s="25">
        <f t="shared" ref="BD11:BD42" si="4">COUNTIF(D11:AX11,"B")</f>
        <v>1</v>
      </c>
      <c r="BE11" s="26">
        <f t="shared" ref="BE11:BE42" si="5">COUNTIF(D11:AX11,"B-")</f>
        <v>0</v>
      </c>
      <c r="BF11" s="27">
        <f t="shared" ref="BF11:BF42" si="6">COUNTIF(D11:AX11,"C+")</f>
        <v>0</v>
      </c>
      <c r="BG11" s="23">
        <f t="shared" ref="BG11:BG42" si="7">COUNTIF(D11:AX11,"C")</f>
        <v>5</v>
      </c>
      <c r="BH11" s="24">
        <f t="shared" ref="BH11:BH42" si="8">COUNTIF(D11:AX11,"C-")</f>
        <v>0</v>
      </c>
      <c r="BI11" s="27">
        <f t="shared" ref="BI11:BI42" si="9">COUNTIF(D11:AX11,"D+")</f>
        <v>0</v>
      </c>
      <c r="BJ11" s="23">
        <f t="shared" ref="BJ11:BJ42" si="10">COUNTIF(D11:AX11,"D")</f>
        <v>1</v>
      </c>
      <c r="BK11" s="24">
        <f t="shared" ref="BK11:BK42" si="11">COUNTIF(D11:AX11,"D-")</f>
        <v>0</v>
      </c>
      <c r="BL11" s="6"/>
    </row>
    <row r="12" spans="2:78" ht="17.25" thickTop="1" thickBot="1" x14ac:dyDescent="0.3">
      <c r="B12" s="81" t="s">
        <v>3</v>
      </c>
      <c r="C12" s="36"/>
      <c r="D12" s="49" t="s">
        <v>3</v>
      </c>
      <c r="E12" s="50" t="s">
        <v>6</v>
      </c>
      <c r="F12" s="50" t="s">
        <v>9</v>
      </c>
      <c r="G12" s="51" t="s">
        <v>67</v>
      </c>
      <c r="H12" s="48" t="s">
        <v>0</v>
      </c>
      <c r="I12" s="51" t="s">
        <v>6</v>
      </c>
      <c r="J12" s="50" t="s">
        <v>6</v>
      </c>
      <c r="K12" s="50" t="s">
        <v>9</v>
      </c>
      <c r="L12" s="50" t="s">
        <v>3</v>
      </c>
      <c r="M12" s="51" t="s">
        <v>3</v>
      </c>
      <c r="N12" s="5"/>
      <c r="O12" s="50"/>
      <c r="P12" s="50"/>
      <c r="Q12" s="51"/>
      <c r="R12" s="50"/>
      <c r="S12" s="50"/>
      <c r="T12" s="51"/>
      <c r="U12" s="50"/>
      <c r="V12" s="50"/>
      <c r="W12" s="51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33"/>
      <c r="AO12" s="5"/>
      <c r="AP12" s="5"/>
      <c r="AQ12" s="9"/>
      <c r="AR12" s="32"/>
      <c r="AS12" s="5"/>
      <c r="AT12" s="9"/>
      <c r="AU12" s="8"/>
      <c r="AV12" s="5"/>
      <c r="AW12" s="5"/>
      <c r="AX12" s="5"/>
      <c r="AY12" s="22"/>
      <c r="AZ12" s="23">
        <f t="shared" si="0"/>
        <v>0</v>
      </c>
      <c r="BA12" s="23">
        <f t="shared" si="1"/>
        <v>1</v>
      </c>
      <c r="BB12" s="24">
        <f t="shared" si="2"/>
        <v>0</v>
      </c>
      <c r="BC12" s="25">
        <f t="shared" si="3"/>
        <v>0</v>
      </c>
      <c r="BD12" s="25">
        <f t="shared" si="4"/>
        <v>3</v>
      </c>
      <c r="BE12" s="26">
        <f t="shared" si="5"/>
        <v>0</v>
      </c>
      <c r="BF12" s="27">
        <f t="shared" si="6"/>
        <v>0</v>
      </c>
      <c r="BG12" s="23">
        <f t="shared" si="7"/>
        <v>3</v>
      </c>
      <c r="BH12" s="24">
        <f t="shared" si="8"/>
        <v>0</v>
      </c>
      <c r="BI12" s="27">
        <f t="shared" si="9"/>
        <v>0</v>
      </c>
      <c r="BJ12" s="23">
        <f t="shared" si="10"/>
        <v>2</v>
      </c>
      <c r="BK12" s="24">
        <f t="shared" si="11"/>
        <v>0</v>
      </c>
      <c r="BL12" s="6">
        <f t="shared" ref="BL12:BL42" si="12">(AZ12*10)+(BA12*9)+(BB12*8)+(BC12*7)+(BD12*6)+(BE12*5)+(BF12*4)+(BG12*3)+(BH12*2)-((BI12*1)+(BJ12*2)+(BK12*3))</f>
        <v>32</v>
      </c>
    </row>
    <row r="13" spans="2:78" ht="17.25" thickTop="1" thickBot="1" x14ac:dyDescent="0.3">
      <c r="B13" s="81" t="s">
        <v>6</v>
      </c>
      <c r="C13" s="36"/>
      <c r="D13" s="49" t="s">
        <v>9</v>
      </c>
      <c r="E13" s="50" t="s">
        <v>3</v>
      </c>
      <c r="F13" s="50" t="s">
        <v>6</v>
      </c>
      <c r="G13" s="51" t="s">
        <v>6</v>
      </c>
      <c r="H13" s="48" t="s">
        <v>6</v>
      </c>
      <c r="I13" s="51" t="s">
        <v>3</v>
      </c>
      <c r="J13" s="50" t="s">
        <v>6</v>
      </c>
      <c r="K13" s="50" t="s">
        <v>9</v>
      </c>
      <c r="L13" s="50" t="s">
        <v>9</v>
      </c>
      <c r="M13" s="51" t="s">
        <v>6</v>
      </c>
      <c r="N13" s="5"/>
      <c r="O13" s="50"/>
      <c r="P13" s="50"/>
      <c r="Q13" s="51"/>
      <c r="R13" s="50"/>
      <c r="S13" s="50"/>
      <c r="T13" s="51"/>
      <c r="U13" s="50"/>
      <c r="V13" s="50"/>
      <c r="W13" s="51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34"/>
      <c r="AO13" s="5"/>
      <c r="AP13" s="5"/>
      <c r="AQ13" s="9"/>
      <c r="AR13" s="32"/>
      <c r="AS13" s="5"/>
      <c r="AT13" s="9"/>
      <c r="AU13" s="8"/>
      <c r="AV13" s="5"/>
      <c r="AW13" s="5"/>
      <c r="AX13" s="5"/>
      <c r="AY13" s="22"/>
      <c r="AZ13" s="23">
        <f t="shared" si="0"/>
        <v>0</v>
      </c>
      <c r="BA13" s="23">
        <f t="shared" si="1"/>
        <v>0</v>
      </c>
      <c r="BB13" s="24">
        <f t="shared" si="2"/>
        <v>0</v>
      </c>
      <c r="BC13" s="25">
        <f t="shared" si="3"/>
        <v>0</v>
      </c>
      <c r="BD13" s="25">
        <f t="shared" si="4"/>
        <v>2</v>
      </c>
      <c r="BE13" s="26">
        <f t="shared" si="5"/>
        <v>0</v>
      </c>
      <c r="BF13" s="27">
        <f t="shared" si="6"/>
        <v>0</v>
      </c>
      <c r="BG13" s="23">
        <f t="shared" si="7"/>
        <v>5</v>
      </c>
      <c r="BH13" s="24">
        <f t="shared" si="8"/>
        <v>0</v>
      </c>
      <c r="BI13" s="27">
        <f t="shared" si="9"/>
        <v>0</v>
      </c>
      <c r="BJ13" s="23">
        <f t="shared" si="10"/>
        <v>3</v>
      </c>
      <c r="BK13" s="24">
        <f t="shared" si="11"/>
        <v>0</v>
      </c>
      <c r="BL13" s="6">
        <f t="shared" si="12"/>
        <v>21</v>
      </c>
    </row>
    <row r="14" spans="2:78" ht="17.25" thickTop="1" thickBot="1" x14ac:dyDescent="0.3">
      <c r="B14" s="81" t="s">
        <v>9</v>
      </c>
      <c r="C14" s="36"/>
      <c r="D14" s="49" t="s">
        <v>6</v>
      </c>
      <c r="E14" s="50" t="s">
        <v>6</v>
      </c>
      <c r="F14" s="50" t="s">
        <v>6</v>
      </c>
      <c r="G14" s="51" t="s">
        <v>3</v>
      </c>
      <c r="H14" s="48" t="s">
        <v>3</v>
      </c>
      <c r="I14" s="51" t="s">
        <v>6</v>
      </c>
      <c r="J14" s="50" t="s">
        <v>3</v>
      </c>
      <c r="K14" s="50" t="s">
        <v>6</v>
      </c>
      <c r="L14" s="50" t="s">
        <v>6</v>
      </c>
      <c r="M14" s="51" t="s">
        <v>3</v>
      </c>
      <c r="N14" s="5"/>
      <c r="O14" s="50"/>
      <c r="P14" s="50"/>
      <c r="Q14" s="51"/>
      <c r="R14" s="50"/>
      <c r="S14" s="50"/>
      <c r="T14" s="51"/>
      <c r="U14" s="50"/>
      <c r="V14" s="50"/>
      <c r="W14" s="51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33"/>
      <c r="AO14" s="5"/>
      <c r="AP14" s="5"/>
      <c r="AQ14" s="9"/>
      <c r="AR14" s="32"/>
      <c r="AS14" s="5"/>
      <c r="AT14" s="9"/>
      <c r="AU14" s="8"/>
      <c r="AV14" s="5"/>
      <c r="AW14" s="5"/>
      <c r="AX14" s="5"/>
      <c r="AY14" s="22"/>
      <c r="AZ14" s="23">
        <f t="shared" si="0"/>
        <v>0</v>
      </c>
      <c r="BA14" s="23">
        <f t="shared" si="1"/>
        <v>0</v>
      </c>
      <c r="BB14" s="24">
        <f t="shared" si="2"/>
        <v>0</v>
      </c>
      <c r="BC14" s="25">
        <f t="shared" si="3"/>
        <v>0</v>
      </c>
      <c r="BD14" s="25">
        <f t="shared" si="4"/>
        <v>4</v>
      </c>
      <c r="BE14" s="26">
        <f t="shared" si="5"/>
        <v>0</v>
      </c>
      <c r="BF14" s="27">
        <f t="shared" si="6"/>
        <v>0</v>
      </c>
      <c r="BG14" s="23">
        <f t="shared" si="7"/>
        <v>6</v>
      </c>
      <c r="BH14" s="24">
        <f t="shared" si="8"/>
        <v>0</v>
      </c>
      <c r="BI14" s="27">
        <f t="shared" si="9"/>
        <v>0</v>
      </c>
      <c r="BJ14" s="23">
        <f t="shared" si="10"/>
        <v>0</v>
      </c>
      <c r="BK14" s="24">
        <f t="shared" si="11"/>
        <v>0</v>
      </c>
      <c r="BL14" s="6">
        <f t="shared" si="12"/>
        <v>42</v>
      </c>
    </row>
    <row r="15" spans="2:78" ht="17.25" thickTop="1" thickBot="1" x14ac:dyDescent="0.3">
      <c r="B15" s="81" t="s">
        <v>86</v>
      </c>
      <c r="C15" s="36"/>
      <c r="D15" s="49" t="s">
        <v>0</v>
      </c>
      <c r="E15" s="50" t="s">
        <v>3</v>
      </c>
      <c r="F15" s="50" t="s">
        <v>3</v>
      </c>
      <c r="G15" s="51" t="s">
        <v>6</v>
      </c>
      <c r="H15" s="48" t="s">
        <v>6</v>
      </c>
      <c r="I15" s="51" t="s">
        <v>0</v>
      </c>
      <c r="J15" s="50" t="s">
        <v>9</v>
      </c>
      <c r="K15" s="50" t="s">
        <v>0</v>
      </c>
      <c r="L15" s="50" t="s">
        <v>6</v>
      </c>
      <c r="M15" s="51" t="s">
        <v>9</v>
      </c>
      <c r="N15" s="5"/>
      <c r="O15" s="50"/>
      <c r="P15" s="50"/>
      <c r="Q15" s="51"/>
      <c r="R15" s="50"/>
      <c r="S15" s="50"/>
      <c r="T15" s="51"/>
      <c r="U15" s="50"/>
      <c r="V15" s="50"/>
      <c r="W15" s="51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33"/>
      <c r="AO15" s="5"/>
      <c r="AP15" s="5"/>
      <c r="AQ15" s="9"/>
      <c r="AR15" s="32"/>
      <c r="AS15" s="5"/>
      <c r="AT15" s="9"/>
      <c r="AU15" s="8"/>
      <c r="AV15" s="5"/>
      <c r="AW15" s="5"/>
      <c r="AX15" s="5"/>
      <c r="AY15" s="22"/>
      <c r="AZ15" s="23">
        <f t="shared" si="0"/>
        <v>0</v>
      </c>
      <c r="BA15" s="23">
        <f t="shared" si="1"/>
        <v>3</v>
      </c>
      <c r="BB15" s="24">
        <f t="shared" si="2"/>
        <v>0</v>
      </c>
      <c r="BC15" s="25">
        <f t="shared" si="3"/>
        <v>0</v>
      </c>
      <c r="BD15" s="25">
        <f t="shared" si="4"/>
        <v>2</v>
      </c>
      <c r="BE15" s="26">
        <f t="shared" si="5"/>
        <v>0</v>
      </c>
      <c r="BF15" s="27">
        <f t="shared" si="6"/>
        <v>0</v>
      </c>
      <c r="BG15" s="23">
        <f t="shared" si="7"/>
        <v>3</v>
      </c>
      <c r="BH15" s="24">
        <f t="shared" si="8"/>
        <v>0</v>
      </c>
      <c r="BI15" s="27">
        <f t="shared" si="9"/>
        <v>0</v>
      </c>
      <c r="BJ15" s="23">
        <f t="shared" si="10"/>
        <v>2</v>
      </c>
      <c r="BK15" s="24">
        <f t="shared" si="11"/>
        <v>0</v>
      </c>
      <c r="BL15" s="6">
        <f t="shared" si="12"/>
        <v>44</v>
      </c>
    </row>
    <row r="16" spans="2:78" ht="17.25" thickTop="1" thickBot="1" x14ac:dyDescent="0.3">
      <c r="B16" s="81" t="s">
        <v>87</v>
      </c>
      <c r="C16" s="36"/>
      <c r="D16" s="49" t="s">
        <v>3</v>
      </c>
      <c r="E16" s="50" t="s">
        <v>9</v>
      </c>
      <c r="F16" s="50" t="s">
        <v>6</v>
      </c>
      <c r="G16" s="51" t="s">
        <v>0</v>
      </c>
      <c r="H16" s="48" t="s">
        <v>3</v>
      </c>
      <c r="I16" s="51" t="s">
        <v>3</v>
      </c>
      <c r="J16" s="50" t="s">
        <v>6</v>
      </c>
      <c r="K16" s="50" t="s">
        <v>3</v>
      </c>
      <c r="L16" s="50" t="s">
        <v>3</v>
      </c>
      <c r="M16" s="51" t="s">
        <v>6</v>
      </c>
      <c r="N16" s="5"/>
      <c r="O16" s="50"/>
      <c r="P16" s="50"/>
      <c r="Q16" s="51"/>
      <c r="R16" s="50"/>
      <c r="S16" s="50"/>
      <c r="T16" s="51"/>
      <c r="U16" s="50"/>
      <c r="V16" s="50"/>
      <c r="W16" s="51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33"/>
      <c r="AO16" s="5"/>
      <c r="AP16" s="5"/>
      <c r="AQ16" s="9"/>
      <c r="AR16" s="32"/>
      <c r="AS16" s="5"/>
      <c r="AT16" s="9"/>
      <c r="AU16" s="8"/>
      <c r="AV16" s="5"/>
      <c r="AW16" s="5"/>
      <c r="AX16" s="5"/>
      <c r="AY16" s="22"/>
      <c r="AZ16" s="23">
        <f t="shared" si="0"/>
        <v>0</v>
      </c>
      <c r="BA16" s="23">
        <f t="shared" si="1"/>
        <v>1</v>
      </c>
      <c r="BB16" s="24">
        <f t="shared" si="2"/>
        <v>0</v>
      </c>
      <c r="BC16" s="25">
        <f t="shared" si="3"/>
        <v>0</v>
      </c>
      <c r="BD16" s="25">
        <f t="shared" si="4"/>
        <v>5</v>
      </c>
      <c r="BE16" s="26">
        <f t="shared" si="5"/>
        <v>0</v>
      </c>
      <c r="BF16" s="27">
        <f t="shared" si="6"/>
        <v>0</v>
      </c>
      <c r="BG16" s="23">
        <f t="shared" si="7"/>
        <v>3</v>
      </c>
      <c r="BH16" s="24">
        <f t="shared" si="8"/>
        <v>0</v>
      </c>
      <c r="BI16" s="27">
        <f t="shared" si="9"/>
        <v>0</v>
      </c>
      <c r="BJ16" s="23">
        <f t="shared" si="10"/>
        <v>1</v>
      </c>
      <c r="BK16" s="24">
        <f t="shared" si="11"/>
        <v>0</v>
      </c>
      <c r="BL16" s="6">
        <f t="shared" si="12"/>
        <v>46</v>
      </c>
    </row>
    <row r="17" spans="1:64" ht="17.25" thickTop="1" thickBot="1" x14ac:dyDescent="0.3">
      <c r="B17" s="81" t="s">
        <v>88</v>
      </c>
      <c r="C17" s="36"/>
      <c r="D17" s="50" t="s">
        <v>6</v>
      </c>
      <c r="E17" s="50" t="s">
        <v>6</v>
      </c>
      <c r="F17" s="50" t="s">
        <v>3</v>
      </c>
      <c r="G17" s="51" t="s">
        <v>3</v>
      </c>
      <c r="H17" s="48" t="s">
        <v>9</v>
      </c>
      <c r="I17" s="51" t="s">
        <v>6</v>
      </c>
      <c r="J17" s="50" t="s">
        <v>0</v>
      </c>
      <c r="K17" s="50" t="s">
        <v>6</v>
      </c>
      <c r="L17" s="50" t="s">
        <v>6</v>
      </c>
      <c r="M17" s="51" t="s">
        <v>0</v>
      </c>
      <c r="N17" s="5"/>
      <c r="O17" s="50"/>
      <c r="P17" s="50"/>
      <c r="Q17" s="51"/>
      <c r="R17" s="50"/>
      <c r="S17" s="50"/>
      <c r="T17" s="51"/>
      <c r="U17" s="50"/>
      <c r="V17" s="50"/>
      <c r="W17" s="51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33"/>
      <c r="AO17" s="5"/>
      <c r="AP17" s="5"/>
      <c r="AQ17" s="9"/>
      <c r="AR17" s="32"/>
      <c r="AS17" s="5"/>
      <c r="AT17" s="9"/>
      <c r="AU17" s="8"/>
      <c r="AV17" s="5"/>
      <c r="AW17" s="5"/>
      <c r="AX17" s="5"/>
      <c r="AY17" s="22"/>
      <c r="AZ17" s="23">
        <f t="shared" si="0"/>
        <v>0</v>
      </c>
      <c r="BA17" s="23">
        <f t="shared" si="1"/>
        <v>2</v>
      </c>
      <c r="BB17" s="24">
        <f t="shared" si="2"/>
        <v>0</v>
      </c>
      <c r="BC17" s="25">
        <f t="shared" si="3"/>
        <v>0</v>
      </c>
      <c r="BD17" s="25">
        <f t="shared" si="4"/>
        <v>2</v>
      </c>
      <c r="BE17" s="26">
        <f t="shared" si="5"/>
        <v>0</v>
      </c>
      <c r="BF17" s="27">
        <f t="shared" si="6"/>
        <v>0</v>
      </c>
      <c r="BG17" s="23">
        <f t="shared" si="7"/>
        <v>5</v>
      </c>
      <c r="BH17" s="24">
        <f t="shared" si="8"/>
        <v>0</v>
      </c>
      <c r="BI17" s="27">
        <f t="shared" si="9"/>
        <v>0</v>
      </c>
      <c r="BJ17" s="23">
        <f t="shared" si="10"/>
        <v>1</v>
      </c>
      <c r="BK17" s="24">
        <f t="shared" si="11"/>
        <v>0</v>
      </c>
      <c r="BL17" s="6">
        <f t="shared" si="12"/>
        <v>43</v>
      </c>
    </row>
    <row r="18" spans="1:64" ht="17.25" thickTop="1" thickBot="1" x14ac:dyDescent="0.3">
      <c r="B18" s="81" t="s">
        <v>89</v>
      </c>
      <c r="C18" s="36"/>
      <c r="D18" s="49" t="s">
        <v>3</v>
      </c>
      <c r="E18" s="50" t="s">
        <v>0</v>
      </c>
      <c r="F18" s="50" t="s">
        <v>6</v>
      </c>
      <c r="G18" s="51" t="s">
        <v>6</v>
      </c>
      <c r="H18" s="48" t="s">
        <v>6</v>
      </c>
      <c r="I18" s="51" t="s">
        <v>3</v>
      </c>
      <c r="J18" s="50" t="s">
        <v>3</v>
      </c>
      <c r="K18" s="50" t="s">
        <v>3</v>
      </c>
      <c r="L18" s="50" t="s">
        <v>3</v>
      </c>
      <c r="M18" s="51" t="s">
        <v>3</v>
      </c>
      <c r="N18" s="5"/>
      <c r="O18" s="50"/>
      <c r="P18" s="50"/>
      <c r="Q18" s="51"/>
      <c r="R18" s="50"/>
      <c r="S18" s="50"/>
      <c r="T18" s="51"/>
      <c r="U18" s="50"/>
      <c r="V18" s="50"/>
      <c r="W18" s="51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33"/>
      <c r="AO18" s="5"/>
      <c r="AP18" s="5"/>
      <c r="AQ18" s="9"/>
      <c r="AR18" s="32"/>
      <c r="AS18" s="5"/>
      <c r="AT18" s="9"/>
      <c r="AU18" s="8"/>
      <c r="AV18" s="5"/>
      <c r="AW18" s="5"/>
      <c r="AX18" s="5"/>
      <c r="AY18" s="22"/>
      <c r="AZ18" s="23">
        <f t="shared" si="0"/>
        <v>0</v>
      </c>
      <c r="BA18" s="23">
        <f t="shared" si="1"/>
        <v>1</v>
      </c>
      <c r="BB18" s="24">
        <f t="shared" si="2"/>
        <v>0</v>
      </c>
      <c r="BC18" s="25">
        <f t="shared" si="3"/>
        <v>0</v>
      </c>
      <c r="BD18" s="25">
        <f t="shared" si="4"/>
        <v>6</v>
      </c>
      <c r="BE18" s="26">
        <f t="shared" si="5"/>
        <v>0</v>
      </c>
      <c r="BF18" s="27">
        <f t="shared" si="6"/>
        <v>0</v>
      </c>
      <c r="BG18" s="23">
        <f t="shared" si="7"/>
        <v>3</v>
      </c>
      <c r="BH18" s="24">
        <f t="shared" si="8"/>
        <v>0</v>
      </c>
      <c r="BI18" s="27">
        <f t="shared" si="9"/>
        <v>0</v>
      </c>
      <c r="BJ18" s="23">
        <f t="shared" si="10"/>
        <v>0</v>
      </c>
      <c r="BK18" s="24">
        <f t="shared" si="11"/>
        <v>0</v>
      </c>
      <c r="BL18" s="6">
        <f t="shared" si="12"/>
        <v>54</v>
      </c>
    </row>
    <row r="19" spans="1:64" ht="17.25" thickTop="1" thickBot="1" x14ac:dyDescent="0.3">
      <c r="B19" s="81" t="s">
        <v>90</v>
      </c>
      <c r="C19" s="36"/>
      <c r="D19" s="49" t="s">
        <v>9</v>
      </c>
      <c r="E19" s="50" t="s">
        <v>3</v>
      </c>
      <c r="F19" s="50" t="s">
        <v>0</v>
      </c>
      <c r="G19" s="51" t="s">
        <v>6</v>
      </c>
      <c r="H19" s="48" t="s">
        <v>0</v>
      </c>
      <c r="I19" s="51" t="s">
        <v>6</v>
      </c>
      <c r="J19" s="50" t="s">
        <v>6</v>
      </c>
      <c r="K19" s="50" t="s">
        <v>9</v>
      </c>
      <c r="L19" s="50" t="s">
        <v>9</v>
      </c>
      <c r="M19" s="51" t="s">
        <v>6</v>
      </c>
      <c r="N19" s="5"/>
      <c r="O19" s="50"/>
      <c r="P19" s="50"/>
      <c r="Q19" s="51"/>
      <c r="R19" s="50"/>
      <c r="S19" s="50"/>
      <c r="T19" s="51"/>
      <c r="U19" s="50"/>
      <c r="V19" s="50"/>
      <c r="W19" s="51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33"/>
      <c r="AO19" s="5"/>
      <c r="AP19" s="5"/>
      <c r="AQ19" s="9"/>
      <c r="AR19" s="32"/>
      <c r="AS19" s="5"/>
      <c r="AT19" s="9"/>
      <c r="AU19" s="8"/>
      <c r="AV19" s="5"/>
      <c r="AW19" s="5"/>
      <c r="AX19" s="5"/>
      <c r="AY19" s="22"/>
      <c r="AZ19" s="23">
        <f t="shared" si="0"/>
        <v>0</v>
      </c>
      <c r="BA19" s="23">
        <f t="shared" si="1"/>
        <v>2</v>
      </c>
      <c r="BB19" s="24">
        <f t="shared" si="2"/>
        <v>0</v>
      </c>
      <c r="BC19" s="25">
        <f t="shared" si="3"/>
        <v>0</v>
      </c>
      <c r="BD19" s="25">
        <f t="shared" si="4"/>
        <v>1</v>
      </c>
      <c r="BE19" s="26">
        <f t="shared" si="5"/>
        <v>0</v>
      </c>
      <c r="BF19" s="27">
        <f t="shared" si="6"/>
        <v>0</v>
      </c>
      <c r="BG19" s="23">
        <f t="shared" si="7"/>
        <v>4</v>
      </c>
      <c r="BH19" s="24">
        <f t="shared" si="8"/>
        <v>0</v>
      </c>
      <c r="BI19" s="27">
        <f t="shared" si="9"/>
        <v>0</v>
      </c>
      <c r="BJ19" s="23">
        <f t="shared" si="10"/>
        <v>3</v>
      </c>
      <c r="BK19" s="24">
        <f t="shared" si="11"/>
        <v>0</v>
      </c>
      <c r="BL19" s="6">
        <f t="shared" si="12"/>
        <v>30</v>
      </c>
    </row>
    <row r="20" spans="1:64" ht="17.25" thickTop="1" thickBot="1" x14ac:dyDescent="0.3">
      <c r="B20" s="81" t="s">
        <v>91</v>
      </c>
      <c r="C20" s="36"/>
      <c r="D20" s="49" t="s">
        <v>6</v>
      </c>
      <c r="E20" s="50" t="s">
        <v>6</v>
      </c>
      <c r="F20" s="50" t="s">
        <v>3</v>
      </c>
      <c r="G20" s="51" t="s">
        <v>6</v>
      </c>
      <c r="H20" s="48" t="s">
        <v>3</v>
      </c>
      <c r="I20" s="51" t="s">
        <v>0</v>
      </c>
      <c r="J20" s="50" t="s">
        <v>0</v>
      </c>
      <c r="K20" s="50" t="s">
        <v>6</v>
      </c>
      <c r="L20" s="50" t="s">
        <v>6</v>
      </c>
      <c r="M20" s="51" t="s">
        <v>0</v>
      </c>
      <c r="N20" s="5"/>
      <c r="O20" s="50"/>
      <c r="P20" s="50"/>
      <c r="Q20" s="51"/>
      <c r="R20" s="50"/>
      <c r="S20" s="50"/>
      <c r="T20" s="51"/>
      <c r="U20" s="50"/>
      <c r="V20" s="50"/>
      <c r="W20" s="51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33"/>
      <c r="AO20" s="5"/>
      <c r="AP20" s="5"/>
      <c r="AQ20" s="9"/>
      <c r="AR20" s="32"/>
      <c r="AS20" s="5"/>
      <c r="AT20" s="9"/>
      <c r="AU20" s="8"/>
      <c r="AV20" s="5"/>
      <c r="AW20" s="5"/>
      <c r="AX20" s="5"/>
      <c r="AY20" s="22"/>
      <c r="AZ20" s="23">
        <f t="shared" si="0"/>
        <v>0</v>
      </c>
      <c r="BA20" s="23">
        <f t="shared" si="1"/>
        <v>3</v>
      </c>
      <c r="BB20" s="24">
        <f t="shared" si="2"/>
        <v>0</v>
      </c>
      <c r="BC20" s="25">
        <f t="shared" si="3"/>
        <v>0</v>
      </c>
      <c r="BD20" s="25">
        <f t="shared" si="4"/>
        <v>2</v>
      </c>
      <c r="BE20" s="26">
        <f t="shared" si="5"/>
        <v>0</v>
      </c>
      <c r="BF20" s="27">
        <f t="shared" si="6"/>
        <v>0</v>
      </c>
      <c r="BG20" s="23">
        <f t="shared" si="7"/>
        <v>5</v>
      </c>
      <c r="BH20" s="24">
        <f t="shared" si="8"/>
        <v>0</v>
      </c>
      <c r="BI20" s="27">
        <f t="shared" si="9"/>
        <v>0</v>
      </c>
      <c r="BJ20" s="23">
        <f t="shared" si="10"/>
        <v>0</v>
      </c>
      <c r="BK20" s="24">
        <f t="shared" si="11"/>
        <v>0</v>
      </c>
      <c r="BL20" s="6">
        <f t="shared" si="12"/>
        <v>54</v>
      </c>
    </row>
    <row r="21" spans="1:64" ht="18" customHeight="1" thickTop="1" thickBot="1" x14ac:dyDescent="0.3">
      <c r="B21" s="81" t="s">
        <v>92</v>
      </c>
      <c r="C21" s="36"/>
      <c r="D21" s="49" t="s">
        <v>0</v>
      </c>
      <c r="E21" s="50" t="s">
        <v>0</v>
      </c>
      <c r="F21" s="50" t="s">
        <v>6</v>
      </c>
      <c r="G21" s="51" t="s">
        <v>0</v>
      </c>
      <c r="H21" s="48" t="s">
        <v>6</v>
      </c>
      <c r="I21" s="51" t="s">
        <v>3</v>
      </c>
      <c r="J21" s="50" t="s">
        <v>3</v>
      </c>
      <c r="K21" s="50" t="s">
        <v>0</v>
      </c>
      <c r="L21" s="50" t="s">
        <v>6</v>
      </c>
      <c r="M21" s="51" t="s">
        <v>3</v>
      </c>
      <c r="N21" s="5"/>
      <c r="O21" s="50"/>
      <c r="P21" s="50"/>
      <c r="Q21" s="51"/>
      <c r="R21" s="50"/>
      <c r="S21" s="50"/>
      <c r="T21" s="51"/>
      <c r="U21" s="50"/>
      <c r="V21" s="50"/>
      <c r="W21" s="51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33"/>
      <c r="AO21" s="5"/>
      <c r="AP21" s="5"/>
      <c r="AQ21" s="9"/>
      <c r="AR21" s="32"/>
      <c r="AS21" s="5"/>
      <c r="AT21" s="9"/>
      <c r="AU21" s="8"/>
      <c r="AV21" s="5"/>
      <c r="AW21" s="5"/>
      <c r="AX21" s="5"/>
      <c r="AY21" s="22"/>
      <c r="AZ21" s="23">
        <f t="shared" si="0"/>
        <v>0</v>
      </c>
      <c r="BA21" s="23">
        <f t="shared" si="1"/>
        <v>4</v>
      </c>
      <c r="BB21" s="24">
        <f t="shared" si="2"/>
        <v>0</v>
      </c>
      <c r="BC21" s="25">
        <f t="shared" si="3"/>
        <v>0</v>
      </c>
      <c r="BD21" s="25">
        <f t="shared" si="4"/>
        <v>3</v>
      </c>
      <c r="BE21" s="26">
        <f t="shared" si="5"/>
        <v>0</v>
      </c>
      <c r="BF21" s="27">
        <f t="shared" si="6"/>
        <v>0</v>
      </c>
      <c r="BG21" s="23">
        <f t="shared" si="7"/>
        <v>3</v>
      </c>
      <c r="BH21" s="24">
        <f t="shared" si="8"/>
        <v>0</v>
      </c>
      <c r="BI21" s="27">
        <f t="shared" si="9"/>
        <v>0</v>
      </c>
      <c r="BJ21" s="23">
        <f t="shared" si="10"/>
        <v>0</v>
      </c>
      <c r="BK21" s="24">
        <f t="shared" si="11"/>
        <v>0</v>
      </c>
      <c r="BL21" s="6">
        <f t="shared" si="12"/>
        <v>63</v>
      </c>
    </row>
    <row r="22" spans="1:64" ht="17.25" thickTop="1" thickBot="1" x14ac:dyDescent="0.3">
      <c r="A22" s="31"/>
      <c r="B22" s="81" t="s">
        <v>93</v>
      </c>
      <c r="C22" s="36"/>
      <c r="D22" s="49" t="s">
        <v>3</v>
      </c>
      <c r="E22" s="50" t="s">
        <v>3</v>
      </c>
      <c r="F22" s="50" t="s">
        <v>6</v>
      </c>
      <c r="G22" s="51" t="s">
        <v>3</v>
      </c>
      <c r="H22" s="48" t="s">
        <v>0</v>
      </c>
      <c r="I22" s="51" t="s">
        <v>6</v>
      </c>
      <c r="J22" s="50" t="s">
        <v>3</v>
      </c>
      <c r="K22" s="50" t="s">
        <v>3</v>
      </c>
      <c r="L22" s="50" t="s">
        <v>6</v>
      </c>
      <c r="M22" s="51" t="s">
        <v>3</v>
      </c>
      <c r="N22" s="5"/>
      <c r="O22" s="50"/>
      <c r="P22" s="50"/>
      <c r="Q22" s="51"/>
      <c r="R22" s="50"/>
      <c r="S22" s="50"/>
      <c r="T22" s="51"/>
      <c r="U22" s="50"/>
      <c r="V22" s="50"/>
      <c r="W22" s="51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33"/>
      <c r="AO22" s="5"/>
      <c r="AP22" s="5"/>
      <c r="AQ22" s="9"/>
      <c r="AR22" s="32"/>
      <c r="AS22" s="5"/>
      <c r="AT22" s="9"/>
      <c r="AU22" s="8"/>
      <c r="AV22" s="5"/>
      <c r="AW22" s="5"/>
      <c r="AX22" s="5"/>
      <c r="AY22" s="22"/>
      <c r="AZ22" s="23">
        <f t="shared" si="0"/>
        <v>0</v>
      </c>
      <c r="BA22" s="23">
        <f t="shared" si="1"/>
        <v>1</v>
      </c>
      <c r="BB22" s="24">
        <f t="shared" si="2"/>
        <v>0</v>
      </c>
      <c r="BC22" s="25">
        <f t="shared" si="3"/>
        <v>0</v>
      </c>
      <c r="BD22" s="25">
        <f t="shared" si="4"/>
        <v>6</v>
      </c>
      <c r="BE22" s="26">
        <f t="shared" si="5"/>
        <v>0</v>
      </c>
      <c r="BF22" s="27">
        <f t="shared" si="6"/>
        <v>0</v>
      </c>
      <c r="BG22" s="23">
        <f t="shared" si="7"/>
        <v>3</v>
      </c>
      <c r="BH22" s="24">
        <f t="shared" si="8"/>
        <v>0</v>
      </c>
      <c r="BI22" s="27">
        <f t="shared" si="9"/>
        <v>0</v>
      </c>
      <c r="BJ22" s="23">
        <f t="shared" si="10"/>
        <v>0</v>
      </c>
      <c r="BK22" s="24">
        <f t="shared" si="11"/>
        <v>0</v>
      </c>
      <c r="BL22" s="6">
        <f t="shared" si="12"/>
        <v>54</v>
      </c>
    </row>
    <row r="23" spans="1:64" ht="18" customHeight="1" thickTop="1" thickBot="1" x14ac:dyDescent="0.3">
      <c r="A23" s="31"/>
      <c r="B23" s="82" t="s">
        <v>94</v>
      </c>
      <c r="C23" s="36"/>
      <c r="D23" s="49"/>
      <c r="E23" s="50"/>
      <c r="F23" s="50"/>
      <c r="G23" s="51"/>
      <c r="H23" s="48"/>
      <c r="I23" s="51"/>
      <c r="J23" s="50"/>
      <c r="K23" s="50"/>
      <c r="L23" s="50"/>
      <c r="M23" s="51"/>
      <c r="N23" s="5"/>
      <c r="O23" s="50"/>
      <c r="P23" s="50"/>
      <c r="Q23" s="51"/>
      <c r="R23" s="50"/>
      <c r="S23" s="50"/>
      <c r="T23" s="51"/>
      <c r="U23" s="50"/>
      <c r="V23" s="50"/>
      <c r="W23" s="51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33"/>
      <c r="AO23" s="5"/>
      <c r="AP23" s="5"/>
      <c r="AQ23" s="9"/>
      <c r="AR23" s="32"/>
      <c r="AS23" s="5"/>
      <c r="AT23" s="9"/>
      <c r="AU23" s="8"/>
      <c r="AV23" s="5"/>
      <c r="AW23" s="5"/>
      <c r="AX23" s="5"/>
      <c r="AY23" s="22"/>
      <c r="AZ23" s="23">
        <f t="shared" si="0"/>
        <v>0</v>
      </c>
      <c r="BA23" s="23">
        <f t="shared" si="1"/>
        <v>0</v>
      </c>
      <c r="BB23" s="24">
        <f t="shared" si="2"/>
        <v>0</v>
      </c>
      <c r="BC23" s="25">
        <f t="shared" si="3"/>
        <v>0</v>
      </c>
      <c r="BD23" s="25">
        <f t="shared" si="4"/>
        <v>0</v>
      </c>
      <c r="BE23" s="26">
        <f t="shared" si="5"/>
        <v>0</v>
      </c>
      <c r="BF23" s="27">
        <f t="shared" si="6"/>
        <v>0</v>
      </c>
      <c r="BG23" s="23">
        <f t="shared" si="7"/>
        <v>0</v>
      </c>
      <c r="BH23" s="24">
        <f t="shared" si="8"/>
        <v>0</v>
      </c>
      <c r="BI23" s="27">
        <f t="shared" si="9"/>
        <v>0</v>
      </c>
      <c r="BJ23" s="23">
        <f t="shared" si="10"/>
        <v>0</v>
      </c>
      <c r="BK23" s="24">
        <f t="shared" si="11"/>
        <v>0</v>
      </c>
      <c r="BL23" s="6">
        <f t="shared" si="12"/>
        <v>0</v>
      </c>
    </row>
    <row r="24" spans="1:64" ht="17.25" thickTop="1" thickBot="1" x14ac:dyDescent="0.3">
      <c r="A24" s="31"/>
      <c r="B24" s="82" t="s">
        <v>107</v>
      </c>
      <c r="C24" s="36"/>
      <c r="D24" s="49"/>
      <c r="E24" s="50"/>
      <c r="F24" s="50"/>
      <c r="G24" s="51"/>
      <c r="H24" s="48"/>
      <c r="I24" s="51"/>
      <c r="J24" s="50"/>
      <c r="K24" s="50"/>
      <c r="L24" s="50"/>
      <c r="M24" s="51"/>
      <c r="N24" s="5"/>
      <c r="O24" s="50"/>
      <c r="P24" s="50"/>
      <c r="Q24" s="51"/>
      <c r="R24" s="50"/>
      <c r="S24" s="50"/>
      <c r="T24" s="51"/>
      <c r="U24" s="50"/>
      <c r="V24" s="50"/>
      <c r="W24" s="51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33"/>
      <c r="AO24" s="5"/>
      <c r="AP24" s="5"/>
      <c r="AQ24" s="9"/>
      <c r="AR24" s="32"/>
      <c r="AS24" s="5"/>
      <c r="AT24" s="9"/>
      <c r="AU24" s="8"/>
      <c r="AV24" s="5"/>
      <c r="AW24" s="5"/>
      <c r="AX24" s="5"/>
      <c r="AY24" s="22"/>
      <c r="AZ24" s="23">
        <f t="shared" si="0"/>
        <v>0</v>
      </c>
      <c r="BA24" s="23">
        <f t="shared" si="1"/>
        <v>0</v>
      </c>
      <c r="BB24" s="24">
        <f t="shared" si="2"/>
        <v>0</v>
      </c>
      <c r="BC24" s="25">
        <f t="shared" si="3"/>
        <v>0</v>
      </c>
      <c r="BD24" s="25">
        <f t="shared" si="4"/>
        <v>0</v>
      </c>
      <c r="BE24" s="26">
        <f t="shared" si="5"/>
        <v>0</v>
      </c>
      <c r="BF24" s="27">
        <f t="shared" si="6"/>
        <v>0</v>
      </c>
      <c r="BG24" s="23">
        <f t="shared" si="7"/>
        <v>0</v>
      </c>
      <c r="BH24" s="24">
        <f t="shared" si="8"/>
        <v>0</v>
      </c>
      <c r="BI24" s="27">
        <f t="shared" si="9"/>
        <v>0</v>
      </c>
      <c r="BJ24" s="23">
        <f t="shared" si="10"/>
        <v>0</v>
      </c>
      <c r="BK24" s="24">
        <f t="shared" si="11"/>
        <v>0</v>
      </c>
      <c r="BL24" s="6">
        <f t="shared" si="12"/>
        <v>0</v>
      </c>
    </row>
    <row r="25" spans="1:64" ht="17.25" thickTop="1" thickBot="1" x14ac:dyDescent="0.3">
      <c r="A25" s="31"/>
      <c r="B25" s="82" t="s">
        <v>95</v>
      </c>
      <c r="C25" s="36"/>
      <c r="D25" s="49"/>
      <c r="E25" s="50"/>
      <c r="F25" s="50"/>
      <c r="G25" s="51"/>
      <c r="H25" s="48"/>
      <c r="I25" s="51"/>
      <c r="J25" s="50"/>
      <c r="K25" s="50"/>
      <c r="L25" s="50"/>
      <c r="M25" s="51"/>
      <c r="N25" s="5"/>
      <c r="O25" s="50"/>
      <c r="P25" s="50"/>
      <c r="Q25" s="51"/>
      <c r="R25" s="50"/>
      <c r="S25" s="50"/>
      <c r="T25" s="51"/>
      <c r="U25" s="50"/>
      <c r="V25" s="50"/>
      <c r="W25" s="51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33"/>
      <c r="AO25" s="5"/>
      <c r="AP25" s="5"/>
      <c r="AQ25" s="9"/>
      <c r="AR25" s="32"/>
      <c r="AS25" s="5"/>
      <c r="AT25" s="9"/>
      <c r="AU25" s="8"/>
      <c r="AV25" s="5"/>
      <c r="AW25" s="5"/>
      <c r="AX25" s="5"/>
      <c r="AY25" s="22"/>
      <c r="AZ25" s="23">
        <f t="shared" si="0"/>
        <v>0</v>
      </c>
      <c r="BA25" s="23">
        <f t="shared" si="1"/>
        <v>0</v>
      </c>
      <c r="BB25" s="24">
        <f t="shared" si="2"/>
        <v>0</v>
      </c>
      <c r="BC25" s="25">
        <f t="shared" si="3"/>
        <v>0</v>
      </c>
      <c r="BD25" s="25">
        <f t="shared" si="4"/>
        <v>0</v>
      </c>
      <c r="BE25" s="26">
        <f t="shared" si="5"/>
        <v>0</v>
      </c>
      <c r="BF25" s="27">
        <f t="shared" si="6"/>
        <v>0</v>
      </c>
      <c r="BG25" s="23">
        <f t="shared" si="7"/>
        <v>0</v>
      </c>
      <c r="BH25" s="24">
        <f t="shared" si="8"/>
        <v>0</v>
      </c>
      <c r="BI25" s="27">
        <f t="shared" si="9"/>
        <v>0</v>
      </c>
      <c r="BJ25" s="23">
        <f t="shared" si="10"/>
        <v>0</v>
      </c>
      <c r="BK25" s="24">
        <f t="shared" si="11"/>
        <v>0</v>
      </c>
      <c r="BL25" s="6">
        <f t="shared" si="12"/>
        <v>0</v>
      </c>
    </row>
    <row r="26" spans="1:64" ht="17.25" thickTop="1" thickBot="1" x14ac:dyDescent="0.3">
      <c r="A26" s="31"/>
      <c r="B26" s="82" t="s">
        <v>96</v>
      </c>
      <c r="C26" s="36"/>
      <c r="D26" s="49"/>
      <c r="E26" s="50"/>
      <c r="F26" s="50"/>
      <c r="G26" s="51"/>
      <c r="H26" s="48"/>
      <c r="I26" s="51"/>
      <c r="J26" s="50"/>
      <c r="K26" s="50"/>
      <c r="L26" s="50"/>
      <c r="M26" s="51"/>
      <c r="N26" s="5"/>
      <c r="O26" s="50"/>
      <c r="P26" s="50"/>
      <c r="Q26" s="51"/>
      <c r="R26" s="50"/>
      <c r="S26" s="50"/>
      <c r="T26" s="51"/>
      <c r="U26" s="50"/>
      <c r="V26" s="50"/>
      <c r="W26" s="51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33"/>
      <c r="AO26" s="5"/>
      <c r="AP26" s="5"/>
      <c r="AQ26" s="9"/>
      <c r="AR26" s="32"/>
      <c r="AS26" s="5"/>
      <c r="AT26" s="9"/>
      <c r="AU26" s="8"/>
      <c r="AV26" s="5"/>
      <c r="AW26" s="5"/>
      <c r="AX26" s="5"/>
      <c r="AY26" s="22"/>
      <c r="AZ26" s="23">
        <f t="shared" si="0"/>
        <v>0</v>
      </c>
      <c r="BA26" s="23">
        <f t="shared" si="1"/>
        <v>0</v>
      </c>
      <c r="BB26" s="24">
        <f t="shared" si="2"/>
        <v>0</v>
      </c>
      <c r="BC26" s="25">
        <f t="shared" si="3"/>
        <v>0</v>
      </c>
      <c r="BD26" s="25">
        <f t="shared" si="4"/>
        <v>0</v>
      </c>
      <c r="BE26" s="26">
        <f t="shared" si="5"/>
        <v>0</v>
      </c>
      <c r="BF26" s="27">
        <f t="shared" si="6"/>
        <v>0</v>
      </c>
      <c r="BG26" s="23">
        <f t="shared" si="7"/>
        <v>0</v>
      </c>
      <c r="BH26" s="24">
        <f t="shared" si="8"/>
        <v>0</v>
      </c>
      <c r="BI26" s="27">
        <f t="shared" si="9"/>
        <v>0</v>
      </c>
      <c r="BJ26" s="23">
        <f t="shared" si="10"/>
        <v>0</v>
      </c>
      <c r="BK26" s="24">
        <f t="shared" si="11"/>
        <v>0</v>
      </c>
      <c r="BL26" s="6">
        <f t="shared" si="12"/>
        <v>0</v>
      </c>
    </row>
    <row r="27" spans="1:64" ht="18" customHeight="1" thickTop="1" thickBot="1" x14ac:dyDescent="0.3">
      <c r="A27" s="31"/>
      <c r="B27" s="82" t="s">
        <v>97</v>
      </c>
      <c r="C27" s="36"/>
      <c r="D27" s="49"/>
      <c r="E27" s="50"/>
      <c r="F27" s="50"/>
      <c r="G27" s="51"/>
      <c r="H27" s="48"/>
      <c r="I27" s="51"/>
      <c r="J27" s="50"/>
      <c r="K27" s="50"/>
      <c r="L27" s="50"/>
      <c r="M27" s="51"/>
      <c r="N27" s="5"/>
      <c r="O27" s="50"/>
      <c r="P27" s="50"/>
      <c r="Q27" s="51"/>
      <c r="R27" s="50"/>
      <c r="S27" s="50"/>
      <c r="T27" s="51"/>
      <c r="U27" s="50"/>
      <c r="V27" s="50"/>
      <c r="W27" s="51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33"/>
      <c r="AO27" s="5"/>
      <c r="AP27" s="5"/>
      <c r="AQ27" s="9"/>
      <c r="AR27" s="32"/>
      <c r="AS27" s="5"/>
      <c r="AT27" s="9"/>
      <c r="AU27" s="8"/>
      <c r="AV27" s="5"/>
      <c r="AW27" s="5"/>
      <c r="AX27" s="5"/>
      <c r="AY27" s="22"/>
      <c r="AZ27" s="23">
        <f t="shared" si="0"/>
        <v>0</v>
      </c>
      <c r="BA27" s="23">
        <f t="shared" si="1"/>
        <v>0</v>
      </c>
      <c r="BB27" s="24">
        <f t="shared" si="2"/>
        <v>0</v>
      </c>
      <c r="BC27" s="25">
        <f t="shared" si="3"/>
        <v>0</v>
      </c>
      <c r="BD27" s="25">
        <f t="shared" si="4"/>
        <v>0</v>
      </c>
      <c r="BE27" s="26">
        <f t="shared" si="5"/>
        <v>0</v>
      </c>
      <c r="BF27" s="27">
        <f t="shared" si="6"/>
        <v>0</v>
      </c>
      <c r="BG27" s="23">
        <f t="shared" si="7"/>
        <v>0</v>
      </c>
      <c r="BH27" s="24">
        <f t="shared" si="8"/>
        <v>0</v>
      </c>
      <c r="BI27" s="27">
        <f t="shared" si="9"/>
        <v>0</v>
      </c>
      <c r="BJ27" s="23">
        <f t="shared" si="10"/>
        <v>0</v>
      </c>
      <c r="BK27" s="24">
        <f t="shared" si="11"/>
        <v>0</v>
      </c>
      <c r="BL27" s="6">
        <f t="shared" si="12"/>
        <v>0</v>
      </c>
    </row>
    <row r="28" spans="1:64" ht="18" customHeight="1" thickTop="1" thickBot="1" x14ac:dyDescent="0.3">
      <c r="A28" s="31"/>
      <c r="B28" s="82" t="s">
        <v>98</v>
      </c>
      <c r="C28" s="36"/>
      <c r="D28" s="49"/>
      <c r="E28" s="50"/>
      <c r="F28" s="50"/>
      <c r="G28" s="51"/>
      <c r="H28" s="48"/>
      <c r="I28" s="51"/>
      <c r="J28" s="50"/>
      <c r="K28" s="50"/>
      <c r="L28" s="50"/>
      <c r="M28" s="51"/>
      <c r="N28" s="5"/>
      <c r="O28" s="50"/>
      <c r="P28" s="50"/>
      <c r="Q28" s="51"/>
      <c r="R28" s="50"/>
      <c r="S28" s="50"/>
      <c r="T28" s="51"/>
      <c r="U28" s="50"/>
      <c r="V28" s="50"/>
      <c r="W28" s="51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33"/>
      <c r="AO28" s="5"/>
      <c r="AP28" s="5"/>
      <c r="AQ28" s="9"/>
      <c r="AR28" s="32"/>
      <c r="AS28" s="5"/>
      <c r="AT28" s="9"/>
      <c r="AU28" s="8"/>
      <c r="AV28" s="5"/>
      <c r="AW28" s="5"/>
      <c r="AX28" s="5"/>
      <c r="AY28" s="22"/>
      <c r="AZ28" s="23">
        <f t="shared" si="0"/>
        <v>0</v>
      </c>
      <c r="BA28" s="23">
        <f t="shared" si="1"/>
        <v>0</v>
      </c>
      <c r="BB28" s="24">
        <f t="shared" si="2"/>
        <v>0</v>
      </c>
      <c r="BC28" s="25">
        <f t="shared" si="3"/>
        <v>0</v>
      </c>
      <c r="BD28" s="25">
        <f t="shared" si="4"/>
        <v>0</v>
      </c>
      <c r="BE28" s="26">
        <f t="shared" si="5"/>
        <v>0</v>
      </c>
      <c r="BF28" s="27">
        <f t="shared" si="6"/>
        <v>0</v>
      </c>
      <c r="BG28" s="23">
        <f t="shared" si="7"/>
        <v>0</v>
      </c>
      <c r="BH28" s="24">
        <f t="shared" si="8"/>
        <v>0</v>
      </c>
      <c r="BI28" s="27">
        <f t="shared" si="9"/>
        <v>0</v>
      </c>
      <c r="BJ28" s="23">
        <f t="shared" si="10"/>
        <v>0</v>
      </c>
      <c r="BK28" s="24">
        <f t="shared" si="11"/>
        <v>0</v>
      </c>
      <c r="BL28" s="6">
        <f t="shared" si="12"/>
        <v>0</v>
      </c>
    </row>
    <row r="29" spans="1:64" ht="18" customHeight="1" thickTop="1" thickBot="1" x14ac:dyDescent="0.3">
      <c r="A29" s="31"/>
      <c r="B29" s="82" t="s">
        <v>99</v>
      </c>
      <c r="C29" s="36"/>
      <c r="D29" s="49"/>
      <c r="E29" s="50"/>
      <c r="F29" s="50"/>
      <c r="G29" s="51"/>
      <c r="H29" s="48"/>
      <c r="I29" s="51"/>
      <c r="J29" s="50"/>
      <c r="K29" s="50"/>
      <c r="L29" s="50"/>
      <c r="M29" s="51"/>
      <c r="N29" s="5"/>
      <c r="O29" s="50"/>
      <c r="P29" s="50"/>
      <c r="Q29" s="51"/>
      <c r="R29" s="50"/>
      <c r="S29" s="50"/>
      <c r="T29" s="51"/>
      <c r="U29" s="50"/>
      <c r="V29" s="50"/>
      <c r="W29" s="51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33"/>
      <c r="AO29" s="5"/>
      <c r="AP29" s="5"/>
      <c r="AQ29" s="9"/>
      <c r="AR29" s="32"/>
      <c r="AS29" s="5"/>
      <c r="AT29" s="9"/>
      <c r="AU29" s="8"/>
      <c r="AV29" s="5"/>
      <c r="AW29" s="5"/>
      <c r="AX29" s="5"/>
      <c r="AY29" s="22"/>
      <c r="AZ29" s="23">
        <f t="shared" si="0"/>
        <v>0</v>
      </c>
      <c r="BA29" s="23">
        <f t="shared" si="1"/>
        <v>0</v>
      </c>
      <c r="BB29" s="24">
        <f t="shared" si="2"/>
        <v>0</v>
      </c>
      <c r="BC29" s="25">
        <f t="shared" si="3"/>
        <v>0</v>
      </c>
      <c r="BD29" s="25">
        <f t="shared" si="4"/>
        <v>0</v>
      </c>
      <c r="BE29" s="26">
        <f t="shared" si="5"/>
        <v>0</v>
      </c>
      <c r="BF29" s="27">
        <f t="shared" si="6"/>
        <v>0</v>
      </c>
      <c r="BG29" s="23">
        <f t="shared" si="7"/>
        <v>0</v>
      </c>
      <c r="BH29" s="24">
        <f t="shared" si="8"/>
        <v>0</v>
      </c>
      <c r="BI29" s="27">
        <f t="shared" si="9"/>
        <v>0</v>
      </c>
      <c r="BJ29" s="23">
        <f t="shared" si="10"/>
        <v>0</v>
      </c>
      <c r="BK29" s="24">
        <f t="shared" si="11"/>
        <v>0</v>
      </c>
      <c r="BL29" s="6">
        <f t="shared" si="12"/>
        <v>0</v>
      </c>
    </row>
    <row r="30" spans="1:64" ht="18" customHeight="1" thickTop="1" thickBot="1" x14ac:dyDescent="0.3">
      <c r="A30" s="31"/>
      <c r="B30" s="82" t="s">
        <v>100</v>
      </c>
      <c r="C30" s="36"/>
      <c r="D30" s="49"/>
      <c r="E30" s="50"/>
      <c r="F30" s="50"/>
      <c r="G30" s="51"/>
      <c r="H30" s="48"/>
      <c r="I30" s="51"/>
      <c r="J30" s="50"/>
      <c r="K30" s="50"/>
      <c r="L30" s="50"/>
      <c r="M30" s="51"/>
      <c r="N30" s="5"/>
      <c r="O30" s="50"/>
      <c r="P30" s="50"/>
      <c r="Q30" s="51"/>
      <c r="R30" s="50"/>
      <c r="S30" s="50"/>
      <c r="T30" s="51"/>
      <c r="U30" s="50"/>
      <c r="V30" s="50"/>
      <c r="W30" s="51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33"/>
      <c r="AO30" s="5"/>
      <c r="AP30" s="5"/>
      <c r="AQ30" s="9"/>
      <c r="AR30" s="32"/>
      <c r="AS30" s="5"/>
      <c r="AT30" s="9"/>
      <c r="AU30" s="8"/>
      <c r="AV30" s="5"/>
      <c r="AW30" s="5"/>
      <c r="AX30" s="5"/>
      <c r="AY30" s="22"/>
      <c r="AZ30" s="23">
        <f t="shared" si="0"/>
        <v>0</v>
      </c>
      <c r="BA30" s="23">
        <f t="shared" si="1"/>
        <v>0</v>
      </c>
      <c r="BB30" s="24">
        <f t="shared" si="2"/>
        <v>0</v>
      </c>
      <c r="BC30" s="25">
        <f t="shared" si="3"/>
        <v>0</v>
      </c>
      <c r="BD30" s="25">
        <f t="shared" si="4"/>
        <v>0</v>
      </c>
      <c r="BE30" s="26">
        <f t="shared" si="5"/>
        <v>0</v>
      </c>
      <c r="BF30" s="27">
        <f t="shared" si="6"/>
        <v>0</v>
      </c>
      <c r="BG30" s="23">
        <f t="shared" si="7"/>
        <v>0</v>
      </c>
      <c r="BH30" s="24">
        <f t="shared" si="8"/>
        <v>0</v>
      </c>
      <c r="BI30" s="27">
        <f t="shared" si="9"/>
        <v>0</v>
      </c>
      <c r="BJ30" s="23">
        <f t="shared" si="10"/>
        <v>0</v>
      </c>
      <c r="BK30" s="24">
        <f t="shared" si="11"/>
        <v>0</v>
      </c>
      <c r="BL30" s="6">
        <f t="shared" si="12"/>
        <v>0</v>
      </c>
    </row>
    <row r="31" spans="1:64" ht="18" customHeight="1" thickTop="1" thickBot="1" x14ac:dyDescent="0.3">
      <c r="A31" s="31"/>
      <c r="B31" s="82" t="s">
        <v>101</v>
      </c>
      <c r="C31" s="36"/>
      <c r="D31" s="49"/>
      <c r="E31" s="50"/>
      <c r="F31" s="50"/>
      <c r="G31" s="51"/>
      <c r="H31" s="48"/>
      <c r="I31" s="51"/>
      <c r="J31" s="50"/>
      <c r="K31" s="50"/>
      <c r="L31" s="50"/>
      <c r="M31" s="51"/>
      <c r="N31" s="5"/>
      <c r="O31" s="50"/>
      <c r="P31" s="50"/>
      <c r="Q31" s="51"/>
      <c r="R31" s="50"/>
      <c r="S31" s="50"/>
      <c r="T31" s="51"/>
      <c r="U31" s="50"/>
      <c r="V31" s="50"/>
      <c r="W31" s="51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33"/>
      <c r="AO31" s="5"/>
      <c r="AP31" s="5"/>
      <c r="AQ31" s="9"/>
      <c r="AR31" s="32"/>
      <c r="AS31" s="5"/>
      <c r="AT31" s="9"/>
      <c r="AU31" s="8"/>
      <c r="AV31" s="5"/>
      <c r="AW31" s="5"/>
      <c r="AX31" s="5"/>
      <c r="AY31" s="22"/>
      <c r="AZ31" s="23">
        <f t="shared" si="0"/>
        <v>0</v>
      </c>
      <c r="BA31" s="23">
        <f t="shared" si="1"/>
        <v>0</v>
      </c>
      <c r="BB31" s="24">
        <f t="shared" si="2"/>
        <v>0</v>
      </c>
      <c r="BC31" s="25">
        <f t="shared" si="3"/>
        <v>0</v>
      </c>
      <c r="BD31" s="25">
        <f t="shared" si="4"/>
        <v>0</v>
      </c>
      <c r="BE31" s="26">
        <f t="shared" si="5"/>
        <v>0</v>
      </c>
      <c r="BF31" s="27">
        <f t="shared" si="6"/>
        <v>0</v>
      </c>
      <c r="BG31" s="23">
        <f t="shared" si="7"/>
        <v>0</v>
      </c>
      <c r="BH31" s="24">
        <f t="shared" si="8"/>
        <v>0</v>
      </c>
      <c r="BI31" s="27">
        <f t="shared" si="9"/>
        <v>0</v>
      </c>
      <c r="BJ31" s="23">
        <f t="shared" si="10"/>
        <v>0</v>
      </c>
      <c r="BK31" s="24">
        <f t="shared" si="11"/>
        <v>0</v>
      </c>
      <c r="BL31" s="6">
        <f t="shared" si="12"/>
        <v>0</v>
      </c>
    </row>
    <row r="32" spans="1:64" ht="17.25" thickTop="1" thickBot="1" x14ac:dyDescent="0.3">
      <c r="A32" s="31"/>
      <c r="B32" s="82" t="s">
        <v>102</v>
      </c>
      <c r="C32" s="36"/>
      <c r="D32" s="49"/>
      <c r="E32" s="50"/>
      <c r="F32" s="50"/>
      <c r="G32" s="51"/>
      <c r="H32" s="48"/>
      <c r="I32" s="51"/>
      <c r="J32" s="50"/>
      <c r="K32" s="50"/>
      <c r="L32" s="50"/>
      <c r="M32" s="51"/>
      <c r="N32" s="5"/>
      <c r="O32" s="50"/>
      <c r="P32" s="50"/>
      <c r="Q32" s="51"/>
      <c r="R32" s="50"/>
      <c r="S32" s="50"/>
      <c r="T32" s="51"/>
      <c r="U32" s="50"/>
      <c r="V32" s="50"/>
      <c r="W32" s="51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33"/>
      <c r="AO32" s="5"/>
      <c r="AP32" s="5"/>
      <c r="AQ32" s="9"/>
      <c r="AR32" s="32"/>
      <c r="AS32" s="5"/>
      <c r="AT32" s="9"/>
      <c r="AU32" s="8"/>
      <c r="AV32" s="5"/>
      <c r="AW32" s="5"/>
      <c r="AX32" s="5"/>
      <c r="AY32" s="22"/>
      <c r="AZ32" s="23">
        <f t="shared" si="0"/>
        <v>0</v>
      </c>
      <c r="BA32" s="23">
        <f t="shared" si="1"/>
        <v>0</v>
      </c>
      <c r="BB32" s="24">
        <f t="shared" si="2"/>
        <v>0</v>
      </c>
      <c r="BC32" s="25">
        <f t="shared" si="3"/>
        <v>0</v>
      </c>
      <c r="BD32" s="25">
        <f t="shared" si="4"/>
        <v>0</v>
      </c>
      <c r="BE32" s="26">
        <f t="shared" si="5"/>
        <v>0</v>
      </c>
      <c r="BF32" s="27">
        <f t="shared" si="6"/>
        <v>0</v>
      </c>
      <c r="BG32" s="23">
        <f t="shared" si="7"/>
        <v>0</v>
      </c>
      <c r="BH32" s="24">
        <f t="shared" si="8"/>
        <v>0</v>
      </c>
      <c r="BI32" s="27">
        <f t="shared" si="9"/>
        <v>0</v>
      </c>
      <c r="BJ32" s="23">
        <f t="shared" si="10"/>
        <v>0</v>
      </c>
      <c r="BK32" s="24">
        <f t="shared" si="11"/>
        <v>0</v>
      </c>
      <c r="BL32" s="6">
        <f t="shared" si="12"/>
        <v>0</v>
      </c>
    </row>
    <row r="33" spans="1:79" ht="17.25" thickTop="1" thickBot="1" x14ac:dyDescent="0.3">
      <c r="A33" s="31"/>
      <c r="B33" s="82" t="s">
        <v>103</v>
      </c>
      <c r="C33" s="36"/>
      <c r="D33" s="49"/>
      <c r="E33" s="50"/>
      <c r="F33" s="50"/>
      <c r="G33" s="51"/>
      <c r="H33" s="48"/>
      <c r="I33" s="51"/>
      <c r="J33" s="50"/>
      <c r="K33" s="50"/>
      <c r="L33" s="50"/>
      <c r="M33" s="51"/>
      <c r="N33" s="5"/>
      <c r="O33" s="50"/>
      <c r="P33" s="50"/>
      <c r="Q33" s="51"/>
      <c r="R33" s="50"/>
      <c r="S33" s="50"/>
      <c r="T33" s="51"/>
      <c r="U33" s="50"/>
      <c r="V33" s="50"/>
      <c r="W33" s="51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33"/>
      <c r="AO33" s="5"/>
      <c r="AP33" s="5"/>
      <c r="AQ33" s="9"/>
      <c r="AR33" s="32"/>
      <c r="AS33" s="5"/>
      <c r="AT33" s="9"/>
      <c r="AU33" s="8"/>
      <c r="AV33" s="5"/>
      <c r="AW33" s="5"/>
      <c r="AX33" s="5"/>
      <c r="AY33" s="22"/>
      <c r="AZ33" s="23">
        <f t="shared" si="0"/>
        <v>0</v>
      </c>
      <c r="BA33" s="23">
        <f t="shared" si="1"/>
        <v>0</v>
      </c>
      <c r="BB33" s="24">
        <f t="shared" si="2"/>
        <v>0</v>
      </c>
      <c r="BC33" s="25">
        <f t="shared" si="3"/>
        <v>0</v>
      </c>
      <c r="BD33" s="25">
        <f t="shared" si="4"/>
        <v>0</v>
      </c>
      <c r="BE33" s="26">
        <f t="shared" si="5"/>
        <v>0</v>
      </c>
      <c r="BF33" s="27">
        <f t="shared" si="6"/>
        <v>0</v>
      </c>
      <c r="BG33" s="23">
        <f t="shared" si="7"/>
        <v>0</v>
      </c>
      <c r="BH33" s="24">
        <f t="shared" si="8"/>
        <v>0</v>
      </c>
      <c r="BI33" s="27">
        <f t="shared" si="9"/>
        <v>0</v>
      </c>
      <c r="BJ33" s="23">
        <f t="shared" si="10"/>
        <v>0</v>
      </c>
      <c r="BK33" s="24">
        <f t="shared" si="11"/>
        <v>0</v>
      </c>
      <c r="BL33" s="6">
        <f t="shared" si="12"/>
        <v>0</v>
      </c>
    </row>
    <row r="34" spans="1:79" ht="17.25" thickTop="1" thickBot="1" x14ac:dyDescent="0.3">
      <c r="A34" s="31"/>
      <c r="B34" s="82" t="s">
        <v>104</v>
      </c>
      <c r="C34" s="36"/>
      <c r="D34" s="49"/>
      <c r="E34" s="50"/>
      <c r="F34" s="50"/>
      <c r="G34" s="51"/>
      <c r="H34" s="48"/>
      <c r="I34" s="51"/>
      <c r="J34" s="50"/>
      <c r="K34" s="50"/>
      <c r="L34" s="50"/>
      <c r="M34" s="51"/>
      <c r="N34" s="5"/>
      <c r="O34" s="50"/>
      <c r="P34" s="50"/>
      <c r="Q34" s="51"/>
      <c r="R34" s="50"/>
      <c r="S34" s="50"/>
      <c r="T34" s="51"/>
      <c r="U34" s="50"/>
      <c r="V34" s="50"/>
      <c r="W34" s="51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33"/>
      <c r="AO34" s="5"/>
      <c r="AP34" s="5"/>
      <c r="AQ34" s="9"/>
      <c r="AR34" s="32"/>
      <c r="AS34" s="5"/>
      <c r="AT34" s="9"/>
      <c r="AU34" s="8"/>
      <c r="AV34" s="5"/>
      <c r="AW34" s="5"/>
      <c r="AX34" s="5"/>
      <c r="AY34" s="22"/>
      <c r="AZ34" s="23">
        <f t="shared" si="0"/>
        <v>0</v>
      </c>
      <c r="BA34" s="23">
        <f t="shared" si="1"/>
        <v>0</v>
      </c>
      <c r="BB34" s="24">
        <f t="shared" si="2"/>
        <v>0</v>
      </c>
      <c r="BC34" s="25">
        <f t="shared" si="3"/>
        <v>0</v>
      </c>
      <c r="BD34" s="25">
        <f t="shared" si="4"/>
        <v>0</v>
      </c>
      <c r="BE34" s="26">
        <f t="shared" si="5"/>
        <v>0</v>
      </c>
      <c r="BF34" s="27">
        <f t="shared" si="6"/>
        <v>0</v>
      </c>
      <c r="BG34" s="23">
        <f t="shared" si="7"/>
        <v>0</v>
      </c>
      <c r="BH34" s="24">
        <f t="shared" si="8"/>
        <v>0</v>
      </c>
      <c r="BI34" s="27">
        <f t="shared" si="9"/>
        <v>0</v>
      </c>
      <c r="BJ34" s="23">
        <f t="shared" si="10"/>
        <v>0</v>
      </c>
      <c r="BK34" s="24">
        <f t="shared" si="11"/>
        <v>0</v>
      </c>
      <c r="BL34" s="6">
        <f t="shared" si="12"/>
        <v>0</v>
      </c>
    </row>
    <row r="35" spans="1:79" ht="17.25" thickTop="1" thickBot="1" x14ac:dyDescent="0.3">
      <c r="A35" s="31"/>
      <c r="B35" s="82" t="s">
        <v>105</v>
      </c>
      <c r="C35" s="36"/>
      <c r="D35" s="49"/>
      <c r="E35" s="50"/>
      <c r="F35" s="50"/>
      <c r="G35" s="51"/>
      <c r="H35" s="48"/>
      <c r="I35" s="51"/>
      <c r="J35" s="50"/>
      <c r="K35" s="50"/>
      <c r="L35" s="50"/>
      <c r="M35" s="51"/>
      <c r="N35" s="5"/>
      <c r="O35" s="50"/>
      <c r="P35" s="50"/>
      <c r="Q35" s="51"/>
      <c r="R35" s="50"/>
      <c r="S35" s="50"/>
      <c r="T35" s="51"/>
      <c r="U35" s="50"/>
      <c r="V35" s="50"/>
      <c r="W35" s="51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33"/>
      <c r="AO35" s="5"/>
      <c r="AP35" s="5"/>
      <c r="AQ35" s="9"/>
      <c r="AR35" s="32"/>
      <c r="AS35" s="5"/>
      <c r="AT35" s="9"/>
      <c r="AU35" s="8"/>
      <c r="AV35" s="8"/>
      <c r="AW35" s="8"/>
      <c r="AX35" s="5"/>
      <c r="AY35" s="22"/>
      <c r="AZ35" s="23">
        <f t="shared" si="0"/>
        <v>0</v>
      </c>
      <c r="BA35" s="23">
        <f t="shared" si="1"/>
        <v>0</v>
      </c>
      <c r="BB35" s="24">
        <f t="shared" si="2"/>
        <v>0</v>
      </c>
      <c r="BC35" s="25">
        <f t="shared" si="3"/>
        <v>0</v>
      </c>
      <c r="BD35" s="25">
        <f t="shared" si="4"/>
        <v>0</v>
      </c>
      <c r="BE35" s="26">
        <f t="shared" si="5"/>
        <v>0</v>
      </c>
      <c r="BF35" s="27">
        <f t="shared" si="6"/>
        <v>0</v>
      </c>
      <c r="BG35" s="23">
        <f t="shared" si="7"/>
        <v>0</v>
      </c>
      <c r="BH35" s="24">
        <f t="shared" si="8"/>
        <v>0</v>
      </c>
      <c r="BI35" s="27">
        <f t="shared" si="9"/>
        <v>0</v>
      </c>
      <c r="BJ35" s="23">
        <f t="shared" si="10"/>
        <v>0</v>
      </c>
      <c r="BK35" s="24">
        <f t="shared" si="11"/>
        <v>0</v>
      </c>
      <c r="BL35" s="6">
        <f t="shared" si="12"/>
        <v>0</v>
      </c>
    </row>
    <row r="36" spans="1:79" ht="18" customHeight="1" thickTop="1" thickBot="1" x14ac:dyDescent="0.3">
      <c r="A36" s="31"/>
      <c r="B36" s="82" t="s">
        <v>106</v>
      </c>
      <c r="C36" s="36"/>
      <c r="D36" s="49"/>
      <c r="E36" s="50"/>
      <c r="F36" s="50"/>
      <c r="G36" s="51"/>
      <c r="H36" s="48"/>
      <c r="I36" s="51"/>
      <c r="J36" s="50"/>
      <c r="K36" s="50"/>
      <c r="L36" s="50"/>
      <c r="M36" s="51"/>
      <c r="N36" s="5"/>
      <c r="O36" s="50"/>
      <c r="P36" s="50"/>
      <c r="Q36" s="51"/>
      <c r="R36" s="50"/>
      <c r="S36" s="50"/>
      <c r="T36" s="51"/>
      <c r="U36" s="50"/>
      <c r="V36" s="50"/>
      <c r="W36" s="51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33"/>
      <c r="AO36" s="5"/>
      <c r="AP36" s="5"/>
      <c r="AQ36" s="9"/>
      <c r="AR36" s="32"/>
      <c r="AS36" s="5"/>
      <c r="AT36" s="9"/>
      <c r="AU36" s="8"/>
      <c r="AV36" s="8"/>
      <c r="AW36" s="8"/>
      <c r="AX36" s="5"/>
      <c r="AY36" s="22"/>
      <c r="AZ36" s="23">
        <f t="shared" si="0"/>
        <v>0</v>
      </c>
      <c r="BA36" s="23">
        <f t="shared" si="1"/>
        <v>0</v>
      </c>
      <c r="BB36" s="24">
        <f t="shared" si="2"/>
        <v>0</v>
      </c>
      <c r="BC36" s="25">
        <f t="shared" si="3"/>
        <v>0</v>
      </c>
      <c r="BD36" s="25">
        <f t="shared" si="4"/>
        <v>0</v>
      </c>
      <c r="BE36" s="26">
        <f t="shared" si="5"/>
        <v>0</v>
      </c>
      <c r="BF36" s="27">
        <f t="shared" si="6"/>
        <v>0</v>
      </c>
      <c r="BG36" s="23">
        <f t="shared" si="7"/>
        <v>0</v>
      </c>
      <c r="BH36" s="24">
        <f t="shared" si="8"/>
        <v>0</v>
      </c>
      <c r="BI36" s="27">
        <f t="shared" si="9"/>
        <v>0</v>
      </c>
      <c r="BJ36" s="23">
        <f t="shared" si="10"/>
        <v>0</v>
      </c>
      <c r="BK36" s="24">
        <f t="shared" si="11"/>
        <v>0</v>
      </c>
      <c r="BL36" s="6">
        <f t="shared" si="12"/>
        <v>0</v>
      </c>
    </row>
    <row r="37" spans="1:79" ht="18" customHeight="1" thickTop="1" thickBot="1" x14ac:dyDescent="0.3">
      <c r="A37" s="31"/>
      <c r="B37" s="37"/>
      <c r="C37" s="36"/>
      <c r="D37" s="49"/>
      <c r="E37" s="50"/>
      <c r="F37" s="50"/>
      <c r="G37" s="51"/>
      <c r="H37" s="48"/>
      <c r="I37" s="51"/>
      <c r="J37" s="50"/>
      <c r="K37" s="50"/>
      <c r="L37" s="50"/>
      <c r="M37" s="51"/>
      <c r="N37" s="5"/>
      <c r="O37" s="50"/>
      <c r="P37" s="50"/>
      <c r="Q37" s="51"/>
      <c r="R37" s="50"/>
      <c r="S37" s="50"/>
      <c r="T37" s="51"/>
      <c r="U37" s="50"/>
      <c r="V37" s="50"/>
      <c r="W37" s="51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33"/>
      <c r="AO37" s="5"/>
      <c r="AP37" s="5"/>
      <c r="AQ37" s="9"/>
      <c r="AR37" s="32"/>
      <c r="AS37" s="5"/>
      <c r="AT37" s="9"/>
      <c r="AU37" s="8"/>
      <c r="AV37" s="5"/>
      <c r="AW37" s="5"/>
      <c r="AX37" s="5"/>
      <c r="AY37" s="22"/>
      <c r="AZ37" s="23"/>
      <c r="BA37" s="23">
        <f t="shared" si="1"/>
        <v>0</v>
      </c>
      <c r="BB37" s="24">
        <f t="shared" si="2"/>
        <v>0</v>
      </c>
      <c r="BC37" s="25">
        <f t="shared" si="3"/>
        <v>0</v>
      </c>
      <c r="BD37" s="25">
        <f t="shared" si="4"/>
        <v>0</v>
      </c>
      <c r="BE37" s="26">
        <f t="shared" si="5"/>
        <v>0</v>
      </c>
      <c r="BF37" s="27">
        <f t="shared" si="6"/>
        <v>0</v>
      </c>
      <c r="BG37" s="23">
        <f t="shared" si="7"/>
        <v>0</v>
      </c>
      <c r="BH37" s="24">
        <f t="shared" si="8"/>
        <v>0</v>
      </c>
      <c r="BI37" s="27">
        <f t="shared" si="9"/>
        <v>0</v>
      </c>
      <c r="BJ37" s="23">
        <f t="shared" si="10"/>
        <v>0</v>
      </c>
      <c r="BK37" s="24">
        <f t="shared" si="11"/>
        <v>0</v>
      </c>
      <c r="BL37" s="6">
        <f t="shared" si="12"/>
        <v>0</v>
      </c>
    </row>
    <row r="38" spans="1:79" ht="18" customHeight="1" thickTop="1" thickBot="1" x14ac:dyDescent="0.3">
      <c r="A38" s="31"/>
      <c r="B38" s="37"/>
      <c r="C38" s="36"/>
      <c r="D38" s="49"/>
      <c r="E38" s="50"/>
      <c r="F38" s="50"/>
      <c r="G38" s="51"/>
      <c r="H38" s="48"/>
      <c r="I38" s="51"/>
      <c r="J38" s="50"/>
      <c r="K38" s="50"/>
      <c r="L38" s="50"/>
      <c r="M38" s="51"/>
      <c r="N38" s="5"/>
      <c r="O38" s="50"/>
      <c r="P38" s="50"/>
      <c r="Q38" s="51"/>
      <c r="R38" s="50"/>
      <c r="S38" s="50"/>
      <c r="T38" s="51"/>
      <c r="U38" s="50"/>
      <c r="V38" s="50"/>
      <c r="W38" s="51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33"/>
      <c r="AO38" s="5"/>
      <c r="AP38" s="5"/>
      <c r="AQ38" s="9"/>
      <c r="AR38" s="32"/>
      <c r="AS38" s="5"/>
      <c r="AT38" s="9"/>
      <c r="AU38" s="8"/>
      <c r="AV38" s="5"/>
      <c r="AW38" s="5"/>
      <c r="AX38" s="5"/>
      <c r="AY38" s="22"/>
      <c r="AZ38" s="25"/>
      <c r="BA38" s="25">
        <f t="shared" si="1"/>
        <v>0</v>
      </c>
      <c r="BB38" s="26">
        <f t="shared" si="2"/>
        <v>0</v>
      </c>
      <c r="BC38" s="25">
        <f t="shared" si="3"/>
        <v>0</v>
      </c>
      <c r="BD38" s="25">
        <f t="shared" si="4"/>
        <v>0</v>
      </c>
      <c r="BE38" s="26">
        <f t="shared" si="5"/>
        <v>0</v>
      </c>
      <c r="BF38" s="28">
        <f t="shared" si="6"/>
        <v>0</v>
      </c>
      <c r="BG38" s="25">
        <f t="shared" si="7"/>
        <v>0</v>
      </c>
      <c r="BH38" s="26">
        <f t="shared" si="8"/>
        <v>0</v>
      </c>
      <c r="BI38" s="28">
        <f t="shared" si="9"/>
        <v>0</v>
      </c>
      <c r="BJ38" s="25">
        <f t="shared" si="10"/>
        <v>0</v>
      </c>
      <c r="BK38" s="26">
        <f t="shared" si="11"/>
        <v>0</v>
      </c>
      <c r="BL38" s="6">
        <f t="shared" si="12"/>
        <v>0</v>
      </c>
    </row>
    <row r="39" spans="1:79" ht="18" customHeight="1" thickTop="1" thickBot="1" x14ac:dyDescent="0.3">
      <c r="A39" s="31"/>
      <c r="B39" s="37"/>
      <c r="C39" s="36"/>
      <c r="D39" s="49"/>
      <c r="E39" s="50"/>
      <c r="F39" s="50"/>
      <c r="G39" s="51"/>
      <c r="H39" s="48"/>
      <c r="I39" s="51"/>
      <c r="J39" s="50"/>
      <c r="K39" s="50"/>
      <c r="L39" s="50"/>
      <c r="M39" s="51"/>
      <c r="N39" s="5"/>
      <c r="O39" s="50"/>
      <c r="P39" s="50"/>
      <c r="Q39" s="51"/>
      <c r="R39" s="50"/>
      <c r="S39" s="50"/>
      <c r="T39" s="51"/>
      <c r="U39" s="50"/>
      <c r="V39" s="50"/>
      <c r="W39" s="51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33"/>
      <c r="AO39" s="5"/>
      <c r="AP39" s="5"/>
      <c r="AQ39" s="9"/>
      <c r="AR39" s="32"/>
      <c r="AS39" s="5"/>
      <c r="AT39" s="9"/>
      <c r="AU39" s="8"/>
      <c r="AV39" s="5"/>
      <c r="AW39" s="5"/>
      <c r="AX39" s="5"/>
      <c r="AY39" s="22"/>
      <c r="AZ39" s="25"/>
      <c r="BA39" s="25">
        <f t="shared" si="1"/>
        <v>0</v>
      </c>
      <c r="BB39" s="26">
        <f t="shared" si="2"/>
        <v>0</v>
      </c>
      <c r="BC39" s="25">
        <f t="shared" si="3"/>
        <v>0</v>
      </c>
      <c r="BD39" s="25">
        <f t="shared" si="4"/>
        <v>0</v>
      </c>
      <c r="BE39" s="26">
        <f t="shared" si="5"/>
        <v>0</v>
      </c>
      <c r="BF39" s="28">
        <f t="shared" si="6"/>
        <v>0</v>
      </c>
      <c r="BG39" s="25">
        <f t="shared" si="7"/>
        <v>0</v>
      </c>
      <c r="BH39" s="26">
        <f t="shared" si="8"/>
        <v>0</v>
      </c>
      <c r="BI39" s="28">
        <f t="shared" si="9"/>
        <v>0</v>
      </c>
      <c r="BJ39" s="25">
        <f t="shared" si="10"/>
        <v>0</v>
      </c>
      <c r="BK39" s="26">
        <f t="shared" si="11"/>
        <v>0</v>
      </c>
      <c r="BL39" s="6">
        <f t="shared" si="12"/>
        <v>0</v>
      </c>
    </row>
    <row r="40" spans="1:79" ht="18" customHeight="1" thickTop="1" thickBot="1" x14ac:dyDescent="0.3">
      <c r="A40" s="31"/>
      <c r="B40" s="37"/>
      <c r="C40" s="36"/>
      <c r="D40" s="49"/>
      <c r="E40" s="50"/>
      <c r="F40" s="50"/>
      <c r="G40" s="51"/>
      <c r="H40" s="48"/>
      <c r="I40" s="51"/>
      <c r="J40" s="50"/>
      <c r="K40" s="50"/>
      <c r="L40" s="50"/>
      <c r="M40" s="51"/>
      <c r="N40" s="5"/>
      <c r="O40" s="50"/>
      <c r="P40" s="50"/>
      <c r="Q40" s="51"/>
      <c r="R40" s="50"/>
      <c r="S40" s="50"/>
      <c r="T40" s="51"/>
      <c r="U40" s="50"/>
      <c r="V40" s="50"/>
      <c r="W40" s="51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33"/>
      <c r="AO40" s="5"/>
      <c r="AP40" s="5"/>
      <c r="AQ40" s="9"/>
      <c r="AR40" s="32"/>
      <c r="AS40" s="5"/>
      <c r="AT40" s="9"/>
      <c r="AU40" s="8"/>
      <c r="AV40" s="5"/>
      <c r="AW40" s="5"/>
      <c r="AX40" s="5"/>
      <c r="AY40" s="22"/>
      <c r="AZ40" s="25"/>
      <c r="BA40" s="25">
        <f t="shared" si="1"/>
        <v>0</v>
      </c>
      <c r="BB40" s="26">
        <f t="shared" si="2"/>
        <v>0</v>
      </c>
      <c r="BC40" s="25">
        <f t="shared" si="3"/>
        <v>0</v>
      </c>
      <c r="BD40" s="25">
        <f t="shared" si="4"/>
        <v>0</v>
      </c>
      <c r="BE40" s="26">
        <f t="shared" si="5"/>
        <v>0</v>
      </c>
      <c r="BF40" s="28">
        <f t="shared" si="6"/>
        <v>0</v>
      </c>
      <c r="BG40" s="25">
        <f t="shared" si="7"/>
        <v>0</v>
      </c>
      <c r="BH40" s="26">
        <f t="shared" si="8"/>
        <v>0</v>
      </c>
      <c r="BI40" s="28">
        <f t="shared" si="9"/>
        <v>0</v>
      </c>
      <c r="BJ40" s="25">
        <f t="shared" si="10"/>
        <v>0</v>
      </c>
      <c r="BK40" s="26">
        <f t="shared" si="11"/>
        <v>0</v>
      </c>
      <c r="BL40" s="6">
        <f t="shared" si="12"/>
        <v>0</v>
      </c>
    </row>
    <row r="41" spans="1:79" ht="18" customHeight="1" thickTop="1" thickBot="1" x14ac:dyDescent="0.3">
      <c r="A41" s="31"/>
      <c r="B41" s="37"/>
      <c r="C41" s="36"/>
      <c r="D41" s="49"/>
      <c r="E41" s="50"/>
      <c r="F41" s="50"/>
      <c r="G41" s="51"/>
      <c r="H41" s="48"/>
      <c r="I41" s="51"/>
      <c r="J41" s="50"/>
      <c r="K41" s="50"/>
      <c r="L41" s="50"/>
      <c r="M41" s="51"/>
      <c r="N41" s="5"/>
      <c r="O41" s="50"/>
      <c r="P41" s="50"/>
      <c r="Q41" s="51"/>
      <c r="R41" s="50"/>
      <c r="S41" s="50"/>
      <c r="T41" s="51"/>
      <c r="U41" s="50"/>
      <c r="V41" s="50"/>
      <c r="W41" s="51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33"/>
      <c r="AO41" s="5"/>
      <c r="AP41" s="5"/>
      <c r="AQ41" s="9"/>
      <c r="AR41" s="32"/>
      <c r="AS41" s="5"/>
      <c r="AT41" s="9"/>
      <c r="AU41" s="8"/>
      <c r="AV41" s="5"/>
      <c r="AW41" s="5"/>
      <c r="AX41" s="5"/>
      <c r="AY41" s="22"/>
      <c r="AZ41" s="25"/>
      <c r="BA41" s="25">
        <f t="shared" si="1"/>
        <v>0</v>
      </c>
      <c r="BB41" s="26">
        <f t="shared" si="2"/>
        <v>0</v>
      </c>
      <c r="BC41" s="25">
        <f t="shared" si="3"/>
        <v>0</v>
      </c>
      <c r="BD41" s="25">
        <f t="shared" si="4"/>
        <v>0</v>
      </c>
      <c r="BE41" s="26">
        <f t="shared" si="5"/>
        <v>0</v>
      </c>
      <c r="BF41" s="28">
        <f t="shared" si="6"/>
        <v>0</v>
      </c>
      <c r="BG41" s="25">
        <f t="shared" si="7"/>
        <v>0</v>
      </c>
      <c r="BH41" s="26">
        <f t="shared" si="8"/>
        <v>0</v>
      </c>
      <c r="BI41" s="28">
        <f t="shared" si="9"/>
        <v>0</v>
      </c>
      <c r="BJ41" s="25">
        <f t="shared" si="10"/>
        <v>0</v>
      </c>
      <c r="BK41" s="26">
        <f t="shared" si="11"/>
        <v>0</v>
      </c>
      <c r="BL41" s="6">
        <f t="shared" si="12"/>
        <v>0</v>
      </c>
    </row>
    <row r="42" spans="1:79" ht="18" customHeight="1" thickTop="1" thickBot="1" x14ac:dyDescent="0.3">
      <c r="A42" s="31"/>
      <c r="B42" s="38"/>
      <c r="C42" s="39"/>
      <c r="D42" s="49"/>
      <c r="E42" s="50"/>
      <c r="F42" s="50"/>
      <c r="G42" s="51"/>
      <c r="H42" s="48"/>
      <c r="I42" s="51"/>
      <c r="J42" s="50"/>
      <c r="K42" s="50"/>
      <c r="L42" s="50"/>
      <c r="M42" s="51"/>
      <c r="N42" s="5"/>
      <c r="O42" s="50"/>
      <c r="P42" s="50"/>
      <c r="Q42" s="51"/>
      <c r="R42" s="50"/>
      <c r="S42" s="50"/>
      <c r="T42" s="51"/>
      <c r="U42" s="50"/>
      <c r="V42" s="50"/>
      <c r="W42" s="51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33"/>
      <c r="AO42" s="5"/>
      <c r="AP42" s="5"/>
      <c r="AQ42" s="9"/>
      <c r="AR42" s="32"/>
      <c r="AS42" s="5"/>
      <c r="AT42" s="9"/>
      <c r="AU42" s="8"/>
      <c r="AV42" s="5"/>
      <c r="AW42" s="5"/>
      <c r="AX42" s="5"/>
      <c r="AY42" s="22"/>
      <c r="AZ42" s="25"/>
      <c r="BA42" s="25">
        <f t="shared" si="1"/>
        <v>0</v>
      </c>
      <c r="BB42" s="26">
        <f t="shared" si="2"/>
        <v>0</v>
      </c>
      <c r="BC42" s="25">
        <f t="shared" si="3"/>
        <v>0</v>
      </c>
      <c r="BD42" s="25">
        <f t="shared" si="4"/>
        <v>0</v>
      </c>
      <c r="BE42" s="26">
        <f t="shared" si="5"/>
        <v>0</v>
      </c>
      <c r="BF42" s="28">
        <f t="shared" si="6"/>
        <v>0</v>
      </c>
      <c r="BG42" s="25">
        <f t="shared" si="7"/>
        <v>0</v>
      </c>
      <c r="BH42" s="26">
        <f t="shared" si="8"/>
        <v>0</v>
      </c>
      <c r="BI42" s="28">
        <f t="shared" si="9"/>
        <v>0</v>
      </c>
      <c r="BJ42" s="25">
        <f t="shared" si="10"/>
        <v>0</v>
      </c>
      <c r="BK42" s="26">
        <f t="shared" si="11"/>
        <v>0</v>
      </c>
      <c r="BL42" s="15">
        <f t="shared" si="12"/>
        <v>0</v>
      </c>
    </row>
    <row r="43" spans="1:79" ht="80.099999999999994" customHeight="1" thickTop="1" x14ac:dyDescent="0.25">
      <c r="B43" s="13"/>
      <c r="C43" s="40"/>
      <c r="N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 s="12"/>
    </row>
    <row r="44" spans="1:79" ht="35.1" customHeight="1" x14ac:dyDescent="0.25">
      <c r="B44"/>
      <c r="D44" s="10"/>
      <c r="AY44" s="12"/>
    </row>
    <row r="46" spans="1:79" x14ac:dyDescent="0.25">
      <c r="B46"/>
      <c r="AY46" s="12"/>
      <c r="BS46"/>
      <c r="BT46"/>
      <c r="BU46"/>
      <c r="BV46"/>
      <c r="BW46"/>
      <c r="BX46"/>
      <c r="BY46"/>
      <c r="BZ46"/>
      <c r="CA46"/>
    </row>
    <row r="47" spans="1:79" x14ac:dyDescent="0.25">
      <c r="BS47"/>
      <c r="BT47"/>
      <c r="BU47"/>
      <c r="BV47"/>
      <c r="BW47"/>
      <c r="BX47"/>
      <c r="BY47"/>
      <c r="BZ47"/>
      <c r="CA47"/>
    </row>
    <row r="48" spans="1:79" x14ac:dyDescent="0.25">
      <c r="BS48"/>
      <c r="BT48"/>
      <c r="BU48"/>
      <c r="BV48"/>
      <c r="BW48"/>
      <c r="BX48"/>
      <c r="BY48"/>
      <c r="BZ48"/>
      <c r="CA48"/>
    </row>
    <row r="49" spans="2:79" x14ac:dyDescent="0.25">
      <c r="BS49"/>
      <c r="BT49"/>
      <c r="BU49"/>
      <c r="BV49"/>
      <c r="BW49"/>
      <c r="BX49"/>
      <c r="BY49"/>
      <c r="BZ49"/>
      <c r="CA49"/>
    </row>
    <row r="50" spans="2:79" x14ac:dyDescent="0.25">
      <c r="BS50"/>
      <c r="BT50"/>
      <c r="BU50"/>
      <c r="BV50"/>
      <c r="BW50"/>
      <c r="BX50"/>
      <c r="BY50"/>
      <c r="BZ50"/>
      <c r="CA50"/>
    </row>
    <row r="51" spans="2:79" x14ac:dyDescent="0.25">
      <c r="BS51"/>
      <c r="BT51"/>
      <c r="BU51"/>
      <c r="BV51"/>
      <c r="BW51"/>
      <c r="BX51"/>
      <c r="BY51"/>
      <c r="BZ51"/>
      <c r="CA51"/>
    </row>
    <row r="52" spans="2:79" x14ac:dyDescent="0.25">
      <c r="BS52"/>
      <c r="BT52"/>
      <c r="BU52"/>
      <c r="BV52"/>
      <c r="BW52"/>
      <c r="BX52"/>
      <c r="BY52"/>
      <c r="BZ52"/>
      <c r="CA52"/>
    </row>
    <row r="53" spans="2:79" x14ac:dyDescent="0.25">
      <c r="BS53"/>
      <c r="BT53"/>
      <c r="BU53"/>
      <c r="BV53"/>
      <c r="BW53"/>
      <c r="BX53"/>
      <c r="BY53"/>
      <c r="BZ53"/>
      <c r="CA53"/>
    </row>
    <row r="54" spans="2:79" x14ac:dyDescent="0.25">
      <c r="BS54"/>
      <c r="BT54"/>
      <c r="BU54"/>
      <c r="BV54"/>
      <c r="BW54"/>
      <c r="BX54"/>
      <c r="BY54"/>
      <c r="BZ54"/>
      <c r="CA54"/>
    </row>
    <row r="55" spans="2:79" x14ac:dyDescent="0.25">
      <c r="BS55"/>
      <c r="BT55"/>
      <c r="BU55"/>
      <c r="BV55"/>
      <c r="BW55"/>
      <c r="BX55"/>
      <c r="BY55"/>
      <c r="BZ55"/>
      <c r="CA55"/>
    </row>
    <row r="56" spans="2:79" ht="15.75" x14ac:dyDescent="0.25">
      <c r="B56" s="37" t="s">
        <v>18</v>
      </c>
      <c r="C56" s="36" t="s">
        <v>19</v>
      </c>
      <c r="BS56"/>
      <c r="BT56"/>
      <c r="BU56"/>
      <c r="BV56"/>
      <c r="BW56"/>
      <c r="BX56"/>
      <c r="BY56"/>
      <c r="BZ56"/>
      <c r="CA56"/>
    </row>
    <row r="57" spans="2:79" ht="15.75" x14ac:dyDescent="0.25">
      <c r="B57" s="37" t="s">
        <v>20</v>
      </c>
      <c r="C57" s="36" t="s">
        <v>21</v>
      </c>
      <c r="BS57"/>
      <c r="BT57"/>
      <c r="BU57"/>
      <c r="BV57"/>
      <c r="BW57"/>
      <c r="BX57"/>
      <c r="BY57"/>
      <c r="BZ57"/>
      <c r="CA57"/>
    </row>
    <row r="58" spans="2:79" ht="15.75" x14ac:dyDescent="0.25">
      <c r="B58" s="37" t="s">
        <v>22</v>
      </c>
      <c r="C58" s="36" t="s">
        <v>23</v>
      </c>
      <c r="BS58"/>
      <c r="BT58"/>
      <c r="BU58"/>
      <c r="BV58"/>
      <c r="BW58"/>
      <c r="BX58"/>
      <c r="BY58"/>
      <c r="BZ58"/>
      <c r="CA58"/>
    </row>
    <row r="59" spans="2:79" ht="15.75" x14ac:dyDescent="0.25">
      <c r="B59" s="37" t="s">
        <v>24</v>
      </c>
      <c r="C59" s="36" t="s">
        <v>25</v>
      </c>
      <c r="BS59"/>
      <c r="BT59"/>
      <c r="BU59"/>
      <c r="BV59"/>
      <c r="BW59"/>
      <c r="BX59"/>
      <c r="BY59"/>
      <c r="BZ59"/>
      <c r="CA59"/>
    </row>
    <row r="60" spans="2:79" ht="15.75" x14ac:dyDescent="0.25">
      <c r="B60" s="37" t="s">
        <v>26</v>
      </c>
      <c r="C60" t="s">
        <v>27</v>
      </c>
      <c r="BS60"/>
      <c r="BT60"/>
      <c r="BU60"/>
      <c r="BV60"/>
      <c r="BW60"/>
      <c r="BX60"/>
      <c r="BY60"/>
      <c r="BZ60"/>
      <c r="CA60"/>
    </row>
    <row r="61" spans="2:79" ht="15.75" x14ac:dyDescent="0.25">
      <c r="B61" s="37" t="s">
        <v>28</v>
      </c>
      <c r="C61" t="s">
        <v>29</v>
      </c>
    </row>
    <row r="62" spans="2:79" ht="15.75" x14ac:dyDescent="0.25">
      <c r="B62" s="37" t="s">
        <v>30</v>
      </c>
      <c r="C62" t="s">
        <v>31</v>
      </c>
    </row>
    <row r="63" spans="2:79" ht="15.75" x14ac:dyDescent="0.25">
      <c r="B63" s="37" t="s">
        <v>32</v>
      </c>
      <c r="C63" t="s">
        <v>33</v>
      </c>
    </row>
    <row r="64" spans="2:79" ht="15.75" x14ac:dyDescent="0.25">
      <c r="B64" s="37" t="s">
        <v>34</v>
      </c>
      <c r="C64" t="s">
        <v>35</v>
      </c>
    </row>
    <row r="65" spans="2:3" ht="15.75" x14ac:dyDescent="0.25">
      <c r="B65" s="37" t="s">
        <v>36</v>
      </c>
      <c r="C65" t="s">
        <v>37</v>
      </c>
    </row>
    <row r="66" spans="2:3" ht="15.75" x14ac:dyDescent="0.25">
      <c r="B66" s="37" t="s">
        <v>38</v>
      </c>
      <c r="C66" s="36" t="s">
        <v>39</v>
      </c>
    </row>
    <row r="67" spans="2:3" ht="15.75" x14ac:dyDescent="0.25">
      <c r="B67" s="37" t="s">
        <v>40</v>
      </c>
      <c r="C67" s="36" t="s">
        <v>41</v>
      </c>
    </row>
    <row r="68" spans="2:3" ht="15.75" x14ac:dyDescent="0.25">
      <c r="B68" s="37" t="s">
        <v>42</v>
      </c>
      <c r="C68" s="36" t="s">
        <v>43</v>
      </c>
    </row>
    <row r="69" spans="2:3" ht="15.75" x14ac:dyDescent="0.25">
      <c r="B69" s="37" t="s">
        <v>44</v>
      </c>
      <c r="C69" s="36" t="s">
        <v>45</v>
      </c>
    </row>
    <row r="70" spans="2:3" ht="15.75" x14ac:dyDescent="0.25">
      <c r="B70" s="37" t="s">
        <v>46</v>
      </c>
      <c r="C70" s="36" t="s">
        <v>16</v>
      </c>
    </row>
    <row r="71" spans="2:3" ht="15.75" x14ac:dyDescent="0.25">
      <c r="B71" s="37" t="s">
        <v>47</v>
      </c>
      <c r="C71" s="36" t="s">
        <v>48</v>
      </c>
    </row>
    <row r="72" spans="2:3" ht="15.75" x14ac:dyDescent="0.25">
      <c r="B72" s="37" t="s">
        <v>17</v>
      </c>
      <c r="C72" s="36" t="s">
        <v>15</v>
      </c>
    </row>
    <row r="73" spans="2:3" ht="15.75" x14ac:dyDescent="0.25">
      <c r="B73" s="37" t="s">
        <v>49</v>
      </c>
      <c r="C73" s="36" t="s">
        <v>50</v>
      </c>
    </row>
    <row r="74" spans="2:3" ht="15.75" x14ac:dyDescent="0.25">
      <c r="B74" s="37" t="s">
        <v>51</v>
      </c>
      <c r="C74" s="36" t="s">
        <v>52</v>
      </c>
    </row>
    <row r="75" spans="2:3" ht="15.75" x14ac:dyDescent="0.25">
      <c r="B75" s="37" t="s">
        <v>53</v>
      </c>
      <c r="C75" s="36" t="s">
        <v>54</v>
      </c>
    </row>
    <row r="76" spans="2:3" ht="15.75" x14ac:dyDescent="0.25">
      <c r="B76" s="37" t="s">
        <v>55</v>
      </c>
      <c r="C76" s="36" t="s">
        <v>56</v>
      </c>
    </row>
    <row r="77" spans="2:3" ht="15.75" x14ac:dyDescent="0.25">
      <c r="B77" s="37" t="s">
        <v>57</v>
      </c>
      <c r="C77" s="36" t="s">
        <v>58</v>
      </c>
    </row>
    <row r="78" spans="2:3" ht="15.75" x14ac:dyDescent="0.25">
      <c r="B78" s="37" t="s">
        <v>59</v>
      </c>
      <c r="C78" s="36" t="s">
        <v>60</v>
      </c>
    </row>
    <row r="79" spans="2:3" ht="15.75" x14ac:dyDescent="0.25">
      <c r="B79" s="37" t="s">
        <v>61</v>
      </c>
      <c r="C79" s="36" t="s">
        <v>62</v>
      </c>
    </row>
    <row r="80" spans="2:3" ht="15.75" x14ac:dyDescent="0.25">
      <c r="B80" s="37" t="s">
        <v>63</v>
      </c>
      <c r="C80" s="36" t="s">
        <v>64</v>
      </c>
    </row>
    <row r="81" spans="2:3" ht="15.75" x14ac:dyDescent="0.25">
      <c r="B81" s="37" t="s">
        <v>65</v>
      </c>
      <c r="C81" s="36" t="s">
        <v>66</v>
      </c>
    </row>
    <row r="82" spans="2:3" ht="15.75" x14ac:dyDescent="0.25">
      <c r="B82" s="37"/>
      <c r="C82" s="36"/>
    </row>
    <row r="83" spans="2:3" ht="15.75" x14ac:dyDescent="0.25">
      <c r="B83" s="37"/>
      <c r="C83" s="36"/>
    </row>
    <row r="84" spans="2:3" ht="15.75" x14ac:dyDescent="0.25">
      <c r="B84" s="37"/>
      <c r="C84" s="36"/>
    </row>
    <row r="85" spans="2:3" ht="15.75" x14ac:dyDescent="0.25">
      <c r="B85" s="37"/>
      <c r="C85" s="36"/>
    </row>
    <row r="86" spans="2:3" ht="15.75" x14ac:dyDescent="0.25">
      <c r="B86" s="37"/>
      <c r="C86" s="36"/>
    </row>
    <row r="87" spans="2:3" ht="16.5" thickBot="1" x14ac:dyDescent="0.3">
      <c r="B87" s="38"/>
      <c r="C87" s="39"/>
    </row>
    <row r="88" spans="2:3" ht="15.75" thickTop="1" x14ac:dyDescent="0.25"/>
  </sheetData>
  <sortState xmlns:xlrd2="http://schemas.microsoft.com/office/spreadsheetml/2017/richdata2" ref="B56:BN87">
    <sortCondition ref="B56:B87"/>
  </sortState>
  <mergeCells count="14">
    <mergeCell ref="J3:Q3"/>
    <mergeCell ref="AZ7:BL8"/>
    <mergeCell ref="AY6:AY10"/>
    <mergeCell ref="B6:B10"/>
    <mergeCell ref="C6:C10"/>
    <mergeCell ref="D8:G10"/>
    <mergeCell ref="H8:I10"/>
    <mergeCell ref="D6:M7"/>
    <mergeCell ref="J8:M10"/>
    <mergeCell ref="O8:Q10"/>
    <mergeCell ref="R8:T10"/>
    <mergeCell ref="U8:W10"/>
    <mergeCell ref="X8:Z10"/>
    <mergeCell ref="O6:W7"/>
  </mergeCells>
  <conditionalFormatting sqref="BI11:BK42">
    <cfRule type="cellIs" dxfId="219" priority="8556" operator="greaterThan">
      <formula>0</formula>
    </cfRule>
  </conditionalFormatting>
  <conditionalFormatting sqref="BF11:BH42">
    <cfRule type="cellIs" dxfId="218" priority="8555" operator="greaterThan">
      <formula>0</formula>
    </cfRule>
  </conditionalFormatting>
  <conditionalFormatting sqref="BC11:BE42">
    <cfRule type="cellIs" dxfId="217" priority="8554" operator="greaterThan">
      <formula>0</formula>
    </cfRule>
  </conditionalFormatting>
  <conditionalFormatting sqref="AZ11:BB42">
    <cfRule type="cellIs" dxfId="216" priority="8552" operator="greaterThan">
      <formula>0</formula>
    </cfRule>
    <cfRule type="cellIs" priority="8553" operator="greaterThan">
      <formula>0</formula>
    </cfRule>
  </conditionalFormatting>
  <conditionalFormatting sqref="AN12:AN35 AN38:AN42 N11:N42 X11:AM42">
    <cfRule type="containsText" dxfId="215" priority="7534" operator="containsText" text="abs">
      <formula>NOT(ISERROR(SEARCH("abs",N11)))</formula>
    </cfRule>
    <cfRule type="containsText" dxfId="214" priority="7535" operator="containsText" text="A">
      <formula>NOT(ISERROR(SEARCH("A",N11)))</formula>
    </cfRule>
    <cfRule type="containsText" dxfId="213" priority="7536" operator="containsText" text="abs">
      <formula>NOT(ISERROR(SEARCH("abs",N11)))</formula>
    </cfRule>
    <cfRule type="containsText" dxfId="212" priority="7537" operator="containsText" text="abs">
      <formula>NOT(ISERROR(SEARCH("abs",N11)))</formula>
    </cfRule>
    <cfRule type="containsText" dxfId="211" priority="7538" operator="containsText" text="abc">
      <formula>NOT(ISERROR(SEARCH("abc",N11)))</formula>
    </cfRule>
    <cfRule type="containsText" dxfId="210" priority="7539" operator="containsText" text="D">
      <formula>NOT(ISERROR(SEARCH("D",N11)))</formula>
    </cfRule>
    <cfRule type="containsText" dxfId="209" priority="7540" operator="containsText" text="C">
      <formula>NOT(ISERROR(SEARCH("C",N11)))</formula>
    </cfRule>
    <cfRule type="containsText" priority="7541" operator="containsText" text="C">
      <formula>NOT(ISERROR(SEARCH("C",N11)))</formula>
    </cfRule>
    <cfRule type="containsText" dxfId="208" priority="7542" operator="containsText" text="B">
      <formula>NOT(ISERROR(SEARCH("B",N11)))</formula>
    </cfRule>
    <cfRule type="containsText" dxfId="207" priority="7543" operator="containsText" text="A">
      <formula>NOT(ISERROR(SEARCH("A",N11)))</formula>
    </cfRule>
  </conditionalFormatting>
  <conditionalFormatting sqref="AN12:AN35 AN38:AN42">
    <cfRule type="containsText" dxfId="206" priority="7334" operator="containsText" text="abs">
      <formula>NOT(ISERROR(SEARCH("abs",AN12)))</formula>
    </cfRule>
    <cfRule type="containsText" dxfId="205" priority="7335" operator="containsText" text="A">
      <formula>NOT(ISERROR(SEARCH("A",AN12)))</formula>
    </cfRule>
    <cfRule type="containsText" dxfId="204" priority="7336" operator="containsText" text="abs">
      <formula>NOT(ISERROR(SEARCH("abs",AN12)))</formula>
    </cfRule>
    <cfRule type="containsText" dxfId="203" priority="7337" operator="containsText" text="abs">
      <formula>NOT(ISERROR(SEARCH("abs",AN12)))</formula>
    </cfRule>
    <cfRule type="containsText" dxfId="202" priority="7338" operator="containsText" text="abc">
      <formula>NOT(ISERROR(SEARCH("abc",AN12)))</formula>
    </cfRule>
    <cfRule type="containsText" dxfId="201" priority="7339" operator="containsText" text="D">
      <formula>NOT(ISERROR(SEARCH("D",AN12)))</formula>
    </cfRule>
    <cfRule type="containsText" dxfId="200" priority="7340" operator="containsText" text="C">
      <formula>NOT(ISERROR(SEARCH("C",AN12)))</formula>
    </cfRule>
    <cfRule type="containsText" priority="7341" operator="containsText" text="C">
      <formula>NOT(ISERROR(SEARCH("C",AN12)))</formula>
    </cfRule>
    <cfRule type="containsText" dxfId="199" priority="7342" operator="containsText" text="B">
      <formula>NOT(ISERROR(SEARCH("B",AN12)))</formula>
    </cfRule>
    <cfRule type="containsText" dxfId="198" priority="7343" operator="containsText" text="A">
      <formula>NOT(ISERROR(SEARCH("A",AN12)))</formula>
    </cfRule>
  </conditionalFormatting>
  <conditionalFormatting sqref="AN36:AN37">
    <cfRule type="containsText" dxfId="197" priority="7124" operator="containsText" text="abs">
      <formula>NOT(ISERROR(SEARCH("abs",AN36)))</formula>
    </cfRule>
    <cfRule type="containsText" dxfId="196" priority="7125" operator="containsText" text="A">
      <formula>NOT(ISERROR(SEARCH("A",AN36)))</formula>
    </cfRule>
    <cfRule type="containsText" dxfId="195" priority="7126" operator="containsText" text="abs">
      <formula>NOT(ISERROR(SEARCH("abs",AN36)))</formula>
    </cfRule>
    <cfRule type="containsText" dxfId="194" priority="7127" operator="containsText" text="abs">
      <formula>NOT(ISERROR(SEARCH("abs",AN36)))</formula>
    </cfRule>
    <cfRule type="containsText" dxfId="193" priority="7128" operator="containsText" text="abc">
      <formula>NOT(ISERROR(SEARCH("abc",AN36)))</formula>
    </cfRule>
    <cfRule type="containsText" dxfId="192" priority="7129" operator="containsText" text="D">
      <formula>NOT(ISERROR(SEARCH("D",AN36)))</formula>
    </cfRule>
    <cfRule type="containsText" dxfId="191" priority="7130" operator="containsText" text="C">
      <formula>NOT(ISERROR(SEARCH("C",AN36)))</formula>
    </cfRule>
    <cfRule type="containsText" priority="7131" operator="containsText" text="C">
      <formula>NOT(ISERROR(SEARCH("C",AN36)))</formula>
    </cfRule>
    <cfRule type="containsText" dxfId="190" priority="7132" operator="containsText" text="B">
      <formula>NOT(ISERROR(SEARCH("B",AN36)))</formula>
    </cfRule>
    <cfRule type="containsText" dxfId="189" priority="7133" operator="containsText" text="A">
      <formula>NOT(ISERROR(SEARCH("A",AN36)))</formula>
    </cfRule>
  </conditionalFormatting>
  <conditionalFormatting sqref="AN36:AN37">
    <cfRule type="containsText" dxfId="188" priority="7164" operator="containsText" text="abs">
      <formula>NOT(ISERROR(SEARCH("abs",AN36)))</formula>
    </cfRule>
    <cfRule type="containsText" dxfId="187" priority="7165" operator="containsText" text="A">
      <formula>NOT(ISERROR(SEARCH("A",AN36)))</formula>
    </cfRule>
    <cfRule type="containsText" dxfId="186" priority="7166" operator="containsText" text="abs">
      <formula>NOT(ISERROR(SEARCH("abs",AN36)))</formula>
    </cfRule>
    <cfRule type="containsText" dxfId="185" priority="7167" operator="containsText" text="abs">
      <formula>NOT(ISERROR(SEARCH("abs",AN36)))</formula>
    </cfRule>
    <cfRule type="containsText" dxfId="184" priority="7168" operator="containsText" text="abc">
      <formula>NOT(ISERROR(SEARCH("abc",AN36)))</formula>
    </cfRule>
    <cfRule type="containsText" dxfId="183" priority="7169" operator="containsText" text="D">
      <formula>NOT(ISERROR(SEARCH("D",AN36)))</formula>
    </cfRule>
    <cfRule type="containsText" dxfId="182" priority="7170" operator="containsText" text="C">
      <formula>NOT(ISERROR(SEARCH("C",AN36)))</formula>
    </cfRule>
    <cfRule type="containsText" priority="7171" operator="containsText" text="C">
      <formula>NOT(ISERROR(SEARCH("C",AN36)))</formula>
    </cfRule>
    <cfRule type="containsText" dxfId="181" priority="7172" operator="containsText" text="B">
      <formula>NOT(ISERROR(SEARCH("B",AN36)))</formula>
    </cfRule>
    <cfRule type="containsText" dxfId="180" priority="7173" operator="containsText" text="A">
      <formula>NOT(ISERROR(SEARCH("A",AN36)))</formula>
    </cfRule>
  </conditionalFormatting>
  <conditionalFormatting sqref="AY11:AY42">
    <cfRule type="containsText" dxfId="179" priority="6390" operator="containsText" text="abs">
      <formula>NOT(ISERROR(SEARCH("abs",AY11)))</formula>
    </cfRule>
  </conditionalFormatting>
  <conditionalFormatting sqref="AN11">
    <cfRule type="containsText" dxfId="178" priority="6260" operator="containsText" text="abs">
      <formula>NOT(ISERROR(SEARCH("abs",AN11)))</formula>
    </cfRule>
    <cfRule type="containsText" dxfId="177" priority="6261" operator="containsText" text="A">
      <formula>NOT(ISERROR(SEARCH("A",AN11)))</formula>
    </cfRule>
    <cfRule type="containsText" dxfId="176" priority="6262" operator="containsText" text="abs">
      <formula>NOT(ISERROR(SEARCH("abs",AN11)))</formula>
    </cfRule>
    <cfRule type="containsText" dxfId="175" priority="6263" operator="containsText" text="abs">
      <formula>NOT(ISERROR(SEARCH("abs",AN11)))</formula>
    </cfRule>
    <cfRule type="containsText" dxfId="174" priority="6264" operator="containsText" text="abc">
      <formula>NOT(ISERROR(SEARCH("abc",AN11)))</formula>
    </cfRule>
    <cfRule type="containsText" dxfId="173" priority="6265" operator="containsText" text="D">
      <formula>NOT(ISERROR(SEARCH("D",AN11)))</formula>
    </cfRule>
    <cfRule type="containsText" dxfId="172" priority="6266" operator="containsText" text="C">
      <formula>NOT(ISERROR(SEARCH("C",AN11)))</formula>
    </cfRule>
    <cfRule type="containsText" priority="6267" operator="containsText" text="C">
      <formula>NOT(ISERROR(SEARCH("C",AN11)))</formula>
    </cfRule>
    <cfRule type="containsText" dxfId="171" priority="6268" operator="containsText" text="B">
      <formula>NOT(ISERROR(SEARCH("B",AN11)))</formula>
    </cfRule>
    <cfRule type="containsText" dxfId="170" priority="6269" operator="containsText" text="A">
      <formula>NOT(ISERROR(SEARCH("A",AN11)))</formula>
    </cfRule>
  </conditionalFormatting>
  <conditionalFormatting sqref="AN11">
    <cfRule type="containsText" dxfId="169" priority="6220" operator="containsText" text="abs">
      <formula>NOT(ISERROR(SEARCH("abs",AN11)))</formula>
    </cfRule>
    <cfRule type="containsText" dxfId="168" priority="6221" operator="containsText" text="A">
      <formula>NOT(ISERROR(SEARCH("A",AN11)))</formula>
    </cfRule>
    <cfRule type="containsText" dxfId="167" priority="6222" operator="containsText" text="abs">
      <formula>NOT(ISERROR(SEARCH("abs",AN11)))</formula>
    </cfRule>
    <cfRule type="containsText" dxfId="166" priority="6223" operator="containsText" text="abs">
      <formula>NOT(ISERROR(SEARCH("abs",AN11)))</formula>
    </cfRule>
    <cfRule type="containsText" dxfId="165" priority="6224" operator="containsText" text="abc">
      <formula>NOT(ISERROR(SEARCH("abc",AN11)))</formula>
    </cfRule>
    <cfRule type="containsText" dxfId="164" priority="6225" operator="containsText" text="D">
      <formula>NOT(ISERROR(SEARCH("D",AN11)))</formula>
    </cfRule>
    <cfRule type="containsText" dxfId="163" priority="6226" operator="containsText" text="C">
      <formula>NOT(ISERROR(SEARCH("C",AN11)))</formula>
    </cfRule>
    <cfRule type="containsText" priority="6227" operator="containsText" text="C">
      <formula>NOT(ISERROR(SEARCH("C",AN11)))</formula>
    </cfRule>
    <cfRule type="containsText" dxfId="162" priority="6228" operator="containsText" text="B">
      <formula>NOT(ISERROR(SEARCH("B",AN11)))</formula>
    </cfRule>
    <cfRule type="containsText" dxfId="161" priority="6229" operator="containsText" text="A">
      <formula>NOT(ISERROR(SEARCH("A",AN11)))</formula>
    </cfRule>
  </conditionalFormatting>
  <conditionalFormatting sqref="N11:N42 X11:AM42">
    <cfRule type="containsText" dxfId="160" priority="6200" operator="containsText" text="abs">
      <formula>NOT(ISERROR(SEARCH("abs",N11)))</formula>
    </cfRule>
    <cfRule type="containsText" dxfId="159" priority="6201" operator="containsText" text="A">
      <formula>NOT(ISERROR(SEARCH("A",N11)))</formula>
    </cfRule>
    <cfRule type="containsText" dxfId="158" priority="6202" operator="containsText" text="abs">
      <formula>NOT(ISERROR(SEARCH("abs",N11)))</formula>
    </cfRule>
    <cfRule type="containsText" dxfId="157" priority="6203" operator="containsText" text="abs">
      <formula>NOT(ISERROR(SEARCH("abs",N11)))</formula>
    </cfRule>
    <cfRule type="containsText" dxfId="156" priority="6204" operator="containsText" text="abc">
      <formula>NOT(ISERROR(SEARCH("abc",N11)))</formula>
    </cfRule>
    <cfRule type="containsText" dxfId="155" priority="6205" operator="containsText" text="D">
      <formula>NOT(ISERROR(SEARCH("D",N11)))</formula>
    </cfRule>
    <cfRule type="containsText" dxfId="154" priority="6206" operator="containsText" text="C">
      <formula>NOT(ISERROR(SEARCH("C",N11)))</formula>
    </cfRule>
    <cfRule type="containsText" priority="6207" operator="containsText" text="C">
      <formula>NOT(ISERROR(SEARCH("C",N11)))</formula>
    </cfRule>
    <cfRule type="containsText" dxfId="153" priority="6208" operator="containsText" text="B">
      <formula>NOT(ISERROR(SEARCH("B",N11)))</formula>
    </cfRule>
    <cfRule type="containsText" dxfId="152" priority="6209" operator="containsText" text="A">
      <formula>NOT(ISERROR(SEARCH("A",N11)))</formula>
    </cfRule>
  </conditionalFormatting>
  <conditionalFormatting sqref="AO11:AO42">
    <cfRule type="containsText" dxfId="151" priority="6090" operator="containsText" text="abs">
      <formula>NOT(ISERROR(SEARCH("abs",AO11)))</formula>
    </cfRule>
    <cfRule type="containsText" dxfId="150" priority="6091" operator="containsText" text="A">
      <formula>NOT(ISERROR(SEARCH("A",AO11)))</formula>
    </cfRule>
    <cfRule type="containsText" dxfId="149" priority="6092" operator="containsText" text="abs">
      <formula>NOT(ISERROR(SEARCH("abs",AO11)))</formula>
    </cfRule>
    <cfRule type="containsText" dxfId="148" priority="6093" operator="containsText" text="abs">
      <formula>NOT(ISERROR(SEARCH("abs",AO11)))</formula>
    </cfRule>
    <cfRule type="containsText" dxfId="147" priority="6094" operator="containsText" text="abc">
      <formula>NOT(ISERROR(SEARCH("abc",AO11)))</formula>
    </cfRule>
    <cfRule type="containsText" dxfId="146" priority="6095" operator="containsText" text="D">
      <formula>NOT(ISERROR(SEARCH("D",AO11)))</formula>
    </cfRule>
    <cfRule type="containsText" dxfId="145" priority="6096" operator="containsText" text="C">
      <formula>NOT(ISERROR(SEARCH("C",AO11)))</formula>
    </cfRule>
    <cfRule type="containsText" priority="6097" operator="containsText" text="C">
      <formula>NOT(ISERROR(SEARCH("C",AO11)))</formula>
    </cfRule>
    <cfRule type="containsText" dxfId="144" priority="6098" operator="containsText" text="B">
      <formula>NOT(ISERROR(SEARCH("B",AO11)))</formula>
    </cfRule>
    <cfRule type="containsText" dxfId="143" priority="6099" operator="containsText" text="A">
      <formula>NOT(ISERROR(SEARCH("A",AO11)))</formula>
    </cfRule>
  </conditionalFormatting>
  <conditionalFormatting sqref="AO11:AO42">
    <cfRule type="containsText" dxfId="142" priority="6080" operator="containsText" text="abs">
      <formula>NOT(ISERROR(SEARCH("abs",AO11)))</formula>
    </cfRule>
    <cfRule type="containsText" dxfId="141" priority="6081" operator="containsText" text="A">
      <formula>NOT(ISERROR(SEARCH("A",AO11)))</formula>
    </cfRule>
    <cfRule type="containsText" dxfId="140" priority="6082" operator="containsText" text="abs">
      <formula>NOT(ISERROR(SEARCH("abs",AO11)))</formula>
    </cfRule>
    <cfRule type="containsText" dxfId="139" priority="6083" operator="containsText" text="abs">
      <formula>NOT(ISERROR(SEARCH("abs",AO11)))</formula>
    </cfRule>
    <cfRule type="containsText" dxfId="138" priority="6084" operator="containsText" text="abc">
      <formula>NOT(ISERROR(SEARCH("abc",AO11)))</formula>
    </cfRule>
    <cfRule type="containsText" dxfId="137" priority="6085" operator="containsText" text="D">
      <formula>NOT(ISERROR(SEARCH("D",AO11)))</formula>
    </cfRule>
    <cfRule type="containsText" dxfId="136" priority="6086" operator="containsText" text="C">
      <formula>NOT(ISERROR(SEARCH("C",AO11)))</formula>
    </cfRule>
    <cfRule type="containsText" priority="6087" operator="containsText" text="C">
      <formula>NOT(ISERROR(SEARCH("C",AO11)))</formula>
    </cfRule>
    <cfRule type="containsText" dxfId="135" priority="6088" operator="containsText" text="B">
      <formula>NOT(ISERROR(SEARCH("B",AO11)))</formula>
    </cfRule>
    <cfRule type="containsText" dxfId="134" priority="6089" operator="containsText" text="A">
      <formula>NOT(ISERROR(SEARCH("A",AO11)))</formula>
    </cfRule>
  </conditionalFormatting>
  <conditionalFormatting sqref="AQ11:AQ42">
    <cfRule type="containsText" dxfId="133" priority="5910" operator="containsText" text="abs">
      <formula>NOT(ISERROR(SEARCH("abs",AQ11)))</formula>
    </cfRule>
    <cfRule type="containsText" dxfId="132" priority="5911" operator="containsText" text="A">
      <formula>NOT(ISERROR(SEARCH("A",AQ11)))</formula>
    </cfRule>
    <cfRule type="containsText" dxfId="131" priority="5912" operator="containsText" text="abs">
      <formula>NOT(ISERROR(SEARCH("abs",AQ11)))</formula>
    </cfRule>
    <cfRule type="containsText" dxfId="130" priority="5913" operator="containsText" text="abs">
      <formula>NOT(ISERROR(SEARCH("abs",AQ11)))</formula>
    </cfRule>
    <cfRule type="containsText" dxfId="129" priority="5914" operator="containsText" text="abc">
      <formula>NOT(ISERROR(SEARCH("abc",AQ11)))</formula>
    </cfRule>
    <cfRule type="containsText" dxfId="128" priority="5915" operator="containsText" text="D">
      <formula>NOT(ISERROR(SEARCH("D",AQ11)))</formula>
    </cfRule>
    <cfRule type="containsText" dxfId="127" priority="5916" operator="containsText" text="C">
      <formula>NOT(ISERROR(SEARCH("C",AQ11)))</formula>
    </cfRule>
    <cfRule type="containsText" priority="5917" operator="containsText" text="C">
      <formula>NOT(ISERROR(SEARCH("C",AQ11)))</formula>
    </cfRule>
    <cfRule type="containsText" dxfId="126" priority="5918" operator="containsText" text="B">
      <formula>NOT(ISERROR(SEARCH("B",AQ11)))</formula>
    </cfRule>
    <cfRule type="containsText" dxfId="125" priority="5919" operator="containsText" text="A">
      <formula>NOT(ISERROR(SEARCH("A",AQ11)))</formula>
    </cfRule>
  </conditionalFormatting>
  <conditionalFormatting sqref="AQ11:AQ42">
    <cfRule type="containsText" dxfId="124" priority="5900" operator="containsText" text="abs">
      <formula>NOT(ISERROR(SEARCH("abs",AQ11)))</formula>
    </cfRule>
    <cfRule type="containsText" dxfId="123" priority="5901" operator="containsText" text="A">
      <formula>NOT(ISERROR(SEARCH("A",AQ11)))</formula>
    </cfRule>
    <cfRule type="containsText" dxfId="122" priority="5902" operator="containsText" text="abs">
      <formula>NOT(ISERROR(SEARCH("abs",AQ11)))</formula>
    </cfRule>
    <cfRule type="containsText" dxfId="121" priority="5903" operator="containsText" text="abs">
      <formula>NOT(ISERROR(SEARCH("abs",AQ11)))</formula>
    </cfRule>
    <cfRule type="containsText" dxfId="120" priority="5904" operator="containsText" text="abc">
      <formula>NOT(ISERROR(SEARCH("abc",AQ11)))</formula>
    </cfRule>
    <cfRule type="containsText" dxfId="119" priority="5905" operator="containsText" text="D">
      <formula>NOT(ISERROR(SEARCH("D",AQ11)))</formula>
    </cfRule>
    <cfRule type="containsText" dxfId="118" priority="5906" operator="containsText" text="C">
      <formula>NOT(ISERROR(SEARCH("C",AQ11)))</formula>
    </cfRule>
    <cfRule type="containsText" priority="5907" operator="containsText" text="C">
      <formula>NOT(ISERROR(SEARCH("C",AQ11)))</formula>
    </cfRule>
    <cfRule type="containsText" dxfId="117" priority="5908" operator="containsText" text="B">
      <formula>NOT(ISERROR(SEARCH("B",AQ11)))</formula>
    </cfRule>
    <cfRule type="containsText" dxfId="116" priority="5909" operator="containsText" text="A">
      <formula>NOT(ISERROR(SEARCH("A",AQ11)))</formula>
    </cfRule>
  </conditionalFormatting>
  <conditionalFormatting sqref="AP11:AP42">
    <cfRule type="containsText" dxfId="115" priority="5890" operator="containsText" text="abs">
      <formula>NOT(ISERROR(SEARCH("abs",AP11)))</formula>
    </cfRule>
    <cfRule type="containsText" dxfId="114" priority="5891" operator="containsText" text="A">
      <formula>NOT(ISERROR(SEARCH("A",AP11)))</formula>
    </cfRule>
    <cfRule type="containsText" dxfId="113" priority="5892" operator="containsText" text="abs">
      <formula>NOT(ISERROR(SEARCH("abs",AP11)))</formula>
    </cfRule>
    <cfRule type="containsText" dxfId="112" priority="5893" operator="containsText" text="abs">
      <formula>NOT(ISERROR(SEARCH("abs",AP11)))</formula>
    </cfRule>
    <cfRule type="containsText" dxfId="111" priority="5894" operator="containsText" text="abc">
      <formula>NOT(ISERROR(SEARCH("abc",AP11)))</formula>
    </cfRule>
    <cfRule type="containsText" dxfId="110" priority="5895" operator="containsText" text="D">
      <formula>NOT(ISERROR(SEARCH("D",AP11)))</formula>
    </cfRule>
    <cfRule type="containsText" dxfId="109" priority="5896" operator="containsText" text="C">
      <formula>NOT(ISERROR(SEARCH("C",AP11)))</formula>
    </cfRule>
    <cfRule type="containsText" priority="5897" operator="containsText" text="C">
      <formula>NOT(ISERROR(SEARCH("C",AP11)))</formula>
    </cfRule>
    <cfRule type="containsText" dxfId="108" priority="5898" operator="containsText" text="B">
      <formula>NOT(ISERROR(SEARCH("B",AP11)))</formula>
    </cfRule>
    <cfRule type="containsText" dxfId="107" priority="5899" operator="containsText" text="A">
      <formula>NOT(ISERROR(SEARCH("A",AP11)))</formula>
    </cfRule>
  </conditionalFormatting>
  <conditionalFormatting sqref="AP11:AP42">
    <cfRule type="containsText" dxfId="106" priority="5880" operator="containsText" text="abs">
      <formula>NOT(ISERROR(SEARCH("abs",AP11)))</formula>
    </cfRule>
    <cfRule type="containsText" dxfId="105" priority="5881" operator="containsText" text="A">
      <formula>NOT(ISERROR(SEARCH("A",AP11)))</formula>
    </cfRule>
    <cfRule type="containsText" dxfId="104" priority="5882" operator="containsText" text="abs">
      <formula>NOT(ISERROR(SEARCH("abs",AP11)))</formula>
    </cfRule>
    <cfRule type="containsText" dxfId="103" priority="5883" operator="containsText" text="abs">
      <formula>NOT(ISERROR(SEARCH("abs",AP11)))</formula>
    </cfRule>
    <cfRule type="containsText" dxfId="102" priority="5884" operator="containsText" text="abc">
      <formula>NOT(ISERROR(SEARCH("abc",AP11)))</formula>
    </cfRule>
    <cfRule type="containsText" dxfId="101" priority="5885" operator="containsText" text="D">
      <formula>NOT(ISERROR(SEARCH("D",AP11)))</formula>
    </cfRule>
    <cfRule type="containsText" dxfId="100" priority="5886" operator="containsText" text="C">
      <formula>NOT(ISERROR(SEARCH("C",AP11)))</formula>
    </cfRule>
    <cfRule type="containsText" priority="5887" operator="containsText" text="C">
      <formula>NOT(ISERROR(SEARCH("C",AP11)))</formula>
    </cfRule>
    <cfRule type="containsText" dxfId="99" priority="5888" operator="containsText" text="B">
      <formula>NOT(ISERROR(SEARCH("B",AP11)))</formula>
    </cfRule>
    <cfRule type="containsText" dxfId="98" priority="5889" operator="containsText" text="A">
      <formula>NOT(ISERROR(SEARCH("A",AP11)))</formula>
    </cfRule>
  </conditionalFormatting>
  <conditionalFormatting sqref="AR11:AT42">
    <cfRule type="containsText" dxfId="97" priority="5870" operator="containsText" text="abs">
      <formula>NOT(ISERROR(SEARCH("abs",AR11)))</formula>
    </cfRule>
    <cfRule type="containsText" dxfId="96" priority="5871" operator="containsText" text="A">
      <formula>NOT(ISERROR(SEARCH("A",AR11)))</formula>
    </cfRule>
    <cfRule type="containsText" dxfId="95" priority="5872" operator="containsText" text="abs">
      <formula>NOT(ISERROR(SEARCH("abs",AR11)))</formula>
    </cfRule>
    <cfRule type="containsText" dxfId="94" priority="5873" operator="containsText" text="abs">
      <formula>NOT(ISERROR(SEARCH("abs",AR11)))</formula>
    </cfRule>
    <cfRule type="containsText" dxfId="93" priority="5874" operator="containsText" text="abc">
      <formula>NOT(ISERROR(SEARCH("abc",AR11)))</formula>
    </cfRule>
    <cfRule type="containsText" dxfId="92" priority="5875" operator="containsText" text="D">
      <formula>NOT(ISERROR(SEARCH("D",AR11)))</formula>
    </cfRule>
    <cfRule type="containsText" dxfId="91" priority="5876" operator="containsText" text="C">
      <formula>NOT(ISERROR(SEARCH("C",AR11)))</formula>
    </cfRule>
    <cfRule type="containsText" priority="5877" operator="containsText" text="C">
      <formula>NOT(ISERROR(SEARCH("C",AR11)))</formula>
    </cfRule>
    <cfRule type="containsText" dxfId="90" priority="5878" operator="containsText" text="B">
      <formula>NOT(ISERROR(SEARCH("B",AR11)))</formula>
    </cfRule>
    <cfRule type="containsText" dxfId="89" priority="5879" operator="containsText" text="A">
      <formula>NOT(ISERROR(SEARCH("A",AR11)))</formula>
    </cfRule>
  </conditionalFormatting>
  <conditionalFormatting sqref="AR11:AT42">
    <cfRule type="containsText" dxfId="88" priority="5860" operator="containsText" text="abs">
      <formula>NOT(ISERROR(SEARCH("abs",AR11)))</formula>
    </cfRule>
    <cfRule type="containsText" dxfId="87" priority="5861" operator="containsText" text="A">
      <formula>NOT(ISERROR(SEARCH("A",AR11)))</formula>
    </cfRule>
    <cfRule type="containsText" dxfId="86" priority="5862" operator="containsText" text="abs">
      <formula>NOT(ISERROR(SEARCH("abs",AR11)))</formula>
    </cfRule>
    <cfRule type="containsText" dxfId="85" priority="5863" operator="containsText" text="abs">
      <formula>NOT(ISERROR(SEARCH("abs",AR11)))</formula>
    </cfRule>
    <cfRule type="containsText" dxfId="84" priority="5864" operator="containsText" text="abc">
      <formula>NOT(ISERROR(SEARCH("abc",AR11)))</formula>
    </cfRule>
    <cfRule type="containsText" dxfId="83" priority="5865" operator="containsText" text="D">
      <formula>NOT(ISERROR(SEARCH("D",AR11)))</formula>
    </cfRule>
    <cfRule type="containsText" dxfId="82" priority="5866" operator="containsText" text="C">
      <formula>NOT(ISERROR(SEARCH("C",AR11)))</formula>
    </cfRule>
    <cfRule type="containsText" priority="5867" operator="containsText" text="C">
      <formula>NOT(ISERROR(SEARCH("C",AR11)))</formula>
    </cfRule>
    <cfRule type="containsText" dxfId="81" priority="5868" operator="containsText" text="B">
      <formula>NOT(ISERROR(SEARCH("B",AR11)))</formula>
    </cfRule>
    <cfRule type="containsText" dxfId="80" priority="5869" operator="containsText" text="A">
      <formula>NOT(ISERROR(SEARCH("A",AR11)))</formula>
    </cfRule>
  </conditionalFormatting>
  <conditionalFormatting sqref="AU11:AX42">
    <cfRule type="containsText" dxfId="79" priority="5850" operator="containsText" text="abs">
      <formula>NOT(ISERROR(SEARCH("abs",AU11)))</formula>
    </cfRule>
    <cfRule type="containsText" dxfId="78" priority="5851" operator="containsText" text="A">
      <formula>NOT(ISERROR(SEARCH("A",AU11)))</formula>
    </cfRule>
    <cfRule type="containsText" dxfId="77" priority="5852" operator="containsText" text="abs">
      <formula>NOT(ISERROR(SEARCH("abs",AU11)))</formula>
    </cfRule>
    <cfRule type="containsText" dxfId="76" priority="5853" operator="containsText" text="abs">
      <formula>NOT(ISERROR(SEARCH("abs",AU11)))</formula>
    </cfRule>
    <cfRule type="containsText" dxfId="75" priority="5854" operator="containsText" text="abc">
      <formula>NOT(ISERROR(SEARCH("abc",AU11)))</formula>
    </cfRule>
    <cfRule type="containsText" dxfId="74" priority="5855" operator="containsText" text="D">
      <formula>NOT(ISERROR(SEARCH("D",AU11)))</formula>
    </cfRule>
    <cfRule type="containsText" dxfId="73" priority="5856" operator="containsText" text="C">
      <formula>NOT(ISERROR(SEARCH("C",AU11)))</formula>
    </cfRule>
    <cfRule type="containsText" priority="5857" operator="containsText" text="C">
      <formula>NOT(ISERROR(SEARCH("C",AU11)))</formula>
    </cfRule>
    <cfRule type="containsText" dxfId="72" priority="5858" operator="containsText" text="B">
      <formula>NOT(ISERROR(SEARCH("B",AU11)))</formula>
    </cfRule>
    <cfRule type="containsText" dxfId="71" priority="5859" operator="containsText" text="A">
      <formula>NOT(ISERROR(SEARCH("A",AU11)))</formula>
    </cfRule>
  </conditionalFormatting>
  <conditionalFormatting sqref="AU11:AX42">
    <cfRule type="containsText" dxfId="70" priority="5840" operator="containsText" text="abs">
      <formula>NOT(ISERROR(SEARCH("abs",AU11)))</formula>
    </cfRule>
    <cfRule type="containsText" dxfId="69" priority="5841" operator="containsText" text="A">
      <formula>NOT(ISERROR(SEARCH("A",AU11)))</formula>
    </cfRule>
    <cfRule type="containsText" dxfId="68" priority="5842" operator="containsText" text="abs">
      <formula>NOT(ISERROR(SEARCH("abs",AU11)))</formula>
    </cfRule>
    <cfRule type="containsText" dxfId="67" priority="5843" operator="containsText" text="abs">
      <formula>NOT(ISERROR(SEARCH("abs",AU11)))</formula>
    </cfRule>
    <cfRule type="containsText" dxfId="66" priority="5844" operator="containsText" text="abc">
      <formula>NOT(ISERROR(SEARCH("abc",AU11)))</formula>
    </cfRule>
    <cfRule type="containsText" dxfId="65" priority="5845" operator="containsText" text="D">
      <formula>NOT(ISERROR(SEARCH("D",AU11)))</formula>
    </cfRule>
    <cfRule type="containsText" dxfId="64" priority="5846" operator="containsText" text="C">
      <formula>NOT(ISERROR(SEARCH("C",AU11)))</formula>
    </cfRule>
    <cfRule type="containsText" priority="5847" operator="containsText" text="C">
      <formula>NOT(ISERROR(SEARCH("C",AU11)))</formula>
    </cfRule>
    <cfRule type="containsText" dxfId="63" priority="5848" operator="containsText" text="B">
      <formula>NOT(ISERROR(SEARCH("B",AU11)))</formula>
    </cfRule>
    <cfRule type="containsText" dxfId="62" priority="5849" operator="containsText" text="A">
      <formula>NOT(ISERROR(SEARCH("A",AU11)))</formula>
    </cfRule>
  </conditionalFormatting>
  <conditionalFormatting sqref="B6:C10">
    <cfRule type="cellIs" dxfId="61" priority="8557" stopIfTrue="1" operator="equal">
      <formula>$E$5</formula>
    </cfRule>
    <cfRule type="cellIs" priority="8587" stopIfTrue="1" operator="equal">
      <formula>$E$5</formula>
    </cfRule>
    <cfRule type="cellIs" priority="8603" stopIfTrue="1" operator="equal">
      <formula>$E$5</formula>
    </cfRule>
  </conditionalFormatting>
  <conditionalFormatting sqref="B6:C10">
    <cfRule type="cellIs" priority="8558" stopIfTrue="1" operator="equal">
      <formula>$E$5</formula>
    </cfRule>
    <cfRule type="cellIs" priority="8560" stopIfTrue="1" operator="equal">
      <formula>$E$5</formula>
    </cfRule>
    <cfRule type="cellIs" priority="8561" stopIfTrue="1" operator="equal">
      <formula>$E$5</formula>
    </cfRule>
    <cfRule type="cellIs" priority="8562" stopIfTrue="1" operator="equal">
      <formula>$E$5</formula>
    </cfRule>
    <cfRule type="cellIs" priority="8563" stopIfTrue="1" operator="equal">
      <formula>$E$5</formula>
    </cfRule>
    <cfRule type="cellIs" priority="8564" stopIfTrue="1" operator="equal">
      <formula>$E$5</formula>
    </cfRule>
    <cfRule type="cellIs" priority="8565" stopIfTrue="1" operator="equal">
      <formula>$E$5</formula>
    </cfRule>
    <cfRule type="cellIs" priority="8566" stopIfTrue="1" operator="equal">
      <formula>$E$5</formula>
    </cfRule>
    <cfRule type="cellIs" priority="8567" stopIfTrue="1" operator="equal">
      <formula>$E$5</formula>
    </cfRule>
    <cfRule type="cellIs" priority="8568" stopIfTrue="1" operator="equal">
      <formula>$E$5</formula>
    </cfRule>
    <cfRule type="cellIs" priority="8569" stopIfTrue="1" operator="equal">
      <formula>$E$5</formula>
    </cfRule>
    <cfRule type="cellIs" priority="8570" stopIfTrue="1" operator="equal">
      <formula>$E$5</formula>
    </cfRule>
    <cfRule type="cellIs" priority="8571" stopIfTrue="1" operator="equal">
      <formula>$E$5</formula>
    </cfRule>
    <cfRule type="cellIs" priority="8572" stopIfTrue="1" operator="equal">
      <formula>$E$5</formula>
    </cfRule>
    <cfRule type="cellIs" priority="8573" stopIfTrue="1" operator="equal">
      <formula>$E$5</formula>
    </cfRule>
    <cfRule type="cellIs" priority="8574" stopIfTrue="1" operator="equal">
      <formula>$E$5</formula>
    </cfRule>
    <cfRule type="cellIs" priority="8575" stopIfTrue="1" operator="equal">
      <formula>$E$5</formula>
    </cfRule>
    <cfRule type="cellIs" priority="8576" stopIfTrue="1" operator="equal">
      <formula>$E$5</formula>
    </cfRule>
    <cfRule type="cellIs" priority="8577" stopIfTrue="1" operator="equal">
      <formula>$E$5</formula>
    </cfRule>
    <cfRule type="cellIs" priority="8578" stopIfTrue="1" operator="equal">
      <formula>$E$5</formula>
    </cfRule>
    <cfRule type="cellIs" priority="8579" stopIfTrue="1" operator="equal">
      <formula>$E$5</formula>
    </cfRule>
    <cfRule type="cellIs" priority="8580" stopIfTrue="1" operator="equal">
      <formula>$E$5</formula>
    </cfRule>
    <cfRule type="cellIs" priority="8581" stopIfTrue="1" operator="equal">
      <formula>$E$5</formula>
    </cfRule>
    <cfRule type="cellIs" priority="8582" stopIfTrue="1" operator="equal">
      <formula>$E$5</formula>
    </cfRule>
    <cfRule type="cellIs" priority="8583" stopIfTrue="1" operator="equal">
      <formula>$E$5</formula>
    </cfRule>
    <cfRule type="cellIs" priority="8584" stopIfTrue="1" operator="equal">
      <formula>$E$5</formula>
    </cfRule>
    <cfRule type="cellIs" priority="8585" stopIfTrue="1" operator="equal">
      <formula>$E$5</formula>
    </cfRule>
    <cfRule type="cellIs" priority="8586" stopIfTrue="1" operator="equal">
      <formula>$E$5</formula>
    </cfRule>
  </conditionalFormatting>
  <conditionalFormatting sqref="B6:C10">
    <cfRule type="cellIs" priority="8559" stopIfTrue="1" operator="equal">
      <formula>$E$5</formula>
    </cfRule>
  </conditionalFormatting>
  <conditionalFormatting sqref="B6:C10">
    <cfRule type="cellIs" priority="8588" stopIfTrue="1" operator="equal">
      <formula>$E$5</formula>
    </cfRule>
  </conditionalFormatting>
  <conditionalFormatting sqref="B6:C10">
    <cfRule type="cellIs" priority="8589" stopIfTrue="1" operator="equal">
      <formula>$E$5</formula>
    </cfRule>
  </conditionalFormatting>
  <conditionalFormatting sqref="B6:C10">
    <cfRule type="cellIs" priority="8590" stopIfTrue="1" operator="equal">
      <formula>$E$5</formula>
    </cfRule>
  </conditionalFormatting>
  <conditionalFormatting sqref="B6:C10">
    <cfRule type="cellIs" priority="8591" stopIfTrue="1" operator="equal">
      <formula>$E$5</formula>
    </cfRule>
    <cfRule type="cellIs" priority="8596" stopIfTrue="1" operator="equal">
      <formula>$E$5</formula>
    </cfRule>
    <cfRule type="cellIs" priority="8597" stopIfTrue="1" operator="equal">
      <formula>$E$5</formula>
    </cfRule>
    <cfRule type="cellIs" priority="8598" stopIfTrue="1" operator="equal">
      <formula>$E$5</formula>
    </cfRule>
    <cfRule type="cellIs" priority="8599" stopIfTrue="1" operator="equal">
      <formula>$E$5</formula>
    </cfRule>
    <cfRule type="cellIs" priority="8600" stopIfTrue="1" operator="equal">
      <formula>$E$5</formula>
    </cfRule>
    <cfRule type="cellIs" priority="8601" stopIfTrue="1" operator="equal">
      <formula>$E$5</formula>
    </cfRule>
  </conditionalFormatting>
  <conditionalFormatting sqref="B6:C10">
    <cfRule type="cellIs" priority="8592" stopIfTrue="1" operator="equal">
      <formula>$E$5</formula>
    </cfRule>
  </conditionalFormatting>
  <conditionalFormatting sqref="B6:C10">
    <cfRule type="cellIs" priority="8593" stopIfTrue="1" operator="equal">
      <formula>$E$5</formula>
    </cfRule>
  </conditionalFormatting>
  <conditionalFormatting sqref="B6:C10">
    <cfRule type="cellIs" priority="8594" stopIfTrue="1" operator="equal">
      <formula>$E$5</formula>
    </cfRule>
  </conditionalFormatting>
  <conditionalFormatting sqref="B6:C10">
    <cfRule type="cellIs" priority="8595" stopIfTrue="1" operator="equal">
      <formula>$E$5</formula>
    </cfRule>
    <cfRule type="cellIs" priority="8604" stopIfTrue="1" operator="equal">
      <formula>$E$5</formula>
    </cfRule>
  </conditionalFormatting>
  <conditionalFormatting sqref="B6:C10">
    <cfRule type="cellIs" priority="8602" stopIfTrue="1" operator="equal">
      <formula>$E$5</formula>
    </cfRule>
  </conditionalFormatting>
  <conditionalFormatting sqref="B6:C10 C1:C2">
    <cfRule type="cellIs" priority="8605" stopIfTrue="1" operator="equal">
      <formula>$E$5</formula>
    </cfRule>
  </conditionalFormatting>
  <conditionalFormatting sqref="A6:C10 A15:A20 A1:A3 C1:C2 A5">
    <cfRule type="cellIs" priority="8606" stopIfTrue="1" operator="equal">
      <formula>$E$5</formula>
    </cfRule>
    <cfRule type="cellIs" priority="8607" stopIfTrue="1" operator="equal">
      <formula>$E$5</formula>
    </cfRule>
    <cfRule type="cellIs" priority="8608" stopIfTrue="1" operator="equal">
      <formula>$E$5</formula>
    </cfRule>
    <cfRule type="cellIs" priority="8609" stopIfTrue="1" operator="equal">
      <formula>$E$5</formula>
    </cfRule>
    <cfRule type="cellIs" priority="8610" stopIfTrue="1" operator="equal">
      <formula>$E$5</formula>
    </cfRule>
    <cfRule type="cellIs" priority="8611" stopIfTrue="1" operator="equal">
      <formula>$E$5</formula>
    </cfRule>
  </conditionalFormatting>
  <conditionalFormatting sqref="A6:C10 A15:A20 A1:A3 C1:C2 A5">
    <cfRule type="cellIs" priority="8612" stopIfTrue="1" operator="equal">
      <formula>$E$5</formula>
    </cfRule>
  </conditionalFormatting>
  <conditionalFormatting sqref="A6:C10 A1:A3 C1:C2 A5 A15:A20">
    <cfRule type="cellIs" priority="8613" stopIfTrue="1" operator="equal">
      <formula>$E$5</formula>
    </cfRule>
    <cfRule type="cellIs" priority="8614" stopIfTrue="1" operator="equal">
      <formula>$E$5</formula>
    </cfRule>
    <cfRule type="cellIs" priority="8615" stopIfTrue="1" operator="equal">
      <formula>$E$5</formula>
    </cfRule>
    <cfRule type="cellIs" priority="8616" stopIfTrue="1" operator="equal">
      <formula>$E$5</formula>
    </cfRule>
    <cfRule type="cellIs" priority="8617" stopIfTrue="1" operator="equal">
      <formula>$E$5</formula>
    </cfRule>
    <cfRule type="cellIs" priority="8618" stopIfTrue="1" operator="equal">
      <formula>$E$5</formula>
    </cfRule>
    <cfRule type="cellIs" priority="8619" stopIfTrue="1" operator="equal">
      <formula>$E$5</formula>
    </cfRule>
    <cfRule type="cellIs" priority="8620" stopIfTrue="1" operator="equal">
      <formula>$E$5</formula>
    </cfRule>
    <cfRule type="cellIs" priority="8621" stopIfTrue="1" operator="equal">
      <formula>$E$5</formula>
    </cfRule>
    <cfRule type="cellIs" priority="8622" stopIfTrue="1" operator="equal">
      <formula>$E$5</formula>
    </cfRule>
    <cfRule type="cellIs" priority="8623" stopIfTrue="1" operator="equal">
      <formula>$E$5</formula>
    </cfRule>
    <cfRule type="cellIs" priority="8624" stopIfTrue="1" operator="equal">
      <formula>$E$5</formula>
    </cfRule>
    <cfRule type="cellIs" priority="8625" stopIfTrue="1" operator="equal">
      <formula>$E$5</formula>
    </cfRule>
    <cfRule type="cellIs" priority="8626" stopIfTrue="1" operator="equal">
      <formula>$E$5</formula>
    </cfRule>
    <cfRule type="cellIs" priority="8627" stopIfTrue="1" operator="equal">
      <formula>$E$5</formula>
    </cfRule>
    <cfRule type="cellIs" priority="8628" stopIfTrue="1" operator="equal">
      <formula>$E$5</formula>
    </cfRule>
    <cfRule type="cellIs" priority="8629" stopIfTrue="1" operator="equal">
      <formula>$E$5</formula>
    </cfRule>
    <cfRule type="cellIs" priority="8630" stopIfTrue="1" operator="equal">
      <formula>$E$5</formula>
    </cfRule>
    <cfRule type="cellIs" priority="8631" stopIfTrue="1" operator="equal">
      <formula>$E$5</formula>
    </cfRule>
    <cfRule type="cellIs" priority="8632" stopIfTrue="1" operator="equal">
      <formula>$E$5</formula>
    </cfRule>
    <cfRule type="cellIs" priority="8633" stopIfTrue="1" operator="equal">
      <formula>$E$5</formula>
    </cfRule>
    <cfRule type="cellIs" priority="8634" stopIfTrue="1" operator="equal">
      <formula>$E$5</formula>
    </cfRule>
    <cfRule type="cellIs" priority="8635" stopIfTrue="1" operator="equal">
      <formula>$E$5</formula>
    </cfRule>
    <cfRule type="cellIs" priority="8636" stopIfTrue="1" operator="equal">
      <formula>$E$5</formula>
    </cfRule>
    <cfRule type="cellIs" priority="8637" stopIfTrue="1" operator="equal">
      <formula>$E$5</formula>
    </cfRule>
    <cfRule type="cellIs" priority="8638" stopIfTrue="1" operator="equal">
      <formula>$E$5</formula>
    </cfRule>
    <cfRule type="cellIs" priority="8639" stopIfTrue="1" operator="equal">
      <formula>$E$5</formula>
    </cfRule>
    <cfRule type="cellIs" priority="8640" stopIfTrue="1" operator="equal">
      <formula>$E$5</formula>
    </cfRule>
    <cfRule type="cellIs" priority="8641" stopIfTrue="1" operator="equal">
      <formula>$E$5</formula>
    </cfRule>
    <cfRule type="cellIs" priority="8642" stopIfTrue="1" operator="equal">
      <formula>$E$5</formula>
    </cfRule>
    <cfRule type="cellIs" priority="8643" stopIfTrue="1" operator="equal">
      <formula>$E$5</formula>
    </cfRule>
    <cfRule type="cellIs" priority="8644" stopIfTrue="1" operator="equal">
      <formula>$E$5</formula>
    </cfRule>
    <cfRule type="cellIs" priority="8645" stopIfTrue="1" operator="equal">
      <formula>$E$5</formula>
    </cfRule>
    <cfRule type="cellIs" priority="8646" stopIfTrue="1" operator="equal">
      <formula>$E$5</formula>
    </cfRule>
    <cfRule type="cellIs" priority="8647" stopIfTrue="1" operator="equal">
      <formula>$E$5</formula>
    </cfRule>
    <cfRule type="cellIs" priority="8648" stopIfTrue="1" operator="equal">
      <formula>$E$5</formula>
    </cfRule>
    <cfRule type="cellIs" priority="8649" stopIfTrue="1" operator="equal">
      <formula>$E$5</formula>
    </cfRule>
    <cfRule type="cellIs" priority="8650" stopIfTrue="1" operator="equal">
      <formula>$E$5</formula>
    </cfRule>
    <cfRule type="cellIs" priority="8651" stopIfTrue="1" operator="equal">
      <formula>$E$5</formula>
    </cfRule>
    <cfRule type="cellIs" priority="8652" stopIfTrue="1" operator="equal">
      <formula>$E$5</formula>
    </cfRule>
    <cfRule type="cellIs" priority="8653" stopIfTrue="1" operator="equal">
      <formula>$E$5</formula>
    </cfRule>
    <cfRule type="cellIs" priority="8654" stopIfTrue="1" operator="equal">
      <formula>$E$5</formula>
    </cfRule>
    <cfRule type="cellIs" priority="8655" stopIfTrue="1" operator="equal">
      <formula>$E$5</formula>
    </cfRule>
    <cfRule type="cellIs" priority="8656" stopIfTrue="1" operator="equal">
      <formula>$E$5</formula>
    </cfRule>
    <cfRule type="cellIs" priority="8657" stopIfTrue="1" operator="equal">
      <formula>$E$5</formula>
    </cfRule>
    <cfRule type="cellIs" priority="8658" stopIfTrue="1" operator="equal">
      <formula>$E$5</formula>
    </cfRule>
    <cfRule type="cellIs" priority="8659" stopIfTrue="1" operator="equal">
      <formula>$E$5</formula>
    </cfRule>
    <cfRule type="cellIs" priority="8660" stopIfTrue="1" operator="equal">
      <formula>$E$5</formula>
    </cfRule>
    <cfRule type="cellIs" priority="8661" stopIfTrue="1" operator="equal">
      <formula>$E$5</formula>
    </cfRule>
    <cfRule type="cellIs" priority="8662" stopIfTrue="1" operator="equal">
      <formula>$E$5</formula>
    </cfRule>
    <cfRule type="cellIs" priority="8663" stopIfTrue="1" operator="equal">
      <formula>$E$5</formula>
    </cfRule>
    <cfRule type="cellIs" priority="8664" stopIfTrue="1" operator="equal">
      <formula>$E$5</formula>
    </cfRule>
    <cfRule type="cellIs" priority="8665" stopIfTrue="1" operator="equal">
      <formula>$E$5</formula>
    </cfRule>
    <cfRule type="cellIs" priority="8666" stopIfTrue="1" operator="equal">
      <formula>$E$5</formula>
    </cfRule>
    <cfRule type="cellIs" priority="8667" stopIfTrue="1" operator="equal">
      <formula>$E$5</formula>
    </cfRule>
    <cfRule type="cellIs" priority="8668" stopIfTrue="1" operator="equal">
      <formula>$E$5</formula>
    </cfRule>
    <cfRule type="cellIs" priority="8669" stopIfTrue="1" operator="equal">
      <formula>$E$5</formula>
    </cfRule>
  </conditionalFormatting>
  <conditionalFormatting sqref="A6:C10 A1:A3 C1:C2 A5 A15:A20">
    <cfRule type="cellIs" priority="8670" stopIfTrue="1" operator="equal">
      <formula>$E$5</formula>
    </cfRule>
    <cfRule type="cellIs" priority="8671" stopIfTrue="1" operator="equal">
      <formula>$E$5</formula>
    </cfRule>
    <cfRule type="cellIs" priority="8672" stopIfTrue="1" operator="equal">
      <formula>$E$5</formula>
    </cfRule>
    <cfRule type="cellIs" priority="8673" stopIfTrue="1" operator="equal">
      <formula>$E$5</formula>
    </cfRule>
    <cfRule type="cellIs" priority="8674" stopIfTrue="1" operator="equal">
      <formula>$E$5</formula>
    </cfRule>
    <cfRule type="cellIs" priority="8675" stopIfTrue="1" operator="equal">
      <formula>$E$5</formula>
    </cfRule>
    <cfRule type="cellIs" priority="8676" stopIfTrue="1" operator="equal">
      <formula>$E$5</formula>
    </cfRule>
    <cfRule type="cellIs" priority="8677" stopIfTrue="1" operator="equal">
      <formula>$E$5</formula>
    </cfRule>
    <cfRule type="cellIs" priority="8678" stopIfTrue="1" operator="equal">
      <formula>$E$5</formula>
    </cfRule>
    <cfRule type="cellIs" priority="8679" stopIfTrue="1" operator="equal">
      <formula>$E$5</formula>
    </cfRule>
    <cfRule type="cellIs" priority="8680" stopIfTrue="1" operator="equal">
      <formula>$E$5</formula>
    </cfRule>
    <cfRule type="cellIs" priority="8681" stopIfTrue="1" operator="equal">
      <formula>$E$5</formula>
    </cfRule>
    <cfRule type="cellIs" priority="8682" stopIfTrue="1" operator="equal">
      <formula>$E$5</formula>
    </cfRule>
    <cfRule type="cellIs" priority="8683" stopIfTrue="1" operator="equal">
      <formula>$E$5</formula>
    </cfRule>
    <cfRule type="cellIs" priority="8684" stopIfTrue="1" operator="equal">
      <formula>$E$5</formula>
    </cfRule>
    <cfRule type="cellIs" priority="8685" stopIfTrue="1" operator="equal">
      <formula>$E$5</formula>
    </cfRule>
    <cfRule type="cellIs" priority="8686" stopIfTrue="1" operator="equal">
      <formula>$E$5</formula>
    </cfRule>
    <cfRule type="cellIs" priority="8687" stopIfTrue="1" operator="equal">
      <formula>$E$5</formula>
    </cfRule>
    <cfRule type="cellIs" priority="8688" stopIfTrue="1" operator="equal">
      <formula>$E$5</formula>
    </cfRule>
    <cfRule type="cellIs" priority="8689" stopIfTrue="1" operator="equal">
      <formula>$E$5</formula>
    </cfRule>
    <cfRule type="cellIs" priority="8690" stopIfTrue="1" operator="equal">
      <formula>$E$5</formula>
    </cfRule>
    <cfRule type="cellIs" priority="8691" stopIfTrue="1" operator="equal">
      <formula>$E$5</formula>
    </cfRule>
    <cfRule type="cellIs" priority="8692" stopIfTrue="1" operator="equal">
      <formula>$E$5</formula>
    </cfRule>
    <cfRule type="cellIs" priority="8693" stopIfTrue="1" operator="equal">
      <formula>$E$5</formula>
    </cfRule>
    <cfRule type="cellIs" priority="8694" stopIfTrue="1" operator="equal">
      <formula>$E$5</formula>
    </cfRule>
    <cfRule type="cellIs" priority="8695" stopIfTrue="1" operator="equal">
      <formula>$E$5</formula>
    </cfRule>
    <cfRule type="cellIs" priority="8696" stopIfTrue="1" operator="equal">
      <formula>$E$5</formula>
    </cfRule>
    <cfRule type="cellIs" priority="8697" stopIfTrue="1" operator="equal">
      <formula>$E$5</formula>
    </cfRule>
    <cfRule type="cellIs" priority="8698" stopIfTrue="1" operator="equal">
      <formula>$E$5</formula>
    </cfRule>
    <cfRule type="cellIs" priority="8699" stopIfTrue="1" operator="equal">
      <formula>$E$5</formula>
    </cfRule>
    <cfRule type="cellIs" priority="8700" stopIfTrue="1" operator="equal">
      <formula>$E$5</formula>
    </cfRule>
    <cfRule type="cellIs" priority="8701" stopIfTrue="1" operator="equal">
      <formula>$E$5</formula>
    </cfRule>
    <cfRule type="cellIs" priority="8702" stopIfTrue="1" operator="equal">
      <formula>$E$5</formula>
    </cfRule>
    <cfRule type="cellIs" priority="8703" stopIfTrue="1" operator="equal">
      <formula>$E$5</formula>
    </cfRule>
    <cfRule type="cellIs" priority="8704" stopIfTrue="1" operator="equal">
      <formula>$E$5</formula>
    </cfRule>
    <cfRule type="cellIs" priority="8705" stopIfTrue="1" operator="equal">
      <formula>$E$5</formula>
    </cfRule>
  </conditionalFormatting>
  <conditionalFormatting sqref="A6:C10 A1:A3 C1:C2 A5 A15:A20">
    <cfRule type="cellIs" priority="8706" stopIfTrue="1" operator="equal">
      <formula>$E$5</formula>
    </cfRule>
    <cfRule type="cellIs" priority="8707" stopIfTrue="1" operator="equal">
      <formula>$E$5</formula>
    </cfRule>
  </conditionalFormatting>
  <conditionalFormatting sqref="A1:C2 A6:C10 A5 A3 A15:A20">
    <cfRule type="cellIs" priority="8708" stopIfTrue="1" operator="equal">
      <formula>$E$5</formula>
    </cfRule>
    <cfRule type="cellIs" priority="8709" stopIfTrue="1" operator="equal">
      <formula>$E$5</formula>
    </cfRule>
    <cfRule type="cellIs" priority="8710" stopIfTrue="1" operator="equal">
      <formula>$E$5</formula>
    </cfRule>
    <cfRule type="cellIs" priority="8711" stopIfTrue="1" operator="equal">
      <formula>$E$5</formula>
    </cfRule>
    <cfRule type="cellIs" priority="8712" stopIfTrue="1" operator="equal">
      <formula>$E$5</formula>
    </cfRule>
    <cfRule type="cellIs" priority="8713" stopIfTrue="1" operator="equal">
      <formula>$E$5</formula>
    </cfRule>
    <cfRule type="cellIs" priority="8714" stopIfTrue="1" operator="equal">
      <formula>$E$5</formula>
    </cfRule>
    <cfRule type="cellIs" priority="8715" stopIfTrue="1" operator="equal">
      <formula>$E$5</formula>
    </cfRule>
    <cfRule type="cellIs" priority="8716" stopIfTrue="1" operator="equal">
      <formula>$E$5</formula>
    </cfRule>
    <cfRule type="cellIs" priority="8717" stopIfTrue="1" operator="equal">
      <formula>$E$5</formula>
    </cfRule>
    <cfRule type="cellIs" priority="8718" stopIfTrue="1" operator="equal">
      <formula>$E$5</formula>
    </cfRule>
    <cfRule type="cellIs" priority="8719" stopIfTrue="1" operator="equal">
      <formula>$E$5</formula>
    </cfRule>
    <cfRule type="cellIs" priority="8720" stopIfTrue="1" operator="equal">
      <formula>$E$5</formula>
    </cfRule>
    <cfRule type="cellIs" priority="8721" stopIfTrue="1" operator="equal">
      <formula>$E$5</formula>
    </cfRule>
    <cfRule type="cellIs" priority="8722" stopIfTrue="1" operator="equal">
      <formula>$E$5</formula>
    </cfRule>
    <cfRule type="cellIs" priority="8723" stopIfTrue="1" operator="equal">
      <formula>$E$5</formula>
    </cfRule>
    <cfRule type="cellIs" priority="8724" stopIfTrue="1" operator="equal">
      <formula>$E$5</formula>
    </cfRule>
    <cfRule type="cellIs" priority="8725" stopIfTrue="1" operator="equal">
      <formula>$E$5</formula>
    </cfRule>
    <cfRule type="cellIs" priority="8726" stopIfTrue="1" operator="equal">
      <formula>$E$5</formula>
    </cfRule>
    <cfRule type="cellIs" priority="8727" stopIfTrue="1" operator="equal">
      <formula>$E$5</formula>
    </cfRule>
    <cfRule type="cellIs" priority="8728" stopIfTrue="1" operator="equal">
      <formula>$E$5</formula>
    </cfRule>
    <cfRule type="cellIs" priority="8729" stopIfTrue="1" operator="equal">
      <formula>$E$5</formula>
    </cfRule>
    <cfRule type="cellIs" priority="8730" stopIfTrue="1" operator="equal">
      <formula>$E$5</formula>
    </cfRule>
    <cfRule type="cellIs" priority="8731" stopIfTrue="1" operator="equal">
      <formula>$E$5</formula>
    </cfRule>
    <cfRule type="cellIs" priority="8732" stopIfTrue="1" operator="equal">
      <formula>$E$5</formula>
    </cfRule>
    <cfRule type="cellIs" priority="8733" stopIfTrue="1" operator="equal">
      <formula>$E$5</formula>
    </cfRule>
    <cfRule type="cellIs" priority="8734" stopIfTrue="1" operator="equal">
      <formula>$E$5</formula>
    </cfRule>
    <cfRule type="cellIs" priority="8735" stopIfTrue="1" operator="equal">
      <formula>$E$5</formula>
    </cfRule>
    <cfRule type="cellIs" priority="8736" stopIfTrue="1" operator="equal">
      <formula>$E$5</formula>
    </cfRule>
    <cfRule type="cellIs" priority="8737" stopIfTrue="1" operator="equal">
      <formula>$E$5</formula>
    </cfRule>
    <cfRule type="cellIs" priority="8738" stopIfTrue="1" operator="equal">
      <formula>$E$5</formula>
    </cfRule>
    <cfRule type="cellIs" priority="8739" stopIfTrue="1" operator="equal">
      <formula>$E$5</formula>
    </cfRule>
    <cfRule type="cellIs" priority="8740" stopIfTrue="1" operator="equal">
      <formula>$E$5</formula>
    </cfRule>
    <cfRule type="cellIs" priority="8741" stopIfTrue="1" operator="equal">
      <formula>$E$5</formula>
    </cfRule>
    <cfRule type="cellIs" priority="8742" stopIfTrue="1" operator="equal">
      <formula>$E$5</formula>
    </cfRule>
    <cfRule type="cellIs" priority="8743" stopIfTrue="1" operator="equal">
      <formula>$E$5</formula>
    </cfRule>
    <cfRule type="cellIs" priority="8744" stopIfTrue="1" operator="equal">
      <formula>$E$5</formula>
    </cfRule>
    <cfRule type="cellIs" priority="8745" stopIfTrue="1" operator="equal">
      <formula>$E$5</formula>
    </cfRule>
    <cfRule type="cellIs" priority="8746" stopIfTrue="1" operator="equal">
      <formula>$E$5</formula>
    </cfRule>
    <cfRule type="cellIs" priority="8747" stopIfTrue="1" operator="equal">
      <formula>$E$5</formula>
    </cfRule>
    <cfRule type="cellIs" priority="8748" stopIfTrue="1" operator="equal">
      <formula>$E$5</formula>
    </cfRule>
    <cfRule type="cellIs" priority="8749" stopIfTrue="1" operator="equal">
      <formula>$E$5</formula>
    </cfRule>
    <cfRule type="cellIs" priority="8750" stopIfTrue="1" operator="equal">
      <formula>$E$5</formula>
    </cfRule>
    <cfRule type="cellIs" priority="8751" stopIfTrue="1" operator="equal">
      <formula>$E$5</formula>
    </cfRule>
    <cfRule type="cellIs" priority="8752" stopIfTrue="1" operator="equal">
      <formula>$E$5</formula>
    </cfRule>
    <cfRule type="cellIs" priority="8753" stopIfTrue="1" operator="equal">
      <formula>$E$5</formula>
    </cfRule>
    <cfRule type="cellIs" priority="8754" stopIfTrue="1" operator="equal">
      <formula>$E$5</formula>
    </cfRule>
    <cfRule type="cellIs" priority="8755" stopIfTrue="1" operator="equal">
      <formula>$E$5</formula>
    </cfRule>
    <cfRule type="cellIs" priority="8756" stopIfTrue="1" operator="equal">
      <formula>$E$5</formula>
    </cfRule>
    <cfRule type="cellIs" priority="8757" stopIfTrue="1" operator="equal">
      <formula>$E$5</formula>
    </cfRule>
    <cfRule type="cellIs" priority="8758" stopIfTrue="1" operator="equal">
      <formula>$E$5</formula>
    </cfRule>
    <cfRule type="cellIs" priority="8759" stopIfTrue="1" operator="equal">
      <formula>$E$5</formula>
    </cfRule>
    <cfRule type="cellIs" priority="8760" stopIfTrue="1" operator="equal">
      <formula>$E$5</formula>
    </cfRule>
    <cfRule type="cellIs" priority="8761" stopIfTrue="1" operator="equal">
      <formula>$E$5</formula>
    </cfRule>
    <cfRule type="cellIs" priority="8762" stopIfTrue="1" operator="equal">
      <formula>$E$5</formula>
    </cfRule>
    <cfRule type="cellIs" priority="8763" stopIfTrue="1" operator="equal">
      <formula>$E$5</formula>
    </cfRule>
    <cfRule type="cellIs" priority="8764" stopIfTrue="1" operator="equal">
      <formula>$E$5</formula>
    </cfRule>
    <cfRule type="cellIs" priority="8765" stopIfTrue="1" operator="equal">
      <formula>$E$5</formula>
    </cfRule>
    <cfRule type="cellIs" priority="8766" stopIfTrue="1" operator="equal">
      <formula>$E$5</formula>
    </cfRule>
    <cfRule type="cellIs" priority="8767" stopIfTrue="1" operator="equal">
      <formula>$E$5</formula>
    </cfRule>
    <cfRule type="cellIs" priority="8768" stopIfTrue="1" operator="equal">
      <formula>$E$5</formula>
    </cfRule>
    <cfRule type="cellIs" priority="8769" stopIfTrue="1" operator="equal">
      <formula>$E$5</formula>
    </cfRule>
    <cfRule type="cellIs" priority="8770" stopIfTrue="1" operator="equal">
      <formula>$E$5</formula>
    </cfRule>
    <cfRule type="cellIs" priority="8771" stopIfTrue="1" operator="equal">
      <formula>$E$5</formula>
    </cfRule>
    <cfRule type="cellIs" priority="8772" stopIfTrue="1" operator="equal">
      <formula>$E$5</formula>
    </cfRule>
    <cfRule type="cellIs" priority="8773" stopIfTrue="1" operator="equal">
      <formula>$E$5</formula>
    </cfRule>
    <cfRule type="cellIs" priority="8774" stopIfTrue="1" operator="equal">
      <formula>$E$5</formula>
    </cfRule>
    <cfRule type="cellIs" priority="8775" stopIfTrue="1" operator="equal">
      <formula>$E$5</formula>
    </cfRule>
    <cfRule type="cellIs" priority="8776" stopIfTrue="1" operator="equal">
      <formula>$E$5</formula>
    </cfRule>
    <cfRule type="cellIs" priority="8777" stopIfTrue="1" operator="equal">
      <formula>$E$5</formula>
    </cfRule>
    <cfRule type="cellIs" priority="8778" stopIfTrue="1" operator="equal">
      <formula>$E$5</formula>
    </cfRule>
    <cfRule type="cellIs" priority="8779" stopIfTrue="1" operator="equal">
      <formula>$E$5</formula>
    </cfRule>
    <cfRule type="cellIs" priority="8780" stopIfTrue="1" operator="equal">
      <formula>$E$5</formula>
    </cfRule>
    <cfRule type="cellIs" priority="8781" stopIfTrue="1" operator="equal">
      <formula>$E$5</formula>
    </cfRule>
    <cfRule type="cellIs" priority="8782" stopIfTrue="1" operator="equal">
      <formula>$E$5</formula>
    </cfRule>
    <cfRule type="cellIs" priority="8783" stopIfTrue="1" operator="equal">
      <formula>$E$5</formula>
    </cfRule>
    <cfRule type="cellIs" priority="8784" stopIfTrue="1" operator="equal">
      <formula>$E$5</formula>
    </cfRule>
    <cfRule type="cellIs" priority="8785" stopIfTrue="1" operator="equal">
      <formula>$E$5</formula>
    </cfRule>
    <cfRule type="cellIs" priority="8786" stopIfTrue="1" operator="equal">
      <formula>$E$5</formula>
    </cfRule>
    <cfRule type="cellIs" priority="8787" stopIfTrue="1" operator="equal">
      <formula>$E$5</formula>
    </cfRule>
    <cfRule type="cellIs" priority="8788" stopIfTrue="1" operator="equal">
      <formula>$E$5</formula>
    </cfRule>
    <cfRule type="cellIs" priority="8789" stopIfTrue="1" operator="equal">
      <formula>$E$5</formula>
    </cfRule>
    <cfRule type="cellIs" priority="8790" stopIfTrue="1" operator="equal">
      <formula>$E$5</formula>
    </cfRule>
    <cfRule type="cellIs" priority="8791" stopIfTrue="1" operator="equal">
      <formula>$E$5</formula>
    </cfRule>
    <cfRule type="cellIs" priority="8792" stopIfTrue="1" operator="equal">
      <formula>$E$5</formula>
    </cfRule>
    <cfRule type="cellIs" priority="8793" stopIfTrue="1" operator="equal">
      <formula>$E$5</formula>
    </cfRule>
    <cfRule type="cellIs" priority="8794" stopIfTrue="1" operator="equal">
      <formula>$E$5</formula>
    </cfRule>
    <cfRule type="cellIs" priority="8795" stopIfTrue="1" operator="equal">
      <formula>$E$5</formula>
    </cfRule>
    <cfRule type="cellIs" priority="8796" stopIfTrue="1" operator="equal">
      <formula>$E$5</formula>
    </cfRule>
    <cfRule type="cellIs" priority="8797" stopIfTrue="1" operator="equal">
      <formula>$E$5</formula>
    </cfRule>
    <cfRule type="cellIs" priority="8798" stopIfTrue="1" operator="equal">
      <formula>$E$5</formula>
    </cfRule>
    <cfRule type="cellIs" priority="8799" stopIfTrue="1" operator="equal">
      <formula>$E$5</formula>
    </cfRule>
    <cfRule type="cellIs" priority="8800" stopIfTrue="1" operator="equal">
      <formula>$E$5</formula>
    </cfRule>
    <cfRule type="cellIs" priority="8801" stopIfTrue="1" operator="equal">
      <formula>$E$5</formula>
    </cfRule>
    <cfRule type="cellIs" priority="8802" stopIfTrue="1" operator="equal">
      <formula>$E$5</formula>
    </cfRule>
    <cfRule type="cellIs" priority="8803" stopIfTrue="1" operator="equal">
      <formula>$E$5</formula>
    </cfRule>
    <cfRule type="cellIs" priority="8804" stopIfTrue="1" operator="equal">
      <formula>$E$5</formula>
    </cfRule>
    <cfRule type="cellIs" priority="8805" stopIfTrue="1" operator="equal">
      <formula>$E$5</formula>
    </cfRule>
    <cfRule type="cellIs" priority="8806" stopIfTrue="1" operator="equal">
      <formula>$E$5</formula>
    </cfRule>
    <cfRule type="cellIs" priority="8807" stopIfTrue="1" operator="equal">
      <formula>$E$5</formula>
    </cfRule>
    <cfRule type="cellIs" priority="8808" stopIfTrue="1" operator="equal">
      <formula>$E$5</formula>
    </cfRule>
    <cfRule type="cellIs" priority="8809" stopIfTrue="1" operator="equal">
      <formula>$E$5</formula>
    </cfRule>
    <cfRule type="cellIs" priority="8810" stopIfTrue="1" operator="equal">
      <formula>$E$5</formula>
    </cfRule>
    <cfRule type="cellIs" priority="8811" stopIfTrue="1" operator="equal">
      <formula>$E$5</formula>
    </cfRule>
    <cfRule type="cellIs" priority="8812" stopIfTrue="1" operator="equal">
      <formula>$E$5</formula>
    </cfRule>
    <cfRule type="cellIs" priority="8813" stopIfTrue="1" operator="equal">
      <formula>$E$5</formula>
    </cfRule>
    <cfRule type="cellIs" priority="8814" stopIfTrue="1" operator="equal">
      <formula>$E$5</formula>
    </cfRule>
    <cfRule type="cellIs" priority="8815" stopIfTrue="1" operator="equal">
      <formula>$E$5</formula>
    </cfRule>
    <cfRule type="cellIs" priority="8816" stopIfTrue="1" operator="equal">
      <formula>$E$5</formula>
    </cfRule>
    <cfRule type="cellIs" priority="8817" stopIfTrue="1" operator="equal">
      <formula>$E$5</formula>
    </cfRule>
    <cfRule type="cellIs" priority="8818" stopIfTrue="1" operator="equal">
      <formula>$E$5</formula>
    </cfRule>
    <cfRule type="cellIs" priority="8819" stopIfTrue="1" operator="equal">
      <formula>$E$5</formula>
    </cfRule>
    <cfRule type="cellIs" priority="8820" stopIfTrue="1" operator="equal">
      <formula>$E$5</formula>
    </cfRule>
    <cfRule type="cellIs" priority="8821" stopIfTrue="1" operator="equal">
      <formula>$E$5</formula>
    </cfRule>
    <cfRule type="cellIs" priority="8822" stopIfTrue="1" operator="equal">
      <formula>$E$5</formula>
    </cfRule>
    <cfRule type="cellIs" priority="8823" stopIfTrue="1" operator="equal">
      <formula>$E$5</formula>
    </cfRule>
    <cfRule type="cellIs" priority="8824" stopIfTrue="1" operator="equal">
      <formula>$E$5</formula>
    </cfRule>
    <cfRule type="cellIs" priority="8825" stopIfTrue="1" operator="equal">
      <formula>$E$5</formula>
    </cfRule>
    <cfRule type="cellIs" priority="8826" stopIfTrue="1" operator="equal">
      <formula>$E$5</formula>
    </cfRule>
    <cfRule type="cellIs" priority="8827" stopIfTrue="1" operator="equal">
      <formula>$E$5</formula>
    </cfRule>
    <cfRule type="cellIs" priority="8828" stopIfTrue="1" operator="equal">
      <formula>$E$5</formula>
    </cfRule>
    <cfRule type="cellIs" priority="8829" stopIfTrue="1" operator="equal">
      <formula>$E$5</formula>
    </cfRule>
    <cfRule type="cellIs" priority="8830" stopIfTrue="1" operator="equal">
      <formula>$E$5</formula>
    </cfRule>
    <cfRule type="cellIs" priority="8831" stopIfTrue="1" operator="equal">
      <formula>$E$5</formula>
    </cfRule>
    <cfRule type="cellIs" priority="8832" stopIfTrue="1" operator="equal">
      <formula>$E$5</formula>
    </cfRule>
    <cfRule type="cellIs" priority="8833" stopIfTrue="1" operator="equal">
      <formula>$E$5</formula>
    </cfRule>
    <cfRule type="cellIs" priority="8834" stopIfTrue="1" operator="equal">
      <formula>$E$5</formula>
    </cfRule>
    <cfRule type="cellIs" priority="8835" stopIfTrue="1" operator="equal">
      <formula>$E$5</formula>
    </cfRule>
    <cfRule type="cellIs" priority="8836" stopIfTrue="1" operator="equal">
      <formula>$E$5</formula>
    </cfRule>
    <cfRule type="cellIs" priority="8837" stopIfTrue="1" operator="equal">
      <formula>$E$5</formula>
    </cfRule>
    <cfRule type="cellIs" priority="8838" stopIfTrue="1" operator="equal">
      <formula>$E$5</formula>
    </cfRule>
    <cfRule type="cellIs" priority="8839" stopIfTrue="1" operator="equal">
      <formula>$E$5</formula>
    </cfRule>
    <cfRule type="cellIs" priority="8840" stopIfTrue="1" operator="equal">
      <formula>$E$5</formula>
    </cfRule>
    <cfRule type="cellIs" priority="8841" stopIfTrue="1" operator="equal">
      <formula>$E$5</formula>
    </cfRule>
    <cfRule type="cellIs" priority="8842" stopIfTrue="1" operator="equal">
      <formula>$E$5</formula>
    </cfRule>
    <cfRule type="cellIs" priority="8843" stopIfTrue="1" operator="equal">
      <formula>$E$5</formula>
    </cfRule>
    <cfRule type="cellIs" priority="8844" stopIfTrue="1" operator="equal">
      <formula>$E$5</formula>
    </cfRule>
    <cfRule type="cellIs" priority="8845" stopIfTrue="1" operator="equal">
      <formula>$E$5</formula>
    </cfRule>
    <cfRule type="cellIs" priority="8846" stopIfTrue="1" operator="equal">
      <formula>$E$5</formula>
    </cfRule>
    <cfRule type="cellIs" priority="8847" stopIfTrue="1" operator="equal">
      <formula>$E$5</formula>
    </cfRule>
    <cfRule type="cellIs" priority="8848" stopIfTrue="1" operator="equal">
      <formula>$E$5</formula>
    </cfRule>
    <cfRule type="cellIs" priority="8849" stopIfTrue="1" operator="equal">
      <formula>$E$5</formula>
    </cfRule>
    <cfRule type="cellIs" priority="8850" stopIfTrue="1" operator="equal">
      <formula>$E$5</formula>
    </cfRule>
    <cfRule type="cellIs" priority="8851" stopIfTrue="1" operator="equal">
      <formula>$E$5</formula>
    </cfRule>
    <cfRule type="cellIs" priority="8852" stopIfTrue="1" operator="equal">
      <formula>$E$5</formula>
    </cfRule>
    <cfRule type="cellIs" priority="8853" stopIfTrue="1" operator="equal">
      <formula>$E$5</formula>
    </cfRule>
    <cfRule type="cellIs" priority="8854" stopIfTrue="1" operator="equal">
      <formula>$E$5</formula>
    </cfRule>
    <cfRule type="cellIs" priority="8855" stopIfTrue="1" operator="equal">
      <formula>$E$5</formula>
    </cfRule>
    <cfRule type="cellIs" priority="8856" stopIfTrue="1" operator="equal">
      <formula>$E$5</formula>
    </cfRule>
    <cfRule type="cellIs" priority="8857" stopIfTrue="1" operator="equal">
      <formula>$E$5</formula>
    </cfRule>
    <cfRule type="cellIs" priority="8858" stopIfTrue="1" operator="equal">
      <formula>$E$5</formula>
    </cfRule>
    <cfRule type="cellIs" priority="8859" stopIfTrue="1" operator="equal">
      <formula>$E$5</formula>
    </cfRule>
    <cfRule type="cellIs" priority="8860" stopIfTrue="1" operator="equal">
      <formula>$E$5</formula>
    </cfRule>
    <cfRule type="cellIs" priority="8861" stopIfTrue="1" operator="equal">
      <formula>$E$5</formula>
    </cfRule>
    <cfRule type="cellIs" priority="8862" stopIfTrue="1" operator="equal">
      <formula>$E$5</formula>
    </cfRule>
    <cfRule type="cellIs" priority="8863" stopIfTrue="1" operator="equal">
      <formula>$E$5</formula>
    </cfRule>
    <cfRule type="cellIs" priority="8864" stopIfTrue="1" operator="equal">
      <formula>$E$5</formula>
    </cfRule>
    <cfRule type="cellIs" priority="8865" stopIfTrue="1" operator="equal">
      <formula>$E$5</formula>
    </cfRule>
    <cfRule type="cellIs" priority="8866" stopIfTrue="1" operator="equal">
      <formula>$E$5</formula>
    </cfRule>
    <cfRule type="cellIs" priority="8867" stopIfTrue="1" operator="equal">
      <formula>$E$5</formula>
    </cfRule>
    <cfRule type="cellIs" priority="8868" stopIfTrue="1" operator="equal">
      <formula>$E$5</formula>
    </cfRule>
    <cfRule type="cellIs" priority="8869" stopIfTrue="1" operator="equal">
      <formula>$E$5</formula>
    </cfRule>
    <cfRule type="cellIs" priority="8870" stopIfTrue="1" operator="equal">
      <formula>$E$5</formula>
    </cfRule>
    <cfRule type="cellIs" priority="8871" stopIfTrue="1" operator="equal">
      <formula>$E$5</formula>
    </cfRule>
    <cfRule type="cellIs" priority="8872" stopIfTrue="1" operator="equal">
      <formula>$E$5</formula>
    </cfRule>
    <cfRule type="cellIs" priority="8873" stopIfTrue="1" operator="equal">
      <formula>$E$5</formula>
    </cfRule>
    <cfRule type="cellIs" priority="8874" stopIfTrue="1" operator="equal">
      <formula>$E$5</formula>
    </cfRule>
    <cfRule type="cellIs" priority="8875" stopIfTrue="1" operator="equal">
      <formula>$E$5</formula>
    </cfRule>
    <cfRule type="cellIs" priority="8876" stopIfTrue="1" operator="equal">
      <formula>$E$5</formula>
    </cfRule>
    <cfRule type="cellIs" priority="8877" stopIfTrue="1" operator="equal">
      <formula>$E$5</formula>
    </cfRule>
    <cfRule type="cellIs" priority="8878" stopIfTrue="1" operator="equal">
      <formula>$E$5</formula>
    </cfRule>
    <cfRule type="cellIs" priority="8879" stopIfTrue="1" operator="equal">
      <formula>$E$5</formula>
    </cfRule>
    <cfRule type="cellIs" priority="8880" stopIfTrue="1" operator="equal">
      <formula>$E$5</formula>
    </cfRule>
    <cfRule type="cellIs" priority="8881" stopIfTrue="1" operator="equal">
      <formula>$E$5</formula>
    </cfRule>
    <cfRule type="cellIs" priority="8882" stopIfTrue="1" operator="equal">
      <formula>$E$5</formula>
    </cfRule>
    <cfRule type="cellIs" priority="8883" stopIfTrue="1" operator="equal">
      <formula>$E$5</formula>
    </cfRule>
    <cfRule type="cellIs" priority="8884" stopIfTrue="1" operator="equal">
      <formula>$E$5</formula>
    </cfRule>
    <cfRule type="cellIs" priority="8885" stopIfTrue="1" operator="equal">
      <formula>$E$5</formula>
    </cfRule>
    <cfRule type="cellIs" priority="8886" stopIfTrue="1" operator="equal">
      <formula>$E$5</formula>
    </cfRule>
    <cfRule type="cellIs" priority="8887" stopIfTrue="1" operator="equal">
      <formula>$E$5</formula>
    </cfRule>
    <cfRule type="cellIs" priority="8888" stopIfTrue="1" operator="equal">
      <formula>$E$5</formula>
    </cfRule>
    <cfRule type="cellIs" priority="8889" stopIfTrue="1" operator="equal">
      <formula>$E$5</formula>
    </cfRule>
    <cfRule type="cellIs" priority="8890" stopIfTrue="1" operator="equal">
      <formula>$E$5</formula>
    </cfRule>
    <cfRule type="cellIs" priority="8891" stopIfTrue="1" operator="equal">
      <formula>$E$5</formula>
    </cfRule>
    <cfRule type="cellIs" priority="8892" stopIfTrue="1" operator="equal">
      <formula>$E$5</formula>
    </cfRule>
    <cfRule type="cellIs" priority="8893" stopIfTrue="1" operator="equal">
      <formula>$E$5</formula>
    </cfRule>
    <cfRule type="cellIs" priority="8894" stopIfTrue="1" operator="equal">
      <formula>$E$5</formula>
    </cfRule>
    <cfRule type="cellIs" priority="8895" stopIfTrue="1" operator="equal">
      <formula>$E$5</formula>
    </cfRule>
    <cfRule type="cellIs" priority="8896" stopIfTrue="1" operator="equal">
      <formula>$E$5</formula>
    </cfRule>
    <cfRule type="cellIs" priority="8897" stopIfTrue="1" operator="equal">
      <formula>$E$5</formula>
    </cfRule>
    <cfRule type="cellIs" priority="8898" stopIfTrue="1" operator="equal">
      <formula>$E$5</formula>
    </cfRule>
    <cfRule type="cellIs" priority="8899" stopIfTrue="1" operator="equal">
      <formula>$E$5</formula>
    </cfRule>
    <cfRule type="cellIs" priority="8900" stopIfTrue="1" operator="equal">
      <formula>$E$5</formula>
    </cfRule>
    <cfRule type="cellIs" priority="8901" stopIfTrue="1" operator="equal">
      <formula>$E$5</formula>
    </cfRule>
    <cfRule type="cellIs" priority="8902" stopIfTrue="1" operator="equal">
      <formula>$E$5</formula>
    </cfRule>
    <cfRule type="cellIs" priority="8903" stopIfTrue="1" operator="equal">
      <formula>$E$5</formula>
    </cfRule>
    <cfRule type="cellIs" priority="8904" stopIfTrue="1" operator="equal">
      <formula>$E$5</formula>
    </cfRule>
    <cfRule type="cellIs" priority="8905" stopIfTrue="1" operator="equal">
      <formula>$E$5</formula>
    </cfRule>
    <cfRule type="cellIs" priority="8906" stopIfTrue="1" operator="equal">
      <formula>$E$5</formula>
    </cfRule>
    <cfRule type="cellIs" priority="8907" stopIfTrue="1" operator="equal">
      <formula>$E$5</formula>
    </cfRule>
    <cfRule type="cellIs" priority="8908" stopIfTrue="1" operator="equal">
      <formula>$E$5</formula>
    </cfRule>
    <cfRule type="cellIs" priority="8909" stopIfTrue="1" operator="equal">
      <formula>$E$5</formula>
    </cfRule>
    <cfRule type="cellIs" priority="8910" stopIfTrue="1" operator="equal">
      <formula>$E$5</formula>
    </cfRule>
    <cfRule type="cellIs" priority="8911" stopIfTrue="1" operator="equal">
      <formula>$E$5</formula>
    </cfRule>
    <cfRule type="cellIs" priority="8912" stopIfTrue="1" operator="equal">
      <formula>$E$5</formula>
    </cfRule>
    <cfRule type="cellIs" priority="8913" stopIfTrue="1" operator="equal">
      <formula>$E$5</formula>
    </cfRule>
    <cfRule type="cellIs" priority="8914" stopIfTrue="1" operator="equal">
      <formula>$E$5</formula>
    </cfRule>
    <cfRule type="cellIs" priority="8915" stopIfTrue="1" operator="equal">
      <formula>$E$5</formula>
    </cfRule>
    <cfRule type="cellIs" priority="8916" stopIfTrue="1" operator="equal">
      <formula>$E$5</formula>
    </cfRule>
    <cfRule type="cellIs" priority="8917" stopIfTrue="1" operator="equal">
      <formula>$E$5</formula>
    </cfRule>
    <cfRule type="cellIs" priority="8918" stopIfTrue="1" operator="equal">
      <formula>$E$5</formula>
    </cfRule>
    <cfRule type="cellIs" priority="8919" stopIfTrue="1" operator="equal">
      <formula>$E$5</formula>
    </cfRule>
    <cfRule type="cellIs" priority="8920" stopIfTrue="1" operator="equal">
      <formula>$E$5</formula>
    </cfRule>
    <cfRule type="cellIs" priority="8921" stopIfTrue="1" operator="equal">
      <formula>$E$5</formula>
    </cfRule>
    <cfRule type="cellIs" priority="8922" stopIfTrue="1" operator="equal">
      <formula>$E$5</formula>
    </cfRule>
    <cfRule type="cellIs" priority="8923" stopIfTrue="1" operator="equal">
      <formula>$E$5</formula>
    </cfRule>
    <cfRule type="cellIs" priority="8924" stopIfTrue="1" operator="equal">
      <formula>$E$5</formula>
    </cfRule>
    <cfRule type="cellIs" priority="8925" stopIfTrue="1" operator="equal">
      <formula>$E$5</formula>
    </cfRule>
    <cfRule type="cellIs" priority="8926" stopIfTrue="1" operator="equal">
      <formula>$E$5</formula>
    </cfRule>
    <cfRule type="cellIs" priority="8927" stopIfTrue="1" operator="equal">
      <formula>$E$5</formula>
    </cfRule>
    <cfRule type="cellIs" priority="8928" stopIfTrue="1" operator="equal">
      <formula>$E$5</formula>
    </cfRule>
    <cfRule type="cellIs" priority="8929" stopIfTrue="1" operator="equal">
      <formula>$E$5</formula>
    </cfRule>
    <cfRule type="cellIs" priority="8930" stopIfTrue="1" operator="equal">
      <formula>$E$5</formula>
    </cfRule>
    <cfRule type="cellIs" priority="8931" stopIfTrue="1" operator="equal">
      <formula>$E$5</formula>
    </cfRule>
    <cfRule type="cellIs" priority="8932" stopIfTrue="1" operator="equal">
      <formula>$E$5</formula>
    </cfRule>
    <cfRule type="cellIs" priority="8933" stopIfTrue="1" operator="equal">
      <formula>$E$5</formula>
    </cfRule>
    <cfRule type="cellIs" priority="8934" stopIfTrue="1" operator="equal">
      <formula>$E$5</formula>
    </cfRule>
    <cfRule type="cellIs" priority="8935" stopIfTrue="1" operator="equal">
      <formula>$E$5</formula>
    </cfRule>
    <cfRule type="cellIs" priority="8936" stopIfTrue="1" operator="equal">
      <formula>$E$5</formula>
    </cfRule>
    <cfRule type="cellIs" priority="8937" stopIfTrue="1" operator="equal">
      <formula>$E$5</formula>
    </cfRule>
    <cfRule type="cellIs" priority="8938" stopIfTrue="1" operator="equal">
      <formula>$E$5</formula>
    </cfRule>
    <cfRule type="cellIs" priority="8939" stopIfTrue="1" operator="equal">
      <formula>$E$5</formula>
    </cfRule>
    <cfRule type="cellIs" priority="8940" stopIfTrue="1" operator="equal">
      <formula>$E$5</formula>
    </cfRule>
    <cfRule type="cellIs" priority="8941" stopIfTrue="1" operator="equal">
      <formula>$E$5</formula>
    </cfRule>
    <cfRule type="cellIs" priority="8942" stopIfTrue="1" operator="equal">
      <formula>$E$5</formula>
    </cfRule>
    <cfRule type="cellIs" priority="8943" stopIfTrue="1" operator="equal">
      <formula>$E$5</formula>
    </cfRule>
    <cfRule type="cellIs" priority="8944" stopIfTrue="1" operator="equal">
      <formula>$E$5</formula>
    </cfRule>
    <cfRule type="cellIs" priority="8945" stopIfTrue="1" operator="equal">
      <formula>$E$5</formula>
    </cfRule>
    <cfRule type="cellIs" priority="8946" stopIfTrue="1" operator="equal">
      <formula>$E$5</formula>
    </cfRule>
    <cfRule type="cellIs" priority="8947" stopIfTrue="1" operator="equal">
      <formula>$E$5</formula>
    </cfRule>
    <cfRule type="cellIs" priority="8948" stopIfTrue="1" operator="equal">
      <formula>$E$5</formula>
    </cfRule>
    <cfRule type="cellIs" priority="8949" stopIfTrue="1" operator="equal">
      <formula>$E$5</formula>
    </cfRule>
    <cfRule type="cellIs" priority="8950" stopIfTrue="1" operator="equal">
      <formula>$E$5</formula>
    </cfRule>
    <cfRule type="cellIs" priority="8951" stopIfTrue="1" operator="equal">
      <formula>$E$5</formula>
    </cfRule>
    <cfRule type="cellIs" priority="8952" stopIfTrue="1" operator="equal">
      <formula>$E$5</formula>
    </cfRule>
    <cfRule type="cellIs" priority="8953" stopIfTrue="1" operator="equal">
      <formula>$E$5</formula>
    </cfRule>
    <cfRule type="cellIs" priority="8954" stopIfTrue="1" operator="equal">
      <formula>$E$5</formula>
    </cfRule>
    <cfRule type="cellIs" priority="8955" stopIfTrue="1" operator="equal">
      <formula>$E$5</formula>
    </cfRule>
    <cfRule type="cellIs" priority="8956" stopIfTrue="1" operator="equal">
      <formula>$E$5</formula>
    </cfRule>
    <cfRule type="cellIs" priority="8957" stopIfTrue="1" operator="equal">
      <formula>$E$5</formula>
    </cfRule>
    <cfRule type="cellIs" priority="8958" stopIfTrue="1" operator="equal">
      <formula>$E$5</formula>
    </cfRule>
    <cfRule type="cellIs" priority="8959" stopIfTrue="1" operator="equal">
      <formula>$E$5</formula>
    </cfRule>
    <cfRule type="cellIs" priority="8960" stopIfTrue="1" operator="equal">
      <formula>$E$5</formula>
    </cfRule>
    <cfRule type="cellIs" priority="8961" stopIfTrue="1" operator="equal">
      <formula>$E$5</formula>
    </cfRule>
    <cfRule type="cellIs" priority="8962" stopIfTrue="1" operator="equal">
      <formula>$E$5</formula>
    </cfRule>
    <cfRule type="cellIs" priority="8963" stopIfTrue="1" operator="equal">
      <formula>$E$5</formula>
    </cfRule>
    <cfRule type="cellIs" priority="8964" stopIfTrue="1" operator="equal">
      <formula>$E$5</formula>
    </cfRule>
    <cfRule type="cellIs" priority="8965" stopIfTrue="1" operator="equal">
      <formula>$E$5</formula>
    </cfRule>
    <cfRule type="cellIs" priority="8966" stopIfTrue="1" operator="equal">
      <formula>$E$5</formula>
    </cfRule>
    <cfRule type="cellIs" priority="8967" stopIfTrue="1" operator="equal">
      <formula>$E$5</formula>
    </cfRule>
    <cfRule type="cellIs" priority="8968" stopIfTrue="1" operator="equal">
      <formula>$E$5</formula>
    </cfRule>
    <cfRule type="cellIs" priority="8969" stopIfTrue="1" operator="equal">
      <formula>$E$5</formula>
    </cfRule>
    <cfRule type="cellIs" priority="8970" stopIfTrue="1" operator="equal">
      <formula>$E$5</formula>
    </cfRule>
    <cfRule type="cellIs" priority="8971" stopIfTrue="1" operator="equal">
      <formula>$E$5</formula>
    </cfRule>
    <cfRule type="cellIs" priority="8972" stopIfTrue="1" operator="equal">
      <formula>$E$5</formula>
    </cfRule>
    <cfRule type="cellIs" priority="8973" stopIfTrue="1" operator="equal">
      <formula>$E$5</formula>
    </cfRule>
    <cfRule type="cellIs" priority="8974" stopIfTrue="1" operator="equal">
      <formula>$E$5</formula>
    </cfRule>
    <cfRule type="cellIs" priority="8975" stopIfTrue="1" operator="equal">
      <formula>$E$5</formula>
    </cfRule>
    <cfRule type="cellIs" priority="8976" stopIfTrue="1" operator="equal">
      <formula>$E$5</formula>
    </cfRule>
    <cfRule type="cellIs" priority="8977" stopIfTrue="1" operator="equal">
      <formula>$E$5</formula>
    </cfRule>
    <cfRule type="cellIs" priority="8978" stopIfTrue="1" operator="equal">
      <formula>$E$5</formula>
    </cfRule>
    <cfRule type="cellIs" priority="8979" stopIfTrue="1" operator="equal">
      <formula>$E$5</formula>
    </cfRule>
    <cfRule type="cellIs" priority="8980" stopIfTrue="1" operator="equal">
      <formula>$E$5</formula>
    </cfRule>
    <cfRule type="cellIs" priority="8981" stopIfTrue="1" operator="equal">
      <formula>$E$5</formula>
    </cfRule>
    <cfRule type="cellIs" priority="8982" stopIfTrue="1" operator="equal">
      <formula>$E$5</formula>
    </cfRule>
    <cfRule type="cellIs" priority="8983" stopIfTrue="1" operator="equal">
      <formula>$E$5</formula>
    </cfRule>
    <cfRule type="cellIs" priority="8984" stopIfTrue="1" operator="equal">
      <formula>$E$5</formula>
    </cfRule>
    <cfRule type="cellIs" priority="8985" stopIfTrue="1" operator="equal">
      <formula>$E$5</formula>
    </cfRule>
    <cfRule type="cellIs" priority="8986" stopIfTrue="1" operator="equal">
      <formula>$E$5</formula>
    </cfRule>
    <cfRule type="cellIs" priority="8987" stopIfTrue="1" operator="equal">
      <formula>$E$5</formula>
    </cfRule>
    <cfRule type="cellIs" priority="8988" stopIfTrue="1" operator="equal">
      <formula>$E$5</formula>
    </cfRule>
    <cfRule type="cellIs" priority="8989" stopIfTrue="1" operator="equal">
      <formula>$E$5</formula>
    </cfRule>
    <cfRule type="cellIs" priority="8990" stopIfTrue="1" operator="equal">
      <formula>$E$5</formula>
    </cfRule>
    <cfRule type="cellIs" priority="8991" stopIfTrue="1" operator="equal">
      <formula>$E$5</formula>
    </cfRule>
    <cfRule type="cellIs" priority="8992" stopIfTrue="1" operator="equal">
      <formula>$E$5</formula>
    </cfRule>
    <cfRule type="cellIs" priority="8993" stopIfTrue="1" operator="equal">
      <formula>$E$5</formula>
    </cfRule>
    <cfRule type="cellIs" priority="8994" stopIfTrue="1" operator="equal">
      <formula>$E$5</formula>
    </cfRule>
    <cfRule type="cellIs" priority="8995" stopIfTrue="1" operator="equal">
      <formula>$E$5</formula>
    </cfRule>
    <cfRule type="cellIs" priority="8996" stopIfTrue="1" operator="equal">
      <formula>$E$5</formula>
    </cfRule>
    <cfRule type="cellIs" priority="8997" stopIfTrue="1" operator="equal">
      <formula>$E$5</formula>
    </cfRule>
    <cfRule type="cellIs" priority="8998" stopIfTrue="1" operator="equal">
      <formula>$E$5</formula>
    </cfRule>
    <cfRule type="cellIs" priority="8999" stopIfTrue="1" operator="equal">
      <formula>$E$5</formula>
    </cfRule>
    <cfRule type="cellIs" priority="9000" stopIfTrue="1" operator="equal">
      <formula>$E$5</formula>
    </cfRule>
    <cfRule type="cellIs" priority="9001" stopIfTrue="1" operator="equal">
      <formula>$E$5</formula>
    </cfRule>
    <cfRule type="cellIs" priority="9002" stopIfTrue="1" operator="equal">
      <formula>$E$5</formula>
    </cfRule>
    <cfRule type="cellIs" priority="9003" stopIfTrue="1" operator="equal">
      <formula>$E$5</formula>
    </cfRule>
    <cfRule type="cellIs" priority="9004" stopIfTrue="1" operator="equal">
      <formula>$E$5</formula>
    </cfRule>
    <cfRule type="cellIs" priority="9005" stopIfTrue="1" operator="equal">
      <formula>$E$5</formula>
    </cfRule>
    <cfRule type="cellIs" priority="9006" stopIfTrue="1" operator="equal">
      <formula>$E$5</formula>
    </cfRule>
    <cfRule type="cellIs" priority="9007" stopIfTrue="1" operator="equal">
      <formula>$E$5</formula>
    </cfRule>
    <cfRule type="cellIs" priority="9008" stopIfTrue="1" operator="equal">
      <formula>$E$5</formula>
    </cfRule>
    <cfRule type="cellIs" priority="9009" stopIfTrue="1" operator="equal">
      <formula>$E$5</formula>
    </cfRule>
    <cfRule type="cellIs" priority="9010" stopIfTrue="1" operator="equal">
      <formula>$E$5</formula>
    </cfRule>
    <cfRule type="cellIs" priority="9011" stopIfTrue="1" operator="equal">
      <formula>$E$5</formula>
    </cfRule>
    <cfRule type="cellIs" priority="9012" stopIfTrue="1" operator="equal">
      <formula>$E$5</formula>
    </cfRule>
    <cfRule type="cellIs" priority="9013" stopIfTrue="1" operator="equal">
      <formula>$E$5</formula>
    </cfRule>
    <cfRule type="cellIs" priority="9014" stopIfTrue="1" operator="equal">
      <formula>$E$5</formula>
    </cfRule>
    <cfRule type="cellIs" priority="9015" stopIfTrue="1" operator="equal">
      <formula>$E$5</formula>
    </cfRule>
    <cfRule type="cellIs" priority="9016" stopIfTrue="1" operator="equal">
      <formula>$E$5</formula>
    </cfRule>
    <cfRule type="cellIs" priority="9017" stopIfTrue="1" operator="equal">
      <formula>$E$5</formula>
    </cfRule>
    <cfRule type="cellIs" priority="9018" stopIfTrue="1" operator="equal">
      <formula>$E$5</formula>
    </cfRule>
    <cfRule type="cellIs" priority="9019" stopIfTrue="1" operator="equal">
      <formula>$E$5</formula>
    </cfRule>
    <cfRule type="cellIs" priority="9020" stopIfTrue="1" operator="equal">
      <formula>$E$5</formula>
    </cfRule>
    <cfRule type="cellIs" priority="9021" stopIfTrue="1" operator="equal">
      <formula>$E$5</formula>
    </cfRule>
    <cfRule type="cellIs" priority="9022" stopIfTrue="1" operator="equal">
      <formula>$E$5</formula>
    </cfRule>
    <cfRule type="cellIs" priority="9023" stopIfTrue="1" operator="equal">
      <formula>$E$5</formula>
    </cfRule>
    <cfRule type="cellIs" priority="9024" stopIfTrue="1" operator="equal">
      <formula>$E$5</formula>
    </cfRule>
    <cfRule type="cellIs" priority="9025" stopIfTrue="1" operator="equal">
      <formula>$E$5</formula>
    </cfRule>
    <cfRule type="cellIs" priority="9026" stopIfTrue="1" operator="equal">
      <formula>$E$5</formula>
    </cfRule>
    <cfRule type="cellIs" priority="9027" stopIfTrue="1" operator="equal">
      <formula>$E$5</formula>
    </cfRule>
    <cfRule type="cellIs" priority="9028" stopIfTrue="1" operator="equal">
      <formula>$E$5</formula>
    </cfRule>
    <cfRule type="cellIs" priority="9029" stopIfTrue="1" operator="equal">
      <formula>$E$5</formula>
    </cfRule>
    <cfRule type="cellIs" priority="9030" stopIfTrue="1" operator="equal">
      <formula>$E$5</formula>
    </cfRule>
    <cfRule type="cellIs" priority="9031" stopIfTrue="1" operator="equal">
      <formula>$E$5</formula>
    </cfRule>
    <cfRule type="cellIs" priority="9032" stopIfTrue="1" operator="equal">
      <formula>$E$5</formula>
    </cfRule>
    <cfRule type="cellIs" priority="9033" stopIfTrue="1" operator="equal">
      <formula>$E$5</formula>
    </cfRule>
    <cfRule type="cellIs" priority="9034" stopIfTrue="1" operator="equal">
      <formula>$E$5</formula>
    </cfRule>
    <cfRule type="cellIs" priority="9035" stopIfTrue="1" operator="equal">
      <formula>$E$5</formula>
    </cfRule>
    <cfRule type="cellIs" priority="9036" stopIfTrue="1" operator="equal">
      <formula>$E$5</formula>
    </cfRule>
    <cfRule type="cellIs" priority="9037" stopIfTrue="1" operator="equal">
      <formula>$E$5</formula>
    </cfRule>
    <cfRule type="cellIs" priority="9038" stopIfTrue="1" operator="equal">
      <formula>$E$5</formula>
    </cfRule>
    <cfRule type="cellIs" priority="9039" stopIfTrue="1" operator="equal">
      <formula>$E$5</formula>
    </cfRule>
    <cfRule type="cellIs" priority="9040" stopIfTrue="1" operator="equal">
      <formula>$E$5</formula>
    </cfRule>
    <cfRule type="cellIs" priority="9041" stopIfTrue="1" operator="equal">
      <formula>$E$5</formula>
    </cfRule>
    <cfRule type="cellIs" priority="9042" stopIfTrue="1" operator="equal">
      <formula>$E$5</formula>
    </cfRule>
    <cfRule type="cellIs" priority="9043" stopIfTrue="1" operator="equal">
      <formula>$E$5</formula>
    </cfRule>
    <cfRule type="cellIs" priority="9044" stopIfTrue="1" operator="equal">
      <formula>$E$5</formula>
    </cfRule>
    <cfRule type="cellIs" priority="9045" stopIfTrue="1" operator="equal">
      <formula>$E$5</formula>
    </cfRule>
    <cfRule type="cellIs" priority="9046" stopIfTrue="1" operator="equal">
      <formula>$E$5</formula>
    </cfRule>
    <cfRule type="cellIs" priority="9047" stopIfTrue="1" operator="equal">
      <formula>$E$5</formula>
    </cfRule>
    <cfRule type="cellIs" priority="9048" stopIfTrue="1" operator="equal">
      <formula>$E$5</formula>
    </cfRule>
    <cfRule type="cellIs" priority="9049" stopIfTrue="1" operator="equal">
      <formula>$E$5</formula>
    </cfRule>
    <cfRule type="cellIs" priority="9050" stopIfTrue="1" operator="equal">
      <formula>$E$5</formula>
    </cfRule>
    <cfRule type="cellIs" priority="9051" stopIfTrue="1" operator="equal">
      <formula>$E$5</formula>
    </cfRule>
    <cfRule type="cellIs" priority="9052" stopIfTrue="1" operator="equal">
      <formula>$E$5</formula>
    </cfRule>
    <cfRule type="cellIs" priority="9053" stopIfTrue="1" operator="equal">
      <formula>$E$5</formula>
    </cfRule>
    <cfRule type="cellIs" priority="9054" stopIfTrue="1" operator="equal">
      <formula>$E$5</formula>
    </cfRule>
    <cfRule type="cellIs" priority="9055" stopIfTrue="1" operator="equal">
      <formula>$E$5</formula>
    </cfRule>
    <cfRule type="cellIs" priority="9056" stopIfTrue="1" operator="equal">
      <formula>$E$5</formula>
    </cfRule>
    <cfRule type="cellIs" priority="9057" stopIfTrue="1" operator="equal">
      <formula>$E$5</formula>
    </cfRule>
    <cfRule type="cellIs" priority="9058" stopIfTrue="1" operator="equal">
      <formula>$E$5</formula>
    </cfRule>
    <cfRule type="cellIs" priority="9059" stopIfTrue="1" operator="equal">
      <formula>$E$5</formula>
    </cfRule>
    <cfRule type="cellIs" priority="9060" stopIfTrue="1" operator="equal">
      <formula>$E$5</formula>
    </cfRule>
    <cfRule type="cellIs" priority="9061" stopIfTrue="1" operator="equal">
      <formula>$E$5</formula>
    </cfRule>
    <cfRule type="cellIs" priority="9062" stopIfTrue="1" operator="equal">
      <formula>$E$5</formula>
    </cfRule>
    <cfRule type="cellIs" priority="9063" stopIfTrue="1" operator="equal">
      <formula>$E$5</formula>
    </cfRule>
    <cfRule type="cellIs" priority="9064" stopIfTrue="1" operator="equal">
      <formula>$E$5</formula>
    </cfRule>
    <cfRule type="cellIs" priority="9065" stopIfTrue="1" operator="equal">
      <formula>$E$5</formula>
    </cfRule>
    <cfRule type="cellIs" priority="9066" stopIfTrue="1" operator="equal">
      <formula>$E$5</formula>
    </cfRule>
    <cfRule type="cellIs" priority="9067" stopIfTrue="1" operator="equal">
      <formula>$E$5</formula>
    </cfRule>
    <cfRule type="cellIs" priority="9068" stopIfTrue="1" operator="equal">
      <formula>$E$5</formula>
    </cfRule>
    <cfRule type="cellIs" priority="9069" stopIfTrue="1" operator="equal">
      <formula>$E$5</formula>
    </cfRule>
    <cfRule type="cellIs" priority="9070" stopIfTrue="1" operator="equal">
      <formula>$E$5</formula>
    </cfRule>
    <cfRule type="cellIs" priority="9071" stopIfTrue="1" operator="equal">
      <formula>$E$5</formula>
    </cfRule>
    <cfRule type="cellIs" priority="9072" stopIfTrue="1" operator="equal">
      <formula>$E$5</formula>
    </cfRule>
    <cfRule type="cellIs" priority="9073" stopIfTrue="1" operator="equal">
      <formula>$E$5</formula>
    </cfRule>
    <cfRule type="cellIs" priority="9074" stopIfTrue="1" operator="equal">
      <formula>$E$5</formula>
    </cfRule>
    <cfRule type="cellIs" priority="9075" stopIfTrue="1" operator="equal">
      <formula>$E$5</formula>
    </cfRule>
    <cfRule type="cellIs" priority="9076" stopIfTrue="1" operator="equal">
      <formula>$E$5</formula>
    </cfRule>
    <cfRule type="cellIs" priority="9077" stopIfTrue="1" operator="equal">
      <formula>$E$5</formula>
    </cfRule>
    <cfRule type="cellIs" priority="9078" stopIfTrue="1" operator="equal">
      <formula>$E$5</formula>
    </cfRule>
    <cfRule type="cellIs" priority="9079" stopIfTrue="1" operator="equal">
      <formula>$E$5</formula>
    </cfRule>
    <cfRule type="cellIs" priority="9080" stopIfTrue="1" operator="equal">
      <formula>$E$5</formula>
    </cfRule>
    <cfRule type="cellIs" priority="9081" stopIfTrue="1" operator="equal">
      <formula>$E$5</formula>
    </cfRule>
    <cfRule type="cellIs" priority="615650" stopIfTrue="1" operator="equal">
      <formula>$E$5</formula>
    </cfRule>
    <cfRule type="cellIs" priority="615651" stopIfTrue="1" operator="equal">
      <formula>$E$5</formula>
    </cfRule>
    <cfRule type="cellIs" priority="615652" stopIfTrue="1" operator="equal">
      <formula>$E$5</formula>
    </cfRule>
    <cfRule type="cellIs" priority="615653" stopIfTrue="1" operator="equal">
      <formula>$E$5</formula>
    </cfRule>
    <cfRule type="cellIs" priority="615654" stopIfTrue="1" operator="equal">
      <formula>$E$5</formula>
    </cfRule>
    <cfRule type="cellIs" priority="615655" stopIfTrue="1" operator="equal">
      <formula>$E$5</formula>
    </cfRule>
    <cfRule type="cellIs" priority="615656" stopIfTrue="1" operator="equal">
      <formula>$E$5</formula>
    </cfRule>
    <cfRule type="cellIs" priority="615657" stopIfTrue="1" operator="equal">
      <formula>$E$5</formula>
    </cfRule>
    <cfRule type="cellIs" priority="615658" stopIfTrue="1" operator="equal">
      <formula>$E$5</formula>
    </cfRule>
    <cfRule type="cellIs" priority="615659" stopIfTrue="1" operator="equal">
      <formula>$E$5</formula>
    </cfRule>
    <cfRule type="cellIs" priority="615660" stopIfTrue="1" operator="equal">
      <formula>$E$5</formula>
    </cfRule>
    <cfRule type="cellIs" priority="615661" stopIfTrue="1" operator="equal">
      <formula>$E$5</formula>
    </cfRule>
    <cfRule type="cellIs" priority="615662" stopIfTrue="1" operator="equal">
      <formula>$E$5</formula>
    </cfRule>
    <cfRule type="cellIs" priority="615663" stopIfTrue="1" operator="equal">
      <formula>$E$5</formula>
    </cfRule>
  </conditionalFormatting>
  <conditionalFormatting sqref="H1">
    <cfRule type="containsText" dxfId="60" priority="3226" operator="containsText" text="NF">
      <formula>NOT(ISERROR(SEARCH("NF",H1)))</formula>
    </cfRule>
    <cfRule type="containsText" dxfId="59" priority="3228" operator="containsText" text="abs">
      <formula>NOT(ISERROR(SEARCH("abs",H1)))</formula>
    </cfRule>
  </conditionalFormatting>
  <conditionalFormatting sqref="H1">
    <cfRule type="containsText" dxfId="58" priority="3227" operator="containsText" text="abs">
      <formula>NOT(ISERROR(SEARCH("abs",H1)))</formula>
    </cfRule>
  </conditionalFormatting>
  <conditionalFormatting sqref="N11:N42 X11:AM42">
    <cfRule type="containsText" dxfId="57" priority="3225" operator="containsText" text="NF">
      <formula>NOT(ISERROR(SEARCH("NF",N11)))</formula>
    </cfRule>
  </conditionalFormatting>
  <conditionalFormatting sqref="H1">
    <cfRule type="expression" dxfId="56" priority="615646">
      <formula>COUNTIF($D1048532,"D*")</formula>
    </cfRule>
    <cfRule type="expression" dxfId="55" priority="615647">
      <formula>COUNTIF($D1048532,"C*")</formula>
    </cfRule>
    <cfRule type="expression" dxfId="54" priority="615648">
      <formula>COUNTIF($D1048532,"B*")</formula>
    </cfRule>
    <cfRule type="expression" dxfId="53" priority="615649">
      <formula>COUNTIF($D1048532,"A*")</formula>
    </cfRule>
  </conditionalFormatting>
  <conditionalFormatting sqref="A1:C3 A5:C10 A15:A20">
    <cfRule type="cellIs" priority="615664" stopIfTrue="1" operator="equal">
      <formula>$E$5</formula>
    </cfRule>
    <cfRule type="cellIs" priority="615665" stopIfTrue="1" operator="equal">
      <formula>$E$5</formula>
    </cfRule>
    <cfRule type="cellIs" priority="615666" stopIfTrue="1" operator="equal">
      <formula>$E$5</formula>
    </cfRule>
    <cfRule type="cellIs" priority="615667" stopIfTrue="1" operator="equal">
      <formula>$E$5</formula>
    </cfRule>
    <cfRule type="cellIs" priority="615668" stopIfTrue="1" operator="equal">
      <formula>$E$5</formula>
    </cfRule>
    <cfRule type="cellIs" priority="615669" stopIfTrue="1" operator="equal">
      <formula>$E$5</formula>
    </cfRule>
    <cfRule type="cellIs" priority="615670" stopIfTrue="1" operator="equal">
      <formula>$E$5</formula>
    </cfRule>
    <cfRule type="cellIs" priority="615671" stopIfTrue="1" operator="equal">
      <formula>$E$5</formula>
    </cfRule>
    <cfRule type="cellIs" priority="615672" stopIfTrue="1" operator="equal">
      <formula>$E$5</formula>
    </cfRule>
    <cfRule type="cellIs" priority="615673" stopIfTrue="1" operator="equal">
      <formula>$E$5</formula>
    </cfRule>
    <cfRule type="cellIs" priority="615674" stopIfTrue="1" operator="equal">
      <formula>$E$5</formula>
    </cfRule>
    <cfRule type="cellIs" priority="615675" stopIfTrue="1" operator="equal">
      <formula>$E$5</formula>
    </cfRule>
    <cfRule type="cellIs" priority="615676" stopIfTrue="1" operator="equal">
      <formula>$E$5</formula>
    </cfRule>
    <cfRule type="cellIs" priority="615677" stopIfTrue="1" operator="equal">
      <formula>$E$5</formula>
    </cfRule>
    <cfRule type="cellIs" priority="615678" stopIfTrue="1" operator="equal">
      <formula>$E$5</formula>
    </cfRule>
    <cfRule type="cellIs" priority="615679" stopIfTrue="1" operator="equal">
      <formula>$E$5</formula>
    </cfRule>
    <cfRule type="cellIs" priority="615680" stopIfTrue="1" operator="equal">
      <formula>$E$5</formula>
    </cfRule>
    <cfRule type="cellIs" priority="615681" stopIfTrue="1" operator="equal">
      <formula>$E$5</formula>
    </cfRule>
    <cfRule type="cellIs" priority="615682" stopIfTrue="1" operator="equal">
      <formula>$E$5</formula>
    </cfRule>
    <cfRule type="cellIs" priority="615683" stopIfTrue="1" operator="equal">
      <formula>$E$5</formula>
    </cfRule>
    <cfRule type="cellIs" priority="615684" stopIfTrue="1" operator="equal">
      <formula>$E$5</formula>
    </cfRule>
    <cfRule type="cellIs" priority="615685" stopIfTrue="1" operator="equal">
      <formula>$E$5</formula>
    </cfRule>
    <cfRule type="cellIs" priority="615686" stopIfTrue="1" operator="equal">
      <formula>$E$5</formula>
    </cfRule>
    <cfRule type="cellIs" priority="615687" stopIfTrue="1" operator="equal">
      <formula>$E$5</formula>
    </cfRule>
    <cfRule type="cellIs" priority="615688" stopIfTrue="1" operator="equal">
      <formula>$E$5</formula>
    </cfRule>
    <cfRule type="cellIs" priority="615689" stopIfTrue="1" operator="equal">
      <formula>$E$5</formula>
    </cfRule>
    <cfRule type="cellIs" priority="615690" stopIfTrue="1" operator="equal">
      <formula>$E$5</formula>
    </cfRule>
    <cfRule type="cellIs" priority="615691" stopIfTrue="1" operator="equal">
      <formula>$E$5</formula>
    </cfRule>
    <cfRule type="cellIs" priority="615692" stopIfTrue="1" operator="equal">
      <formula>$E$5</formula>
    </cfRule>
    <cfRule type="cellIs" priority="615693" stopIfTrue="1" operator="equal">
      <formula>$E$5</formula>
    </cfRule>
    <cfRule type="cellIs" priority="615694" stopIfTrue="1" operator="equal">
      <formula>$E$5</formula>
    </cfRule>
    <cfRule type="cellIs" priority="615695" stopIfTrue="1" operator="equal">
      <formula>$E$5</formula>
    </cfRule>
    <cfRule type="cellIs" priority="615696" stopIfTrue="1" operator="equal">
      <formula>$E$5</formula>
    </cfRule>
    <cfRule type="cellIs" priority="615697" stopIfTrue="1" operator="equal">
      <formula>$E$5</formula>
    </cfRule>
    <cfRule type="cellIs" priority="615698" stopIfTrue="1" operator="equal">
      <formula>$E$5</formula>
    </cfRule>
    <cfRule type="cellIs" priority="615699" stopIfTrue="1" operator="equal">
      <formula>$E$5</formula>
    </cfRule>
    <cfRule type="cellIs" priority="615700" stopIfTrue="1" operator="equal">
      <formula>$E$5</formula>
    </cfRule>
    <cfRule type="cellIs" priority="615701" stopIfTrue="1" operator="equal">
      <formula>$E$5</formula>
    </cfRule>
    <cfRule type="cellIs" priority="615702" stopIfTrue="1" operator="equal">
      <formula>$E$5</formula>
    </cfRule>
    <cfRule type="cellIs" priority="615703" stopIfTrue="1" operator="equal">
      <formula>$E$5</formula>
    </cfRule>
    <cfRule type="cellIs" priority="615704" stopIfTrue="1" operator="equal">
      <formula>$E$5</formula>
    </cfRule>
    <cfRule type="cellIs" priority="615705" stopIfTrue="1" operator="equal">
      <formula>$E$5</formula>
    </cfRule>
    <cfRule type="cellIs" priority="615706" stopIfTrue="1" operator="equal">
      <formula>$E$5</formula>
    </cfRule>
    <cfRule type="cellIs" priority="615707" stopIfTrue="1" operator="equal">
      <formula>$E$5</formula>
    </cfRule>
    <cfRule type="cellIs" priority="615708" stopIfTrue="1" operator="equal">
      <formula>$E$5</formula>
    </cfRule>
    <cfRule type="cellIs" priority="615709" stopIfTrue="1" operator="equal">
      <formula>$E$5</formula>
    </cfRule>
    <cfRule type="cellIs" priority="615710" stopIfTrue="1" operator="equal">
      <formula>$E$5</formula>
    </cfRule>
    <cfRule type="cellIs" priority="615711" stopIfTrue="1" operator="equal">
      <formula>$E$5</formula>
    </cfRule>
    <cfRule type="cellIs" priority="615712" stopIfTrue="1" operator="equal">
      <formula>$E$5</formula>
    </cfRule>
    <cfRule type="cellIs" priority="615713" stopIfTrue="1" operator="equal">
      <formula>$E$5</formula>
    </cfRule>
    <cfRule type="cellIs" priority="615714" stopIfTrue="1" operator="equal">
      <formula>$E$5</formula>
    </cfRule>
    <cfRule type="cellIs" priority="615715" stopIfTrue="1" operator="equal">
      <formula>$E$5</formula>
    </cfRule>
    <cfRule type="cellIs" priority="615716" stopIfTrue="1" operator="equal">
      <formula>$E$5</formula>
    </cfRule>
    <cfRule type="cellIs" priority="615717" stopIfTrue="1" operator="equal">
      <formula>$E$5</formula>
    </cfRule>
    <cfRule type="cellIs" priority="615718" stopIfTrue="1" operator="equal">
      <formula>$E$5</formula>
    </cfRule>
    <cfRule type="cellIs" priority="615719" stopIfTrue="1" operator="equal">
      <formula>$E$5</formula>
    </cfRule>
    <cfRule type="cellIs" priority="615720" stopIfTrue="1" operator="equal">
      <formula>$E$5</formula>
    </cfRule>
    <cfRule type="cellIs" priority="615721" stopIfTrue="1" operator="equal">
      <formula>$E$5</formula>
    </cfRule>
    <cfRule type="cellIs" priority="615722" stopIfTrue="1" operator="equal">
      <formula>$E$5</formula>
    </cfRule>
    <cfRule type="cellIs" priority="615723" stopIfTrue="1" operator="equal">
      <formula>$E$5</formula>
    </cfRule>
    <cfRule type="cellIs" priority="615724" stopIfTrue="1" operator="equal">
      <formula>$E$5</formula>
    </cfRule>
    <cfRule type="cellIs" priority="615725" stopIfTrue="1" operator="equal">
      <formula>$E$5</formula>
    </cfRule>
    <cfRule type="cellIs" priority="615726" stopIfTrue="1" operator="equal">
      <formula>$E$5</formula>
    </cfRule>
    <cfRule type="cellIs" priority="615727" stopIfTrue="1" operator="equal">
      <formula>$E$5</formula>
    </cfRule>
    <cfRule type="cellIs" priority="615728" stopIfTrue="1" operator="equal">
      <formula>$E$5</formula>
    </cfRule>
    <cfRule type="cellIs" priority="615729" stopIfTrue="1" operator="equal">
      <formula>$E$5</formula>
    </cfRule>
    <cfRule type="cellIs" priority="615730" stopIfTrue="1" operator="equal">
      <formula>$E$5</formula>
    </cfRule>
    <cfRule type="cellIs" priority="615731" stopIfTrue="1" operator="equal">
      <formula>$E$5</formula>
    </cfRule>
    <cfRule type="cellIs" priority="615732" stopIfTrue="1" operator="equal">
      <formula>$E$5</formula>
    </cfRule>
    <cfRule type="cellIs" priority="615733" stopIfTrue="1" operator="equal">
      <formula>$E$5</formula>
    </cfRule>
    <cfRule type="cellIs" priority="615734" stopIfTrue="1" operator="equal">
      <formula>$E$5</formula>
    </cfRule>
    <cfRule type="cellIs" priority="615735" stopIfTrue="1" operator="equal">
      <formula>$E$5</formula>
    </cfRule>
    <cfRule type="cellIs" priority="615736" stopIfTrue="1" operator="equal">
      <formula>$E$5</formula>
    </cfRule>
    <cfRule type="cellIs" priority="615737" stopIfTrue="1" operator="equal">
      <formula>$E$5</formula>
    </cfRule>
    <cfRule type="cellIs" priority="615738" stopIfTrue="1" operator="equal">
      <formula>$E$5</formula>
    </cfRule>
    <cfRule type="cellIs" priority="615739" stopIfTrue="1" operator="equal">
      <formula>$E$5</formula>
    </cfRule>
    <cfRule type="cellIs" priority="615740" stopIfTrue="1" operator="equal">
      <formula>$E$5</formula>
    </cfRule>
    <cfRule type="cellIs" priority="615741" stopIfTrue="1" operator="equal">
      <formula>$E$5</formula>
    </cfRule>
    <cfRule type="cellIs" priority="615742" stopIfTrue="1" operator="equal">
      <formula>$E$5</formula>
    </cfRule>
    <cfRule type="cellIs" priority="615743" stopIfTrue="1" operator="equal">
      <formula>$E$5</formula>
    </cfRule>
    <cfRule type="cellIs" priority="615744" stopIfTrue="1" operator="equal">
      <formula>$E$5</formula>
    </cfRule>
    <cfRule type="cellIs" priority="615745" stopIfTrue="1" operator="equal">
      <formula>$E$5</formula>
    </cfRule>
    <cfRule type="cellIs" priority="615746" stopIfTrue="1" operator="equal">
      <formula>$E$5</formula>
    </cfRule>
    <cfRule type="cellIs" priority="615747" stopIfTrue="1" operator="equal">
      <formula>$E$5</formula>
    </cfRule>
    <cfRule type="cellIs" priority="615748" stopIfTrue="1" operator="equal">
      <formula>$E$5</formula>
    </cfRule>
    <cfRule type="cellIs" priority="615749" stopIfTrue="1" operator="equal">
      <formula>$E$5</formula>
    </cfRule>
    <cfRule type="cellIs" priority="615750" stopIfTrue="1" operator="equal">
      <formula>$E$5</formula>
    </cfRule>
    <cfRule type="cellIs" priority="615751" stopIfTrue="1" operator="equal">
      <formula>$E$5</formula>
    </cfRule>
    <cfRule type="cellIs" priority="615752" stopIfTrue="1" operator="equal">
      <formula>$E$5</formula>
    </cfRule>
    <cfRule type="cellIs" priority="615753" stopIfTrue="1" operator="equal">
      <formula>$E$5</formula>
    </cfRule>
    <cfRule type="cellIs" priority="615754" stopIfTrue="1" operator="equal">
      <formula>$E$5</formula>
    </cfRule>
    <cfRule type="cellIs" priority="615755" stopIfTrue="1" operator="equal">
      <formula>$E$5</formula>
    </cfRule>
    <cfRule type="cellIs" priority="615756" stopIfTrue="1" operator="equal">
      <formula>$E$5</formula>
    </cfRule>
    <cfRule type="cellIs" priority="615757" stopIfTrue="1" operator="equal">
      <formula>$E$5</formula>
    </cfRule>
    <cfRule type="cellIs" priority="615758" stopIfTrue="1" operator="equal">
      <formula>$E$5</formula>
    </cfRule>
    <cfRule type="cellIs" priority="615759" stopIfTrue="1" operator="equal">
      <formula>$E$5</formula>
    </cfRule>
    <cfRule type="cellIs" priority="615760" stopIfTrue="1" operator="equal">
      <formula>$E$5</formula>
    </cfRule>
    <cfRule type="cellIs" priority="615761" stopIfTrue="1" operator="equal">
      <formula>$E$5</formula>
    </cfRule>
    <cfRule type="cellIs" priority="615762" stopIfTrue="1" operator="equal">
      <formula>$E$5</formula>
    </cfRule>
    <cfRule type="cellIs" priority="615763" stopIfTrue="1" operator="equal">
      <formula>$E$5</formula>
    </cfRule>
    <cfRule type="cellIs" priority="615764" stopIfTrue="1" operator="equal">
      <formula>$E$5</formula>
    </cfRule>
    <cfRule type="cellIs" priority="615765" stopIfTrue="1" operator="equal">
      <formula>$E$5</formula>
    </cfRule>
    <cfRule type="cellIs" priority="615766" stopIfTrue="1" operator="equal">
      <formula>$E$5</formula>
    </cfRule>
    <cfRule type="cellIs" priority="615767" stopIfTrue="1" operator="equal">
      <formula>$E$5</formula>
    </cfRule>
    <cfRule type="cellIs" priority="615768" stopIfTrue="1" operator="equal">
      <formula>$E$5</formula>
    </cfRule>
    <cfRule type="cellIs" priority="615769" stopIfTrue="1" operator="equal">
      <formula>$E$5</formula>
    </cfRule>
    <cfRule type="cellIs" priority="615770" stopIfTrue="1" operator="equal">
      <formula>$E$5</formula>
    </cfRule>
    <cfRule type="cellIs" priority="615771" stopIfTrue="1" operator="equal">
      <formula>$E$5</formula>
    </cfRule>
    <cfRule type="cellIs" priority="615772" stopIfTrue="1" operator="equal">
      <formula>$E$5</formula>
    </cfRule>
    <cfRule type="cellIs" priority="615773" stopIfTrue="1" operator="equal">
      <formula>$E$5</formula>
    </cfRule>
    <cfRule type="cellIs" priority="615774" stopIfTrue="1" operator="equal">
      <formula>$E$5</formula>
    </cfRule>
    <cfRule type="cellIs" priority="615775" stopIfTrue="1" operator="equal">
      <formula>$E$5</formula>
    </cfRule>
    <cfRule type="cellIs" priority="615776" stopIfTrue="1" operator="equal">
      <formula>$E$5</formula>
    </cfRule>
    <cfRule type="cellIs" priority="615777" stopIfTrue="1" operator="equal">
      <formula>$E$5</formula>
    </cfRule>
    <cfRule type="cellIs" priority="615778" stopIfTrue="1" operator="equal">
      <formula>$E$5</formula>
    </cfRule>
    <cfRule type="cellIs" priority="615779" stopIfTrue="1" operator="equal">
      <formula>$E$5</formula>
    </cfRule>
    <cfRule type="cellIs" priority="615780" stopIfTrue="1" operator="equal">
      <formula>$E$5</formula>
    </cfRule>
    <cfRule type="cellIs" priority="615781" stopIfTrue="1" operator="equal">
      <formula>$E$5</formula>
    </cfRule>
    <cfRule type="cellIs" priority="615782" stopIfTrue="1" operator="equal">
      <formula>$E$5</formula>
    </cfRule>
    <cfRule type="cellIs" priority="615783" stopIfTrue="1" operator="equal">
      <formula>$E$5</formula>
    </cfRule>
    <cfRule type="cellIs" priority="615784" stopIfTrue="1" operator="equal">
      <formula>$E$5</formula>
    </cfRule>
    <cfRule type="cellIs" priority="615785" stopIfTrue="1" operator="equal">
      <formula>$E$5</formula>
    </cfRule>
    <cfRule type="cellIs" priority="615786" stopIfTrue="1" operator="equal">
      <formula>$E$5</formula>
    </cfRule>
    <cfRule type="cellIs" priority="615787" stopIfTrue="1" operator="equal">
      <formula>$E$5</formula>
    </cfRule>
    <cfRule type="cellIs" priority="615788" stopIfTrue="1" operator="equal">
      <formula>$E$5</formula>
    </cfRule>
    <cfRule type="cellIs" priority="615789" stopIfTrue="1" operator="equal">
      <formula>$E$5</formula>
    </cfRule>
    <cfRule type="cellIs" priority="615790" stopIfTrue="1" operator="equal">
      <formula>$E$5</formula>
    </cfRule>
    <cfRule type="cellIs" priority="615791" stopIfTrue="1" operator="equal">
      <formula>$E$5</formula>
    </cfRule>
    <cfRule type="cellIs" priority="615792" stopIfTrue="1" operator="equal">
      <formula>$E$5</formula>
    </cfRule>
    <cfRule type="cellIs" priority="615793" stopIfTrue="1" operator="equal">
      <formula>$E$5</formula>
    </cfRule>
    <cfRule type="cellIs" priority="615794" stopIfTrue="1" operator="equal">
      <formula>$E$5</formula>
    </cfRule>
    <cfRule type="cellIs" priority="615795" stopIfTrue="1" operator="equal">
      <formula>$E$5</formula>
    </cfRule>
    <cfRule type="cellIs" priority="615796" stopIfTrue="1" operator="equal">
      <formula>$E$5</formula>
    </cfRule>
    <cfRule type="cellIs" priority="615797" stopIfTrue="1" operator="equal">
      <formula>$E$5</formula>
    </cfRule>
    <cfRule type="cellIs" priority="615798" stopIfTrue="1" operator="equal">
      <formula>$E$5</formula>
    </cfRule>
    <cfRule type="cellIs" priority="615799" stopIfTrue="1" operator="equal">
      <formula>$E$5</formula>
    </cfRule>
    <cfRule type="cellIs" priority="615800" stopIfTrue="1" operator="equal">
      <formula>$E$5</formula>
    </cfRule>
    <cfRule type="cellIs" priority="615801" stopIfTrue="1" operator="equal">
      <formula>$E$5</formula>
    </cfRule>
    <cfRule type="cellIs" priority="615802" stopIfTrue="1" operator="equal">
      <formula>$E$5</formula>
    </cfRule>
    <cfRule type="cellIs" priority="615803" stopIfTrue="1" operator="equal">
      <formula>$E$5</formula>
    </cfRule>
    <cfRule type="cellIs" priority="615804" stopIfTrue="1" operator="equal">
      <formula>$E$5</formula>
    </cfRule>
    <cfRule type="cellIs" priority="615805" stopIfTrue="1" operator="equal">
      <formula>$E$5</formula>
    </cfRule>
    <cfRule type="cellIs" priority="615806" stopIfTrue="1" operator="equal">
      <formula>$E$5</formula>
    </cfRule>
    <cfRule type="cellIs" priority="615807" stopIfTrue="1" operator="equal">
      <formula>$E$5</formula>
    </cfRule>
    <cfRule type="cellIs" priority="615808" stopIfTrue="1" operator="equal">
      <formula>$E$5</formula>
    </cfRule>
    <cfRule type="cellIs" priority="615809" stopIfTrue="1" operator="equal">
      <formula>$E$5</formula>
    </cfRule>
    <cfRule type="cellIs" priority="615810" stopIfTrue="1" operator="equal">
      <formula>$E$5</formula>
    </cfRule>
    <cfRule type="cellIs" priority="615811" stopIfTrue="1" operator="equal">
      <formula>$E$5</formula>
    </cfRule>
    <cfRule type="cellIs" priority="615812" stopIfTrue="1" operator="equal">
      <formula>$E$5</formula>
    </cfRule>
    <cfRule type="cellIs" priority="615813" stopIfTrue="1" operator="equal">
      <formula>$E$5</formula>
    </cfRule>
    <cfRule type="cellIs" priority="615814" stopIfTrue="1" operator="equal">
      <formula>$E$5</formula>
    </cfRule>
    <cfRule type="cellIs" priority="615815" stopIfTrue="1" operator="equal">
      <formula>$E$5</formula>
    </cfRule>
    <cfRule type="cellIs" priority="615816" stopIfTrue="1" operator="equal">
      <formula>$E$5</formula>
    </cfRule>
    <cfRule type="cellIs" priority="615817" stopIfTrue="1" operator="equal">
      <formula>$E$5</formula>
    </cfRule>
    <cfRule type="cellIs" priority="615818" stopIfTrue="1" operator="equal">
      <formula>$E$5</formula>
    </cfRule>
    <cfRule type="cellIs" priority="615819" stopIfTrue="1" operator="equal">
      <formula>$E$5</formula>
    </cfRule>
    <cfRule type="cellIs" priority="615820" stopIfTrue="1" operator="equal">
      <formula>$E$5</formula>
    </cfRule>
    <cfRule type="cellIs" priority="615821" stopIfTrue="1" operator="equal">
      <formula>$E$5</formula>
    </cfRule>
    <cfRule type="cellIs" priority="615822" stopIfTrue="1" operator="equal">
      <formula>$E$5</formula>
    </cfRule>
    <cfRule type="cellIs" priority="615823" stopIfTrue="1" operator="equal">
      <formula>$E$5</formula>
    </cfRule>
    <cfRule type="cellIs" priority="615824" stopIfTrue="1" operator="equal">
      <formula>$E$5</formula>
    </cfRule>
    <cfRule type="cellIs" priority="615825" stopIfTrue="1" operator="equal">
      <formula>$E$5</formula>
    </cfRule>
    <cfRule type="cellIs" priority="615826" stopIfTrue="1" operator="equal">
      <formula>$E$5</formula>
    </cfRule>
    <cfRule type="cellIs" priority="615827" stopIfTrue="1" operator="equal">
      <formula>$E$5</formula>
    </cfRule>
    <cfRule type="cellIs" priority="615828" stopIfTrue="1" operator="equal">
      <formula>$E$5</formula>
    </cfRule>
    <cfRule type="cellIs" priority="615829" stopIfTrue="1" operator="equal">
      <formula>$E$5</formula>
    </cfRule>
    <cfRule type="cellIs" priority="615830" stopIfTrue="1" operator="equal">
      <formula>$E$5</formula>
    </cfRule>
    <cfRule type="cellIs" priority="615831" stopIfTrue="1" operator="equal">
      <formula>$E$5</formula>
    </cfRule>
    <cfRule type="cellIs" priority="615832" stopIfTrue="1" operator="equal">
      <formula>$E$5</formula>
    </cfRule>
    <cfRule type="cellIs" priority="615833" stopIfTrue="1" operator="equal">
      <formula>$E$5</formula>
    </cfRule>
    <cfRule type="cellIs" priority="615834" stopIfTrue="1" operator="equal">
      <formula>$E$5</formula>
    </cfRule>
    <cfRule type="cellIs" priority="615835" stopIfTrue="1" operator="equal">
      <formula>$E$5</formula>
    </cfRule>
    <cfRule type="cellIs" priority="615836" stopIfTrue="1" operator="equal">
      <formula>$E$5</formula>
    </cfRule>
    <cfRule type="cellIs" priority="615837" stopIfTrue="1" operator="equal">
      <formula>$E$5</formula>
    </cfRule>
    <cfRule type="cellIs" priority="615838" stopIfTrue="1" operator="equal">
      <formula>$E$5</formula>
    </cfRule>
    <cfRule type="cellIs" priority="615839" stopIfTrue="1" operator="equal">
      <formula>$E$5</formula>
    </cfRule>
    <cfRule type="cellIs" priority="615840" stopIfTrue="1" operator="equal">
      <formula>$E$5</formula>
    </cfRule>
    <cfRule type="cellIs" priority="615841" stopIfTrue="1" operator="equal">
      <formula>$E$5</formula>
    </cfRule>
    <cfRule type="cellIs" priority="615842" stopIfTrue="1" operator="equal">
      <formula>$E$5</formula>
    </cfRule>
    <cfRule type="cellIs" priority="615843" stopIfTrue="1" operator="equal">
      <formula>$E$5</formula>
    </cfRule>
    <cfRule type="cellIs" priority="615844" stopIfTrue="1" operator="equal">
      <formula>$E$5</formula>
    </cfRule>
    <cfRule type="cellIs" priority="615845" stopIfTrue="1" operator="equal">
      <formula>$E$5</formula>
    </cfRule>
    <cfRule type="cellIs" priority="615846" stopIfTrue="1" operator="equal">
      <formula>$E$5</formula>
    </cfRule>
    <cfRule type="cellIs" priority="615847" stopIfTrue="1" operator="equal">
      <formula>$E$5</formula>
    </cfRule>
    <cfRule type="cellIs" priority="615848" stopIfTrue="1" operator="equal">
      <formula>$E$5</formula>
    </cfRule>
    <cfRule type="cellIs" priority="615849" stopIfTrue="1" operator="equal">
      <formula>$E$5</formula>
    </cfRule>
    <cfRule type="cellIs" priority="615850" stopIfTrue="1" operator="equal">
      <formula>$E$5</formula>
    </cfRule>
    <cfRule type="cellIs" priority="615851" stopIfTrue="1" operator="equal">
      <formula>$E$5</formula>
    </cfRule>
    <cfRule type="cellIs" priority="615852" stopIfTrue="1" operator="equal">
      <formula>$E$5</formula>
    </cfRule>
    <cfRule type="cellIs" priority="615853" stopIfTrue="1" operator="equal">
      <formula>$E$5</formula>
    </cfRule>
    <cfRule type="cellIs" priority="615854" stopIfTrue="1" operator="equal">
      <formula>$E$5</formula>
    </cfRule>
    <cfRule type="cellIs" priority="615855" stopIfTrue="1" operator="equal">
      <formula>$E$5</formula>
    </cfRule>
    <cfRule type="cellIs" priority="615856" stopIfTrue="1" operator="equal">
      <formula>$E$5</formula>
    </cfRule>
    <cfRule type="cellIs" priority="615857" stopIfTrue="1" operator="equal">
      <formula>$E$5</formula>
    </cfRule>
    <cfRule type="cellIs" priority="615858" stopIfTrue="1" operator="equal">
      <formula>$E$5</formula>
    </cfRule>
    <cfRule type="cellIs" priority="615859" stopIfTrue="1" operator="equal">
      <formula>$E$5</formula>
    </cfRule>
    <cfRule type="cellIs" priority="615860" stopIfTrue="1" operator="equal">
      <formula>$E$5</formula>
    </cfRule>
    <cfRule type="cellIs" priority="615861" stopIfTrue="1" operator="equal">
      <formula>$E$5</formula>
    </cfRule>
    <cfRule type="cellIs" priority="615862" stopIfTrue="1" operator="equal">
      <formula>$E$5</formula>
    </cfRule>
    <cfRule type="cellIs" priority="615863" stopIfTrue="1" operator="equal">
      <formula>$E$5</formula>
    </cfRule>
    <cfRule type="cellIs" priority="615864" stopIfTrue="1" operator="equal">
      <formula>$E$5</formula>
    </cfRule>
    <cfRule type="cellIs" priority="615865" stopIfTrue="1" operator="equal">
      <formula>$E$5</formula>
    </cfRule>
    <cfRule type="cellIs" priority="615866" stopIfTrue="1" operator="equal">
      <formula>$E$5</formula>
    </cfRule>
    <cfRule type="cellIs" priority="615867" stopIfTrue="1" operator="equal">
      <formula>$E$5</formula>
    </cfRule>
    <cfRule type="cellIs" priority="615868" stopIfTrue="1" operator="equal">
      <formula>$E$5</formula>
    </cfRule>
    <cfRule type="cellIs" priority="615869" stopIfTrue="1" operator="equal">
      <formula>$E$5</formula>
    </cfRule>
    <cfRule type="cellIs" priority="615870" stopIfTrue="1" operator="equal">
      <formula>$E$5</formula>
    </cfRule>
    <cfRule type="cellIs" priority="615871" stopIfTrue="1" operator="equal">
      <formula>$E$5</formula>
    </cfRule>
    <cfRule type="cellIs" priority="615872" stopIfTrue="1" operator="equal">
      <formula>$E$5</formula>
    </cfRule>
    <cfRule type="cellIs" priority="615873" stopIfTrue="1" operator="equal">
      <formula>$E$5</formula>
    </cfRule>
    <cfRule type="cellIs" priority="615874" stopIfTrue="1" operator="equal">
      <formula>$E$5</formula>
    </cfRule>
    <cfRule type="cellIs" priority="615875" stopIfTrue="1" operator="equal">
      <formula>$E$5</formula>
    </cfRule>
    <cfRule type="cellIs" priority="615876" stopIfTrue="1" operator="equal">
      <formula>$E$5</formula>
    </cfRule>
    <cfRule type="cellIs" priority="615877" stopIfTrue="1" operator="equal">
      <formula>$E$5</formula>
    </cfRule>
    <cfRule type="cellIs" priority="615878" stopIfTrue="1" operator="equal">
      <formula>$E$5</formula>
    </cfRule>
    <cfRule type="cellIs" priority="615879" stopIfTrue="1" operator="equal">
      <formula>$E$5</formula>
    </cfRule>
    <cfRule type="cellIs" priority="615880" stopIfTrue="1" operator="equal">
      <formula>$E$5</formula>
    </cfRule>
    <cfRule type="cellIs" priority="615881" stopIfTrue="1" operator="equal">
      <formula>$E$5</formula>
    </cfRule>
    <cfRule type="cellIs" priority="615882" stopIfTrue="1" operator="equal">
      <formula>$E$5</formula>
    </cfRule>
    <cfRule type="cellIs" priority="615883" stopIfTrue="1" operator="equal">
      <formula>$E$5</formula>
    </cfRule>
    <cfRule type="cellIs" priority="615884" stopIfTrue="1" operator="equal">
      <formula>$E$5</formula>
    </cfRule>
    <cfRule type="cellIs" priority="615885" stopIfTrue="1" operator="equal">
      <formula>$E$5</formula>
    </cfRule>
    <cfRule type="cellIs" priority="615886" stopIfTrue="1" operator="equal">
      <formula>$E$5</formula>
    </cfRule>
    <cfRule type="cellIs" priority="615887" stopIfTrue="1" operator="equal">
      <formula>$E$5</formula>
    </cfRule>
    <cfRule type="cellIs" priority="615888" stopIfTrue="1" operator="equal">
      <formula>$E$5</formula>
    </cfRule>
    <cfRule type="cellIs" priority="615889" stopIfTrue="1" operator="equal">
      <formula>$E$5</formula>
    </cfRule>
    <cfRule type="cellIs" priority="615890" stopIfTrue="1" operator="equal">
      <formula>$E$5</formula>
    </cfRule>
    <cfRule type="cellIs" priority="615891" stopIfTrue="1" operator="equal">
      <formula>$E$5</formula>
    </cfRule>
    <cfRule type="cellIs" priority="615892" stopIfTrue="1" operator="equal">
      <formula>$E$5</formula>
    </cfRule>
    <cfRule type="cellIs" priority="615893" stopIfTrue="1" operator="equal">
      <formula>$E$5</formula>
    </cfRule>
    <cfRule type="cellIs" priority="615894" stopIfTrue="1" operator="equal">
      <formula>$E$5</formula>
    </cfRule>
    <cfRule type="cellIs" priority="615895" stopIfTrue="1" operator="equal">
      <formula>$E$5</formula>
    </cfRule>
    <cfRule type="cellIs" priority="615896" stopIfTrue="1" operator="equal">
      <formula>$E$5</formula>
    </cfRule>
    <cfRule type="cellIs" priority="615897" stopIfTrue="1" operator="equal">
      <formula>$E$5</formula>
    </cfRule>
    <cfRule type="cellIs" priority="615898" stopIfTrue="1" operator="equal">
      <formula>$E$5</formula>
    </cfRule>
    <cfRule type="cellIs" priority="615899" stopIfTrue="1" operator="equal">
      <formula>$E$5</formula>
    </cfRule>
    <cfRule type="cellIs" priority="615900" stopIfTrue="1" operator="equal">
      <formula>$E$5</formula>
    </cfRule>
    <cfRule type="cellIs" priority="615901" stopIfTrue="1" operator="equal">
      <formula>$E$5</formula>
    </cfRule>
    <cfRule type="cellIs" priority="615902" stopIfTrue="1" operator="equal">
      <formula>$E$5</formula>
    </cfRule>
    <cfRule type="cellIs" priority="615903" stopIfTrue="1" operator="equal">
      <formula>$E$5</formula>
    </cfRule>
    <cfRule type="cellIs" priority="615904" stopIfTrue="1" operator="equal">
      <formula>$E$5</formula>
    </cfRule>
    <cfRule type="cellIs" priority="615905" stopIfTrue="1" operator="equal">
      <formula>$E$5</formula>
    </cfRule>
    <cfRule type="cellIs" priority="615906" stopIfTrue="1" operator="equal">
      <formula>$E$5</formula>
    </cfRule>
    <cfRule type="cellIs" priority="615907" stopIfTrue="1" operator="equal">
      <formula>$E$5</formula>
    </cfRule>
    <cfRule type="cellIs" priority="615908" stopIfTrue="1" operator="equal">
      <formula>$E$5</formula>
    </cfRule>
    <cfRule type="cellIs" priority="615909" stopIfTrue="1" operator="equal">
      <formula>$E$5</formula>
    </cfRule>
    <cfRule type="cellIs" priority="615910" stopIfTrue="1" operator="equal">
      <formula>$E$5</formula>
    </cfRule>
    <cfRule type="cellIs" priority="615911" stopIfTrue="1" operator="equal">
      <formula>$E$5</formula>
    </cfRule>
    <cfRule type="cellIs" priority="615912" stopIfTrue="1" operator="equal">
      <formula>$E$5</formula>
    </cfRule>
    <cfRule type="cellIs" priority="615913" stopIfTrue="1" operator="equal">
      <formula>$E$5</formula>
    </cfRule>
    <cfRule type="cellIs" priority="615914" stopIfTrue="1" operator="equal">
      <formula>$E$5</formula>
    </cfRule>
    <cfRule type="cellIs" priority="615915" stopIfTrue="1" operator="equal">
      <formula>$E$5</formula>
    </cfRule>
    <cfRule type="cellIs" priority="615916" stopIfTrue="1" operator="equal">
      <formula>$E$5</formula>
    </cfRule>
    <cfRule type="cellIs" priority="615917" stopIfTrue="1" operator="equal">
      <formula>$E$5</formula>
    </cfRule>
    <cfRule type="cellIs" priority="615918" stopIfTrue="1" operator="equal">
      <formula>$E$5</formula>
    </cfRule>
    <cfRule type="cellIs" priority="615919" stopIfTrue="1" operator="equal">
      <formula>$E$5</formula>
    </cfRule>
    <cfRule type="cellIs" priority="615920" stopIfTrue="1" operator="equal">
      <formula>$E$5</formula>
    </cfRule>
    <cfRule type="cellIs" priority="615921" stopIfTrue="1" operator="equal">
      <formula>$E$5</formula>
    </cfRule>
    <cfRule type="cellIs" priority="615922" stopIfTrue="1" operator="equal">
      <formula>$E$5</formula>
    </cfRule>
    <cfRule type="cellIs" priority="615923" stopIfTrue="1" operator="equal">
      <formula>$E$5</formula>
    </cfRule>
    <cfRule type="cellIs" priority="615924" stopIfTrue="1" operator="equal">
      <formula>$E$5</formula>
    </cfRule>
    <cfRule type="cellIs" priority="615925" stopIfTrue="1" operator="equal">
      <formula>$E$5</formula>
    </cfRule>
    <cfRule type="cellIs" priority="615926" stopIfTrue="1" operator="equal">
      <formula>$E$5</formula>
    </cfRule>
    <cfRule type="cellIs" priority="615927" stopIfTrue="1" operator="equal">
      <formula>$E$5</formula>
    </cfRule>
    <cfRule type="cellIs" priority="615928" stopIfTrue="1" operator="equal">
      <formula>$E$5</formula>
    </cfRule>
    <cfRule type="cellIs" priority="615929" stopIfTrue="1" operator="equal">
      <formula>$E$5</formula>
    </cfRule>
    <cfRule type="cellIs" priority="615930" stopIfTrue="1" operator="equal">
      <formula>$E$5</formula>
    </cfRule>
    <cfRule type="cellIs" priority="615931" stopIfTrue="1" operator="equal">
      <formula>$E$5</formula>
    </cfRule>
    <cfRule type="cellIs" priority="615932" stopIfTrue="1" operator="equal">
      <formula>$E$5</formula>
    </cfRule>
    <cfRule type="cellIs" priority="615933" stopIfTrue="1" operator="equal">
      <formula>$E$5</formula>
    </cfRule>
    <cfRule type="cellIs" priority="615934" stopIfTrue="1" operator="equal">
      <formula>$E$5</formula>
    </cfRule>
    <cfRule type="cellIs" priority="615935" stopIfTrue="1" operator="equal">
      <formula>$E$5</formula>
    </cfRule>
    <cfRule type="cellIs" priority="615936" stopIfTrue="1" operator="equal">
      <formula>$E$5</formula>
    </cfRule>
    <cfRule type="cellIs" priority="615937" stopIfTrue="1" operator="equal">
      <formula>$E$5</formula>
    </cfRule>
    <cfRule type="cellIs" priority="615938" stopIfTrue="1" operator="equal">
      <formula>$E$5</formula>
    </cfRule>
  </conditionalFormatting>
  <conditionalFormatting sqref="C60:C65">
    <cfRule type="cellIs" priority="742" stopIfTrue="1" operator="equal">
      <formula>$E$5</formula>
    </cfRule>
  </conditionalFormatting>
  <conditionalFormatting sqref="B60:C65">
    <cfRule type="cellIs" priority="685" stopIfTrue="1" operator="equal">
      <formula>$E$5</formula>
    </cfRule>
    <cfRule type="cellIs" priority="686" stopIfTrue="1" operator="equal">
      <formula>$E$5</formula>
    </cfRule>
    <cfRule type="cellIs" priority="687" stopIfTrue="1" operator="equal">
      <formula>$E$5</formula>
    </cfRule>
    <cfRule type="cellIs" priority="688" stopIfTrue="1" operator="equal">
      <formula>$E$5</formula>
    </cfRule>
    <cfRule type="cellIs" priority="689" stopIfTrue="1" operator="equal">
      <formula>$E$5</formula>
    </cfRule>
    <cfRule type="cellIs" priority="690" stopIfTrue="1" operator="equal">
      <formula>$E$5</formula>
    </cfRule>
    <cfRule type="cellIs" priority="691" stopIfTrue="1" operator="equal">
      <formula>$E$5</formula>
    </cfRule>
    <cfRule type="cellIs" priority="692" stopIfTrue="1" operator="equal">
      <formula>$E$5</formula>
    </cfRule>
    <cfRule type="cellIs" priority="693" stopIfTrue="1" operator="equal">
      <formula>$E$5</formula>
    </cfRule>
    <cfRule type="cellIs" priority="694" stopIfTrue="1" operator="equal">
      <formula>$E$5</formula>
    </cfRule>
    <cfRule type="cellIs" priority="695" stopIfTrue="1" operator="equal">
      <formula>$E$5</formula>
    </cfRule>
    <cfRule type="cellIs" priority="696" stopIfTrue="1" operator="equal">
      <formula>$E$5</formula>
    </cfRule>
    <cfRule type="cellIs" priority="697" stopIfTrue="1" operator="equal">
      <formula>$E$5</formula>
    </cfRule>
    <cfRule type="cellIs" priority="698" stopIfTrue="1" operator="equal">
      <formula>$E$5</formula>
    </cfRule>
    <cfRule type="cellIs" priority="699" stopIfTrue="1" operator="equal">
      <formula>$E$5</formula>
    </cfRule>
    <cfRule type="cellIs" priority="700" stopIfTrue="1" operator="equal">
      <formula>$E$5</formula>
    </cfRule>
    <cfRule type="cellIs" priority="701" stopIfTrue="1" operator="equal">
      <formula>$E$5</formula>
    </cfRule>
    <cfRule type="cellIs" priority="702" stopIfTrue="1" operator="equal">
      <formula>$E$5</formula>
    </cfRule>
    <cfRule type="cellIs" priority="703" stopIfTrue="1" operator="equal">
      <formula>$E$5</formula>
    </cfRule>
    <cfRule type="cellIs" priority="704" stopIfTrue="1" operator="equal">
      <formula>$E$5</formula>
    </cfRule>
    <cfRule type="cellIs" priority="705" stopIfTrue="1" operator="equal">
      <formula>$E$5</formula>
    </cfRule>
    <cfRule type="cellIs" priority="706" stopIfTrue="1" operator="equal">
      <formula>$E$5</formula>
    </cfRule>
    <cfRule type="cellIs" priority="707" stopIfTrue="1" operator="equal">
      <formula>$E$5</formula>
    </cfRule>
    <cfRule type="cellIs" priority="708" stopIfTrue="1" operator="equal">
      <formula>$E$5</formula>
    </cfRule>
    <cfRule type="cellIs" priority="709" stopIfTrue="1" operator="equal">
      <formula>$E$5</formula>
    </cfRule>
    <cfRule type="cellIs" priority="710" stopIfTrue="1" operator="equal">
      <formula>$E$5</formula>
    </cfRule>
    <cfRule type="cellIs" priority="711" stopIfTrue="1" operator="equal">
      <formula>$E$5</formula>
    </cfRule>
    <cfRule type="cellIs" priority="712" stopIfTrue="1" operator="equal">
      <formula>$E$5</formula>
    </cfRule>
    <cfRule type="cellIs" priority="713" stopIfTrue="1" operator="equal">
      <formula>$E$5</formula>
    </cfRule>
    <cfRule type="cellIs" priority="714" stopIfTrue="1" operator="equal">
      <formula>$E$5</formula>
    </cfRule>
    <cfRule type="cellIs" priority="715" stopIfTrue="1" operator="equal">
      <formula>$E$5</formula>
    </cfRule>
    <cfRule type="cellIs" priority="716" stopIfTrue="1" operator="equal">
      <formula>$E$5</formula>
    </cfRule>
    <cfRule type="cellIs" priority="717" stopIfTrue="1" operator="equal">
      <formula>$E$5</formula>
    </cfRule>
    <cfRule type="cellIs" priority="718" stopIfTrue="1" operator="equal">
      <formula>$E$5</formula>
    </cfRule>
    <cfRule type="cellIs" priority="719" stopIfTrue="1" operator="equal">
      <formula>$E$5</formula>
    </cfRule>
    <cfRule type="cellIs" priority="720" stopIfTrue="1" operator="equal">
      <formula>$E$5</formula>
    </cfRule>
    <cfRule type="cellIs" priority="721" stopIfTrue="1" operator="equal">
      <formula>$E$5</formula>
    </cfRule>
    <cfRule type="cellIs" priority="722" stopIfTrue="1" operator="equal">
      <formula>$E$5</formula>
    </cfRule>
    <cfRule type="cellIs" priority="723" stopIfTrue="1" operator="equal">
      <formula>$E$5</formula>
    </cfRule>
    <cfRule type="cellIs" priority="724" stopIfTrue="1" operator="equal">
      <formula>$E$5</formula>
    </cfRule>
    <cfRule type="cellIs" priority="725" stopIfTrue="1" operator="equal">
      <formula>$E$5</formula>
    </cfRule>
    <cfRule type="cellIs" priority="726" stopIfTrue="1" operator="equal">
      <formula>$E$5</formula>
    </cfRule>
    <cfRule type="cellIs" priority="727" stopIfTrue="1" operator="equal">
      <formula>$E$5</formula>
    </cfRule>
    <cfRule type="cellIs" priority="728" stopIfTrue="1" operator="equal">
      <formula>$E$5</formula>
    </cfRule>
    <cfRule type="cellIs" priority="729" stopIfTrue="1" operator="equal">
      <formula>$E$5</formula>
    </cfRule>
    <cfRule type="cellIs" priority="730" stopIfTrue="1" operator="equal">
      <formula>$E$5</formula>
    </cfRule>
    <cfRule type="cellIs" priority="731" stopIfTrue="1" operator="equal">
      <formula>$E$5</formula>
    </cfRule>
    <cfRule type="cellIs" priority="732" stopIfTrue="1" operator="equal">
      <formula>$E$5</formula>
    </cfRule>
    <cfRule type="cellIs" priority="733" stopIfTrue="1" operator="equal">
      <formula>$E$5</formula>
    </cfRule>
    <cfRule type="cellIs" priority="734" stopIfTrue="1" operator="equal">
      <formula>$E$5</formula>
    </cfRule>
    <cfRule type="cellIs" priority="735" stopIfTrue="1" operator="equal">
      <formula>$E$5</formula>
    </cfRule>
    <cfRule type="cellIs" priority="736" stopIfTrue="1" operator="equal">
      <formula>$E$5</formula>
    </cfRule>
    <cfRule type="cellIs" priority="737" stopIfTrue="1" operator="equal">
      <formula>$E$5</formula>
    </cfRule>
    <cfRule type="cellIs" priority="738" stopIfTrue="1" operator="equal">
      <formula>$E$5</formula>
    </cfRule>
    <cfRule type="cellIs" priority="739" stopIfTrue="1" operator="equal">
      <formula>$E$5</formula>
    </cfRule>
    <cfRule type="cellIs" priority="740" stopIfTrue="1" operator="equal">
      <formula>$E$5</formula>
    </cfRule>
    <cfRule type="cellIs" priority="741" stopIfTrue="1" operator="equal">
      <formula>$E$5</formula>
    </cfRule>
  </conditionalFormatting>
  <conditionalFormatting sqref="B60:C65">
    <cfRule type="cellIs" priority="649" stopIfTrue="1" operator="equal">
      <formula>$E$5</formula>
    </cfRule>
    <cfRule type="cellIs" priority="650" stopIfTrue="1" operator="equal">
      <formula>$E$5</formula>
    </cfRule>
    <cfRule type="cellIs" priority="651" stopIfTrue="1" operator="equal">
      <formula>$E$5</formula>
    </cfRule>
    <cfRule type="cellIs" priority="652" stopIfTrue="1" operator="equal">
      <formula>$E$5</formula>
    </cfRule>
    <cfRule type="cellIs" priority="653" stopIfTrue="1" operator="equal">
      <formula>$E$5</formula>
    </cfRule>
    <cfRule type="cellIs" priority="654" stopIfTrue="1" operator="equal">
      <formula>$E$5</formula>
    </cfRule>
    <cfRule type="cellIs" priority="655" stopIfTrue="1" operator="equal">
      <formula>$E$5</formula>
    </cfRule>
    <cfRule type="cellIs" priority="656" stopIfTrue="1" operator="equal">
      <formula>$E$5</formula>
    </cfRule>
    <cfRule type="cellIs" priority="657" stopIfTrue="1" operator="equal">
      <formula>$E$5</formula>
    </cfRule>
    <cfRule type="cellIs" priority="658" stopIfTrue="1" operator="equal">
      <formula>$E$5</formula>
    </cfRule>
    <cfRule type="cellIs" priority="659" stopIfTrue="1" operator="equal">
      <formula>$E$5</formula>
    </cfRule>
    <cfRule type="cellIs" priority="660" stopIfTrue="1" operator="equal">
      <formula>$E$5</formula>
    </cfRule>
    <cfRule type="cellIs" priority="661" stopIfTrue="1" operator="equal">
      <formula>$E$5</formula>
    </cfRule>
    <cfRule type="cellIs" priority="662" stopIfTrue="1" operator="equal">
      <formula>$E$5</formula>
    </cfRule>
    <cfRule type="cellIs" priority="663" stopIfTrue="1" operator="equal">
      <formula>$E$5</formula>
    </cfRule>
    <cfRule type="cellIs" priority="664" stopIfTrue="1" operator="equal">
      <formula>$E$5</formula>
    </cfRule>
    <cfRule type="cellIs" priority="665" stopIfTrue="1" operator="equal">
      <formula>$E$5</formula>
    </cfRule>
    <cfRule type="cellIs" priority="666" stopIfTrue="1" operator="equal">
      <formula>$E$5</formula>
    </cfRule>
    <cfRule type="cellIs" priority="667" stopIfTrue="1" operator="equal">
      <formula>$E$5</formula>
    </cfRule>
    <cfRule type="cellIs" priority="668" stopIfTrue="1" operator="equal">
      <formula>$E$5</formula>
    </cfRule>
    <cfRule type="cellIs" priority="669" stopIfTrue="1" operator="equal">
      <formula>$E$5</formula>
    </cfRule>
    <cfRule type="cellIs" priority="670" stopIfTrue="1" operator="equal">
      <formula>$E$5</formula>
    </cfRule>
    <cfRule type="cellIs" priority="671" stopIfTrue="1" operator="equal">
      <formula>$E$5</formula>
    </cfRule>
    <cfRule type="cellIs" priority="672" stopIfTrue="1" operator="equal">
      <formula>$E$5</formula>
    </cfRule>
    <cfRule type="cellIs" priority="673" stopIfTrue="1" operator="equal">
      <formula>$E$5</formula>
    </cfRule>
    <cfRule type="cellIs" priority="674" stopIfTrue="1" operator="equal">
      <formula>$E$5</formula>
    </cfRule>
    <cfRule type="cellIs" priority="675" stopIfTrue="1" operator="equal">
      <formula>$E$5</formula>
    </cfRule>
    <cfRule type="cellIs" priority="676" stopIfTrue="1" operator="equal">
      <formula>$E$5</formula>
    </cfRule>
    <cfRule type="cellIs" priority="677" stopIfTrue="1" operator="equal">
      <formula>$E$5</formula>
    </cfRule>
    <cfRule type="cellIs" priority="678" stopIfTrue="1" operator="equal">
      <formula>$E$5</formula>
    </cfRule>
    <cfRule type="cellIs" priority="679" stopIfTrue="1" operator="equal">
      <formula>$E$5</formula>
    </cfRule>
    <cfRule type="cellIs" priority="680" stopIfTrue="1" operator="equal">
      <formula>$E$5</formula>
    </cfRule>
    <cfRule type="cellIs" priority="681" stopIfTrue="1" operator="equal">
      <formula>$E$5</formula>
    </cfRule>
    <cfRule type="cellIs" priority="682" stopIfTrue="1" operator="equal">
      <formula>$E$5</formula>
    </cfRule>
    <cfRule type="cellIs" priority="683" stopIfTrue="1" operator="equal">
      <formula>$E$5</formula>
    </cfRule>
    <cfRule type="cellIs" priority="684" stopIfTrue="1" operator="equal">
      <formula>$E$5</formula>
    </cfRule>
  </conditionalFormatting>
  <conditionalFormatting sqref="B60:C65">
    <cfRule type="cellIs" priority="647" stopIfTrue="1" operator="equal">
      <formula>$E$5</formula>
    </cfRule>
    <cfRule type="cellIs" priority="648" stopIfTrue="1" operator="equal">
      <formula>$E$5</formula>
    </cfRule>
  </conditionalFormatting>
  <conditionalFormatting sqref="B60:C65">
    <cfRule type="cellIs" priority="259" stopIfTrue="1" operator="equal">
      <formula>$E$5</formula>
    </cfRule>
    <cfRule type="cellIs" priority="260" stopIfTrue="1" operator="equal">
      <formula>$E$5</formula>
    </cfRule>
    <cfRule type="cellIs" priority="261" stopIfTrue="1" operator="equal">
      <formula>$E$5</formula>
    </cfRule>
    <cfRule type="cellIs" priority="262" stopIfTrue="1" operator="equal">
      <formula>$E$5</formula>
    </cfRule>
    <cfRule type="cellIs" priority="263" stopIfTrue="1" operator="equal">
      <formula>$E$5</formula>
    </cfRule>
    <cfRule type="cellIs" priority="264" stopIfTrue="1" operator="equal">
      <formula>$E$5</formula>
    </cfRule>
    <cfRule type="cellIs" priority="265" stopIfTrue="1" operator="equal">
      <formula>$E$5</formula>
    </cfRule>
    <cfRule type="cellIs" priority="266" stopIfTrue="1" operator="equal">
      <formula>$E$5</formula>
    </cfRule>
    <cfRule type="cellIs" priority="267" stopIfTrue="1" operator="equal">
      <formula>$E$5</formula>
    </cfRule>
    <cfRule type="cellIs" priority="268" stopIfTrue="1" operator="equal">
      <formula>$E$5</formula>
    </cfRule>
    <cfRule type="cellIs" priority="269" stopIfTrue="1" operator="equal">
      <formula>$E$5</formula>
    </cfRule>
    <cfRule type="cellIs" priority="270" stopIfTrue="1" operator="equal">
      <formula>$E$5</formula>
    </cfRule>
    <cfRule type="cellIs" priority="271" stopIfTrue="1" operator="equal">
      <formula>$E$5</formula>
    </cfRule>
    <cfRule type="cellIs" priority="272" stopIfTrue="1" operator="equal">
      <formula>$E$5</formula>
    </cfRule>
    <cfRule type="cellIs" priority="273" stopIfTrue="1" operator="equal">
      <formula>$E$5</formula>
    </cfRule>
    <cfRule type="cellIs" priority="274" stopIfTrue="1" operator="equal">
      <formula>$E$5</formula>
    </cfRule>
    <cfRule type="cellIs" priority="275" stopIfTrue="1" operator="equal">
      <formula>$E$5</formula>
    </cfRule>
    <cfRule type="cellIs" priority="276" stopIfTrue="1" operator="equal">
      <formula>$E$5</formula>
    </cfRule>
    <cfRule type="cellIs" priority="277" stopIfTrue="1" operator="equal">
      <formula>$E$5</formula>
    </cfRule>
    <cfRule type="cellIs" priority="278" stopIfTrue="1" operator="equal">
      <formula>$E$5</formula>
    </cfRule>
    <cfRule type="cellIs" priority="279" stopIfTrue="1" operator="equal">
      <formula>$E$5</formula>
    </cfRule>
    <cfRule type="cellIs" priority="280" stopIfTrue="1" operator="equal">
      <formula>$E$5</formula>
    </cfRule>
    <cfRule type="cellIs" priority="281" stopIfTrue="1" operator="equal">
      <formula>$E$5</formula>
    </cfRule>
    <cfRule type="cellIs" priority="282" stopIfTrue="1" operator="equal">
      <formula>$E$5</formula>
    </cfRule>
    <cfRule type="cellIs" priority="283" stopIfTrue="1" operator="equal">
      <formula>$E$5</formula>
    </cfRule>
    <cfRule type="cellIs" priority="284" stopIfTrue="1" operator="equal">
      <formula>$E$5</formula>
    </cfRule>
    <cfRule type="cellIs" priority="285" stopIfTrue="1" operator="equal">
      <formula>$E$5</formula>
    </cfRule>
    <cfRule type="cellIs" priority="286" stopIfTrue="1" operator="equal">
      <formula>$E$5</formula>
    </cfRule>
    <cfRule type="cellIs" priority="287" stopIfTrue="1" operator="equal">
      <formula>$E$5</formula>
    </cfRule>
    <cfRule type="cellIs" priority="288" stopIfTrue="1" operator="equal">
      <formula>$E$5</formula>
    </cfRule>
    <cfRule type="cellIs" priority="289" stopIfTrue="1" operator="equal">
      <formula>$E$5</formula>
    </cfRule>
    <cfRule type="cellIs" priority="290" stopIfTrue="1" operator="equal">
      <formula>$E$5</formula>
    </cfRule>
    <cfRule type="cellIs" priority="291" stopIfTrue="1" operator="equal">
      <formula>$E$5</formula>
    </cfRule>
    <cfRule type="cellIs" priority="292" stopIfTrue="1" operator="equal">
      <formula>$E$5</formula>
    </cfRule>
    <cfRule type="cellIs" priority="293" stopIfTrue="1" operator="equal">
      <formula>$E$5</formula>
    </cfRule>
    <cfRule type="cellIs" priority="294" stopIfTrue="1" operator="equal">
      <formula>$E$5</formula>
    </cfRule>
    <cfRule type="cellIs" priority="295" stopIfTrue="1" operator="equal">
      <formula>$E$5</formula>
    </cfRule>
    <cfRule type="cellIs" priority="296" stopIfTrue="1" operator="equal">
      <formula>$E$5</formula>
    </cfRule>
    <cfRule type="cellIs" priority="297" stopIfTrue="1" operator="equal">
      <formula>$E$5</formula>
    </cfRule>
    <cfRule type="cellIs" priority="298" stopIfTrue="1" operator="equal">
      <formula>$E$5</formula>
    </cfRule>
    <cfRule type="cellIs" priority="299" stopIfTrue="1" operator="equal">
      <formula>$E$5</formula>
    </cfRule>
    <cfRule type="cellIs" priority="300" stopIfTrue="1" operator="equal">
      <formula>$E$5</formula>
    </cfRule>
    <cfRule type="cellIs" priority="301" stopIfTrue="1" operator="equal">
      <formula>$E$5</formula>
    </cfRule>
    <cfRule type="cellIs" priority="302" stopIfTrue="1" operator="equal">
      <formula>$E$5</formula>
    </cfRule>
    <cfRule type="cellIs" priority="303" stopIfTrue="1" operator="equal">
      <formula>$E$5</formula>
    </cfRule>
    <cfRule type="cellIs" priority="304" stopIfTrue="1" operator="equal">
      <formula>$E$5</formula>
    </cfRule>
    <cfRule type="cellIs" priority="305" stopIfTrue="1" operator="equal">
      <formula>$E$5</formula>
    </cfRule>
    <cfRule type="cellIs" priority="306" stopIfTrue="1" operator="equal">
      <formula>$E$5</formula>
    </cfRule>
    <cfRule type="cellIs" priority="307" stopIfTrue="1" operator="equal">
      <formula>$E$5</formula>
    </cfRule>
    <cfRule type="cellIs" priority="308" stopIfTrue="1" operator="equal">
      <formula>$E$5</formula>
    </cfRule>
    <cfRule type="cellIs" priority="309" stopIfTrue="1" operator="equal">
      <formula>$E$5</formula>
    </cfRule>
    <cfRule type="cellIs" priority="310" stopIfTrue="1" operator="equal">
      <formula>$E$5</formula>
    </cfRule>
    <cfRule type="cellIs" priority="311" stopIfTrue="1" operator="equal">
      <formula>$E$5</formula>
    </cfRule>
    <cfRule type="cellIs" priority="312" stopIfTrue="1" operator="equal">
      <formula>$E$5</formula>
    </cfRule>
    <cfRule type="cellIs" priority="313" stopIfTrue="1" operator="equal">
      <formula>$E$5</formula>
    </cfRule>
    <cfRule type="cellIs" priority="314" stopIfTrue="1" operator="equal">
      <formula>$E$5</formula>
    </cfRule>
    <cfRule type="cellIs" priority="315" stopIfTrue="1" operator="equal">
      <formula>$E$5</formula>
    </cfRule>
    <cfRule type="cellIs" priority="316" stopIfTrue="1" operator="equal">
      <formula>$E$5</formula>
    </cfRule>
    <cfRule type="cellIs" priority="317" stopIfTrue="1" operator="equal">
      <formula>$E$5</formula>
    </cfRule>
    <cfRule type="cellIs" priority="318" stopIfTrue="1" operator="equal">
      <formula>$E$5</formula>
    </cfRule>
    <cfRule type="cellIs" priority="319" stopIfTrue="1" operator="equal">
      <formula>$E$5</formula>
    </cfRule>
    <cfRule type="cellIs" priority="320" stopIfTrue="1" operator="equal">
      <formula>$E$5</formula>
    </cfRule>
    <cfRule type="cellIs" priority="321" stopIfTrue="1" operator="equal">
      <formula>$E$5</formula>
    </cfRule>
    <cfRule type="cellIs" priority="322" stopIfTrue="1" operator="equal">
      <formula>$E$5</formula>
    </cfRule>
    <cfRule type="cellIs" priority="323" stopIfTrue="1" operator="equal">
      <formula>$E$5</formula>
    </cfRule>
    <cfRule type="cellIs" priority="324" stopIfTrue="1" operator="equal">
      <formula>$E$5</formula>
    </cfRule>
    <cfRule type="cellIs" priority="325" stopIfTrue="1" operator="equal">
      <formula>$E$5</formula>
    </cfRule>
    <cfRule type="cellIs" priority="326" stopIfTrue="1" operator="equal">
      <formula>$E$5</formula>
    </cfRule>
    <cfRule type="cellIs" priority="327" stopIfTrue="1" operator="equal">
      <formula>$E$5</formula>
    </cfRule>
    <cfRule type="cellIs" priority="328" stopIfTrue="1" operator="equal">
      <formula>$E$5</formula>
    </cfRule>
    <cfRule type="cellIs" priority="329" stopIfTrue="1" operator="equal">
      <formula>$E$5</formula>
    </cfRule>
    <cfRule type="cellIs" priority="330" stopIfTrue="1" operator="equal">
      <formula>$E$5</formula>
    </cfRule>
    <cfRule type="cellIs" priority="331" stopIfTrue="1" operator="equal">
      <formula>$E$5</formula>
    </cfRule>
    <cfRule type="cellIs" priority="332" stopIfTrue="1" operator="equal">
      <formula>$E$5</formula>
    </cfRule>
    <cfRule type="cellIs" priority="333" stopIfTrue="1" operator="equal">
      <formula>$E$5</formula>
    </cfRule>
    <cfRule type="cellIs" priority="334" stopIfTrue="1" operator="equal">
      <formula>$E$5</formula>
    </cfRule>
    <cfRule type="cellIs" priority="335" stopIfTrue="1" operator="equal">
      <formula>$E$5</formula>
    </cfRule>
    <cfRule type="cellIs" priority="336" stopIfTrue="1" operator="equal">
      <formula>$E$5</formula>
    </cfRule>
    <cfRule type="cellIs" priority="337" stopIfTrue="1" operator="equal">
      <formula>$E$5</formula>
    </cfRule>
    <cfRule type="cellIs" priority="338" stopIfTrue="1" operator="equal">
      <formula>$E$5</formula>
    </cfRule>
    <cfRule type="cellIs" priority="339" stopIfTrue="1" operator="equal">
      <formula>$E$5</formula>
    </cfRule>
    <cfRule type="cellIs" priority="340" stopIfTrue="1" operator="equal">
      <formula>$E$5</formula>
    </cfRule>
    <cfRule type="cellIs" priority="341" stopIfTrue="1" operator="equal">
      <formula>$E$5</formula>
    </cfRule>
    <cfRule type="cellIs" priority="342" stopIfTrue="1" operator="equal">
      <formula>$E$5</formula>
    </cfRule>
    <cfRule type="cellIs" priority="343" stopIfTrue="1" operator="equal">
      <formula>$E$5</formula>
    </cfRule>
    <cfRule type="cellIs" priority="344" stopIfTrue="1" operator="equal">
      <formula>$E$5</formula>
    </cfRule>
    <cfRule type="cellIs" priority="345" stopIfTrue="1" operator="equal">
      <formula>$E$5</formula>
    </cfRule>
    <cfRule type="cellIs" priority="346" stopIfTrue="1" operator="equal">
      <formula>$E$5</formula>
    </cfRule>
    <cfRule type="cellIs" priority="347" stopIfTrue="1" operator="equal">
      <formula>$E$5</formula>
    </cfRule>
    <cfRule type="cellIs" priority="348" stopIfTrue="1" operator="equal">
      <formula>$E$5</formula>
    </cfRule>
    <cfRule type="cellIs" priority="349" stopIfTrue="1" operator="equal">
      <formula>$E$5</formula>
    </cfRule>
    <cfRule type="cellIs" priority="350" stopIfTrue="1" operator="equal">
      <formula>$E$5</formula>
    </cfRule>
    <cfRule type="cellIs" priority="351" stopIfTrue="1" operator="equal">
      <formula>$E$5</formula>
    </cfRule>
    <cfRule type="cellIs" priority="352" stopIfTrue="1" operator="equal">
      <formula>$E$5</formula>
    </cfRule>
    <cfRule type="cellIs" priority="353" stopIfTrue="1" operator="equal">
      <formula>$E$5</formula>
    </cfRule>
    <cfRule type="cellIs" priority="354" stopIfTrue="1" operator="equal">
      <formula>$E$5</formula>
    </cfRule>
    <cfRule type="cellIs" priority="355" stopIfTrue="1" operator="equal">
      <formula>$E$5</formula>
    </cfRule>
    <cfRule type="cellIs" priority="356" stopIfTrue="1" operator="equal">
      <formula>$E$5</formula>
    </cfRule>
    <cfRule type="cellIs" priority="357" stopIfTrue="1" operator="equal">
      <formula>$E$5</formula>
    </cfRule>
    <cfRule type="cellIs" priority="358" stopIfTrue="1" operator="equal">
      <formula>$E$5</formula>
    </cfRule>
    <cfRule type="cellIs" priority="359" stopIfTrue="1" operator="equal">
      <formula>$E$5</formula>
    </cfRule>
    <cfRule type="cellIs" priority="360" stopIfTrue="1" operator="equal">
      <formula>$E$5</formula>
    </cfRule>
    <cfRule type="cellIs" priority="361" stopIfTrue="1" operator="equal">
      <formula>$E$5</formula>
    </cfRule>
    <cfRule type="cellIs" priority="362" stopIfTrue="1" operator="equal">
      <formula>$E$5</formula>
    </cfRule>
    <cfRule type="cellIs" priority="363" stopIfTrue="1" operator="equal">
      <formula>$E$5</formula>
    </cfRule>
    <cfRule type="cellIs" priority="364" stopIfTrue="1" operator="equal">
      <formula>$E$5</formula>
    </cfRule>
    <cfRule type="cellIs" priority="365" stopIfTrue="1" operator="equal">
      <formula>$E$5</formula>
    </cfRule>
    <cfRule type="cellIs" priority="366" stopIfTrue="1" operator="equal">
      <formula>$E$5</formula>
    </cfRule>
    <cfRule type="cellIs" priority="367" stopIfTrue="1" operator="equal">
      <formula>$E$5</formula>
    </cfRule>
    <cfRule type="cellIs" priority="368" stopIfTrue="1" operator="equal">
      <formula>$E$5</formula>
    </cfRule>
    <cfRule type="cellIs" priority="369" stopIfTrue="1" operator="equal">
      <formula>$E$5</formula>
    </cfRule>
    <cfRule type="cellIs" priority="370" stopIfTrue="1" operator="equal">
      <formula>$E$5</formula>
    </cfRule>
    <cfRule type="cellIs" priority="371" stopIfTrue="1" operator="equal">
      <formula>$E$5</formula>
    </cfRule>
    <cfRule type="cellIs" priority="372" stopIfTrue="1" operator="equal">
      <formula>$E$5</formula>
    </cfRule>
    <cfRule type="cellIs" priority="373" stopIfTrue="1" operator="equal">
      <formula>$E$5</formula>
    </cfRule>
    <cfRule type="cellIs" priority="374" stopIfTrue="1" operator="equal">
      <formula>$E$5</formula>
    </cfRule>
    <cfRule type="cellIs" priority="375" stopIfTrue="1" operator="equal">
      <formula>$E$5</formula>
    </cfRule>
    <cfRule type="cellIs" priority="376" stopIfTrue="1" operator="equal">
      <formula>$E$5</formula>
    </cfRule>
    <cfRule type="cellIs" priority="377" stopIfTrue="1" operator="equal">
      <formula>$E$5</formula>
    </cfRule>
    <cfRule type="cellIs" priority="378" stopIfTrue="1" operator="equal">
      <formula>$E$5</formula>
    </cfRule>
    <cfRule type="cellIs" priority="379" stopIfTrue="1" operator="equal">
      <formula>$E$5</formula>
    </cfRule>
    <cfRule type="cellIs" priority="380" stopIfTrue="1" operator="equal">
      <formula>$E$5</formula>
    </cfRule>
    <cfRule type="cellIs" priority="381" stopIfTrue="1" operator="equal">
      <formula>$E$5</formula>
    </cfRule>
    <cfRule type="cellIs" priority="382" stopIfTrue="1" operator="equal">
      <formula>$E$5</formula>
    </cfRule>
    <cfRule type="cellIs" priority="383" stopIfTrue="1" operator="equal">
      <formula>$E$5</formula>
    </cfRule>
    <cfRule type="cellIs" priority="384" stopIfTrue="1" operator="equal">
      <formula>$E$5</formula>
    </cfRule>
    <cfRule type="cellIs" priority="385" stopIfTrue="1" operator="equal">
      <formula>$E$5</formula>
    </cfRule>
    <cfRule type="cellIs" priority="386" stopIfTrue="1" operator="equal">
      <formula>$E$5</formula>
    </cfRule>
    <cfRule type="cellIs" priority="387" stopIfTrue="1" operator="equal">
      <formula>$E$5</formula>
    </cfRule>
    <cfRule type="cellIs" priority="388" stopIfTrue="1" operator="equal">
      <formula>$E$5</formula>
    </cfRule>
    <cfRule type="cellIs" priority="389" stopIfTrue="1" operator="equal">
      <formula>$E$5</formula>
    </cfRule>
    <cfRule type="cellIs" priority="390" stopIfTrue="1" operator="equal">
      <formula>$E$5</formula>
    </cfRule>
    <cfRule type="cellIs" priority="391" stopIfTrue="1" operator="equal">
      <formula>$E$5</formula>
    </cfRule>
    <cfRule type="cellIs" priority="392" stopIfTrue="1" operator="equal">
      <formula>$E$5</formula>
    </cfRule>
    <cfRule type="cellIs" priority="393" stopIfTrue="1" operator="equal">
      <formula>$E$5</formula>
    </cfRule>
    <cfRule type="cellIs" priority="394" stopIfTrue="1" operator="equal">
      <formula>$E$5</formula>
    </cfRule>
    <cfRule type="cellIs" priority="395" stopIfTrue="1" operator="equal">
      <formula>$E$5</formula>
    </cfRule>
    <cfRule type="cellIs" priority="396" stopIfTrue="1" operator="equal">
      <formula>$E$5</formula>
    </cfRule>
    <cfRule type="cellIs" priority="397" stopIfTrue="1" operator="equal">
      <formula>$E$5</formula>
    </cfRule>
    <cfRule type="cellIs" priority="398" stopIfTrue="1" operator="equal">
      <formula>$E$5</formula>
    </cfRule>
    <cfRule type="cellIs" priority="399" stopIfTrue="1" operator="equal">
      <formula>$E$5</formula>
    </cfRule>
    <cfRule type="cellIs" priority="400" stopIfTrue="1" operator="equal">
      <formula>$E$5</formula>
    </cfRule>
    <cfRule type="cellIs" priority="401" stopIfTrue="1" operator="equal">
      <formula>$E$5</formula>
    </cfRule>
    <cfRule type="cellIs" priority="402" stopIfTrue="1" operator="equal">
      <formula>$E$5</formula>
    </cfRule>
    <cfRule type="cellIs" priority="403" stopIfTrue="1" operator="equal">
      <formula>$E$5</formula>
    </cfRule>
    <cfRule type="cellIs" priority="404" stopIfTrue="1" operator="equal">
      <formula>$E$5</formula>
    </cfRule>
    <cfRule type="cellIs" priority="405" stopIfTrue="1" operator="equal">
      <formula>$E$5</formula>
    </cfRule>
    <cfRule type="cellIs" priority="406" stopIfTrue="1" operator="equal">
      <formula>$E$5</formula>
    </cfRule>
    <cfRule type="cellIs" priority="407" stopIfTrue="1" operator="equal">
      <formula>$E$5</formula>
    </cfRule>
    <cfRule type="cellIs" priority="408" stopIfTrue="1" operator="equal">
      <formula>$E$5</formula>
    </cfRule>
    <cfRule type="cellIs" priority="409" stopIfTrue="1" operator="equal">
      <formula>$E$5</formula>
    </cfRule>
    <cfRule type="cellIs" priority="410" stopIfTrue="1" operator="equal">
      <formula>$E$5</formula>
    </cfRule>
    <cfRule type="cellIs" priority="411" stopIfTrue="1" operator="equal">
      <formula>$E$5</formula>
    </cfRule>
    <cfRule type="cellIs" priority="412" stopIfTrue="1" operator="equal">
      <formula>$E$5</formula>
    </cfRule>
    <cfRule type="cellIs" priority="413" stopIfTrue="1" operator="equal">
      <formula>$E$5</formula>
    </cfRule>
    <cfRule type="cellIs" priority="414" stopIfTrue="1" operator="equal">
      <formula>$E$5</formula>
    </cfRule>
    <cfRule type="cellIs" priority="415" stopIfTrue="1" operator="equal">
      <formula>$E$5</formula>
    </cfRule>
    <cfRule type="cellIs" priority="416" stopIfTrue="1" operator="equal">
      <formula>$E$5</formula>
    </cfRule>
    <cfRule type="cellIs" priority="417" stopIfTrue="1" operator="equal">
      <formula>$E$5</formula>
    </cfRule>
    <cfRule type="cellIs" priority="418" stopIfTrue="1" operator="equal">
      <formula>$E$5</formula>
    </cfRule>
    <cfRule type="cellIs" priority="419" stopIfTrue="1" operator="equal">
      <formula>$E$5</formula>
    </cfRule>
    <cfRule type="cellIs" priority="420" stopIfTrue="1" operator="equal">
      <formula>$E$5</formula>
    </cfRule>
    <cfRule type="cellIs" priority="421" stopIfTrue="1" operator="equal">
      <formula>$E$5</formula>
    </cfRule>
    <cfRule type="cellIs" priority="422" stopIfTrue="1" operator="equal">
      <formula>$E$5</formula>
    </cfRule>
    <cfRule type="cellIs" priority="423" stopIfTrue="1" operator="equal">
      <formula>$E$5</formula>
    </cfRule>
    <cfRule type="cellIs" priority="424" stopIfTrue="1" operator="equal">
      <formula>$E$5</formula>
    </cfRule>
    <cfRule type="cellIs" priority="425" stopIfTrue="1" operator="equal">
      <formula>$E$5</formula>
    </cfRule>
    <cfRule type="cellIs" priority="426" stopIfTrue="1" operator="equal">
      <formula>$E$5</formula>
    </cfRule>
    <cfRule type="cellIs" priority="427" stopIfTrue="1" operator="equal">
      <formula>$E$5</formula>
    </cfRule>
    <cfRule type="cellIs" priority="428" stopIfTrue="1" operator="equal">
      <formula>$E$5</formula>
    </cfRule>
    <cfRule type="cellIs" priority="429" stopIfTrue="1" operator="equal">
      <formula>$E$5</formula>
    </cfRule>
    <cfRule type="cellIs" priority="430" stopIfTrue="1" operator="equal">
      <formula>$E$5</formula>
    </cfRule>
    <cfRule type="cellIs" priority="431" stopIfTrue="1" operator="equal">
      <formula>$E$5</formula>
    </cfRule>
    <cfRule type="cellIs" priority="432" stopIfTrue="1" operator="equal">
      <formula>$E$5</formula>
    </cfRule>
    <cfRule type="cellIs" priority="433" stopIfTrue="1" operator="equal">
      <formula>$E$5</formula>
    </cfRule>
    <cfRule type="cellIs" priority="434" stopIfTrue="1" operator="equal">
      <formula>$E$5</formula>
    </cfRule>
    <cfRule type="cellIs" priority="435" stopIfTrue="1" operator="equal">
      <formula>$E$5</formula>
    </cfRule>
    <cfRule type="cellIs" priority="436" stopIfTrue="1" operator="equal">
      <formula>$E$5</formula>
    </cfRule>
    <cfRule type="cellIs" priority="437" stopIfTrue="1" operator="equal">
      <formula>$E$5</formula>
    </cfRule>
    <cfRule type="cellIs" priority="438" stopIfTrue="1" operator="equal">
      <formula>$E$5</formula>
    </cfRule>
    <cfRule type="cellIs" priority="439" stopIfTrue="1" operator="equal">
      <formula>$E$5</formula>
    </cfRule>
    <cfRule type="cellIs" priority="440" stopIfTrue="1" operator="equal">
      <formula>$E$5</formula>
    </cfRule>
    <cfRule type="cellIs" priority="441" stopIfTrue="1" operator="equal">
      <formula>$E$5</formula>
    </cfRule>
    <cfRule type="cellIs" priority="442" stopIfTrue="1" operator="equal">
      <formula>$E$5</formula>
    </cfRule>
    <cfRule type="cellIs" priority="443" stopIfTrue="1" operator="equal">
      <formula>$E$5</formula>
    </cfRule>
    <cfRule type="cellIs" priority="444" stopIfTrue="1" operator="equal">
      <formula>$E$5</formula>
    </cfRule>
    <cfRule type="cellIs" priority="445" stopIfTrue="1" operator="equal">
      <formula>$E$5</formula>
    </cfRule>
    <cfRule type="cellIs" priority="446" stopIfTrue="1" operator="equal">
      <formula>$E$5</formula>
    </cfRule>
    <cfRule type="cellIs" priority="447" stopIfTrue="1" operator="equal">
      <formula>$E$5</formula>
    </cfRule>
    <cfRule type="cellIs" priority="448" stopIfTrue="1" operator="equal">
      <formula>$E$5</formula>
    </cfRule>
    <cfRule type="cellIs" priority="449" stopIfTrue="1" operator="equal">
      <formula>$E$5</formula>
    </cfRule>
    <cfRule type="cellIs" priority="450" stopIfTrue="1" operator="equal">
      <formula>$E$5</formula>
    </cfRule>
    <cfRule type="cellIs" priority="451" stopIfTrue="1" operator="equal">
      <formula>$E$5</formula>
    </cfRule>
    <cfRule type="cellIs" priority="452" stopIfTrue="1" operator="equal">
      <formula>$E$5</formula>
    </cfRule>
    <cfRule type="cellIs" priority="453" stopIfTrue="1" operator="equal">
      <formula>$E$5</formula>
    </cfRule>
    <cfRule type="cellIs" priority="454" stopIfTrue="1" operator="equal">
      <formula>$E$5</formula>
    </cfRule>
    <cfRule type="cellIs" priority="455" stopIfTrue="1" operator="equal">
      <formula>$E$5</formula>
    </cfRule>
    <cfRule type="cellIs" priority="456" stopIfTrue="1" operator="equal">
      <formula>$E$5</formula>
    </cfRule>
    <cfRule type="cellIs" priority="457" stopIfTrue="1" operator="equal">
      <formula>$E$5</formula>
    </cfRule>
    <cfRule type="cellIs" priority="458" stopIfTrue="1" operator="equal">
      <formula>$E$5</formula>
    </cfRule>
    <cfRule type="cellIs" priority="459" stopIfTrue="1" operator="equal">
      <formula>$E$5</formula>
    </cfRule>
    <cfRule type="cellIs" priority="460" stopIfTrue="1" operator="equal">
      <formula>$E$5</formula>
    </cfRule>
    <cfRule type="cellIs" priority="461" stopIfTrue="1" operator="equal">
      <formula>$E$5</formula>
    </cfRule>
    <cfRule type="cellIs" priority="462" stopIfTrue="1" operator="equal">
      <formula>$E$5</formula>
    </cfRule>
    <cfRule type="cellIs" priority="463" stopIfTrue="1" operator="equal">
      <formula>$E$5</formula>
    </cfRule>
    <cfRule type="cellIs" priority="464" stopIfTrue="1" operator="equal">
      <formula>$E$5</formula>
    </cfRule>
    <cfRule type="cellIs" priority="465" stopIfTrue="1" operator="equal">
      <formula>$E$5</formula>
    </cfRule>
    <cfRule type="cellIs" priority="466" stopIfTrue="1" operator="equal">
      <formula>$E$5</formula>
    </cfRule>
    <cfRule type="cellIs" priority="467" stopIfTrue="1" operator="equal">
      <formula>$E$5</formula>
    </cfRule>
    <cfRule type="cellIs" priority="468" stopIfTrue="1" operator="equal">
      <formula>$E$5</formula>
    </cfRule>
    <cfRule type="cellIs" priority="469" stopIfTrue="1" operator="equal">
      <formula>$E$5</formula>
    </cfRule>
    <cfRule type="cellIs" priority="470" stopIfTrue="1" operator="equal">
      <formula>$E$5</formula>
    </cfRule>
    <cfRule type="cellIs" priority="471" stopIfTrue="1" operator="equal">
      <formula>$E$5</formula>
    </cfRule>
    <cfRule type="cellIs" priority="472" stopIfTrue="1" operator="equal">
      <formula>$E$5</formula>
    </cfRule>
    <cfRule type="cellIs" priority="473" stopIfTrue="1" operator="equal">
      <formula>$E$5</formula>
    </cfRule>
    <cfRule type="cellIs" priority="474" stopIfTrue="1" operator="equal">
      <formula>$E$5</formula>
    </cfRule>
    <cfRule type="cellIs" priority="475" stopIfTrue="1" operator="equal">
      <formula>$E$5</formula>
    </cfRule>
    <cfRule type="cellIs" priority="476" stopIfTrue="1" operator="equal">
      <formula>$E$5</formula>
    </cfRule>
    <cfRule type="cellIs" priority="477" stopIfTrue="1" operator="equal">
      <formula>$E$5</formula>
    </cfRule>
    <cfRule type="cellIs" priority="478" stopIfTrue="1" operator="equal">
      <formula>$E$5</formula>
    </cfRule>
    <cfRule type="cellIs" priority="479" stopIfTrue="1" operator="equal">
      <formula>$E$5</formula>
    </cfRule>
    <cfRule type="cellIs" priority="480" stopIfTrue="1" operator="equal">
      <formula>$E$5</formula>
    </cfRule>
    <cfRule type="cellIs" priority="481" stopIfTrue="1" operator="equal">
      <formula>$E$5</formula>
    </cfRule>
    <cfRule type="cellIs" priority="482" stopIfTrue="1" operator="equal">
      <formula>$E$5</formula>
    </cfRule>
    <cfRule type="cellIs" priority="483" stopIfTrue="1" operator="equal">
      <formula>$E$5</formula>
    </cfRule>
    <cfRule type="cellIs" priority="484" stopIfTrue="1" operator="equal">
      <formula>$E$5</formula>
    </cfRule>
    <cfRule type="cellIs" priority="485" stopIfTrue="1" operator="equal">
      <formula>$E$5</formula>
    </cfRule>
    <cfRule type="cellIs" priority="486" stopIfTrue="1" operator="equal">
      <formula>$E$5</formula>
    </cfRule>
    <cfRule type="cellIs" priority="487" stopIfTrue="1" operator="equal">
      <formula>$E$5</formula>
    </cfRule>
    <cfRule type="cellIs" priority="488" stopIfTrue="1" operator="equal">
      <formula>$E$5</formula>
    </cfRule>
    <cfRule type="cellIs" priority="489" stopIfTrue="1" operator="equal">
      <formula>$E$5</formula>
    </cfRule>
    <cfRule type="cellIs" priority="490" stopIfTrue="1" operator="equal">
      <formula>$E$5</formula>
    </cfRule>
    <cfRule type="cellIs" priority="491" stopIfTrue="1" operator="equal">
      <formula>$E$5</formula>
    </cfRule>
    <cfRule type="cellIs" priority="492" stopIfTrue="1" operator="equal">
      <formula>$E$5</formula>
    </cfRule>
    <cfRule type="cellIs" priority="493" stopIfTrue="1" operator="equal">
      <formula>$E$5</formula>
    </cfRule>
    <cfRule type="cellIs" priority="494" stopIfTrue="1" operator="equal">
      <formula>$E$5</formula>
    </cfRule>
    <cfRule type="cellIs" priority="495" stopIfTrue="1" operator="equal">
      <formula>$E$5</formula>
    </cfRule>
    <cfRule type="cellIs" priority="496" stopIfTrue="1" operator="equal">
      <formula>$E$5</formula>
    </cfRule>
    <cfRule type="cellIs" priority="497" stopIfTrue="1" operator="equal">
      <formula>$E$5</formula>
    </cfRule>
    <cfRule type="cellIs" priority="498" stopIfTrue="1" operator="equal">
      <formula>$E$5</formula>
    </cfRule>
    <cfRule type="cellIs" priority="499" stopIfTrue="1" operator="equal">
      <formula>$E$5</formula>
    </cfRule>
    <cfRule type="cellIs" priority="500" stopIfTrue="1" operator="equal">
      <formula>$E$5</formula>
    </cfRule>
    <cfRule type="cellIs" priority="501" stopIfTrue="1" operator="equal">
      <formula>$E$5</formula>
    </cfRule>
    <cfRule type="cellIs" priority="502" stopIfTrue="1" operator="equal">
      <formula>$E$5</formula>
    </cfRule>
    <cfRule type="cellIs" priority="503" stopIfTrue="1" operator="equal">
      <formula>$E$5</formula>
    </cfRule>
    <cfRule type="cellIs" priority="504" stopIfTrue="1" operator="equal">
      <formula>$E$5</formula>
    </cfRule>
    <cfRule type="cellIs" priority="505" stopIfTrue="1" operator="equal">
      <formula>$E$5</formula>
    </cfRule>
    <cfRule type="cellIs" priority="506" stopIfTrue="1" operator="equal">
      <formula>$E$5</formula>
    </cfRule>
    <cfRule type="cellIs" priority="507" stopIfTrue="1" operator="equal">
      <formula>$E$5</formula>
    </cfRule>
    <cfRule type="cellIs" priority="508" stopIfTrue="1" operator="equal">
      <formula>$E$5</formula>
    </cfRule>
    <cfRule type="cellIs" priority="509" stopIfTrue="1" operator="equal">
      <formula>$E$5</formula>
    </cfRule>
    <cfRule type="cellIs" priority="510" stopIfTrue="1" operator="equal">
      <formula>$E$5</formula>
    </cfRule>
    <cfRule type="cellIs" priority="511" stopIfTrue="1" operator="equal">
      <formula>$E$5</formula>
    </cfRule>
    <cfRule type="cellIs" priority="512" stopIfTrue="1" operator="equal">
      <formula>$E$5</formula>
    </cfRule>
    <cfRule type="cellIs" priority="513" stopIfTrue="1" operator="equal">
      <formula>$E$5</formula>
    </cfRule>
    <cfRule type="cellIs" priority="514" stopIfTrue="1" operator="equal">
      <formula>$E$5</formula>
    </cfRule>
    <cfRule type="cellIs" priority="515" stopIfTrue="1" operator="equal">
      <formula>$E$5</formula>
    </cfRule>
    <cfRule type="cellIs" priority="516" stopIfTrue="1" operator="equal">
      <formula>$E$5</formula>
    </cfRule>
    <cfRule type="cellIs" priority="517" stopIfTrue="1" operator="equal">
      <formula>$E$5</formula>
    </cfRule>
    <cfRule type="cellIs" priority="518" stopIfTrue="1" operator="equal">
      <formula>$E$5</formula>
    </cfRule>
    <cfRule type="cellIs" priority="519" stopIfTrue="1" operator="equal">
      <formula>$E$5</formula>
    </cfRule>
    <cfRule type="cellIs" priority="520" stopIfTrue="1" operator="equal">
      <formula>$E$5</formula>
    </cfRule>
    <cfRule type="cellIs" priority="521" stopIfTrue="1" operator="equal">
      <formula>$E$5</formula>
    </cfRule>
    <cfRule type="cellIs" priority="522" stopIfTrue="1" operator="equal">
      <formula>$E$5</formula>
    </cfRule>
    <cfRule type="cellIs" priority="523" stopIfTrue="1" operator="equal">
      <formula>$E$5</formula>
    </cfRule>
    <cfRule type="cellIs" priority="524" stopIfTrue="1" operator="equal">
      <formula>$E$5</formula>
    </cfRule>
    <cfRule type="cellIs" priority="525" stopIfTrue="1" operator="equal">
      <formula>$E$5</formula>
    </cfRule>
    <cfRule type="cellIs" priority="526" stopIfTrue="1" operator="equal">
      <formula>$E$5</formula>
    </cfRule>
    <cfRule type="cellIs" priority="527" stopIfTrue="1" operator="equal">
      <formula>$E$5</formula>
    </cfRule>
    <cfRule type="cellIs" priority="528" stopIfTrue="1" operator="equal">
      <formula>$E$5</formula>
    </cfRule>
    <cfRule type="cellIs" priority="529" stopIfTrue="1" operator="equal">
      <formula>$E$5</formula>
    </cfRule>
    <cfRule type="cellIs" priority="530" stopIfTrue="1" operator="equal">
      <formula>$E$5</formula>
    </cfRule>
    <cfRule type="cellIs" priority="531" stopIfTrue="1" operator="equal">
      <formula>$E$5</formula>
    </cfRule>
    <cfRule type="cellIs" priority="532" stopIfTrue="1" operator="equal">
      <formula>$E$5</formula>
    </cfRule>
    <cfRule type="cellIs" priority="533" stopIfTrue="1" operator="equal">
      <formula>$E$5</formula>
    </cfRule>
    <cfRule type="cellIs" priority="534" stopIfTrue="1" operator="equal">
      <formula>$E$5</formula>
    </cfRule>
    <cfRule type="cellIs" priority="535" stopIfTrue="1" operator="equal">
      <formula>$E$5</formula>
    </cfRule>
    <cfRule type="cellIs" priority="536" stopIfTrue="1" operator="equal">
      <formula>$E$5</formula>
    </cfRule>
    <cfRule type="cellIs" priority="537" stopIfTrue="1" operator="equal">
      <formula>$E$5</formula>
    </cfRule>
    <cfRule type="cellIs" priority="538" stopIfTrue="1" operator="equal">
      <formula>$E$5</formula>
    </cfRule>
    <cfRule type="cellIs" priority="539" stopIfTrue="1" operator="equal">
      <formula>$E$5</formula>
    </cfRule>
    <cfRule type="cellIs" priority="540" stopIfTrue="1" operator="equal">
      <formula>$E$5</formula>
    </cfRule>
    <cfRule type="cellIs" priority="541" stopIfTrue="1" operator="equal">
      <formula>$E$5</formula>
    </cfRule>
    <cfRule type="cellIs" priority="542" stopIfTrue="1" operator="equal">
      <formula>$E$5</formula>
    </cfRule>
    <cfRule type="cellIs" priority="543" stopIfTrue="1" operator="equal">
      <formula>$E$5</formula>
    </cfRule>
    <cfRule type="cellIs" priority="544" stopIfTrue="1" operator="equal">
      <formula>$E$5</formula>
    </cfRule>
    <cfRule type="cellIs" priority="545" stopIfTrue="1" operator="equal">
      <formula>$E$5</formula>
    </cfRule>
    <cfRule type="cellIs" priority="546" stopIfTrue="1" operator="equal">
      <formula>$E$5</formula>
    </cfRule>
    <cfRule type="cellIs" priority="547" stopIfTrue="1" operator="equal">
      <formula>$E$5</formula>
    </cfRule>
    <cfRule type="cellIs" priority="548" stopIfTrue="1" operator="equal">
      <formula>$E$5</formula>
    </cfRule>
    <cfRule type="cellIs" priority="549" stopIfTrue="1" operator="equal">
      <formula>$E$5</formula>
    </cfRule>
    <cfRule type="cellIs" priority="550" stopIfTrue="1" operator="equal">
      <formula>$E$5</formula>
    </cfRule>
    <cfRule type="cellIs" priority="551" stopIfTrue="1" operator="equal">
      <formula>$E$5</formula>
    </cfRule>
    <cfRule type="cellIs" priority="552" stopIfTrue="1" operator="equal">
      <formula>$E$5</formula>
    </cfRule>
    <cfRule type="cellIs" priority="553" stopIfTrue="1" operator="equal">
      <formula>$E$5</formula>
    </cfRule>
    <cfRule type="cellIs" priority="554" stopIfTrue="1" operator="equal">
      <formula>$E$5</formula>
    </cfRule>
    <cfRule type="cellIs" priority="555" stopIfTrue="1" operator="equal">
      <formula>$E$5</formula>
    </cfRule>
    <cfRule type="cellIs" priority="556" stopIfTrue="1" operator="equal">
      <formula>$E$5</formula>
    </cfRule>
    <cfRule type="cellIs" priority="557" stopIfTrue="1" operator="equal">
      <formula>$E$5</formula>
    </cfRule>
    <cfRule type="cellIs" priority="558" stopIfTrue="1" operator="equal">
      <formula>$E$5</formula>
    </cfRule>
    <cfRule type="cellIs" priority="559" stopIfTrue="1" operator="equal">
      <formula>$E$5</formula>
    </cfRule>
    <cfRule type="cellIs" priority="560" stopIfTrue="1" operator="equal">
      <formula>$E$5</formula>
    </cfRule>
    <cfRule type="cellIs" priority="561" stopIfTrue="1" operator="equal">
      <formula>$E$5</formula>
    </cfRule>
    <cfRule type="cellIs" priority="562" stopIfTrue="1" operator="equal">
      <formula>$E$5</formula>
    </cfRule>
    <cfRule type="cellIs" priority="563" stopIfTrue="1" operator="equal">
      <formula>$E$5</formula>
    </cfRule>
    <cfRule type="cellIs" priority="564" stopIfTrue="1" operator="equal">
      <formula>$E$5</formula>
    </cfRule>
    <cfRule type="cellIs" priority="565" stopIfTrue="1" operator="equal">
      <formula>$E$5</formula>
    </cfRule>
    <cfRule type="cellIs" priority="566" stopIfTrue="1" operator="equal">
      <formula>$E$5</formula>
    </cfRule>
    <cfRule type="cellIs" priority="567" stopIfTrue="1" operator="equal">
      <formula>$E$5</formula>
    </cfRule>
    <cfRule type="cellIs" priority="568" stopIfTrue="1" operator="equal">
      <formula>$E$5</formula>
    </cfRule>
    <cfRule type="cellIs" priority="569" stopIfTrue="1" operator="equal">
      <formula>$E$5</formula>
    </cfRule>
    <cfRule type="cellIs" priority="570" stopIfTrue="1" operator="equal">
      <formula>$E$5</formula>
    </cfRule>
    <cfRule type="cellIs" priority="571" stopIfTrue="1" operator="equal">
      <formula>$E$5</formula>
    </cfRule>
    <cfRule type="cellIs" priority="572" stopIfTrue="1" operator="equal">
      <formula>$E$5</formula>
    </cfRule>
    <cfRule type="cellIs" priority="573" stopIfTrue="1" operator="equal">
      <formula>$E$5</formula>
    </cfRule>
    <cfRule type="cellIs" priority="574" stopIfTrue="1" operator="equal">
      <formula>$E$5</formula>
    </cfRule>
    <cfRule type="cellIs" priority="575" stopIfTrue="1" operator="equal">
      <formula>$E$5</formula>
    </cfRule>
    <cfRule type="cellIs" priority="576" stopIfTrue="1" operator="equal">
      <formula>$E$5</formula>
    </cfRule>
    <cfRule type="cellIs" priority="577" stopIfTrue="1" operator="equal">
      <formula>$E$5</formula>
    </cfRule>
    <cfRule type="cellIs" priority="578" stopIfTrue="1" operator="equal">
      <formula>$E$5</formula>
    </cfRule>
    <cfRule type="cellIs" priority="579" stopIfTrue="1" operator="equal">
      <formula>$E$5</formula>
    </cfRule>
    <cfRule type="cellIs" priority="580" stopIfTrue="1" operator="equal">
      <formula>$E$5</formula>
    </cfRule>
    <cfRule type="cellIs" priority="581" stopIfTrue="1" operator="equal">
      <formula>$E$5</formula>
    </cfRule>
    <cfRule type="cellIs" priority="582" stopIfTrue="1" operator="equal">
      <formula>$E$5</formula>
    </cfRule>
    <cfRule type="cellIs" priority="583" stopIfTrue="1" operator="equal">
      <formula>$E$5</formula>
    </cfRule>
    <cfRule type="cellIs" priority="584" stopIfTrue="1" operator="equal">
      <formula>$E$5</formula>
    </cfRule>
    <cfRule type="cellIs" priority="585" stopIfTrue="1" operator="equal">
      <formula>$E$5</formula>
    </cfRule>
    <cfRule type="cellIs" priority="586" stopIfTrue="1" operator="equal">
      <formula>$E$5</formula>
    </cfRule>
    <cfRule type="cellIs" priority="587" stopIfTrue="1" operator="equal">
      <formula>$E$5</formula>
    </cfRule>
    <cfRule type="cellIs" priority="588" stopIfTrue="1" operator="equal">
      <formula>$E$5</formula>
    </cfRule>
    <cfRule type="cellIs" priority="589" stopIfTrue="1" operator="equal">
      <formula>$E$5</formula>
    </cfRule>
    <cfRule type="cellIs" priority="590" stopIfTrue="1" operator="equal">
      <formula>$E$5</formula>
    </cfRule>
    <cfRule type="cellIs" priority="591" stopIfTrue="1" operator="equal">
      <formula>$E$5</formula>
    </cfRule>
    <cfRule type="cellIs" priority="592" stopIfTrue="1" operator="equal">
      <formula>$E$5</formula>
    </cfRule>
    <cfRule type="cellIs" priority="593" stopIfTrue="1" operator="equal">
      <formula>$E$5</formula>
    </cfRule>
    <cfRule type="cellIs" priority="594" stopIfTrue="1" operator="equal">
      <formula>$E$5</formula>
    </cfRule>
    <cfRule type="cellIs" priority="595" stopIfTrue="1" operator="equal">
      <formula>$E$5</formula>
    </cfRule>
    <cfRule type="cellIs" priority="596" stopIfTrue="1" operator="equal">
      <formula>$E$5</formula>
    </cfRule>
    <cfRule type="cellIs" priority="597" stopIfTrue="1" operator="equal">
      <formula>$E$5</formula>
    </cfRule>
    <cfRule type="cellIs" priority="598" stopIfTrue="1" operator="equal">
      <formula>$E$5</formula>
    </cfRule>
    <cfRule type="cellIs" priority="599" stopIfTrue="1" operator="equal">
      <formula>$E$5</formula>
    </cfRule>
    <cfRule type="cellIs" priority="600" stopIfTrue="1" operator="equal">
      <formula>$E$5</formula>
    </cfRule>
    <cfRule type="cellIs" priority="601" stopIfTrue="1" operator="equal">
      <formula>$E$5</formula>
    </cfRule>
    <cfRule type="cellIs" priority="602" stopIfTrue="1" operator="equal">
      <formula>$E$5</formula>
    </cfRule>
    <cfRule type="cellIs" priority="603" stopIfTrue="1" operator="equal">
      <formula>$E$5</formula>
    </cfRule>
    <cfRule type="cellIs" priority="604" stopIfTrue="1" operator="equal">
      <formula>$E$5</formula>
    </cfRule>
    <cfRule type="cellIs" priority="605" stopIfTrue="1" operator="equal">
      <formula>$E$5</formula>
    </cfRule>
    <cfRule type="cellIs" priority="606" stopIfTrue="1" operator="equal">
      <formula>$E$5</formula>
    </cfRule>
    <cfRule type="cellIs" priority="607" stopIfTrue="1" operator="equal">
      <formula>$E$5</formula>
    </cfRule>
    <cfRule type="cellIs" priority="608" stopIfTrue="1" operator="equal">
      <formula>$E$5</formula>
    </cfRule>
    <cfRule type="cellIs" priority="609" stopIfTrue="1" operator="equal">
      <formula>$E$5</formula>
    </cfRule>
    <cfRule type="cellIs" priority="610" stopIfTrue="1" operator="equal">
      <formula>$E$5</formula>
    </cfRule>
    <cfRule type="cellIs" priority="611" stopIfTrue="1" operator="equal">
      <formula>$E$5</formula>
    </cfRule>
    <cfRule type="cellIs" priority="612" stopIfTrue="1" operator="equal">
      <formula>$E$5</formula>
    </cfRule>
    <cfRule type="cellIs" priority="613" stopIfTrue="1" operator="equal">
      <formula>$E$5</formula>
    </cfRule>
    <cfRule type="cellIs" priority="614" stopIfTrue="1" operator="equal">
      <formula>$E$5</formula>
    </cfRule>
    <cfRule type="cellIs" priority="615" stopIfTrue="1" operator="equal">
      <formula>$E$5</formula>
    </cfRule>
    <cfRule type="cellIs" priority="616" stopIfTrue="1" operator="equal">
      <formula>$E$5</formula>
    </cfRule>
    <cfRule type="cellIs" priority="617" stopIfTrue="1" operator="equal">
      <formula>$E$5</formula>
    </cfRule>
    <cfRule type="cellIs" priority="618" stopIfTrue="1" operator="equal">
      <formula>$E$5</formula>
    </cfRule>
    <cfRule type="cellIs" priority="619" stopIfTrue="1" operator="equal">
      <formula>$E$5</formula>
    </cfRule>
    <cfRule type="cellIs" priority="620" stopIfTrue="1" operator="equal">
      <formula>$E$5</formula>
    </cfRule>
    <cfRule type="cellIs" priority="621" stopIfTrue="1" operator="equal">
      <formula>$E$5</formula>
    </cfRule>
    <cfRule type="cellIs" priority="622" stopIfTrue="1" operator="equal">
      <formula>$E$5</formula>
    </cfRule>
    <cfRule type="cellIs" priority="623" stopIfTrue="1" operator="equal">
      <formula>$E$5</formula>
    </cfRule>
    <cfRule type="cellIs" priority="624" stopIfTrue="1" operator="equal">
      <formula>$E$5</formula>
    </cfRule>
    <cfRule type="cellIs" priority="625" stopIfTrue="1" operator="equal">
      <formula>$E$5</formula>
    </cfRule>
    <cfRule type="cellIs" priority="626" stopIfTrue="1" operator="equal">
      <formula>$E$5</formula>
    </cfRule>
    <cfRule type="cellIs" priority="627" stopIfTrue="1" operator="equal">
      <formula>$E$5</formula>
    </cfRule>
    <cfRule type="cellIs" priority="628" stopIfTrue="1" operator="equal">
      <formula>$E$5</formula>
    </cfRule>
    <cfRule type="cellIs" priority="629" stopIfTrue="1" operator="equal">
      <formula>$E$5</formula>
    </cfRule>
    <cfRule type="cellIs" priority="630" stopIfTrue="1" operator="equal">
      <formula>$E$5</formula>
    </cfRule>
    <cfRule type="cellIs" priority="631" stopIfTrue="1" operator="equal">
      <formula>$E$5</formula>
    </cfRule>
    <cfRule type="cellIs" priority="632" stopIfTrue="1" operator="equal">
      <formula>$E$5</formula>
    </cfRule>
    <cfRule type="cellIs" priority="633" stopIfTrue="1" operator="equal">
      <formula>$E$5</formula>
    </cfRule>
    <cfRule type="cellIs" priority="634" stopIfTrue="1" operator="equal">
      <formula>$E$5</formula>
    </cfRule>
    <cfRule type="cellIs" priority="635" stopIfTrue="1" operator="equal">
      <formula>$E$5</formula>
    </cfRule>
    <cfRule type="cellIs" priority="636" stopIfTrue="1" operator="equal">
      <formula>$E$5</formula>
    </cfRule>
    <cfRule type="cellIs" priority="637" stopIfTrue="1" operator="equal">
      <formula>$E$5</formula>
    </cfRule>
    <cfRule type="cellIs" priority="638" stopIfTrue="1" operator="equal">
      <formula>$E$5</formula>
    </cfRule>
    <cfRule type="cellIs" priority="639" stopIfTrue="1" operator="equal">
      <formula>$E$5</formula>
    </cfRule>
    <cfRule type="cellIs" priority="640" stopIfTrue="1" operator="equal">
      <formula>$E$5</formula>
    </cfRule>
    <cfRule type="cellIs" priority="641" stopIfTrue="1" operator="equal">
      <formula>$E$5</formula>
    </cfRule>
    <cfRule type="cellIs" priority="642" stopIfTrue="1" operator="equal">
      <formula>$E$5</formula>
    </cfRule>
    <cfRule type="cellIs" priority="643" stopIfTrue="1" operator="equal">
      <formula>$E$5</formula>
    </cfRule>
    <cfRule type="cellIs" priority="644" stopIfTrue="1" operator="equal">
      <formula>$E$5</formula>
    </cfRule>
    <cfRule type="cellIs" priority="645" stopIfTrue="1" operator="equal">
      <formula>$E$5</formula>
    </cfRule>
    <cfRule type="cellIs" priority="646" stopIfTrue="1" operator="equal">
      <formula>$E$5</formula>
    </cfRule>
  </conditionalFormatting>
  <conditionalFormatting sqref="B60:C65">
    <cfRule type="cellIs" priority="33" stopIfTrue="1" operator="equal">
      <formula>$E$5</formula>
    </cfRule>
    <cfRule type="cellIs" priority="34" stopIfTrue="1" operator="equal">
      <formula>$E$5</formula>
    </cfRule>
    <cfRule type="cellIs" priority="35" stopIfTrue="1" operator="equal">
      <formula>$E$5</formula>
    </cfRule>
    <cfRule type="cellIs" priority="36" stopIfTrue="1" operator="equal">
      <formula>$E$5</formula>
    </cfRule>
    <cfRule type="cellIs" priority="37" stopIfTrue="1" operator="equal">
      <formula>$E$5</formula>
    </cfRule>
    <cfRule type="cellIs" priority="38" stopIfTrue="1" operator="equal">
      <formula>$E$5</formula>
    </cfRule>
    <cfRule type="cellIs" priority="39" stopIfTrue="1" operator="equal">
      <formula>$E$5</formula>
    </cfRule>
    <cfRule type="cellIs" priority="40" stopIfTrue="1" operator="equal">
      <formula>$E$5</formula>
    </cfRule>
    <cfRule type="cellIs" priority="41" stopIfTrue="1" operator="equal">
      <formula>$E$5</formula>
    </cfRule>
    <cfRule type="cellIs" priority="42" stopIfTrue="1" operator="equal">
      <formula>$E$5</formula>
    </cfRule>
    <cfRule type="cellIs" priority="43" stopIfTrue="1" operator="equal">
      <formula>$E$5</formula>
    </cfRule>
    <cfRule type="cellIs" priority="44" stopIfTrue="1" operator="equal">
      <formula>$E$5</formula>
    </cfRule>
    <cfRule type="cellIs" priority="45" stopIfTrue="1" operator="equal">
      <formula>$E$5</formula>
    </cfRule>
    <cfRule type="cellIs" priority="46" stopIfTrue="1" operator="equal">
      <formula>$E$5</formula>
    </cfRule>
    <cfRule type="cellIs" priority="47" stopIfTrue="1" operator="equal">
      <formula>$E$5</formula>
    </cfRule>
    <cfRule type="cellIs" priority="48" stopIfTrue="1" operator="equal">
      <formula>$E$5</formula>
    </cfRule>
    <cfRule type="cellIs" priority="49" stopIfTrue="1" operator="equal">
      <formula>$E$5</formula>
    </cfRule>
    <cfRule type="cellIs" priority="50" stopIfTrue="1" operator="equal">
      <formula>$E$5</formula>
    </cfRule>
    <cfRule type="cellIs" priority="51" stopIfTrue="1" operator="equal">
      <formula>$E$5</formula>
    </cfRule>
    <cfRule type="cellIs" priority="52" stopIfTrue="1" operator="equal">
      <formula>$E$5</formula>
    </cfRule>
    <cfRule type="cellIs" priority="53" stopIfTrue="1" operator="equal">
      <formula>$E$5</formula>
    </cfRule>
    <cfRule type="cellIs" priority="54" stopIfTrue="1" operator="equal">
      <formula>$E$5</formula>
    </cfRule>
    <cfRule type="cellIs" priority="55" stopIfTrue="1" operator="equal">
      <formula>$E$5</formula>
    </cfRule>
    <cfRule type="cellIs" priority="56" stopIfTrue="1" operator="equal">
      <formula>$E$5</formula>
    </cfRule>
    <cfRule type="cellIs" priority="57" stopIfTrue="1" operator="equal">
      <formula>$E$5</formula>
    </cfRule>
    <cfRule type="cellIs" priority="58" stopIfTrue="1" operator="equal">
      <formula>$E$5</formula>
    </cfRule>
    <cfRule type="cellIs" priority="59" stopIfTrue="1" operator="equal">
      <formula>$E$5</formula>
    </cfRule>
    <cfRule type="cellIs" priority="60" stopIfTrue="1" operator="equal">
      <formula>$E$5</formula>
    </cfRule>
    <cfRule type="cellIs" priority="61" stopIfTrue="1" operator="equal">
      <formula>$E$5</formula>
    </cfRule>
    <cfRule type="cellIs" priority="62" stopIfTrue="1" operator="equal">
      <formula>$E$5</formula>
    </cfRule>
    <cfRule type="cellIs" priority="63" stopIfTrue="1" operator="equal">
      <formula>$E$5</formula>
    </cfRule>
    <cfRule type="cellIs" priority="64" stopIfTrue="1" operator="equal">
      <formula>$E$5</formula>
    </cfRule>
    <cfRule type="cellIs" priority="65" stopIfTrue="1" operator="equal">
      <formula>$E$5</formula>
    </cfRule>
    <cfRule type="cellIs" priority="66" stopIfTrue="1" operator="equal">
      <formula>$E$5</formula>
    </cfRule>
    <cfRule type="cellIs" priority="67" stopIfTrue="1" operator="equal">
      <formula>$E$5</formula>
    </cfRule>
    <cfRule type="cellIs" priority="68" stopIfTrue="1" operator="equal">
      <formula>$E$5</formula>
    </cfRule>
    <cfRule type="cellIs" priority="69" stopIfTrue="1" operator="equal">
      <formula>$E$5</formula>
    </cfRule>
    <cfRule type="cellIs" priority="70" stopIfTrue="1" operator="equal">
      <formula>$E$5</formula>
    </cfRule>
    <cfRule type="cellIs" priority="71" stopIfTrue="1" operator="equal">
      <formula>$E$5</formula>
    </cfRule>
    <cfRule type="cellIs" priority="72" stopIfTrue="1" operator="equal">
      <formula>$E$5</formula>
    </cfRule>
    <cfRule type="cellIs" priority="73" stopIfTrue="1" operator="equal">
      <formula>$E$5</formula>
    </cfRule>
    <cfRule type="cellIs" priority="74" stopIfTrue="1" operator="equal">
      <formula>$E$5</formula>
    </cfRule>
    <cfRule type="cellIs" priority="75" stopIfTrue="1" operator="equal">
      <formula>$E$5</formula>
    </cfRule>
    <cfRule type="cellIs" priority="76" stopIfTrue="1" operator="equal">
      <formula>$E$5</formula>
    </cfRule>
    <cfRule type="cellIs" priority="77" stopIfTrue="1" operator="equal">
      <formula>$E$5</formula>
    </cfRule>
    <cfRule type="cellIs" priority="78" stopIfTrue="1" operator="equal">
      <formula>$E$5</formula>
    </cfRule>
    <cfRule type="cellIs" priority="79" stopIfTrue="1" operator="equal">
      <formula>$E$5</formula>
    </cfRule>
    <cfRule type="cellIs" priority="80" stopIfTrue="1" operator="equal">
      <formula>$E$5</formula>
    </cfRule>
    <cfRule type="cellIs" priority="81" stopIfTrue="1" operator="equal">
      <formula>$E$5</formula>
    </cfRule>
    <cfRule type="cellIs" priority="82" stopIfTrue="1" operator="equal">
      <formula>$E$5</formula>
    </cfRule>
    <cfRule type="cellIs" priority="83" stopIfTrue="1" operator="equal">
      <formula>$E$5</formula>
    </cfRule>
    <cfRule type="cellIs" priority="84" stopIfTrue="1" operator="equal">
      <formula>$E$5</formula>
    </cfRule>
    <cfRule type="cellIs" priority="85" stopIfTrue="1" operator="equal">
      <formula>$E$5</formula>
    </cfRule>
    <cfRule type="cellIs" priority="86" stopIfTrue="1" operator="equal">
      <formula>$E$5</formula>
    </cfRule>
    <cfRule type="cellIs" priority="87" stopIfTrue="1" operator="equal">
      <formula>$E$5</formula>
    </cfRule>
    <cfRule type="cellIs" priority="88" stopIfTrue="1" operator="equal">
      <formula>$E$5</formula>
    </cfRule>
    <cfRule type="cellIs" priority="89" stopIfTrue="1" operator="equal">
      <formula>$E$5</formula>
    </cfRule>
    <cfRule type="cellIs" priority="90" stopIfTrue="1" operator="equal">
      <formula>$E$5</formula>
    </cfRule>
    <cfRule type="cellIs" priority="91" stopIfTrue="1" operator="equal">
      <formula>$E$5</formula>
    </cfRule>
    <cfRule type="cellIs" priority="92" stopIfTrue="1" operator="equal">
      <formula>$E$5</formula>
    </cfRule>
    <cfRule type="cellIs" priority="93" stopIfTrue="1" operator="equal">
      <formula>$E$5</formula>
    </cfRule>
    <cfRule type="cellIs" priority="94" stopIfTrue="1" operator="equal">
      <formula>$E$5</formula>
    </cfRule>
    <cfRule type="cellIs" priority="95" stopIfTrue="1" operator="equal">
      <formula>$E$5</formula>
    </cfRule>
    <cfRule type="cellIs" priority="96" stopIfTrue="1" operator="equal">
      <formula>$E$5</formula>
    </cfRule>
    <cfRule type="cellIs" priority="97" stopIfTrue="1" operator="equal">
      <formula>$E$5</formula>
    </cfRule>
    <cfRule type="cellIs" priority="98" stopIfTrue="1" operator="equal">
      <formula>$E$5</formula>
    </cfRule>
    <cfRule type="cellIs" priority="99" stopIfTrue="1" operator="equal">
      <formula>$E$5</formula>
    </cfRule>
    <cfRule type="cellIs" priority="100" stopIfTrue="1" operator="equal">
      <formula>$E$5</formula>
    </cfRule>
    <cfRule type="cellIs" priority="101" stopIfTrue="1" operator="equal">
      <formula>$E$5</formula>
    </cfRule>
    <cfRule type="cellIs" priority="102" stopIfTrue="1" operator="equal">
      <formula>$E$5</formula>
    </cfRule>
    <cfRule type="cellIs" priority="103" stopIfTrue="1" operator="equal">
      <formula>$E$5</formula>
    </cfRule>
    <cfRule type="cellIs" priority="104" stopIfTrue="1" operator="equal">
      <formula>$E$5</formula>
    </cfRule>
    <cfRule type="cellIs" priority="105" stopIfTrue="1" operator="equal">
      <formula>$E$5</formula>
    </cfRule>
    <cfRule type="cellIs" priority="106" stopIfTrue="1" operator="equal">
      <formula>$E$5</formula>
    </cfRule>
    <cfRule type="cellIs" priority="107" stopIfTrue="1" operator="equal">
      <formula>$E$5</formula>
    </cfRule>
    <cfRule type="cellIs" priority="108" stopIfTrue="1" operator="equal">
      <formula>$E$5</formula>
    </cfRule>
    <cfRule type="cellIs" priority="109" stopIfTrue="1" operator="equal">
      <formula>$E$5</formula>
    </cfRule>
    <cfRule type="cellIs" priority="110" stopIfTrue="1" operator="equal">
      <formula>$E$5</formula>
    </cfRule>
    <cfRule type="cellIs" priority="111" stopIfTrue="1" operator="equal">
      <formula>$E$5</formula>
    </cfRule>
    <cfRule type="cellIs" priority="112" stopIfTrue="1" operator="equal">
      <formula>$E$5</formula>
    </cfRule>
    <cfRule type="cellIs" priority="113" stopIfTrue="1" operator="equal">
      <formula>$E$5</formula>
    </cfRule>
    <cfRule type="cellIs" priority="114" stopIfTrue="1" operator="equal">
      <formula>$E$5</formula>
    </cfRule>
    <cfRule type="cellIs" priority="115" stopIfTrue="1" operator="equal">
      <formula>$E$5</formula>
    </cfRule>
    <cfRule type="cellIs" priority="116" stopIfTrue="1" operator="equal">
      <formula>$E$5</formula>
    </cfRule>
    <cfRule type="cellIs" priority="117" stopIfTrue="1" operator="equal">
      <formula>$E$5</formula>
    </cfRule>
    <cfRule type="cellIs" priority="118" stopIfTrue="1" operator="equal">
      <formula>$E$5</formula>
    </cfRule>
    <cfRule type="cellIs" priority="119" stopIfTrue="1" operator="equal">
      <formula>$E$5</formula>
    </cfRule>
    <cfRule type="cellIs" priority="120" stopIfTrue="1" operator="equal">
      <formula>$E$5</formula>
    </cfRule>
    <cfRule type="cellIs" priority="121" stopIfTrue="1" operator="equal">
      <formula>$E$5</formula>
    </cfRule>
    <cfRule type="cellIs" priority="122" stopIfTrue="1" operator="equal">
      <formula>$E$5</formula>
    </cfRule>
    <cfRule type="cellIs" priority="123" stopIfTrue="1" operator="equal">
      <formula>$E$5</formula>
    </cfRule>
    <cfRule type="cellIs" priority="124" stopIfTrue="1" operator="equal">
      <formula>$E$5</formula>
    </cfRule>
    <cfRule type="cellIs" priority="125" stopIfTrue="1" operator="equal">
      <formula>$E$5</formula>
    </cfRule>
    <cfRule type="cellIs" priority="126" stopIfTrue="1" operator="equal">
      <formula>$E$5</formula>
    </cfRule>
    <cfRule type="cellIs" priority="127" stopIfTrue="1" operator="equal">
      <formula>$E$5</formula>
    </cfRule>
    <cfRule type="cellIs" priority="128" stopIfTrue="1" operator="equal">
      <formula>$E$5</formula>
    </cfRule>
    <cfRule type="cellIs" priority="129" stopIfTrue="1" operator="equal">
      <formula>$E$5</formula>
    </cfRule>
    <cfRule type="cellIs" priority="130" stopIfTrue="1" operator="equal">
      <formula>$E$5</formula>
    </cfRule>
    <cfRule type="cellIs" priority="131" stopIfTrue="1" operator="equal">
      <formula>$E$5</formula>
    </cfRule>
    <cfRule type="cellIs" priority="132" stopIfTrue="1" operator="equal">
      <formula>$E$5</formula>
    </cfRule>
    <cfRule type="cellIs" priority="133" stopIfTrue="1" operator="equal">
      <formula>$E$5</formula>
    </cfRule>
    <cfRule type="cellIs" priority="134" stopIfTrue="1" operator="equal">
      <formula>$E$5</formula>
    </cfRule>
    <cfRule type="cellIs" priority="135" stopIfTrue="1" operator="equal">
      <formula>$E$5</formula>
    </cfRule>
    <cfRule type="cellIs" priority="136" stopIfTrue="1" operator="equal">
      <formula>$E$5</formula>
    </cfRule>
    <cfRule type="cellIs" priority="137" stopIfTrue="1" operator="equal">
      <formula>$E$5</formula>
    </cfRule>
    <cfRule type="cellIs" priority="138" stopIfTrue="1" operator="equal">
      <formula>$E$5</formula>
    </cfRule>
    <cfRule type="cellIs" priority="139" stopIfTrue="1" operator="equal">
      <formula>$E$5</formula>
    </cfRule>
    <cfRule type="cellIs" priority="140" stopIfTrue="1" operator="equal">
      <formula>$E$5</formula>
    </cfRule>
    <cfRule type="cellIs" priority="141" stopIfTrue="1" operator="equal">
      <formula>$E$5</formula>
    </cfRule>
    <cfRule type="cellIs" priority="142" stopIfTrue="1" operator="equal">
      <formula>$E$5</formula>
    </cfRule>
    <cfRule type="cellIs" priority="143" stopIfTrue="1" operator="equal">
      <formula>$E$5</formula>
    </cfRule>
    <cfRule type="cellIs" priority="144" stopIfTrue="1" operator="equal">
      <formula>$E$5</formula>
    </cfRule>
    <cfRule type="cellIs" priority="145" stopIfTrue="1" operator="equal">
      <formula>$E$5</formula>
    </cfRule>
    <cfRule type="cellIs" priority="146" stopIfTrue="1" operator="equal">
      <formula>$E$5</formula>
    </cfRule>
    <cfRule type="cellIs" priority="147" stopIfTrue="1" operator="equal">
      <formula>$E$5</formula>
    </cfRule>
    <cfRule type="cellIs" priority="148" stopIfTrue="1" operator="equal">
      <formula>$E$5</formula>
    </cfRule>
    <cfRule type="cellIs" priority="149" stopIfTrue="1" operator="equal">
      <formula>$E$5</formula>
    </cfRule>
    <cfRule type="cellIs" priority="150" stopIfTrue="1" operator="equal">
      <formula>$E$5</formula>
    </cfRule>
    <cfRule type="cellIs" priority="151" stopIfTrue="1" operator="equal">
      <formula>$E$5</formula>
    </cfRule>
    <cfRule type="cellIs" priority="152" stopIfTrue="1" operator="equal">
      <formula>$E$5</formula>
    </cfRule>
    <cfRule type="cellIs" priority="153" stopIfTrue="1" operator="equal">
      <formula>$E$5</formula>
    </cfRule>
    <cfRule type="cellIs" priority="154" stopIfTrue="1" operator="equal">
      <formula>$E$5</formula>
    </cfRule>
    <cfRule type="cellIs" priority="155" stopIfTrue="1" operator="equal">
      <formula>$E$5</formula>
    </cfRule>
    <cfRule type="cellIs" priority="156" stopIfTrue="1" operator="equal">
      <formula>$E$5</formula>
    </cfRule>
    <cfRule type="cellIs" priority="157" stopIfTrue="1" operator="equal">
      <formula>$E$5</formula>
    </cfRule>
    <cfRule type="cellIs" priority="158" stopIfTrue="1" operator="equal">
      <formula>$E$5</formula>
    </cfRule>
    <cfRule type="cellIs" priority="159" stopIfTrue="1" operator="equal">
      <formula>$E$5</formula>
    </cfRule>
    <cfRule type="cellIs" priority="160" stopIfTrue="1" operator="equal">
      <formula>$E$5</formula>
    </cfRule>
    <cfRule type="cellIs" priority="161" stopIfTrue="1" operator="equal">
      <formula>$E$5</formula>
    </cfRule>
    <cfRule type="cellIs" priority="162" stopIfTrue="1" operator="equal">
      <formula>$E$5</formula>
    </cfRule>
    <cfRule type="cellIs" priority="163" stopIfTrue="1" operator="equal">
      <formula>$E$5</formula>
    </cfRule>
    <cfRule type="cellIs" priority="164" stopIfTrue="1" operator="equal">
      <formula>$E$5</formula>
    </cfRule>
    <cfRule type="cellIs" priority="165" stopIfTrue="1" operator="equal">
      <formula>$E$5</formula>
    </cfRule>
    <cfRule type="cellIs" priority="166" stopIfTrue="1" operator="equal">
      <formula>$E$5</formula>
    </cfRule>
    <cfRule type="cellIs" priority="167" stopIfTrue="1" operator="equal">
      <formula>$E$5</formula>
    </cfRule>
    <cfRule type="cellIs" priority="168" stopIfTrue="1" operator="equal">
      <formula>$E$5</formula>
    </cfRule>
    <cfRule type="cellIs" priority="169" stopIfTrue="1" operator="equal">
      <formula>$E$5</formula>
    </cfRule>
    <cfRule type="cellIs" priority="170" stopIfTrue="1" operator="equal">
      <formula>$E$5</formula>
    </cfRule>
    <cfRule type="cellIs" priority="171" stopIfTrue="1" operator="equal">
      <formula>$E$5</formula>
    </cfRule>
    <cfRule type="cellIs" priority="172" stopIfTrue="1" operator="equal">
      <formula>$E$5</formula>
    </cfRule>
    <cfRule type="cellIs" priority="173" stopIfTrue="1" operator="equal">
      <formula>$E$5</formula>
    </cfRule>
    <cfRule type="cellIs" priority="174" stopIfTrue="1" operator="equal">
      <formula>$E$5</formula>
    </cfRule>
    <cfRule type="cellIs" priority="175" stopIfTrue="1" operator="equal">
      <formula>$E$5</formula>
    </cfRule>
    <cfRule type="cellIs" priority="176" stopIfTrue="1" operator="equal">
      <formula>$E$5</formula>
    </cfRule>
    <cfRule type="cellIs" priority="177" stopIfTrue="1" operator="equal">
      <formula>$E$5</formula>
    </cfRule>
    <cfRule type="cellIs" priority="178" stopIfTrue="1" operator="equal">
      <formula>$E$5</formula>
    </cfRule>
    <cfRule type="cellIs" priority="179" stopIfTrue="1" operator="equal">
      <formula>$E$5</formula>
    </cfRule>
    <cfRule type="cellIs" priority="180" stopIfTrue="1" operator="equal">
      <formula>$E$5</formula>
    </cfRule>
    <cfRule type="cellIs" priority="181" stopIfTrue="1" operator="equal">
      <formula>$E$5</formula>
    </cfRule>
    <cfRule type="cellIs" priority="182" stopIfTrue="1" operator="equal">
      <formula>$E$5</formula>
    </cfRule>
    <cfRule type="cellIs" priority="183" stopIfTrue="1" operator="equal">
      <formula>$E$5</formula>
    </cfRule>
    <cfRule type="cellIs" priority="184" stopIfTrue="1" operator="equal">
      <formula>$E$5</formula>
    </cfRule>
    <cfRule type="cellIs" priority="185" stopIfTrue="1" operator="equal">
      <formula>$E$5</formula>
    </cfRule>
    <cfRule type="cellIs" priority="186" stopIfTrue="1" operator="equal">
      <formula>$E$5</formula>
    </cfRule>
    <cfRule type="cellIs" priority="187" stopIfTrue="1" operator="equal">
      <formula>$E$5</formula>
    </cfRule>
    <cfRule type="cellIs" priority="188" stopIfTrue="1" operator="equal">
      <formula>$E$5</formula>
    </cfRule>
    <cfRule type="cellIs" priority="189" stopIfTrue="1" operator="equal">
      <formula>$E$5</formula>
    </cfRule>
    <cfRule type="cellIs" priority="190" stopIfTrue="1" operator="equal">
      <formula>$E$5</formula>
    </cfRule>
    <cfRule type="cellIs" priority="191" stopIfTrue="1" operator="equal">
      <formula>$E$5</formula>
    </cfRule>
    <cfRule type="cellIs" priority="192" stopIfTrue="1" operator="equal">
      <formula>$E$5</formula>
    </cfRule>
    <cfRule type="cellIs" priority="193" stopIfTrue="1" operator="equal">
      <formula>$E$5</formula>
    </cfRule>
    <cfRule type="cellIs" priority="194" stopIfTrue="1" operator="equal">
      <formula>$E$5</formula>
    </cfRule>
    <cfRule type="cellIs" priority="195" stopIfTrue="1" operator="equal">
      <formula>$E$5</formula>
    </cfRule>
    <cfRule type="cellIs" priority="196" stopIfTrue="1" operator="equal">
      <formula>$E$5</formula>
    </cfRule>
    <cfRule type="cellIs" priority="197" stopIfTrue="1" operator="equal">
      <formula>$E$5</formula>
    </cfRule>
    <cfRule type="cellIs" priority="198" stopIfTrue="1" operator="equal">
      <formula>$E$5</formula>
    </cfRule>
    <cfRule type="cellIs" priority="199" stopIfTrue="1" operator="equal">
      <formula>$E$5</formula>
    </cfRule>
    <cfRule type="cellIs" priority="200" stopIfTrue="1" operator="equal">
      <formula>$E$5</formula>
    </cfRule>
    <cfRule type="cellIs" priority="201" stopIfTrue="1" operator="equal">
      <formula>$E$5</formula>
    </cfRule>
    <cfRule type="cellIs" priority="202" stopIfTrue="1" operator="equal">
      <formula>$E$5</formula>
    </cfRule>
    <cfRule type="cellIs" priority="203" stopIfTrue="1" operator="equal">
      <formula>$E$5</formula>
    </cfRule>
    <cfRule type="cellIs" priority="204" stopIfTrue="1" operator="equal">
      <formula>$E$5</formula>
    </cfRule>
    <cfRule type="cellIs" priority="205" stopIfTrue="1" operator="equal">
      <formula>$E$5</formula>
    </cfRule>
    <cfRule type="cellIs" priority="206" stopIfTrue="1" operator="equal">
      <formula>$E$5</formula>
    </cfRule>
    <cfRule type="cellIs" priority="207" stopIfTrue="1" operator="equal">
      <formula>$E$5</formula>
    </cfRule>
    <cfRule type="cellIs" priority="208" stopIfTrue="1" operator="equal">
      <formula>$E$5</formula>
    </cfRule>
    <cfRule type="cellIs" priority="209" stopIfTrue="1" operator="equal">
      <formula>$E$5</formula>
    </cfRule>
    <cfRule type="cellIs" priority="210" stopIfTrue="1" operator="equal">
      <formula>$E$5</formula>
    </cfRule>
    <cfRule type="cellIs" priority="211" stopIfTrue="1" operator="equal">
      <formula>$E$5</formula>
    </cfRule>
    <cfRule type="cellIs" priority="212" stopIfTrue="1" operator="equal">
      <formula>$E$5</formula>
    </cfRule>
    <cfRule type="cellIs" priority="213" stopIfTrue="1" operator="equal">
      <formula>$E$5</formula>
    </cfRule>
    <cfRule type="cellIs" priority="214" stopIfTrue="1" operator="equal">
      <formula>$E$5</formula>
    </cfRule>
    <cfRule type="cellIs" priority="215" stopIfTrue="1" operator="equal">
      <formula>$E$5</formula>
    </cfRule>
    <cfRule type="cellIs" priority="216" stopIfTrue="1" operator="equal">
      <formula>$E$5</formula>
    </cfRule>
    <cfRule type="cellIs" priority="217" stopIfTrue="1" operator="equal">
      <formula>$E$5</formula>
    </cfRule>
    <cfRule type="cellIs" priority="218" stopIfTrue="1" operator="equal">
      <formula>$E$5</formula>
    </cfRule>
    <cfRule type="cellIs" priority="219" stopIfTrue="1" operator="equal">
      <formula>$E$5</formula>
    </cfRule>
    <cfRule type="cellIs" priority="220" stopIfTrue="1" operator="equal">
      <formula>$E$5</formula>
    </cfRule>
    <cfRule type="cellIs" priority="221" stopIfTrue="1" operator="equal">
      <formula>$E$5</formula>
    </cfRule>
    <cfRule type="cellIs" priority="222" stopIfTrue="1" operator="equal">
      <formula>$E$5</formula>
    </cfRule>
    <cfRule type="cellIs" priority="223" stopIfTrue="1" operator="equal">
      <formula>$E$5</formula>
    </cfRule>
    <cfRule type="cellIs" priority="224" stopIfTrue="1" operator="equal">
      <formula>$E$5</formula>
    </cfRule>
    <cfRule type="cellIs" priority="225" stopIfTrue="1" operator="equal">
      <formula>$E$5</formula>
    </cfRule>
    <cfRule type="cellIs" priority="226" stopIfTrue="1" operator="equal">
      <formula>$E$5</formula>
    </cfRule>
    <cfRule type="cellIs" priority="227" stopIfTrue="1" operator="equal">
      <formula>$E$5</formula>
    </cfRule>
    <cfRule type="cellIs" priority="228" stopIfTrue="1" operator="equal">
      <formula>$E$5</formula>
    </cfRule>
    <cfRule type="cellIs" priority="229" stopIfTrue="1" operator="equal">
      <formula>$E$5</formula>
    </cfRule>
    <cfRule type="cellIs" priority="230" stopIfTrue="1" operator="equal">
      <formula>$E$5</formula>
    </cfRule>
    <cfRule type="cellIs" priority="231" stopIfTrue="1" operator="equal">
      <formula>$E$5</formula>
    </cfRule>
    <cfRule type="cellIs" priority="232" stopIfTrue="1" operator="equal">
      <formula>$E$5</formula>
    </cfRule>
    <cfRule type="cellIs" priority="233" stopIfTrue="1" operator="equal">
      <formula>$E$5</formula>
    </cfRule>
    <cfRule type="cellIs" priority="234" stopIfTrue="1" operator="equal">
      <formula>$E$5</formula>
    </cfRule>
    <cfRule type="cellIs" priority="235" stopIfTrue="1" operator="equal">
      <formula>$E$5</formula>
    </cfRule>
    <cfRule type="cellIs" priority="236" stopIfTrue="1" operator="equal">
      <formula>$E$5</formula>
    </cfRule>
    <cfRule type="cellIs" priority="237" stopIfTrue="1" operator="equal">
      <formula>$E$5</formula>
    </cfRule>
    <cfRule type="cellIs" priority="238" stopIfTrue="1" operator="equal">
      <formula>$E$5</formula>
    </cfRule>
    <cfRule type="cellIs" priority="239" stopIfTrue="1" operator="equal">
      <formula>$E$5</formula>
    </cfRule>
    <cfRule type="cellIs" priority="240" stopIfTrue="1" operator="equal">
      <formula>$E$5</formula>
    </cfRule>
    <cfRule type="cellIs" priority="241" stopIfTrue="1" operator="equal">
      <formula>$E$5</formula>
    </cfRule>
    <cfRule type="cellIs" priority="242" stopIfTrue="1" operator="equal">
      <formula>$E$5</formula>
    </cfRule>
    <cfRule type="cellIs" priority="243" stopIfTrue="1" operator="equal">
      <formula>$E$5</formula>
    </cfRule>
    <cfRule type="cellIs" priority="244" stopIfTrue="1" operator="equal">
      <formula>$E$5</formula>
    </cfRule>
    <cfRule type="cellIs" priority="245" stopIfTrue="1" operator="equal">
      <formula>$E$5</formula>
    </cfRule>
    <cfRule type="cellIs" priority="246" stopIfTrue="1" operator="equal">
      <formula>$E$5</formula>
    </cfRule>
    <cfRule type="cellIs" priority="247" stopIfTrue="1" operator="equal">
      <formula>$E$5</formula>
    </cfRule>
    <cfRule type="cellIs" priority="248" stopIfTrue="1" operator="equal">
      <formula>$E$5</formula>
    </cfRule>
    <cfRule type="cellIs" priority="249" stopIfTrue="1" operator="equal">
      <formula>$E$5</formula>
    </cfRule>
    <cfRule type="cellIs" priority="250" stopIfTrue="1" operator="equal">
      <formula>$E$5</formula>
    </cfRule>
    <cfRule type="cellIs" priority="251" stopIfTrue="1" operator="equal">
      <formula>$E$5</formula>
    </cfRule>
    <cfRule type="cellIs" priority="252" stopIfTrue="1" operator="equal">
      <formula>$E$5</formula>
    </cfRule>
    <cfRule type="cellIs" priority="253" stopIfTrue="1" operator="equal">
      <formula>$E$5</formula>
    </cfRule>
    <cfRule type="cellIs" priority="254" stopIfTrue="1" operator="equal">
      <formula>$E$5</formula>
    </cfRule>
    <cfRule type="cellIs" priority="255" stopIfTrue="1" operator="equal">
      <formula>$E$5</formula>
    </cfRule>
    <cfRule type="cellIs" priority="256" stopIfTrue="1" operator="equal">
      <formula>$E$5</formula>
    </cfRule>
    <cfRule type="cellIs" priority="257" stopIfTrue="1" operator="equal">
      <formula>$E$5</formula>
    </cfRule>
    <cfRule type="cellIs" priority="258" stopIfTrue="1" operator="equal">
      <formula>$E$5</formula>
    </cfRule>
  </conditionalFormatting>
  <conditionalFormatting sqref="D11:M42">
    <cfRule type="containsText" dxfId="52" priority="25" operator="containsText" text="A">
      <formula>NOT(ISERROR(SEARCH("A",D11)))</formula>
    </cfRule>
    <cfRule type="containsText" dxfId="51" priority="24" operator="containsText" text="B">
      <formula>NOT(ISERROR(SEARCH("B",D11)))</formula>
    </cfRule>
    <cfRule type="containsText" dxfId="50" priority="23" operator="containsText" text="C">
      <formula>NOT(ISERROR(SEARCH("C",D11)))</formula>
    </cfRule>
    <cfRule type="containsText" dxfId="49" priority="22" operator="containsText" text="D">
      <formula>NOT(ISERROR(SEARCH("D",D11)))</formula>
    </cfRule>
    <cfRule type="containsText" dxfId="48" priority="21" operator="containsText" text="NF">
      <formula>NOT(ISERROR(SEARCH("NF",D11)))</formula>
    </cfRule>
  </conditionalFormatting>
  <conditionalFormatting sqref="O11:P42 R11:S42 U11:V42">
    <cfRule type="containsText" dxfId="47" priority="16" operator="containsText" text="NF">
      <formula>NOT(ISERROR(SEARCH("NF",O11)))</formula>
    </cfRule>
    <cfRule type="containsText" dxfId="46" priority="17" operator="containsText" text="D">
      <formula>NOT(ISERROR(SEARCH("D",O11)))</formula>
    </cfRule>
    <cfRule type="containsText" dxfId="45" priority="18" operator="containsText" text="C">
      <formula>NOT(ISERROR(SEARCH("C",O11)))</formula>
    </cfRule>
    <cfRule type="containsText" dxfId="44" priority="19" operator="containsText" text="B">
      <formula>NOT(ISERROR(SEARCH("B",O11)))</formula>
    </cfRule>
    <cfRule type="containsText" dxfId="43" priority="20" operator="containsText" text="A">
      <formula>NOT(ISERROR(SEARCH("A",O11)))</formula>
    </cfRule>
  </conditionalFormatting>
  <conditionalFormatting sqref="Q11:Q42">
    <cfRule type="containsText" dxfId="42" priority="11" operator="containsText" text="NF">
      <formula>NOT(ISERROR(SEARCH("NF",Q11)))</formula>
    </cfRule>
    <cfRule type="containsText" dxfId="41" priority="12" operator="containsText" text="D">
      <formula>NOT(ISERROR(SEARCH("D",Q11)))</formula>
    </cfRule>
    <cfRule type="containsText" dxfId="40" priority="13" operator="containsText" text="C">
      <formula>NOT(ISERROR(SEARCH("C",Q11)))</formula>
    </cfRule>
    <cfRule type="containsText" dxfId="39" priority="14" operator="containsText" text="B">
      <formula>NOT(ISERROR(SEARCH("B",Q11)))</formula>
    </cfRule>
    <cfRule type="containsText" dxfId="38" priority="15" operator="containsText" text="A">
      <formula>NOT(ISERROR(SEARCH("A",Q11)))</formula>
    </cfRule>
  </conditionalFormatting>
  <conditionalFormatting sqref="T11:T42">
    <cfRule type="containsText" dxfId="37" priority="6" operator="containsText" text="NF">
      <formula>NOT(ISERROR(SEARCH("NF",T11)))</formula>
    </cfRule>
    <cfRule type="containsText" dxfId="36" priority="7" operator="containsText" text="D">
      <formula>NOT(ISERROR(SEARCH("D",T11)))</formula>
    </cfRule>
    <cfRule type="containsText" dxfId="35" priority="8" operator="containsText" text="C">
      <formula>NOT(ISERROR(SEARCH("C",T11)))</formula>
    </cfRule>
    <cfRule type="containsText" dxfId="34" priority="9" operator="containsText" text="B">
      <formula>NOT(ISERROR(SEARCH("B",T11)))</formula>
    </cfRule>
    <cfRule type="containsText" dxfId="33" priority="10" operator="containsText" text="A">
      <formula>NOT(ISERROR(SEARCH("A",T11)))</formula>
    </cfRule>
  </conditionalFormatting>
  <conditionalFormatting sqref="W11:W42">
    <cfRule type="containsText" dxfId="32" priority="1" operator="containsText" text="NF">
      <formula>NOT(ISERROR(SEARCH("NF",W11)))</formula>
    </cfRule>
    <cfRule type="containsText" dxfId="31" priority="2" operator="containsText" text="D">
      <formula>NOT(ISERROR(SEARCH("D",W11)))</formula>
    </cfRule>
    <cfRule type="containsText" dxfId="30" priority="3" operator="containsText" text="C">
      <formula>NOT(ISERROR(SEARCH("C",W11)))</formula>
    </cfRule>
    <cfRule type="containsText" dxfId="29" priority="4" operator="containsText" text="B">
      <formula>NOT(ISERROR(SEARCH("B",W11)))</formula>
    </cfRule>
    <cfRule type="containsText" dxfId="28" priority="5" operator="containsText" text="A">
      <formula>NOT(ISERROR(SEARCH("A",W11)))</formula>
    </cfRule>
  </conditionalFormatting>
  <dataValidations count="3">
    <dataValidation type="list" allowBlank="1" showInputMessage="1" showErrorMessage="1" sqref="H1" xr:uid="{00000000-0002-0000-0000-000000000000}">
      <formula1>nOTES</formula1>
    </dataValidation>
    <dataValidation type="list" allowBlank="1" showInputMessage="1" showErrorMessage="1" sqref="D11:AM42" xr:uid="{0B590041-2181-4D1A-A20D-D00243A7A4B8}">
      <formula1>$D$1:$H$1</formula1>
    </dataValidation>
    <dataValidation type="list" allowBlank="1" showInputMessage="1" showErrorMessage="1" sqref="AN11:AX42" xr:uid="{00000000-0002-0000-0000-000001000000}">
      <formula1>$D$1:$O$1</formula1>
    </dataValidation>
  </dataValidations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7D73C1-64D3-48E6-A94D-7BC87D944534}">
  <dimension ref="B2:G22"/>
  <sheetViews>
    <sheetView tabSelected="1" zoomScale="90" zoomScaleNormal="90" workbookViewId="0">
      <selection activeCell="K17" sqref="K17"/>
    </sheetView>
  </sheetViews>
  <sheetFormatPr baseColWidth="10" defaultRowHeight="15" x14ac:dyDescent="0.25"/>
  <cols>
    <col min="2" max="2" width="40.140625" bestFit="1" customWidth="1"/>
  </cols>
  <sheetData>
    <row r="2" spans="2:7" x14ac:dyDescent="0.25">
      <c r="B2" s="83" t="s">
        <v>107</v>
      </c>
    </row>
    <row r="3" spans="2:7" x14ac:dyDescent="0.25">
      <c r="B3" s="42"/>
    </row>
    <row r="4" spans="2:7" x14ac:dyDescent="0.25">
      <c r="B4" s="42"/>
    </row>
    <row r="5" spans="2:7" ht="15.75" thickBot="1" x14ac:dyDescent="0.3">
      <c r="B5" s="43" t="s">
        <v>73</v>
      </c>
    </row>
    <row r="6" spans="2:7" ht="19.5" thickBot="1" x14ac:dyDescent="0.3">
      <c r="B6" s="44" t="s">
        <v>74</v>
      </c>
      <c r="C6" s="45" t="s">
        <v>0</v>
      </c>
      <c r="D6" s="45" t="s">
        <v>3</v>
      </c>
      <c r="E6" s="45" t="s">
        <v>6</v>
      </c>
      <c r="F6" s="45" t="s">
        <v>9</v>
      </c>
      <c r="G6" s="45" t="s">
        <v>67</v>
      </c>
    </row>
    <row r="7" spans="2:7" ht="60.75" thickBot="1" x14ac:dyDescent="0.3">
      <c r="B7" s="46" t="s">
        <v>75</v>
      </c>
      <c r="C7" s="84">
        <f>COUNTIFS(notes!$D$11:$M$11,$C$6:$G$6)</f>
        <v>1</v>
      </c>
      <c r="D7" s="84">
        <f>COUNTIFS(notes!$D$11:$M$11,$C$6:$G$6)</f>
        <v>1</v>
      </c>
      <c r="E7" s="84">
        <f>COUNTIFS(notes!$D$11:$M$11,$C$6:$G$6)</f>
        <v>5</v>
      </c>
      <c r="F7" s="84">
        <f>COUNTIFS(notes!$D$11:$M$11,$C$6:$G$6)</f>
        <v>1</v>
      </c>
      <c r="G7" s="84">
        <f>COUNTIFS(notes!$D$11:$M$11,$C$6:$G$6)</f>
        <v>2</v>
      </c>
    </row>
    <row r="8" spans="2:7" ht="45.75" thickBot="1" x14ac:dyDescent="0.3">
      <c r="B8" s="46" t="s">
        <v>76</v>
      </c>
      <c r="C8" s="85"/>
      <c r="D8" s="85"/>
      <c r="E8" s="85"/>
      <c r="F8" s="85"/>
      <c r="G8" s="85"/>
    </row>
    <row r="9" spans="2:7" ht="45.75" thickBot="1" x14ac:dyDescent="0.3">
      <c r="B9" s="46" t="s">
        <v>77</v>
      </c>
      <c r="C9" s="85"/>
      <c r="D9" s="85"/>
      <c r="E9" s="85"/>
      <c r="F9" s="85"/>
      <c r="G9" s="85"/>
    </row>
    <row r="10" spans="2:7" x14ac:dyDescent="0.25">
      <c r="B10" s="42"/>
    </row>
    <row r="11" spans="2:7" ht="15.75" thickBot="1" x14ac:dyDescent="0.3">
      <c r="B11" s="43" t="s">
        <v>78</v>
      </c>
    </row>
    <row r="12" spans="2:7" ht="19.5" thickBot="1" x14ac:dyDescent="0.3">
      <c r="B12" s="44" t="s">
        <v>74</v>
      </c>
      <c r="C12" s="45" t="s">
        <v>0</v>
      </c>
      <c r="D12" s="45" t="s">
        <v>3</v>
      </c>
      <c r="E12" s="45" t="s">
        <v>6</v>
      </c>
      <c r="F12" s="45" t="s">
        <v>9</v>
      </c>
      <c r="G12" s="45" t="s">
        <v>67</v>
      </c>
    </row>
    <row r="13" spans="2:7" ht="75.75" thickBot="1" x14ac:dyDescent="0.3">
      <c r="B13" s="46" t="s">
        <v>79</v>
      </c>
      <c r="C13" s="85"/>
      <c r="D13" s="85"/>
      <c r="E13" s="85"/>
      <c r="F13" s="85"/>
      <c r="G13" s="85"/>
    </row>
    <row r="14" spans="2:7" ht="60.75" thickBot="1" x14ac:dyDescent="0.3">
      <c r="B14" s="46" t="s">
        <v>80</v>
      </c>
      <c r="C14" s="85"/>
      <c r="D14" s="85"/>
      <c r="E14" s="85"/>
      <c r="F14" s="85"/>
      <c r="G14" s="85"/>
    </row>
    <row r="15" spans="2:7" ht="45.75" thickBot="1" x14ac:dyDescent="0.3">
      <c r="B15" s="46" t="s">
        <v>81</v>
      </c>
      <c r="C15" s="85"/>
      <c r="D15" s="85"/>
      <c r="E15" s="85"/>
      <c r="F15" s="85"/>
      <c r="G15" s="85"/>
    </row>
    <row r="16" spans="2:7" x14ac:dyDescent="0.25">
      <c r="B16" s="42"/>
    </row>
    <row r="17" spans="2:7" ht="15.75" thickBot="1" x14ac:dyDescent="0.3">
      <c r="B17" s="43" t="s">
        <v>82</v>
      </c>
    </row>
    <row r="18" spans="2:7" ht="19.5" thickBot="1" x14ac:dyDescent="0.3">
      <c r="B18" s="44" t="s">
        <v>74</v>
      </c>
      <c r="C18" s="45" t="s">
        <v>0</v>
      </c>
      <c r="D18" s="45" t="s">
        <v>3</v>
      </c>
      <c r="E18" s="45" t="s">
        <v>6</v>
      </c>
      <c r="F18" s="45" t="s">
        <v>9</v>
      </c>
      <c r="G18" s="45" t="s">
        <v>67</v>
      </c>
    </row>
    <row r="19" spans="2:7" ht="30.75" thickBot="1" x14ac:dyDescent="0.3">
      <c r="B19" s="46" t="s">
        <v>83</v>
      </c>
      <c r="C19" s="85"/>
      <c r="D19" s="85"/>
      <c r="E19" s="85"/>
      <c r="F19" s="85"/>
      <c r="G19" s="85"/>
    </row>
    <row r="20" spans="2:7" ht="90.75" thickBot="1" x14ac:dyDescent="0.3">
      <c r="B20" s="46" t="s">
        <v>84</v>
      </c>
      <c r="C20" s="85"/>
      <c r="D20" s="85"/>
      <c r="E20" s="85"/>
      <c r="F20" s="85"/>
      <c r="G20" s="85"/>
    </row>
    <row r="21" spans="2:7" ht="60.75" thickBot="1" x14ac:dyDescent="0.3">
      <c r="B21" s="46" t="s">
        <v>85</v>
      </c>
      <c r="C21" s="85"/>
      <c r="D21" s="85"/>
      <c r="E21" s="85"/>
      <c r="F21" s="85"/>
      <c r="G21" s="85"/>
    </row>
    <row r="22" spans="2:7" x14ac:dyDescent="0.25">
      <c r="B22" s="41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760F0D4-B1E6-4AC4-9D21-9A22A24D7A61}">
          <x14:formula1>
            <xm:f>notes!$B$11:$B$42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C0642A-7276-40A8-A049-85E31E7C0C32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notes</vt:lpstr>
      <vt:lpstr>Feuil3</vt:lpstr>
      <vt:lpstr>Feuil1</vt:lpstr>
      <vt:lpstr>nOTES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2020-01-07T14:55:56Z</cp:lastPrinted>
  <dcterms:created xsi:type="dcterms:W3CDTF">2019-12-28T08:20:04Z</dcterms:created>
  <dcterms:modified xsi:type="dcterms:W3CDTF">2022-08-20T12:40:22Z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