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B9EC7361-1D1B-489F-AF34-47CCAE2C4FF5}" xr6:coauthVersionLast="45" xr6:coauthVersionMax="45" xr10:uidLastSave="{00000000-0000-0000-0000-000000000000}"/>
  <bookViews>
    <workbookView xWindow="-120" yWindow="-120" windowWidth="25440" windowHeight="15390" activeTab="1" xr2:uid="{00000000-000D-0000-FFFF-FFFF00000000}"/>
  </bookViews>
  <sheets>
    <sheet name="Feuil1" sheetId="14" r:id="rId1"/>
    <sheet name="Feuil2" sheetId="20" r:id="rId2"/>
    <sheet name="Feuil3" sheetId="21" r:id="rId3"/>
  </sheets>
  <definedNames>
    <definedName name="photo">INDIRECT(VLOOKUP(#REF!,#REF!,2,0))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20" l="1"/>
  <c r="I3" i="21" l="1"/>
  <c r="I4" i="21"/>
  <c r="I5" i="21"/>
  <c r="I6" i="21"/>
  <c r="I7" i="21"/>
  <c r="I8" i="21"/>
  <c r="I9" i="21"/>
  <c r="C4" i="20" s="1"/>
</calcChain>
</file>

<file path=xl/sharedStrings.xml><?xml version="1.0" encoding="utf-8"?>
<sst xmlns="http://schemas.openxmlformats.org/spreadsheetml/2006/main" count="13" uniqueCount="13">
  <si>
    <t>Références</t>
  </si>
  <si>
    <t>Marque</t>
  </si>
  <si>
    <t>Fournisseurs</t>
  </si>
  <si>
    <t>Désignations</t>
  </si>
  <si>
    <t>Prix /U/HT</t>
  </si>
  <si>
    <t>Stock Initial</t>
  </si>
  <si>
    <t>Mouvements</t>
  </si>
  <si>
    <t>Stock Actuel</t>
  </si>
  <si>
    <t>Stock Mini</t>
  </si>
  <si>
    <t>Alerte</t>
  </si>
  <si>
    <t>Magasin</t>
  </si>
  <si>
    <t>Stock €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</si>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</sst>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8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0" fillId="3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5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3">
    <cellStyle name="Milliers 2" xfId="1" xr:uid="{00000000-0005-0000-0000-000000000000}"/>
    <cellStyle name="Normal" xfId="0" builtinId="0"/>
    <cellStyle name="Normal 2" xfId="2" xr:uid="{00000000-0005-0000-0000-000002000000}"/>
  </cellStyles>
  <dxfs count="1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max="30000" page="1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155575</xdr:colOff>
      <xdr:row>1</xdr:row>
      <xdr:rowOff>6350</xdr:rowOff>
    </xdr:from>
    <xdr:to>
      <xdr:col>4</xdr:col>
      <xdr:colOff>492125</xdr:colOff>
      <xdr:row>3</xdr:row>
      <xdr:rowOff>187325</xdr:rowOff>
    </xdr:to>
    <xdr:sp macro="[0]!incrementer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2441575" y="196850"/>
          <a:ext cx="1098550" cy="571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+1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8</xdr:row>
          <xdr:rowOff>9525</xdr:rowOff>
        </xdr:from>
        <xdr:to>
          <xdr:col>4</xdr:col>
          <xdr:colOff>752475</xdr:colOff>
          <xdr:row>9</xdr:row>
          <xdr:rowOff>180975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400050</xdr:colOff>
      <xdr:row>8</xdr:row>
      <xdr:rowOff>66675</xdr:rowOff>
    </xdr:from>
    <xdr:to>
      <xdr:col>10</xdr:col>
      <xdr:colOff>685800</xdr:colOff>
      <xdr:row>16</xdr:row>
      <xdr:rowOff>85725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5E68847B-2762-4E51-BBB6-C15B327B9B42}"/>
            </a:ext>
          </a:extLst>
        </xdr:cNvPr>
        <xdr:cNvSpPr/>
      </xdr:nvSpPr>
      <xdr:spPr>
        <a:xfrm>
          <a:off x="4972050" y="1628775"/>
          <a:ext cx="3333750" cy="1543050"/>
        </a:xfrm>
        <a:prstGeom prst="wedgeRoundRectCallout">
          <a:avLst>
            <a:gd name="adj1" fmla="val -83119"/>
            <a:gd name="adj2" fmla="val -4058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Est-il possible avec un bouton type "bascule" d'incrémenter ou désincrémenter la valeur d'une cellule:</a:t>
          </a:r>
          <a:r>
            <a:rPr lang="fr-FR" sz="1400" baseline="0"/>
            <a:t> feuil3 col J en fonction du critère: feuil2 B4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B2:M9" totalsRowShown="0" headerRowDxfId="13" dataDxfId="12">
  <autoFilter ref="B2:M9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000-000001000000}" name="Références" dataDxfId="11"/>
    <tableColumn id="2" xr3:uid="{00000000-0010-0000-0000-000002000000}" name="Marque" dataDxfId="10"/>
    <tableColumn id="3" xr3:uid="{00000000-0010-0000-0000-000003000000}" name="Fournisseurs" dataDxfId="9"/>
    <tableColumn id="4" xr3:uid="{00000000-0010-0000-0000-000004000000}" name="Désignations" dataDxfId="8"/>
    <tableColumn id="5" xr3:uid="{00000000-0010-0000-0000-000005000000}" name="Prix /U/HT" dataDxfId="7"/>
    <tableColumn id="6" xr3:uid="{00000000-0010-0000-0000-000006000000}" name="Stock Initial" dataDxfId="6"/>
    <tableColumn id="7" xr3:uid="{00000000-0010-0000-0000-000007000000}" name="Mouvements" dataDxfId="5"/>
    <tableColumn id="8" xr3:uid="{00000000-0010-0000-0000-000008000000}" name="Stock Actuel" dataDxfId="4">
      <calculatedColumnFormula>Tableau2[[#This Row],[Stock Initial]]+Tableau2[[#This Row],[Mouvements]]</calculatedColumnFormula>
    </tableColumn>
    <tableColumn id="9" xr3:uid="{00000000-0010-0000-0000-000009000000}" name="Stock Mini" dataDxfId="3"/>
    <tableColumn id="10" xr3:uid="{00000000-0010-0000-0000-00000A000000}" name="Alerte" dataDxfId="2"/>
    <tableColumn id="11" xr3:uid="{00000000-0010-0000-0000-00000B000000}" name="Magasin" dataDxfId="1"/>
    <tableColumn id="12" xr3:uid="{00000000-0010-0000-0000-00000C000000}" name="Stock €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R3:R10" totalsRowShown="0">
  <autoFilter ref="R3:R10" xr:uid="{00000000-0009-0000-0100-000003000000}"/>
  <tableColumns count="1">
    <tableColumn id="1" xr3:uid="{00000000-0010-0000-0100-000001000000}" name="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M22"/>
  <sheetViews>
    <sheetView tabSelected="1" workbookViewId="0">
      <selection activeCell="B4" sqref="B4"/>
    </sheetView>
  </sheetViews>
  <sheetFormatPr baseColWidth="10" defaultRowHeight="15" x14ac:dyDescent="0.25"/>
  <sheetData>
    <row r="2" spans="2:13" x14ac:dyDescent="0.25">
      <c r="C2" s="5"/>
    </row>
    <row r="3" spans="2:13" ht="15.75" thickBot="1" x14ac:dyDescent="0.3"/>
    <row r="4" spans="2:13" ht="16.5" thickTop="1" thickBot="1" x14ac:dyDescent="0.3">
      <c r="B4" s="3">
        <v>5837</v>
      </c>
      <c r="C4" s="7">
        <f>VLOOKUP(B4,Feuil3!B3:M9,8,0)</f>
        <v>53</v>
      </c>
    </row>
    <row r="5" spans="2:13" ht="15.75" thickTop="1" x14ac:dyDescent="0.25">
      <c r="C5" s="7"/>
    </row>
    <row r="6" spans="2:13" ht="15.75" thickBot="1" x14ac:dyDescent="0.3"/>
    <row r="7" spans="2:13" ht="15.75" thickTop="1" x14ac:dyDescent="0.25">
      <c r="C7" s="8"/>
      <c r="D7" s="9"/>
      <c r="E7" s="9"/>
      <c r="F7" s="9"/>
      <c r="G7" s="9"/>
      <c r="H7" s="9"/>
      <c r="I7" s="9"/>
      <c r="J7" s="9"/>
      <c r="K7" s="9"/>
      <c r="L7" s="9"/>
      <c r="M7" s="10"/>
    </row>
    <row r="8" spans="2:13" x14ac:dyDescent="0.25">
      <c r="C8" s="11"/>
      <c r="D8" s="12"/>
      <c r="E8" s="12"/>
      <c r="F8" s="12"/>
      <c r="G8" s="12"/>
      <c r="H8" s="12"/>
      <c r="I8" s="12"/>
      <c r="J8" s="12"/>
      <c r="K8" s="12"/>
      <c r="L8" s="12"/>
      <c r="M8" s="13"/>
    </row>
    <row r="9" spans="2:13" x14ac:dyDescent="0.25">
      <c r="C9" s="14">
        <f>VLOOKUP(B4,Feuil3!B3:M9,9,0)</f>
        <v>0</v>
      </c>
      <c r="D9" s="12"/>
      <c r="E9" s="12"/>
      <c r="F9" s="12"/>
      <c r="G9" s="12"/>
      <c r="H9" s="12"/>
      <c r="I9" s="12"/>
      <c r="J9" s="12"/>
      <c r="K9" s="12"/>
      <c r="L9" s="12"/>
      <c r="M9" s="13"/>
    </row>
    <row r="10" spans="2:13" x14ac:dyDescent="0.25">
      <c r="C10" s="14"/>
      <c r="D10" s="12"/>
      <c r="E10" s="12"/>
      <c r="F10" s="12"/>
      <c r="G10" s="12"/>
      <c r="H10" s="12"/>
      <c r="I10" s="12"/>
      <c r="J10" s="12"/>
      <c r="K10" s="12"/>
      <c r="L10" s="12"/>
      <c r="M10" s="13"/>
    </row>
    <row r="11" spans="2:13" x14ac:dyDescent="0.25"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3"/>
    </row>
    <row r="12" spans="2:13" x14ac:dyDescent="0.25"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3"/>
    </row>
    <row r="13" spans="2:13" x14ac:dyDescent="0.25"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3"/>
    </row>
    <row r="14" spans="2:13" x14ac:dyDescent="0.25"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3"/>
    </row>
    <row r="15" spans="2:13" x14ac:dyDescent="0.25"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3"/>
    </row>
    <row r="16" spans="2:13" x14ac:dyDescent="0.25"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3"/>
    </row>
    <row r="17" spans="3:13" x14ac:dyDescent="0.25">
      <c r="C17" s="11"/>
      <c r="D17" s="12"/>
      <c r="E17" s="12"/>
      <c r="F17" s="12"/>
      <c r="G17" s="12"/>
      <c r="H17" s="12"/>
      <c r="I17" s="12"/>
      <c r="J17" s="12"/>
      <c r="K17" s="12"/>
      <c r="L17" s="12"/>
      <c r="M17" s="13"/>
    </row>
    <row r="18" spans="3:13" x14ac:dyDescent="0.25"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3"/>
    </row>
    <row r="19" spans="3:13" x14ac:dyDescent="0.25"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3"/>
    </row>
    <row r="20" spans="3:13" x14ac:dyDescent="0.25"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3"/>
    </row>
    <row r="21" spans="3:13" ht="15.75" thickBot="1" x14ac:dyDescent="0.3">
      <c r="C21" s="15"/>
      <c r="D21" s="16"/>
      <c r="E21" s="16"/>
      <c r="F21" s="16"/>
      <c r="G21" s="16"/>
      <c r="H21" s="16"/>
      <c r="I21" s="16"/>
      <c r="J21" s="16"/>
      <c r="K21" s="16"/>
      <c r="L21" s="16"/>
      <c r="M21" s="17"/>
    </row>
    <row r="22" spans="3:13" ht="15.75" thickTop="1" x14ac:dyDescent="0.25"/>
  </sheetData>
  <mergeCells count="2">
    <mergeCell ref="C4:C5"/>
    <mergeCell ref="C9:C10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3</xdr:col>
                    <xdr:colOff>600075</xdr:colOff>
                    <xdr:row>8</xdr:row>
                    <xdr:rowOff>9525</xdr:rowOff>
                  </from>
                  <to>
                    <xdr:col>4</xdr:col>
                    <xdr:colOff>752475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Feuil3!$R$4:$R$10</xm:f>
          </x14:formula1>
          <xm:sqref>B4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B2:R10"/>
  <sheetViews>
    <sheetView workbookViewId="0">
      <selection activeCell="E25" sqref="E25"/>
    </sheetView>
  </sheetViews>
  <sheetFormatPr baseColWidth="10" defaultRowHeight="15" x14ac:dyDescent="0.25"/>
  <cols>
    <col min="1" max="1" width="3.42578125" customWidth="1"/>
    <col min="2" max="2" width="13.140625" customWidth="1"/>
    <col min="4" max="4" width="14.42578125" customWidth="1"/>
    <col min="5" max="5" width="48" bestFit="1" customWidth="1"/>
    <col min="6" max="6" width="12.42578125" customWidth="1"/>
    <col min="7" max="7" width="13.42578125" customWidth="1"/>
    <col min="8" max="8" width="15" customWidth="1"/>
    <col min="9" max="9" width="16.42578125" bestFit="1" customWidth="1"/>
    <col min="10" max="10" width="12.42578125" customWidth="1"/>
    <col min="11" max="11" width="11.85546875" bestFit="1" customWidth="1"/>
    <col min="13" max="13" width="9.28515625" customWidth="1"/>
    <col min="16" max="16" width="11.42578125" style="1"/>
  </cols>
  <sheetData>
    <row r="2" spans="2:18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4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</row>
    <row r="3" spans="2:18" x14ac:dyDescent="0.25">
      <c r="B3" s="2">
        <v>2281</v>
      </c>
      <c r="C3" s="2"/>
      <c r="D3" s="2"/>
      <c r="E3" s="2"/>
      <c r="F3" s="2"/>
      <c r="G3" s="2">
        <v>75</v>
      </c>
      <c r="H3" s="2">
        <v>0</v>
      </c>
      <c r="I3" s="2">
        <f>Tableau2[[#This Row],[Stock Initial]]+Tableau2[[#This Row],[Mouvements]]</f>
        <v>75</v>
      </c>
      <c r="J3" s="2">
        <v>0</v>
      </c>
      <c r="K3" s="2"/>
      <c r="L3" s="2"/>
      <c r="M3" s="2"/>
      <c r="R3" t="s">
        <v>12</v>
      </c>
    </row>
    <row r="4" spans="2:18" x14ac:dyDescent="0.25">
      <c r="B4" s="2">
        <v>3985</v>
      </c>
      <c r="C4" s="2"/>
      <c r="D4" s="2"/>
      <c r="E4" s="2"/>
      <c r="F4" s="2"/>
      <c r="G4" s="2">
        <v>50</v>
      </c>
      <c r="H4" s="2">
        <v>0</v>
      </c>
      <c r="I4" s="2">
        <f>Tableau2[[#This Row],[Stock Initial]]+Tableau2[[#This Row],[Mouvements]]</f>
        <v>50</v>
      </c>
      <c r="J4" s="6">
        <v>0</v>
      </c>
      <c r="K4" s="2"/>
      <c r="L4" s="2"/>
      <c r="M4" s="2"/>
      <c r="R4">
        <v>2281</v>
      </c>
    </row>
    <row r="5" spans="2:18" x14ac:dyDescent="0.25">
      <c r="B5" s="2">
        <v>5837</v>
      </c>
      <c r="C5" s="2"/>
      <c r="D5" s="2"/>
      <c r="E5" s="2"/>
      <c r="F5" s="2"/>
      <c r="G5" s="2">
        <v>53</v>
      </c>
      <c r="H5" s="2">
        <v>0</v>
      </c>
      <c r="I5" s="2">
        <f>Tableau2[[#This Row],[Stock Initial]]+Tableau2[[#This Row],[Mouvements]]</f>
        <v>53</v>
      </c>
      <c r="J5" s="6">
        <v>0</v>
      </c>
      <c r="K5" s="2"/>
      <c r="L5" s="2"/>
      <c r="M5" s="2"/>
      <c r="R5">
        <v>3985</v>
      </c>
    </row>
    <row r="6" spans="2:18" x14ac:dyDescent="0.25">
      <c r="B6" s="2">
        <v>5861</v>
      </c>
      <c r="C6" s="2"/>
      <c r="D6" s="2"/>
      <c r="E6" s="2"/>
      <c r="F6" s="2"/>
      <c r="G6" s="2">
        <v>15</v>
      </c>
      <c r="H6" s="2">
        <v>-1</v>
      </c>
      <c r="I6" s="2">
        <f>Tableau2[[#This Row],[Stock Initial]]+Tableau2[[#This Row],[Mouvements]]</f>
        <v>14</v>
      </c>
      <c r="J6" s="6">
        <v>0</v>
      </c>
      <c r="K6" s="2"/>
      <c r="L6" s="2"/>
      <c r="M6" s="2"/>
      <c r="R6">
        <v>5837</v>
      </c>
    </row>
    <row r="7" spans="2:18" x14ac:dyDescent="0.25">
      <c r="B7" s="2">
        <v>5862</v>
      </c>
      <c r="C7" s="2"/>
      <c r="D7" s="2"/>
      <c r="E7" s="2"/>
      <c r="F7" s="2"/>
      <c r="G7" s="2">
        <v>46</v>
      </c>
      <c r="H7" s="2">
        <v>10</v>
      </c>
      <c r="I7" s="2">
        <f>Tableau2[[#This Row],[Stock Initial]]+Tableau2[[#This Row],[Mouvements]]</f>
        <v>56</v>
      </c>
      <c r="J7" s="6">
        <v>0</v>
      </c>
      <c r="K7" s="2"/>
      <c r="L7" s="2"/>
      <c r="M7" s="2"/>
      <c r="R7">
        <v>5861</v>
      </c>
    </row>
    <row r="8" spans="2:18" x14ac:dyDescent="0.25">
      <c r="B8" s="2">
        <v>7061</v>
      </c>
      <c r="C8" s="2"/>
      <c r="D8" s="2"/>
      <c r="E8" s="2"/>
      <c r="F8" s="2"/>
      <c r="G8" s="2">
        <v>37</v>
      </c>
      <c r="H8" s="2">
        <v>0</v>
      </c>
      <c r="I8" s="2">
        <f>Tableau2[[#This Row],[Stock Initial]]+Tableau2[[#This Row],[Mouvements]]</f>
        <v>37</v>
      </c>
      <c r="J8" s="6">
        <v>0</v>
      </c>
      <c r="K8" s="2"/>
      <c r="L8" s="2"/>
      <c r="M8" s="2"/>
      <c r="R8">
        <v>5862</v>
      </c>
    </row>
    <row r="9" spans="2:18" x14ac:dyDescent="0.25">
      <c r="B9" s="2">
        <v>11090</v>
      </c>
      <c r="C9" s="2"/>
      <c r="D9" s="2"/>
      <c r="E9" s="2"/>
      <c r="F9" s="2"/>
      <c r="G9" s="2">
        <v>17</v>
      </c>
      <c r="H9" s="2">
        <v>-1</v>
      </c>
      <c r="I9" s="2">
        <f>Tableau2[[#This Row],[Stock Initial]]+Tableau2[[#This Row],[Mouvements]]</f>
        <v>16</v>
      </c>
      <c r="J9" s="6">
        <v>0</v>
      </c>
      <c r="K9" s="2"/>
      <c r="L9" s="2"/>
      <c r="M9" s="2"/>
      <c r="R9">
        <v>7061</v>
      </c>
    </row>
    <row r="10" spans="2:18" x14ac:dyDescent="0.25">
      <c r="R10">
        <v>11090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cp:lastPrinted>2020-07-15T05:10:38Z</cp:lastPrinted>
  <dcterms:created xsi:type="dcterms:W3CDTF">2020-04-13T11:07:07Z</dcterms:created>
  <dcterms:modified xsi:type="dcterms:W3CDTF">2020-08-10T13:09:33Z</dcterms:modified>
</cp:coreProperties>
</file>