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uaf.org\dfs\Mes_Documents_Vaison2\ua9h38\Documents\TdR TdB\"/>
    </mc:Choice>
  </mc:AlternateContent>
  <bookViews>
    <workbookView xWindow="1650" yWindow="0" windowWidth="25200" windowHeight="11400"/>
  </bookViews>
  <sheets>
    <sheet name="Page 1" sheetId="1" r:id="rId1"/>
    <sheet name="Tableau" sheetId="2" r:id="rId2"/>
  </sheets>
  <definedNames>
    <definedName name="_xlnm._FilterDatabase" localSheetId="0" hidden="1">'Page 1'!$G$1:$H$1</definedName>
    <definedName name="_xlnm._FilterDatabase" localSheetId="1" hidden="1">Tableau!$A$6:$AG$61</definedName>
  </definedNames>
  <calcPr calcId="162913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2" i="1"/>
  <c r="AE6" i="2"/>
  <c r="AF6" i="2" s="1"/>
  <c r="B4" i="2"/>
</calcChain>
</file>

<file path=xl/sharedStrings.xml><?xml version="1.0" encoding="utf-8"?>
<sst xmlns="http://schemas.openxmlformats.org/spreadsheetml/2006/main" count="696" uniqueCount="357">
  <si>
    <t>Numéro</t>
  </si>
  <si>
    <t>K-INC0303216</t>
  </si>
  <si>
    <t>K-INC0303199</t>
  </si>
  <si>
    <t>K-INC0303180</t>
  </si>
  <si>
    <t>K-INC0303178</t>
  </si>
  <si>
    <t>K-INC0303170</t>
  </si>
  <si>
    <t>K-INC0303160</t>
  </si>
  <si>
    <t>K-INC0303150</t>
  </si>
  <si>
    <t>K-INC0303147</t>
  </si>
  <si>
    <t>K-INC0303137</t>
  </si>
  <si>
    <t>K-INC0303111</t>
  </si>
  <si>
    <t>K-INC0303082</t>
  </si>
  <si>
    <t>K-INC0303080</t>
  </si>
  <si>
    <t>K-INC0303065</t>
  </si>
  <si>
    <t>K-INC0303056</t>
  </si>
  <si>
    <t>K-INC0303053</t>
  </si>
  <si>
    <t>K-INC0303030</t>
  </si>
  <si>
    <t>K-INC0303019</t>
  </si>
  <si>
    <t>K-INC0303012</t>
  </si>
  <si>
    <t>K-INC0303010</t>
  </si>
  <si>
    <t>K-INC0302989</t>
  </si>
  <si>
    <t>K-INC0302985</t>
  </si>
  <si>
    <t>K-INC0302984</t>
  </si>
  <si>
    <t>K-INC0302886</t>
  </si>
  <si>
    <t>K-INC0302885</t>
  </si>
  <si>
    <t>K-INC0302884</t>
  </si>
  <si>
    <t>K-INC0302877</t>
  </si>
  <si>
    <t>K-INC0302876</t>
  </si>
  <si>
    <t>K-INC0302871</t>
  </si>
  <si>
    <t>K-INC0302870</t>
  </si>
  <si>
    <t>K-INC0302868</t>
  </si>
  <si>
    <t>K-INC0302842</t>
  </si>
  <si>
    <t>K-INC0302827</t>
  </si>
  <si>
    <t>K-INC0302587</t>
  </si>
  <si>
    <t>K-INC0302509</t>
  </si>
  <si>
    <t>K-INC0302508</t>
  </si>
  <si>
    <t>K-INC0302427</t>
  </si>
  <si>
    <t>K-INC0302424</t>
  </si>
  <si>
    <t>K-INC0302423</t>
  </si>
  <si>
    <t>K-INC0302422</t>
  </si>
  <si>
    <t>K-INC0302421</t>
  </si>
  <si>
    <t>K-INC0302417</t>
  </si>
  <si>
    <t>K-INC0302416</t>
  </si>
  <si>
    <t>K-INC0302415</t>
  </si>
  <si>
    <t>K-INC0302414</t>
  </si>
  <si>
    <t>K-INC0302413</t>
  </si>
  <si>
    <t>K-INC0302412</t>
  </si>
  <si>
    <t>K-INC0302410</t>
  </si>
  <si>
    <t>K-INC0302356</t>
  </si>
  <si>
    <t>K-INC0302346</t>
  </si>
  <si>
    <t>K-INC0302308</t>
  </si>
  <si>
    <t>K-INC0302278</t>
  </si>
  <si>
    <t>K-INC0302243</t>
  </si>
  <si>
    <t>K-INC0302234</t>
  </si>
  <si>
    <t>K-INC0302227</t>
  </si>
  <si>
    <t>K-INC0302221</t>
  </si>
  <si>
    <t>K-INC0302219</t>
  </si>
  <si>
    <t>K-INC0302199</t>
  </si>
  <si>
    <t>K-INC0302146</t>
  </si>
  <si>
    <t>K-INC0302135</t>
  </si>
  <si>
    <t>K-INC0302134</t>
  </si>
  <si>
    <t>K-INC0302127</t>
  </si>
  <si>
    <t>K-INC0302102</t>
  </si>
  <si>
    <t>K-INC0302092</t>
  </si>
  <si>
    <t>K-INC0302023</t>
  </si>
  <si>
    <t>K-INC0301958</t>
  </si>
  <si>
    <t>K-INC0301956</t>
  </si>
  <si>
    <t>K-INC0301937</t>
  </si>
  <si>
    <t>K-INC0301936</t>
  </si>
  <si>
    <t>K-INC0301927</t>
  </si>
  <si>
    <t>K-INC0301917</t>
  </si>
  <si>
    <t>K-INC0301900</t>
  </si>
  <si>
    <t>K-INC0301889</t>
  </si>
  <si>
    <t>K-INC0301881</t>
  </si>
  <si>
    <t>K-INC0301879</t>
  </si>
  <si>
    <t>K-INC0301867</t>
  </si>
  <si>
    <t>K-INC0301835</t>
  </si>
  <si>
    <t>K-INC0301833</t>
  </si>
  <si>
    <t>K-INC0301806</t>
  </si>
  <si>
    <t>K-INC0301796</t>
  </si>
  <si>
    <t>K-INC0301794</t>
  </si>
  <si>
    <t>K-INC0301789</t>
  </si>
  <si>
    <t>K-INC0301784</t>
  </si>
  <si>
    <t>K-INC0301776</t>
  </si>
  <si>
    <t>K-INC0301773</t>
  </si>
  <si>
    <t>K-INC0301766</t>
  </si>
  <si>
    <t>K-INC0301764</t>
  </si>
  <si>
    <t>K-INC0301748</t>
  </si>
  <si>
    <t>K-INC0301746</t>
  </si>
  <si>
    <t>K-INC0301742</t>
  </si>
  <si>
    <t>K-INC0301724</t>
  </si>
  <si>
    <t>K-INC0301712</t>
  </si>
  <si>
    <t>K-INC0301708</t>
  </si>
  <si>
    <t>K-INC0301703</t>
  </si>
  <si>
    <t>K-INC0301668</t>
  </si>
  <si>
    <t>K-INC0301661</t>
  </si>
  <si>
    <t>K-INC0301626</t>
  </si>
  <si>
    <t>K-INC0301622</t>
  </si>
  <si>
    <t>K-INC0301619</t>
  </si>
  <si>
    <t>K-INC0301601</t>
  </si>
  <si>
    <t>K-INC0301577</t>
  </si>
  <si>
    <t>K-INC0301559</t>
  </si>
  <si>
    <t>K-INC0301553</t>
  </si>
  <si>
    <t>K-INC0301497</t>
  </si>
  <si>
    <t>K-INC0301483</t>
  </si>
  <si>
    <t>K-INC0301463</t>
  </si>
  <si>
    <t>K-INC0301417</t>
  </si>
  <si>
    <t>K-INC0301400</t>
  </si>
  <si>
    <t>K-INC0301397</t>
  </si>
  <si>
    <t>K-INC0301393</t>
  </si>
  <si>
    <t>K-INC0301392</t>
  </si>
  <si>
    <t>K-INC0301391</t>
  </si>
  <si>
    <t>K-INC0301322</t>
  </si>
  <si>
    <t>K-INC0301318</t>
  </si>
  <si>
    <t>K-INC0301292</t>
  </si>
  <si>
    <t>K-INC0301289</t>
  </si>
  <si>
    <t>K-INC0301184</t>
  </si>
  <si>
    <t>K-INC0301182</t>
  </si>
  <si>
    <t>K-INC0301156</t>
  </si>
  <si>
    <t>K-INC0301153</t>
  </si>
  <si>
    <t>K-INC0301088</t>
  </si>
  <si>
    <t>K-INC0301083</t>
  </si>
  <si>
    <t>K-INC0301075</t>
  </si>
  <si>
    <t>K-INC0301072</t>
  </si>
  <si>
    <t>K-INC0300985</t>
  </si>
  <si>
    <t>K-INC0300952</t>
  </si>
  <si>
    <t>K-INC0300932</t>
  </si>
  <si>
    <t>K-INC0300931</t>
  </si>
  <si>
    <t>K-INC0300896</t>
  </si>
  <si>
    <t>K-INC0300887</t>
  </si>
  <si>
    <t>K-INC0300882</t>
  </si>
  <si>
    <t>K-INC0300853</t>
  </si>
  <si>
    <t>K-INC0300841</t>
  </si>
  <si>
    <t>K-INC0300831</t>
  </si>
  <si>
    <t>K-INC0300820</t>
  </si>
  <si>
    <t>K-INC0300732</t>
  </si>
  <si>
    <t>K-INC0300724</t>
  </si>
  <si>
    <t>K-INC0300721</t>
  </si>
  <si>
    <t>K-INC0300674</t>
  </si>
  <si>
    <t>K-INC0300673</t>
  </si>
  <si>
    <t>K-INC0300604</t>
  </si>
  <si>
    <t>K-INC0300567</t>
  </si>
  <si>
    <t>K-INC0300548</t>
  </si>
  <si>
    <t>K-INC0300478</t>
  </si>
  <si>
    <t>K-INC0300326</t>
  </si>
  <si>
    <t>K-INC0300324</t>
  </si>
  <si>
    <t>K-INC0300318</t>
  </si>
  <si>
    <t>K-INC0300299</t>
  </si>
  <si>
    <t>K-INC0300264</t>
  </si>
  <si>
    <t>K-INC0300244</t>
  </si>
  <si>
    <t>K-INC0300217</t>
  </si>
  <si>
    <t>K-INC0300205</t>
  </si>
  <si>
    <t>K-INC0300199</t>
  </si>
  <si>
    <t>K-INC0300192</t>
  </si>
  <si>
    <t>K-INC0300191</t>
  </si>
  <si>
    <t>K-INC0300190</t>
  </si>
  <si>
    <t>K-INC0300189</t>
  </si>
  <si>
    <t>K-INC0300187</t>
  </si>
  <si>
    <t>K-INC0300147</t>
  </si>
  <si>
    <t>K-INC0300138</t>
  </si>
  <si>
    <t>K-INC0300132</t>
  </si>
  <si>
    <t>K-INC0300127</t>
  </si>
  <si>
    <t>K-INC0300123</t>
  </si>
  <si>
    <t>K-INC0300107</t>
  </si>
  <si>
    <t>K-INC0300102</t>
  </si>
  <si>
    <t>K-INC0300096</t>
  </si>
  <si>
    <t>K-INC0300093</t>
  </si>
  <si>
    <t>K-INC0300081</t>
  </si>
  <si>
    <t>K-INC0300079</t>
  </si>
  <si>
    <t>K-INC0300074</t>
  </si>
  <si>
    <t>K-INC0300017</t>
  </si>
  <si>
    <t>K-INC0300016</t>
  </si>
  <si>
    <t>K-INC0299992</t>
  </si>
  <si>
    <t>K-INC0299970</t>
  </si>
  <si>
    <t>K-INC0299908</t>
  </si>
  <si>
    <t>K-INC0299903</t>
  </si>
  <si>
    <t>K-INC0299902</t>
  </si>
  <si>
    <t>K-INC0299897</t>
  </si>
  <si>
    <t>K-INC0299805</t>
  </si>
  <si>
    <t>K-INC0299787</t>
  </si>
  <si>
    <t>K-INC0299786</t>
  </si>
  <si>
    <t>K-INC0299782</t>
  </si>
  <si>
    <t>K-INC0299778</t>
  </si>
  <si>
    <t>K-INC0299777</t>
  </si>
  <si>
    <t>K-INC0299776</t>
  </si>
  <si>
    <t>K-INC0299771</t>
  </si>
  <si>
    <t>K-INC0299770</t>
  </si>
  <si>
    <t>K-INC0299769</t>
  </si>
  <si>
    <t>K-INC0299759</t>
  </si>
  <si>
    <t>K-INC0299748</t>
  </si>
  <si>
    <t>K-INC0299744</t>
  </si>
  <si>
    <t>K-INC0299740</t>
  </si>
  <si>
    <t>K-INC0299734</t>
  </si>
  <si>
    <t>K-INC0299723</t>
  </si>
  <si>
    <t>K-INC0299710</t>
  </si>
  <si>
    <t>K-INC0299688</t>
  </si>
  <si>
    <t>K-INC0299681</t>
  </si>
  <si>
    <t>K-INC0299647</t>
  </si>
  <si>
    <t>K-INC0299600</t>
  </si>
  <si>
    <t>K-INC0299595</t>
  </si>
  <si>
    <t>K-INC0299585</t>
  </si>
  <si>
    <t>K-INC0299541</t>
  </si>
  <si>
    <t>K-INC0299485</t>
  </si>
  <si>
    <t>K-INC0299483</t>
  </si>
  <si>
    <t>K-INC0299452</t>
  </si>
  <si>
    <t>K-INC0299450</t>
  </si>
  <si>
    <t>K-INC0299448</t>
  </si>
  <si>
    <t>K-INC0299446</t>
  </si>
  <si>
    <t>K-INC0299398</t>
  </si>
  <si>
    <t>K-INC0299385</t>
  </si>
  <si>
    <t>K-INC0299382</t>
  </si>
  <si>
    <t>K-INC0299357</t>
  </si>
  <si>
    <t>K-INC0299356</t>
  </si>
  <si>
    <t>K-INC0299283</t>
  </si>
  <si>
    <t>K-INC0299275</t>
  </si>
  <si>
    <t>K-INC0299222</t>
  </si>
  <si>
    <t>K-INC0299213</t>
  </si>
  <si>
    <t>K-INC0299162</t>
  </si>
  <si>
    <t>K-INC0298774</t>
  </si>
  <si>
    <t>K-INC0298756</t>
  </si>
  <si>
    <t>K-INC0298722</t>
  </si>
  <si>
    <t>K-INC0298678</t>
  </si>
  <si>
    <t>K-INC0298669</t>
  </si>
  <si>
    <t>K-INC0298651</t>
  </si>
  <si>
    <t>K-INC0298650</t>
  </si>
  <si>
    <t>K-INC0298641</t>
  </si>
  <si>
    <t>K-INC0298615</t>
  </si>
  <si>
    <t>K-INC0298612</t>
  </si>
  <si>
    <t>K-INC0298611</t>
  </si>
  <si>
    <t>K-INC0298556</t>
  </si>
  <si>
    <t>K-INC0298524</t>
  </si>
  <si>
    <t>K-INC0298511</t>
  </si>
  <si>
    <t>K-INC0298441</t>
  </si>
  <si>
    <t>K-INC0298425</t>
  </si>
  <si>
    <t>K-INC0298374</t>
  </si>
  <si>
    <t>K-INC0298328</t>
  </si>
  <si>
    <t>K-INC0298325</t>
  </si>
  <si>
    <t>K-INC0298244</t>
  </si>
  <si>
    <t>K-INC0298231</t>
  </si>
  <si>
    <t>K-INC0298201</t>
  </si>
  <si>
    <t>K-INC0298174</t>
  </si>
  <si>
    <t>K-INC0298016</t>
  </si>
  <si>
    <t>K-INC0298013</t>
  </si>
  <si>
    <t>K-INC0297935</t>
  </si>
  <si>
    <t>K-INC0297872</t>
  </si>
  <si>
    <t>K-INC0297869</t>
  </si>
  <si>
    <t>K-INC0297857</t>
  </si>
  <si>
    <t>K-INC0297833</t>
  </si>
  <si>
    <t>K-INC0297830</t>
  </si>
  <si>
    <t>K-INC0297783</t>
  </si>
  <si>
    <t>K-INC0297777</t>
  </si>
  <si>
    <t>K-INC0297774</t>
  </si>
  <si>
    <t>K-INC0297771</t>
  </si>
  <si>
    <t>K-INC0297674</t>
  </si>
  <si>
    <t>K-INC0297659</t>
  </si>
  <si>
    <t>K-INC0297658</t>
  </si>
  <si>
    <t>K-INC0297657</t>
  </si>
  <si>
    <t>K-INC0297654</t>
  </si>
  <si>
    <t>K-INC0297648</t>
  </si>
  <si>
    <t>K-INC0297644</t>
  </si>
  <si>
    <t>K-INC0297640</t>
  </si>
  <si>
    <t>K-INC0297638</t>
  </si>
  <si>
    <t>K-INC0297627</t>
  </si>
  <si>
    <t>Date de cr</t>
  </si>
  <si>
    <t>Caa_cdt sur P_ATK_19 (PHFY00_PATK19_SCE_ORACLECDT_KO)</t>
  </si>
  <si>
    <t>Tec_ava_bdoc sur P_ATK_14 (PDAV00_PATK14_SCE_BDOC_KO)</t>
  </si>
  <si>
    <t>Pdk_assuretat sur P_ATK_24 (PDAE00_PATK24_SCE_ASSURETAT_KO)</t>
  </si>
  <si>
    <t>Cmk_assuretat sur P_ATK_12 (PKAE00_PATK12_SCE_ASSURETAT_KO)</t>
  </si>
  <si>
    <t>Pdk_sas_arpege sur P_ATK_23 (PDAR00_PATK23_SCE_SASARPEGE_KO)</t>
  </si>
  <si>
    <t>Caa_cg sur P_ATK_19 (PHCQ00_PATK19_SCE_ORACLECG_KO)</t>
  </si>
  <si>
    <t>Pdk_answers_v2 sur P_ATK_17 (PDYB00_PATK17_SCE_ANSWERSV2_KO)</t>
  </si>
  <si>
    <t>Fia_citrix sur P_ATK_10 (PFFS00_PATK10_SCE_SOFIA_KO)</t>
  </si>
  <si>
    <t>Cmk_boxi_ic sur P_ATK_11 (PKIO00_PATK11_SCE_INFOCENTRE_KO)</t>
  </si>
  <si>
    <t>Caci_simu_lcl sur P_ATK_10 (PDEP00_PATK10_SCE_CACSIMULCL_KO)</t>
  </si>
  <si>
    <t>Pdk_pucc_nomad_corfu sur P_ATK_25 (PDFM00_PATK25_SCE_NOMACORFOU_KO)</t>
  </si>
  <si>
    <t>Caci_sud3_cicscpe3 sur P_ATK_13 (PEDE00_PATK13_SCE_TPVISA_KO)</t>
  </si>
  <si>
    <t>Caci_adenet sur P_ATK_18 (PEPN00_PATK18_SCE_ADENET_KO)</t>
  </si>
  <si>
    <t>Pdk_pucc_nomad_aiav4 sur P_ATK_25 (PDFM00_PATK25_SCE_NOMADAIASIN_KO)</t>
  </si>
  <si>
    <t>Pdk_pucc_adhesion_ing sur P_ATK_19 (PDFM00_PATK19_SCE_ADHEING_KO)</t>
  </si>
  <si>
    <t>Pdk_sgr_lcl sur P_ATK_17 (PDSG00_PATK17_SCE_SGRLCL_KO)</t>
  </si>
  <si>
    <t>Caci_online sur P_ATK_14 (PEKX00_PATK14_SCE_ONLINE_KO)</t>
  </si>
  <si>
    <t>Pdk_sgr_ca sur P_ATK_10 (PDAZ00_PATK10_SCE_SGRCA_KO)</t>
  </si>
  <si>
    <t>Pdk_ieet_gc sur P_ATK_17 (PDIE00_PATK17_SCE_IEET_KO)</t>
  </si>
  <si>
    <t>Pdk_cmabanque sur P_ATK_18 (PDSX00_PATK18_SCE_MABANQUE_KO)</t>
  </si>
  <si>
    <t>Kjs_ada sur P_ATK_20 (PATI00_PATK20_SCE_ADA_KO)</t>
  </si>
  <si>
    <t>Pdk_estimrente_lcl sur P_ATK_16 (PDTN00_PATK16_SCE_SIMUL39LCL_KO)</t>
  </si>
  <si>
    <t>Pdk_estimrente_ca sur P_ATK_16 (PDTN00_PATK16_SCE_SIMUL39CA_KO)</t>
  </si>
  <si>
    <t>Pdk_web2_ingbru sur P_ATK_25 (PDPY00_PATK25_SCE_INGBRU_KO)</t>
  </si>
  <si>
    <t>Pdk_web2_inglcl sur P_ATK_16 (PDPW00_PATK16_SCE_INGLCL_KO)</t>
  </si>
  <si>
    <t>Pdk_web2_ingsud sur P_ATK_25 (PDPY00_PATK25_SCE_INGSUD_KO)</t>
  </si>
  <si>
    <t>Pdk_web2_aialcl sur P_ATK_16 (PDPW00_PATK16_SCE_AIALCL_KO)</t>
  </si>
  <si>
    <t>Pdk_web2_ingmer sur P_ATK_25 (PDPY00_PATK25_SCE_INGMER_KO)</t>
  </si>
  <si>
    <t>Pck_eiard sur P_ATK_10 (PCHI00_PATK10_SCE_EIARDCA_KO)</t>
  </si>
  <si>
    <t>Pdk_web2_aiaca sur P_ATK_25 (PDPY00_PATK25_SCE_AIACA_KO)</t>
  </si>
  <si>
    <t>Pdk_mescomptes_cont sur P_ATK_21 (PDSX00_PATK21_SCE_MESCOMPTES_KO)</t>
  </si>
  <si>
    <t>Pck_eiard_lcl sur P_ATK_10 (PCHI00_PATK10_SCE_EIARDLCL_KO)</t>
  </si>
  <si>
    <t>Mdf_ginkgo_ondemand sur P_ATK_11 (PMFK00_PATK11_SCE_ONDEMAND_KO)</t>
  </si>
  <si>
    <t>Mdf_ginkgo_contrat sur P_ATK_11 (PMFK00_PATK11_SCE_CONTRAT_KO)</t>
  </si>
  <si>
    <t>Mdf_docubase_wkf sur P_ATK_16 (PMDO00_PATK16_SCE_DOCUBASWKF_KO)</t>
  </si>
  <si>
    <t>Mdf_ginkgo_everial sur P_ATK_11 (PMFK00_PATK11_SCE_EVERIAL_KO)</t>
  </si>
  <si>
    <t>Pdk_aiav4 sur P_ATK_17 (PDDC00_PATK17_SCE_AIASINISTR_KO)</t>
  </si>
  <si>
    <t>Pdk_refuc sur P_ATK_10 (PDVL00_PATK10_SCE_REFUC_KO)</t>
  </si>
  <si>
    <t>Cmk_docubase sur P_ATK_24 (PKKD00_PATK24_SCE_DOCUBASE_KO)</t>
  </si>
  <si>
    <t>Caci_simulade sur P_ATK_15 (PELA00_PATK15_SCE_SIMUL_KO)</t>
  </si>
  <si>
    <t>Pdk_pega_accueil_ca sur P_ATK_16 (PDH100_PATK16_SCE_PEGAAC_CA_KO)</t>
  </si>
  <si>
    <t>Pdk_pega_accueil_lcl sur P_ATK_16 (PDH100_PATK16_SCE_PEGAAC_LCL_KO)</t>
  </si>
  <si>
    <t>Caa_vega sur P_ATK_18 (PHVG00_PATK18_SCE_VEGA_KO)</t>
  </si>
  <si>
    <t>Pdk_consultis sur P_ATK_23 (PDIX00_PATK23_SCE_CONSULTIS_KO)</t>
  </si>
  <si>
    <t>Mdf_consultis sur P_ATK_23 (PMIX00_PATK23_SCE_CONSULTIS_KO)</t>
  </si>
  <si>
    <t>Caa_sas94 sur P_ATK_24 (PHSJ00_PATK24_SCE_SAS94_KO)</t>
  </si>
  <si>
    <t>Pdk_sas_ba2 sur P_ATK_24 (PDRP00_PATK24_SCE_BA2_KO)</t>
  </si>
  <si>
    <t>Mdf_docubase_ged sur P_ATK_16 (PMDO00_PATK16_SCE_DOCUBASGED_KO)</t>
  </si>
  <si>
    <t>Pdk_compta_oracle sur P_ATK_18 (PDGL00_PATK18_SCE_ORACLE_KO)</t>
  </si>
  <si>
    <t>Pdk_pucc_nomad_auxia sur P_ATK_25 (PDFM00_PATK25_SCE_NOMADAUXIA_KO)</t>
  </si>
  <si>
    <t>Tec_auxia sur P_ATK_21 (PDAX00_PATK21_SCE_TECAUXIA_KO)</t>
  </si>
  <si>
    <t>Pdk_pucc_auxia sur P_ATK_19 (PDFM00_PATK19_SCE_AUXIA_KO)</t>
  </si>
  <si>
    <t>Pdk_sai sur P_ATK_13 (PDDR00_PATK13_SCE_AISUITE_KO)</t>
  </si>
  <si>
    <t>Pck_sesamenet_ca sur P_ATK_17 (PCSE00_PATK17_SCE_ESESAMECA_KO)</t>
  </si>
  <si>
    <t>Simulweb_ca sur P_ATK_21 (DEPI_SCE_Pdk_simulweb_ca_Down)</t>
  </si>
  <si>
    <t>Pdk_qlikview sur P_ATK_10 (PDQL00_PATK10_SCE_QLIKVIEW_KO)</t>
  </si>
  <si>
    <t>Pdk_edition_dupli_lcl sur P_ATK_18 (PDAL00_PATK18_SCE_EDITIONLCL_KO)</t>
  </si>
  <si>
    <t>Mdf_ginkgo_uniserv sur P_ATK_11 (PMFK00_PATK11_SCE_UNISERV_KO)</t>
  </si>
  <si>
    <t>Pck_sesamenet_ca_bru sur P_ATK_24 (PCSE00_PATK24_SCE_ESESAMEBRU_KO)</t>
  </si>
  <si>
    <t>Pck_sesamenet_ca_mer sur P_ATK_24 (PCSE00_PATK24_SCE_ESESAMEMER_KO)</t>
  </si>
  <si>
    <t>Pdk_tec_basedoc sur P_ATK_21 (PDXS00_SCE_TEC_BASEDOC_KO)</t>
  </si>
  <si>
    <t>Pdk_pucc_nomad_floriane sur P_ATK_25 (PDFM00_PATK25_SCE_NOMADFLORI_KO)</t>
  </si>
  <si>
    <t>Pdk_pucc_nomad_predissime sur P_ATK_25 (PDFM00_PATK25_SCE_NOMPREDISS_KO)</t>
  </si>
  <si>
    <t>Mdf_service_t_agility sur P_ATK_21 (PDSX00_PATK21_SCE_T_AGILITY_KO)</t>
  </si>
  <si>
    <t>Pdk_ebx sur P_ATK_23 (PDEX00_PATK23_SCE_EBX_KO)</t>
  </si>
  <si>
    <t>Pdk_asa_ca sur P_ATK_12 (PDAS00_PATK12_SCE_FACCA_KO)</t>
  </si>
  <si>
    <t>Pdk_edition_dupli_ca sur P_ATK_18 (PDAV00_PATK18_SCE_EDITIONCA_KO)</t>
  </si>
  <si>
    <t>Pdk_demat_ond sur P_ATK_24 (PDDM00_PATK24_SCE_DEMATCA_KO)</t>
  </si>
  <si>
    <t>Caci_elsy_al sur P_ATK_23 (PECD00_PATK23_SCE_ELSYAL_KO)</t>
  </si>
  <si>
    <t>Pck_compta_oracle sur P_ATK_18 (PCOR00_PATK18_SCE_ORACLE_KO)</t>
  </si>
  <si>
    <t>Pck_sesamenet_lcl sur P_ATK_17 (PCSL00_PATK17_SCE_ESESAMELCL_KO)</t>
  </si>
  <si>
    <t>Caci_ged_captiva sur P_ATK_10 (PEGD00_PATK10_SCE_GEDCAPTIVA_KO)</t>
  </si>
  <si>
    <t>Pdk_norkom sur P_ATK_13 (PDNK00_PATK13_SCE_NORKOM_KO)</t>
  </si>
  <si>
    <t>Pdk_simulassur sur P_ATK_13 (PDEP00_PATK13_SCE_SIMULASCA_KO)</t>
  </si>
  <si>
    <t>Caci_ktp_reuters sur P_ATK_13 (PEFT00_PATK13_SCE_KTPREUTERS_KO)</t>
  </si>
  <si>
    <t>Pdk_pfd_contrat_optfi_sudm sur P_ATK_21 (PDDD00_PATK21_SCE_OPTIFISUDM_KO)</t>
  </si>
  <si>
    <t>Caci_icaci sur P_ATK_10 (PEPN00_PATK10_SCE_ICACILCL_KO)</t>
  </si>
  <si>
    <t>Janvier</t>
  </si>
  <si>
    <t>Février</t>
  </si>
  <si>
    <t>Mars</t>
  </si>
  <si>
    <t>Avril</t>
  </si>
  <si>
    <t>Mai</t>
  </si>
  <si>
    <t>Total</t>
  </si>
  <si>
    <t>Juin</t>
  </si>
  <si>
    <t>Juillet</t>
  </si>
  <si>
    <t>Août</t>
  </si>
  <si>
    <t>Septembre</t>
  </si>
  <si>
    <t>Octobre</t>
  </si>
  <si>
    <t>Novembre</t>
  </si>
  <si>
    <t>Décembre</t>
  </si>
  <si>
    <t>Scénario</t>
  </si>
  <si>
    <t>Par mois</t>
  </si>
  <si>
    <t>scénario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</si>
</sst>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40C]ddd\ d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</font>
    <font>
      <b/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theme="6" tint="0.59999389629810485"/>
      </left>
      <right style="thin">
        <color theme="6" tint="0.59999389629810485"/>
      </right>
      <top style="thin">
        <color theme="6" tint="0.59999389629810485"/>
      </top>
      <bottom style="thin">
        <color theme="6" tint="0.59999389629810485"/>
      </bottom>
      <diagonal/>
    </border>
    <border>
      <left style="thin">
        <color theme="6" tint="0.59999389629810485"/>
      </left>
      <right style="thin">
        <color theme="6" tint="0.59999389629810485"/>
      </right>
      <top style="thin">
        <color theme="6" tint="0.59999389629810485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2" fillId="0" borderId="0" xfId="0" applyFont="1"/>
    <xf numFmtId="14" fontId="2" fillId="0" borderId="0" xfId="0" applyNumberFormat="1" applyFont="1"/>
    <xf numFmtId="14" fontId="0" fillId="0" borderId="0" xfId="0" applyNumberFormat="1"/>
    <xf numFmtId="0" fontId="1" fillId="0" borderId="0" xfId="1" applyAlignment="1">
      <alignment horizontal="left"/>
    </xf>
    <xf numFmtId="0" fontId="1" fillId="0" borderId="0" xfId="1"/>
    <xf numFmtId="0" fontId="3" fillId="0" borderId="0" xfId="1" applyFont="1"/>
    <xf numFmtId="0" fontId="1" fillId="0" borderId="1" xfId="1" applyBorder="1"/>
    <xf numFmtId="0" fontId="1" fillId="0" borderId="2" xfId="1" applyBorder="1"/>
    <xf numFmtId="166" fontId="1" fillId="2" borderId="4" xfId="1" applyNumberFormat="1" applyFill="1" applyBorder="1" applyAlignment="1">
      <alignment textRotation="90"/>
    </xf>
    <xf numFmtId="0" fontId="1" fillId="0" borderId="5" xfId="1" applyBorder="1"/>
    <xf numFmtId="14" fontId="1" fillId="0" borderId="6" xfId="1" applyNumberFormat="1" applyFill="1" applyBorder="1" applyAlignment="1"/>
    <xf numFmtId="0" fontId="0" fillId="0" borderId="5" xfId="1" applyFont="1" applyBorder="1"/>
    <xf numFmtId="0" fontId="1" fillId="0" borderId="6" xfId="1" applyBorder="1"/>
    <xf numFmtId="0" fontId="0" fillId="0" borderId="5" xfId="0" applyBorder="1"/>
    <xf numFmtId="14" fontId="1" fillId="2" borderId="3" xfId="1" applyNumberFormat="1" applyFill="1" applyBorder="1" applyAlignment="1">
      <alignment textRotation="90"/>
    </xf>
  </cellXfs>
  <cellStyles count="2">
    <cellStyle name="Normal" xfId="0" builtinId="0"/>
    <cellStyle name="Normal 2" xfId="1"/>
  </cellStyles>
  <dxfs count="3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1" fmlaRange="$BW$1:$BW$12" noThreeD="1" sel="2" val="0"/>
</file>

<file path=xl/ctrlProps/ctrlProp2.xml><?xml version="1.0" encoding="utf-8"?>
<formControlPr xmlns="http://schemas.microsoft.com/office/spreadsheetml/2009/9/main" objectType="Drop" dropStyle="combo" dx="16" fmlaLink="$A$2" fmlaRange="$BX$1:$BX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0</xdr:col>
          <xdr:colOff>971550</xdr:colOff>
          <xdr:row>1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0</xdr:col>
          <xdr:colOff>971550</xdr:colOff>
          <xdr:row>2</xdr:row>
          <xdr:rowOff>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C1048575" totalsRowShown="0">
  <autoFilter ref="A1:C1048575"/>
  <sortState ref="A2:C1048575">
    <sortCondition ref="C1:C1048575"/>
  </sortState>
  <tableColumns count="3">
    <tableColumn id="1" name="Numéro"/>
    <tableColumn id="2" name="scénario"/>
    <tableColumn id="3" name="Date de cr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G1:H1048576" totalsRowShown="0">
  <autoFilter ref="G1:H1048576"/>
  <sortState ref="G2:H1048576">
    <sortCondition ref="G1:G1048576"/>
  </sortState>
  <tableColumns count="2">
    <tableColumn id="1" name="Scénario"/>
    <tableColumn id="2" name="Par moi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3"/>
  <sheetViews>
    <sheetView tabSelected="1" workbookViewId="0">
      <selection activeCell="E3" sqref="E3"/>
    </sheetView>
  </sheetViews>
  <sheetFormatPr baseColWidth="10" defaultColWidth="9.140625" defaultRowHeight="15" x14ac:dyDescent="0.25"/>
  <cols>
    <col min="1" max="1" width="13.85546875" customWidth="1"/>
    <col min="2" max="2" width="80" customWidth="1"/>
    <col min="3" max="3" width="18.5703125" style="5" customWidth="1"/>
    <col min="7" max="7" width="80" customWidth="1"/>
    <col min="8" max="8" width="10.7109375" customWidth="1"/>
  </cols>
  <sheetData>
    <row r="1" spans="1:8" x14ac:dyDescent="0.25">
      <c r="A1" s="3" t="s">
        <v>0</v>
      </c>
      <c r="B1" t="s">
        <v>356</v>
      </c>
      <c r="C1" s="4" t="s">
        <v>263</v>
      </c>
      <c r="G1" t="s">
        <v>354</v>
      </c>
      <c r="H1" t="s">
        <v>355</v>
      </c>
    </row>
    <row r="2" spans="1:8" x14ac:dyDescent="0.25">
      <c r="A2" s="2" t="s">
        <v>261</v>
      </c>
      <c r="B2" t="s">
        <v>340</v>
      </c>
      <c r="C2" s="1">
        <v>43862</v>
      </c>
      <c r="G2" t="s">
        <v>264</v>
      </c>
      <c r="H2">
        <f>COUNTIF(B:B,G2)</f>
        <v>1</v>
      </c>
    </row>
    <row r="3" spans="1:8" x14ac:dyDescent="0.25">
      <c r="A3" s="2" t="s">
        <v>256</v>
      </c>
      <c r="B3" t="s">
        <v>338</v>
      </c>
      <c r="C3" s="1">
        <v>43862</v>
      </c>
      <c r="G3" t="s">
        <v>269</v>
      </c>
      <c r="H3">
        <f>COUNTIF(B:B,G3)</f>
        <v>26</v>
      </c>
    </row>
    <row r="4" spans="1:8" x14ac:dyDescent="0.25">
      <c r="A4" s="2" t="s">
        <v>253</v>
      </c>
      <c r="B4" t="s">
        <v>280</v>
      </c>
      <c r="C4" s="1">
        <v>43862</v>
      </c>
      <c r="G4" t="s">
        <v>309</v>
      </c>
      <c r="H4">
        <f>COUNTIF(B:B,G4)</f>
        <v>3</v>
      </c>
    </row>
    <row r="5" spans="1:8" x14ac:dyDescent="0.25">
      <c r="A5" s="2" t="s">
        <v>257</v>
      </c>
      <c r="B5" t="s">
        <v>298</v>
      </c>
      <c r="C5" s="1">
        <v>43862</v>
      </c>
      <c r="G5" t="s">
        <v>306</v>
      </c>
      <c r="H5">
        <f>COUNTIF(B:B,G5)</f>
        <v>5</v>
      </c>
    </row>
    <row r="6" spans="1:8" x14ac:dyDescent="0.25">
      <c r="A6" s="2" t="s">
        <v>262</v>
      </c>
      <c r="B6" t="s">
        <v>297</v>
      </c>
      <c r="C6" s="1">
        <v>43862</v>
      </c>
      <c r="G6" t="s">
        <v>276</v>
      </c>
      <c r="H6">
        <f>COUNTIF(B:B,G6)</f>
        <v>1</v>
      </c>
    </row>
    <row r="7" spans="1:8" x14ac:dyDescent="0.25">
      <c r="A7" s="2" t="s">
        <v>254</v>
      </c>
      <c r="B7" t="s">
        <v>336</v>
      </c>
      <c r="C7" s="1">
        <v>43862</v>
      </c>
      <c r="G7" t="s">
        <v>332</v>
      </c>
      <c r="H7">
        <f>COUNTIF(B:B,G7)</f>
        <v>1</v>
      </c>
    </row>
    <row r="8" spans="1:8" x14ac:dyDescent="0.25">
      <c r="A8" s="2" t="s">
        <v>258</v>
      </c>
      <c r="B8" t="s">
        <v>339</v>
      </c>
      <c r="C8" s="1">
        <v>43862</v>
      </c>
      <c r="G8" t="s">
        <v>335</v>
      </c>
      <c r="H8">
        <f>COUNTIF(B:B,G8)</f>
        <v>1</v>
      </c>
    </row>
    <row r="9" spans="1:8" x14ac:dyDescent="0.25">
      <c r="A9" s="2" t="s">
        <v>259</v>
      </c>
      <c r="B9" t="s">
        <v>339</v>
      </c>
      <c r="C9" s="1">
        <v>43862</v>
      </c>
      <c r="G9" t="s">
        <v>340</v>
      </c>
      <c r="H9">
        <f>COUNTIF(B:B,G9)</f>
        <v>1</v>
      </c>
    </row>
    <row r="10" spans="1:8" x14ac:dyDescent="0.25">
      <c r="A10" s="2" t="s">
        <v>260</v>
      </c>
      <c r="B10" t="s">
        <v>339</v>
      </c>
      <c r="C10" s="1">
        <v>43862</v>
      </c>
      <c r="G10" t="s">
        <v>338</v>
      </c>
      <c r="H10">
        <f>COUNTIF(B:B,G10)</f>
        <v>1</v>
      </c>
    </row>
    <row r="11" spans="1:8" x14ac:dyDescent="0.25">
      <c r="A11" s="2" t="s">
        <v>255</v>
      </c>
      <c r="B11" t="s">
        <v>337</v>
      </c>
      <c r="C11" s="1">
        <v>43862</v>
      </c>
      <c r="G11" t="s">
        <v>280</v>
      </c>
      <c r="H11">
        <f>COUNTIF(B:B,G11)</f>
        <v>19</v>
      </c>
    </row>
    <row r="12" spans="1:8" x14ac:dyDescent="0.25">
      <c r="A12" s="2" t="s">
        <v>244</v>
      </c>
      <c r="B12" t="s">
        <v>269</v>
      </c>
      <c r="C12" s="1">
        <v>43864</v>
      </c>
      <c r="G12" t="s">
        <v>273</v>
      </c>
      <c r="H12">
        <f>COUNTIF(B:B,G12)</f>
        <v>4</v>
      </c>
    </row>
    <row r="13" spans="1:8" x14ac:dyDescent="0.25">
      <c r="A13" s="2" t="s">
        <v>250</v>
      </c>
      <c r="B13" t="s">
        <v>306</v>
      </c>
      <c r="C13" s="1">
        <v>43864</v>
      </c>
      <c r="G13" t="s">
        <v>303</v>
      </c>
      <c r="H13">
        <f>COUNTIF(B:B,G13)</f>
        <v>1</v>
      </c>
    </row>
    <row r="14" spans="1:8" x14ac:dyDescent="0.25">
      <c r="A14" s="2" t="s">
        <v>252</v>
      </c>
      <c r="B14" t="s">
        <v>335</v>
      </c>
      <c r="C14" s="1">
        <v>43864</v>
      </c>
      <c r="G14" t="s">
        <v>275</v>
      </c>
      <c r="H14">
        <f>COUNTIF(B:B,G14)</f>
        <v>1</v>
      </c>
    </row>
    <row r="15" spans="1:8" x14ac:dyDescent="0.25">
      <c r="A15" s="2" t="s">
        <v>238</v>
      </c>
      <c r="B15" t="s">
        <v>280</v>
      </c>
      <c r="C15" s="1">
        <v>43864</v>
      </c>
      <c r="G15" t="s">
        <v>267</v>
      </c>
      <c r="H15">
        <f>COUNTIF(B:B,G15)</f>
        <v>15</v>
      </c>
    </row>
    <row r="16" spans="1:8" x14ac:dyDescent="0.25">
      <c r="A16" s="2" t="s">
        <v>249</v>
      </c>
      <c r="B16" t="s">
        <v>272</v>
      </c>
      <c r="C16" s="1">
        <v>43864</v>
      </c>
      <c r="G16" t="s">
        <v>272</v>
      </c>
      <c r="H16">
        <f>COUNTIF(B:B,G16)</f>
        <v>5</v>
      </c>
    </row>
    <row r="17" spans="1:8" x14ac:dyDescent="0.25">
      <c r="A17" s="2" t="s">
        <v>239</v>
      </c>
      <c r="B17" t="s">
        <v>302</v>
      </c>
      <c r="C17" s="1">
        <v>43864</v>
      </c>
      <c r="G17" t="s">
        <v>302</v>
      </c>
      <c r="H17">
        <f>COUNTIF(B:B,G17)</f>
        <v>13</v>
      </c>
    </row>
    <row r="18" spans="1:8" x14ac:dyDescent="0.25">
      <c r="A18" s="2" t="s">
        <v>241</v>
      </c>
      <c r="B18" t="s">
        <v>302</v>
      </c>
      <c r="C18" s="1">
        <v>43864</v>
      </c>
      <c r="G18" t="s">
        <v>271</v>
      </c>
      <c r="H18">
        <f>COUNTIF(B:B,G18)</f>
        <v>6</v>
      </c>
    </row>
    <row r="19" spans="1:8" x14ac:dyDescent="0.25">
      <c r="A19" s="2" t="s">
        <v>243</v>
      </c>
      <c r="B19" t="s">
        <v>271</v>
      </c>
      <c r="C19" s="1">
        <v>43864</v>
      </c>
      <c r="G19" t="s">
        <v>284</v>
      </c>
      <c r="H19">
        <f>COUNTIF(B:B,G19)</f>
        <v>1</v>
      </c>
    </row>
    <row r="20" spans="1:8" x14ac:dyDescent="0.25">
      <c r="A20" s="2" t="s">
        <v>240</v>
      </c>
      <c r="B20" t="s">
        <v>311</v>
      </c>
      <c r="C20" s="1">
        <v>43864</v>
      </c>
      <c r="G20" t="s">
        <v>308</v>
      </c>
      <c r="H20">
        <f>COUNTIF(B:B,G20)</f>
        <v>1</v>
      </c>
    </row>
    <row r="21" spans="1:8" x14ac:dyDescent="0.25">
      <c r="A21" s="2" t="s">
        <v>251</v>
      </c>
      <c r="B21" t="s">
        <v>311</v>
      </c>
      <c r="C21" s="1">
        <v>43864</v>
      </c>
      <c r="G21" t="s">
        <v>311</v>
      </c>
      <c r="H21">
        <f>COUNTIF(B:B,G21)</f>
        <v>7</v>
      </c>
    </row>
    <row r="22" spans="1:8" x14ac:dyDescent="0.25">
      <c r="A22" s="2" t="s">
        <v>242</v>
      </c>
      <c r="B22" t="s">
        <v>299</v>
      </c>
      <c r="C22" s="1">
        <v>43864</v>
      </c>
      <c r="G22" t="s">
        <v>298</v>
      </c>
      <c r="H22">
        <f>COUNTIF(B:B,G22)</f>
        <v>3</v>
      </c>
    </row>
    <row r="23" spans="1:8" x14ac:dyDescent="0.25">
      <c r="A23" s="2" t="s">
        <v>247</v>
      </c>
      <c r="B23" t="s">
        <v>317</v>
      </c>
      <c r="C23" s="1">
        <v>43864</v>
      </c>
      <c r="G23" t="s">
        <v>297</v>
      </c>
      <c r="H23">
        <f>COUNTIF(B:B,G23)</f>
        <v>3</v>
      </c>
    </row>
    <row r="24" spans="1:8" x14ac:dyDescent="0.25">
      <c r="A24" s="2" t="s">
        <v>248</v>
      </c>
      <c r="B24" t="s">
        <v>334</v>
      </c>
      <c r="C24" s="1">
        <v>43864</v>
      </c>
      <c r="G24" t="s">
        <v>299</v>
      </c>
      <c r="H24">
        <f>COUNTIF(B:B,G24)</f>
        <v>4</v>
      </c>
    </row>
    <row r="25" spans="1:8" x14ac:dyDescent="0.25">
      <c r="A25" s="2" t="s">
        <v>245</v>
      </c>
      <c r="B25" t="s">
        <v>266</v>
      </c>
      <c r="C25" s="1">
        <v>43864</v>
      </c>
      <c r="G25" t="s">
        <v>296</v>
      </c>
      <c r="H25">
        <f>COUNTIF(B:B,G25)</f>
        <v>1</v>
      </c>
    </row>
    <row r="26" spans="1:8" x14ac:dyDescent="0.25">
      <c r="A26" s="2" t="s">
        <v>246</v>
      </c>
      <c r="B26" t="s">
        <v>312</v>
      </c>
      <c r="C26" s="1">
        <v>43864</v>
      </c>
      <c r="G26" t="s">
        <v>321</v>
      </c>
      <c r="H26">
        <f>COUNTIF(B:B,G26)</f>
        <v>1</v>
      </c>
    </row>
    <row r="27" spans="1:8" x14ac:dyDescent="0.25">
      <c r="A27" s="2" t="s">
        <v>224</v>
      </c>
      <c r="B27" t="s">
        <v>269</v>
      </c>
      <c r="C27" s="1">
        <v>43865</v>
      </c>
      <c r="G27" t="s">
        <v>327</v>
      </c>
      <c r="H27">
        <f>COUNTIF(B:B,G27)</f>
        <v>4</v>
      </c>
    </row>
    <row r="28" spans="1:8" x14ac:dyDescent="0.25">
      <c r="A28" s="2" t="s">
        <v>225</v>
      </c>
      <c r="B28" t="s">
        <v>269</v>
      </c>
      <c r="C28" s="1">
        <v>43865</v>
      </c>
      <c r="G28" t="s">
        <v>333</v>
      </c>
      <c r="H28">
        <f>COUNTIF(B:B,G28)</f>
        <v>1</v>
      </c>
    </row>
    <row r="29" spans="1:8" x14ac:dyDescent="0.25">
      <c r="A29" s="2" t="s">
        <v>226</v>
      </c>
      <c r="B29" t="s">
        <v>269</v>
      </c>
      <c r="C29" s="1">
        <v>43865</v>
      </c>
      <c r="G29" t="s">
        <v>292</v>
      </c>
      <c r="H29">
        <f>COUNTIF(B:B,G29)</f>
        <v>1</v>
      </c>
    </row>
    <row r="30" spans="1:8" x14ac:dyDescent="0.25">
      <c r="A30" s="2" t="s">
        <v>229</v>
      </c>
      <c r="B30" t="s">
        <v>269</v>
      </c>
      <c r="C30" s="1">
        <v>43865</v>
      </c>
      <c r="G30" t="s">
        <v>295</v>
      </c>
      <c r="H30">
        <f>COUNTIF(B:B,G30)</f>
        <v>1</v>
      </c>
    </row>
    <row r="31" spans="1:8" x14ac:dyDescent="0.25">
      <c r="A31" s="2" t="s">
        <v>231</v>
      </c>
      <c r="B31" t="s">
        <v>269</v>
      </c>
      <c r="C31" s="1">
        <v>43865</v>
      </c>
      <c r="G31" t="s">
        <v>317</v>
      </c>
      <c r="H31">
        <f>COUNTIF(B:B,G31)</f>
        <v>3</v>
      </c>
    </row>
    <row r="32" spans="1:8" x14ac:dyDescent="0.25">
      <c r="A32" s="2" t="s">
        <v>236</v>
      </c>
      <c r="B32" t="s">
        <v>269</v>
      </c>
      <c r="C32" s="1">
        <v>43865</v>
      </c>
      <c r="G32" t="s">
        <v>322</v>
      </c>
      <c r="H32">
        <f>COUNTIF(B:B,G32)</f>
        <v>1</v>
      </c>
    </row>
    <row r="33" spans="1:8" x14ac:dyDescent="0.25">
      <c r="A33" s="2" t="s">
        <v>222</v>
      </c>
      <c r="B33" t="s">
        <v>280</v>
      </c>
      <c r="C33" s="1">
        <v>43865</v>
      </c>
      <c r="G33" t="s">
        <v>323</v>
      </c>
      <c r="H33">
        <f>COUNTIF(B:B,G33)</f>
        <v>2</v>
      </c>
    </row>
    <row r="34" spans="1:8" x14ac:dyDescent="0.25">
      <c r="A34" s="2" t="s">
        <v>227</v>
      </c>
      <c r="B34" t="s">
        <v>267</v>
      </c>
      <c r="C34" s="1">
        <v>43865</v>
      </c>
      <c r="G34" t="s">
        <v>334</v>
      </c>
      <c r="H34">
        <f>COUNTIF(B:B,G34)</f>
        <v>1</v>
      </c>
    </row>
    <row r="35" spans="1:8" x14ac:dyDescent="0.25">
      <c r="A35" s="2" t="s">
        <v>223</v>
      </c>
      <c r="B35" t="s">
        <v>302</v>
      </c>
      <c r="C35" s="1">
        <v>43865</v>
      </c>
      <c r="G35" t="s">
        <v>300</v>
      </c>
      <c r="H35">
        <f>COUNTIF(B:B,G35)</f>
        <v>1</v>
      </c>
    </row>
    <row r="36" spans="1:8" x14ac:dyDescent="0.25">
      <c r="A36" s="2" t="s">
        <v>234</v>
      </c>
      <c r="B36" t="s">
        <v>302</v>
      </c>
      <c r="C36" s="1">
        <v>43865</v>
      </c>
      <c r="G36" t="s">
        <v>270</v>
      </c>
      <c r="H36">
        <f>COUNTIF(B:B,G36)</f>
        <v>3</v>
      </c>
    </row>
    <row r="37" spans="1:8" x14ac:dyDescent="0.25">
      <c r="A37" s="2" t="s">
        <v>232</v>
      </c>
      <c r="B37" t="s">
        <v>311</v>
      </c>
      <c r="C37" s="1">
        <v>43865</v>
      </c>
      <c r="G37" t="s">
        <v>329</v>
      </c>
      <c r="H37">
        <f>COUNTIF(B:B,G37)</f>
        <v>1</v>
      </c>
    </row>
    <row r="38" spans="1:8" x14ac:dyDescent="0.25">
      <c r="A38" s="2" t="s">
        <v>228</v>
      </c>
      <c r="B38" t="s">
        <v>266</v>
      </c>
      <c r="C38" s="1">
        <v>43865</v>
      </c>
      <c r="G38" t="s">
        <v>266</v>
      </c>
      <c r="H38">
        <f>COUNTIF(B:B,G38)</f>
        <v>25</v>
      </c>
    </row>
    <row r="39" spans="1:8" x14ac:dyDescent="0.25">
      <c r="A39" s="2" t="s">
        <v>235</v>
      </c>
      <c r="B39" t="s">
        <v>266</v>
      </c>
      <c r="C39" s="1">
        <v>43865</v>
      </c>
      <c r="G39" t="s">
        <v>283</v>
      </c>
      <c r="H39">
        <f>COUNTIF(B:B,G39)</f>
        <v>3</v>
      </c>
    </row>
    <row r="40" spans="1:8" x14ac:dyDescent="0.25">
      <c r="A40" s="2" t="s">
        <v>230</v>
      </c>
      <c r="B40" t="s">
        <v>312</v>
      </c>
      <c r="C40" s="1">
        <v>43865</v>
      </c>
      <c r="G40" t="s">
        <v>312</v>
      </c>
      <c r="H40">
        <f>COUNTIF(B:B,G40)</f>
        <v>7</v>
      </c>
    </row>
    <row r="41" spans="1:8" x14ac:dyDescent="0.25">
      <c r="A41" s="2" t="s">
        <v>221</v>
      </c>
      <c r="B41" t="s">
        <v>282</v>
      </c>
      <c r="C41" s="1">
        <v>43865</v>
      </c>
      <c r="G41" t="s">
        <v>307</v>
      </c>
      <c r="H41">
        <f>COUNTIF(B:B,G41)</f>
        <v>3</v>
      </c>
    </row>
    <row r="42" spans="1:8" x14ac:dyDescent="0.25">
      <c r="A42" s="2" t="s">
        <v>233</v>
      </c>
      <c r="B42" t="s">
        <v>274</v>
      </c>
      <c r="C42" s="1">
        <v>43865</v>
      </c>
      <c r="G42" t="s">
        <v>331</v>
      </c>
      <c r="H42">
        <f>COUNTIF(B:B,G42)</f>
        <v>1</v>
      </c>
    </row>
    <row r="43" spans="1:8" x14ac:dyDescent="0.25">
      <c r="A43" s="2" t="s">
        <v>237</v>
      </c>
      <c r="B43" t="s">
        <v>288</v>
      </c>
      <c r="C43" s="1">
        <v>43865</v>
      </c>
      <c r="G43" t="s">
        <v>328</v>
      </c>
      <c r="H43">
        <f>COUNTIF(B:B,G43)</f>
        <v>3</v>
      </c>
    </row>
    <row r="44" spans="1:8" x14ac:dyDescent="0.25">
      <c r="A44" s="2" t="s">
        <v>212</v>
      </c>
      <c r="B44" t="s">
        <v>269</v>
      </c>
      <c r="C44" s="1">
        <v>43866</v>
      </c>
      <c r="G44" t="s">
        <v>330</v>
      </c>
      <c r="H44">
        <f>COUNTIF(B:B,G44)</f>
        <v>1</v>
      </c>
    </row>
    <row r="45" spans="1:8" x14ac:dyDescent="0.25">
      <c r="A45" s="2" t="s">
        <v>213</v>
      </c>
      <c r="B45" t="s">
        <v>269</v>
      </c>
      <c r="C45" s="1">
        <v>43866</v>
      </c>
      <c r="G45" t="s">
        <v>320</v>
      </c>
      <c r="H45">
        <f>COUNTIF(B:B,G45)</f>
        <v>2</v>
      </c>
    </row>
    <row r="46" spans="1:8" x14ac:dyDescent="0.25">
      <c r="A46" s="2" t="s">
        <v>217</v>
      </c>
      <c r="B46" t="s">
        <v>332</v>
      </c>
      <c r="C46" s="1">
        <v>43866</v>
      </c>
      <c r="G46" t="s">
        <v>286</v>
      </c>
      <c r="H46">
        <f>COUNTIF(B:B,G46)</f>
        <v>1</v>
      </c>
    </row>
    <row r="47" spans="1:8" x14ac:dyDescent="0.25">
      <c r="A47" s="2" t="s">
        <v>209</v>
      </c>
      <c r="B47" t="s">
        <v>280</v>
      </c>
      <c r="C47" s="1">
        <v>43866</v>
      </c>
      <c r="G47" t="s">
        <v>285</v>
      </c>
      <c r="H47">
        <f>COUNTIF(B:B,G47)</f>
        <v>1</v>
      </c>
    </row>
    <row r="48" spans="1:8" x14ac:dyDescent="0.25">
      <c r="A48" s="2" t="s">
        <v>218</v>
      </c>
      <c r="B48" t="s">
        <v>267</v>
      </c>
      <c r="C48" s="1">
        <v>43866</v>
      </c>
      <c r="G48" t="s">
        <v>282</v>
      </c>
      <c r="H48">
        <f>COUNTIF(B:B,G48)</f>
        <v>2</v>
      </c>
    </row>
    <row r="49" spans="1:8" x14ac:dyDescent="0.25">
      <c r="A49" s="2" t="s">
        <v>214</v>
      </c>
      <c r="B49" t="s">
        <v>272</v>
      </c>
      <c r="C49" s="1">
        <v>43866</v>
      </c>
      <c r="G49" t="s">
        <v>294</v>
      </c>
      <c r="H49">
        <f>COUNTIF(B:B,G49)</f>
        <v>1</v>
      </c>
    </row>
    <row r="50" spans="1:8" x14ac:dyDescent="0.25">
      <c r="A50" s="2" t="s">
        <v>220</v>
      </c>
      <c r="B50" t="s">
        <v>299</v>
      </c>
      <c r="C50" s="1">
        <v>43866</v>
      </c>
      <c r="G50" t="s">
        <v>336</v>
      </c>
      <c r="H50">
        <f>COUNTIF(B:B,G50)</f>
        <v>1</v>
      </c>
    </row>
    <row r="51" spans="1:8" x14ac:dyDescent="0.25">
      <c r="A51" s="2" t="s">
        <v>219</v>
      </c>
      <c r="B51" t="s">
        <v>333</v>
      </c>
      <c r="C51" s="1">
        <v>43866</v>
      </c>
      <c r="G51" t="s">
        <v>304</v>
      </c>
      <c r="H51">
        <f>COUNTIF(B:B,G51)</f>
        <v>4</v>
      </c>
    </row>
    <row r="52" spans="1:8" x14ac:dyDescent="0.25">
      <c r="A52" s="2" t="s">
        <v>210</v>
      </c>
      <c r="B52" t="s">
        <v>323</v>
      </c>
      <c r="C52" s="1">
        <v>43866</v>
      </c>
      <c r="G52" t="s">
        <v>305</v>
      </c>
      <c r="H52">
        <f>COUNTIF(B:B,G52)</f>
        <v>4</v>
      </c>
    </row>
    <row r="53" spans="1:8" x14ac:dyDescent="0.25">
      <c r="A53" s="2" t="s">
        <v>211</v>
      </c>
      <c r="B53" t="s">
        <v>270</v>
      </c>
      <c r="C53" s="1">
        <v>43866</v>
      </c>
      <c r="G53" t="s">
        <v>339</v>
      </c>
      <c r="H53">
        <f>COUNTIF(B:B,G53)</f>
        <v>3</v>
      </c>
    </row>
    <row r="54" spans="1:8" x14ac:dyDescent="0.25">
      <c r="A54" s="2" t="s">
        <v>215</v>
      </c>
      <c r="B54" t="s">
        <v>266</v>
      </c>
      <c r="C54" s="1">
        <v>43866</v>
      </c>
      <c r="G54" t="s">
        <v>278</v>
      </c>
      <c r="H54">
        <f>COUNTIF(B:B,G54)</f>
        <v>1</v>
      </c>
    </row>
    <row r="55" spans="1:8" x14ac:dyDescent="0.25">
      <c r="A55" s="2" t="s">
        <v>216</v>
      </c>
      <c r="B55" t="s">
        <v>312</v>
      </c>
      <c r="C55" s="1">
        <v>43866</v>
      </c>
      <c r="G55" t="s">
        <v>315</v>
      </c>
      <c r="H55">
        <f>COUNTIF(B:B,G55)</f>
        <v>1</v>
      </c>
    </row>
    <row r="56" spans="1:8" x14ac:dyDescent="0.25">
      <c r="A56" s="2" t="s">
        <v>196</v>
      </c>
      <c r="B56" t="s">
        <v>269</v>
      </c>
      <c r="C56" s="1">
        <v>43867</v>
      </c>
      <c r="G56" t="s">
        <v>277</v>
      </c>
      <c r="H56">
        <f>COUNTIF(B:B,G56)</f>
        <v>1</v>
      </c>
    </row>
    <row r="57" spans="1:8" x14ac:dyDescent="0.25">
      <c r="A57" s="2" t="s">
        <v>197</v>
      </c>
      <c r="B57" t="s">
        <v>269</v>
      </c>
      <c r="C57" s="1">
        <v>43867</v>
      </c>
      <c r="G57" t="s">
        <v>313</v>
      </c>
      <c r="H57">
        <f>COUNTIF(B:B,G57)</f>
        <v>2</v>
      </c>
    </row>
    <row r="58" spans="1:8" x14ac:dyDescent="0.25">
      <c r="A58" s="2" t="s">
        <v>199</v>
      </c>
      <c r="B58" t="s">
        <v>269</v>
      </c>
      <c r="C58" s="1">
        <v>43867</v>
      </c>
      <c r="G58" t="s">
        <v>274</v>
      </c>
      <c r="H58">
        <f>COUNTIF(B:B,G58)</f>
        <v>5</v>
      </c>
    </row>
    <row r="59" spans="1:8" x14ac:dyDescent="0.25">
      <c r="A59" s="2" t="s">
        <v>203</v>
      </c>
      <c r="B59" t="s">
        <v>306</v>
      </c>
      <c r="C59" s="1">
        <v>43867</v>
      </c>
      <c r="G59" t="s">
        <v>325</v>
      </c>
      <c r="H59">
        <f>COUNTIF(B:B,G59)</f>
        <v>1</v>
      </c>
    </row>
    <row r="60" spans="1:8" x14ac:dyDescent="0.25">
      <c r="A60" s="2" t="s">
        <v>178</v>
      </c>
      <c r="B60" t="s">
        <v>280</v>
      </c>
      <c r="C60" s="1">
        <v>43867</v>
      </c>
      <c r="G60" t="s">
        <v>326</v>
      </c>
      <c r="H60">
        <f>COUNTIF(B:B,G60)</f>
        <v>1</v>
      </c>
    </row>
    <row r="61" spans="1:8" x14ac:dyDescent="0.25">
      <c r="A61" s="2" t="s">
        <v>180</v>
      </c>
      <c r="B61" t="s">
        <v>280</v>
      </c>
      <c r="C61" s="1">
        <v>43867</v>
      </c>
      <c r="G61" t="s">
        <v>319</v>
      </c>
      <c r="H61">
        <f>COUNTIF(B:B,G61)</f>
        <v>3</v>
      </c>
    </row>
    <row r="62" spans="1:8" x14ac:dyDescent="0.25">
      <c r="A62" s="2" t="s">
        <v>201</v>
      </c>
      <c r="B62" t="s">
        <v>267</v>
      </c>
      <c r="C62" s="1">
        <v>43867</v>
      </c>
      <c r="G62" t="s">
        <v>301</v>
      </c>
      <c r="H62">
        <f>COUNTIF(B:B,G62)</f>
        <v>1</v>
      </c>
    </row>
    <row r="63" spans="1:8" x14ac:dyDescent="0.25">
      <c r="A63" s="2" t="s">
        <v>202</v>
      </c>
      <c r="B63" t="s">
        <v>272</v>
      </c>
      <c r="C63" s="1">
        <v>43867</v>
      </c>
      <c r="G63" t="s">
        <v>316</v>
      </c>
      <c r="H63">
        <f>COUNTIF(B:B,G63)</f>
        <v>1</v>
      </c>
    </row>
    <row r="64" spans="1:8" x14ac:dyDescent="0.25">
      <c r="A64" s="2" t="s">
        <v>186</v>
      </c>
      <c r="B64" t="s">
        <v>302</v>
      </c>
      <c r="C64" s="1">
        <v>43867</v>
      </c>
      <c r="G64" t="s">
        <v>268</v>
      </c>
      <c r="H64">
        <f>COUNTIF(B:B,G64)</f>
        <v>8</v>
      </c>
    </row>
    <row r="65" spans="1:8" x14ac:dyDescent="0.25">
      <c r="A65" s="2" t="s">
        <v>190</v>
      </c>
      <c r="B65" t="s">
        <v>302</v>
      </c>
      <c r="C65" s="1">
        <v>43867</v>
      </c>
      <c r="G65" t="s">
        <v>310</v>
      </c>
      <c r="H65">
        <f>COUNTIF(B:B,G65)</f>
        <v>1</v>
      </c>
    </row>
    <row r="66" spans="1:8" x14ac:dyDescent="0.25">
      <c r="A66" s="2" t="s">
        <v>208</v>
      </c>
      <c r="B66" t="s">
        <v>271</v>
      </c>
      <c r="C66" s="1">
        <v>43867</v>
      </c>
      <c r="G66" t="s">
        <v>281</v>
      </c>
      <c r="H66">
        <f>COUNTIF(B:B,G66)</f>
        <v>2</v>
      </c>
    </row>
    <row r="67" spans="1:8" x14ac:dyDescent="0.25">
      <c r="A67" s="2" t="s">
        <v>194</v>
      </c>
      <c r="B67" t="s">
        <v>311</v>
      </c>
      <c r="C67" s="1">
        <v>43867</v>
      </c>
      <c r="G67" t="s">
        <v>279</v>
      </c>
      <c r="H67">
        <f>COUNTIF(B:B,G67)</f>
        <v>2</v>
      </c>
    </row>
    <row r="68" spans="1:8" x14ac:dyDescent="0.25">
      <c r="A68" s="2" t="s">
        <v>198</v>
      </c>
      <c r="B68" t="s">
        <v>311</v>
      </c>
      <c r="C68" s="1">
        <v>43867</v>
      </c>
      <c r="G68" t="s">
        <v>337</v>
      </c>
      <c r="H68">
        <f>COUNTIF(B:B,G68)</f>
        <v>1</v>
      </c>
    </row>
    <row r="69" spans="1:8" x14ac:dyDescent="0.25">
      <c r="A69" s="2" t="s">
        <v>179</v>
      </c>
      <c r="B69" t="s">
        <v>327</v>
      </c>
      <c r="C69" s="1">
        <v>43867</v>
      </c>
      <c r="G69" t="s">
        <v>324</v>
      </c>
      <c r="H69">
        <f>COUNTIF(B:B,G69)</f>
        <v>1</v>
      </c>
    </row>
    <row r="70" spans="1:8" x14ac:dyDescent="0.25">
      <c r="A70" s="2" t="s">
        <v>181</v>
      </c>
      <c r="B70" t="s">
        <v>327</v>
      </c>
      <c r="C70" s="1">
        <v>43867</v>
      </c>
      <c r="G70" t="s">
        <v>293</v>
      </c>
      <c r="H70">
        <f>COUNTIF(B:B,G70)</f>
        <v>1</v>
      </c>
    </row>
    <row r="71" spans="1:8" x14ac:dyDescent="0.25">
      <c r="A71" s="2" t="s">
        <v>184</v>
      </c>
      <c r="B71" t="s">
        <v>327</v>
      </c>
      <c r="C71" s="1">
        <v>43867</v>
      </c>
      <c r="G71" t="s">
        <v>290</v>
      </c>
      <c r="H71">
        <f>COUNTIF(B:B,G71)</f>
        <v>1</v>
      </c>
    </row>
    <row r="72" spans="1:8" x14ac:dyDescent="0.25">
      <c r="A72" s="2" t="s">
        <v>195</v>
      </c>
      <c r="B72" t="s">
        <v>327</v>
      </c>
      <c r="C72" s="1">
        <v>43867</v>
      </c>
      <c r="G72" t="s">
        <v>287</v>
      </c>
      <c r="H72">
        <f>COUNTIF(B:B,G72)</f>
        <v>1</v>
      </c>
    </row>
    <row r="73" spans="1:8" x14ac:dyDescent="0.25">
      <c r="A73" s="2" t="s">
        <v>191</v>
      </c>
      <c r="B73" t="s">
        <v>329</v>
      </c>
      <c r="C73" s="1">
        <v>43867</v>
      </c>
      <c r="G73" t="s">
        <v>288</v>
      </c>
      <c r="H73">
        <f>COUNTIF(B:B,G73)</f>
        <v>2</v>
      </c>
    </row>
    <row r="74" spans="1:8" x14ac:dyDescent="0.25">
      <c r="A74" s="2" t="s">
        <v>188</v>
      </c>
      <c r="B74" t="s">
        <v>266</v>
      </c>
      <c r="C74" s="1">
        <v>43867</v>
      </c>
      <c r="G74" t="s">
        <v>291</v>
      </c>
      <c r="H74">
        <f>COUNTIF(B:B,G74)</f>
        <v>1</v>
      </c>
    </row>
    <row r="75" spans="1:8" x14ac:dyDescent="0.25">
      <c r="A75" s="2" t="s">
        <v>193</v>
      </c>
      <c r="B75" t="s">
        <v>266</v>
      </c>
      <c r="C75" s="1">
        <v>43867</v>
      </c>
      <c r="G75" t="s">
        <v>289</v>
      </c>
      <c r="H75">
        <f>COUNTIF(B:B,G75)</f>
        <v>1</v>
      </c>
    </row>
    <row r="76" spans="1:8" x14ac:dyDescent="0.25">
      <c r="A76" s="2" t="s">
        <v>187</v>
      </c>
      <c r="B76" t="s">
        <v>312</v>
      </c>
      <c r="C76" s="1">
        <v>43867</v>
      </c>
      <c r="G76" t="s">
        <v>318</v>
      </c>
      <c r="H76">
        <f>COUNTIF(B:B,G76)</f>
        <v>1</v>
      </c>
    </row>
    <row r="77" spans="1:8" x14ac:dyDescent="0.25">
      <c r="A77" s="2" t="s">
        <v>192</v>
      </c>
      <c r="B77" t="s">
        <v>307</v>
      </c>
      <c r="C77" s="1">
        <v>43867</v>
      </c>
      <c r="G77" t="s">
        <v>314</v>
      </c>
      <c r="H77">
        <f>COUNTIF(B:B,G77)</f>
        <v>1</v>
      </c>
    </row>
    <row r="78" spans="1:8" x14ac:dyDescent="0.25">
      <c r="A78" s="2" t="s">
        <v>205</v>
      </c>
      <c r="B78" t="s">
        <v>331</v>
      </c>
      <c r="C78" s="1">
        <v>43867</v>
      </c>
      <c r="G78" t="s">
        <v>265</v>
      </c>
      <c r="H78">
        <f>COUNTIF(B:B,G78)</f>
        <v>15</v>
      </c>
    </row>
    <row r="79" spans="1:8" x14ac:dyDescent="0.25">
      <c r="A79" s="2" t="s">
        <v>182</v>
      </c>
      <c r="B79" t="s">
        <v>328</v>
      </c>
      <c r="C79" s="1">
        <v>43867</v>
      </c>
    </row>
    <row r="80" spans="1:8" x14ac:dyDescent="0.25">
      <c r="A80" s="2" t="s">
        <v>183</v>
      </c>
      <c r="B80" t="s">
        <v>328</v>
      </c>
      <c r="C80" s="1">
        <v>43867</v>
      </c>
    </row>
    <row r="81" spans="1:3" x14ac:dyDescent="0.25">
      <c r="A81" s="2" t="s">
        <v>185</v>
      </c>
      <c r="B81" t="s">
        <v>328</v>
      </c>
      <c r="C81" s="1">
        <v>43867</v>
      </c>
    </row>
    <row r="82" spans="1:3" x14ac:dyDescent="0.25">
      <c r="A82" s="2" t="s">
        <v>204</v>
      </c>
      <c r="B82" t="s">
        <v>330</v>
      </c>
      <c r="C82" s="1">
        <v>43867</v>
      </c>
    </row>
    <row r="83" spans="1:3" x14ac:dyDescent="0.25">
      <c r="A83" s="2" t="s">
        <v>206</v>
      </c>
      <c r="B83" t="s">
        <v>320</v>
      </c>
      <c r="C83" s="1">
        <v>43867</v>
      </c>
    </row>
    <row r="84" spans="1:3" x14ac:dyDescent="0.25">
      <c r="A84" s="2" t="s">
        <v>189</v>
      </c>
      <c r="B84" t="s">
        <v>268</v>
      </c>
      <c r="C84" s="1">
        <v>43867</v>
      </c>
    </row>
    <row r="85" spans="1:3" x14ac:dyDescent="0.25">
      <c r="A85" s="2" t="s">
        <v>200</v>
      </c>
      <c r="B85" t="s">
        <v>268</v>
      </c>
      <c r="C85" s="1">
        <v>43867</v>
      </c>
    </row>
    <row r="86" spans="1:3" x14ac:dyDescent="0.25">
      <c r="A86" s="2" t="s">
        <v>207</v>
      </c>
      <c r="B86" t="s">
        <v>265</v>
      </c>
      <c r="C86" s="1">
        <v>43867</v>
      </c>
    </row>
    <row r="87" spans="1:3" x14ac:dyDescent="0.25">
      <c r="A87" s="2" t="s">
        <v>160</v>
      </c>
      <c r="B87" t="s">
        <v>269</v>
      </c>
      <c r="C87" s="1">
        <v>43868</v>
      </c>
    </row>
    <row r="88" spans="1:3" x14ac:dyDescent="0.25">
      <c r="A88" s="2" t="s">
        <v>161</v>
      </c>
      <c r="B88" t="s">
        <v>269</v>
      </c>
      <c r="C88" s="1">
        <v>43868</v>
      </c>
    </row>
    <row r="89" spans="1:3" x14ac:dyDescent="0.25">
      <c r="A89" s="2" t="s">
        <v>163</v>
      </c>
      <c r="B89" t="s">
        <v>269</v>
      </c>
      <c r="C89" s="1">
        <v>43868</v>
      </c>
    </row>
    <row r="90" spans="1:3" x14ac:dyDescent="0.25">
      <c r="A90" s="2" t="s">
        <v>168</v>
      </c>
      <c r="B90" t="s">
        <v>269</v>
      </c>
      <c r="C90" s="1">
        <v>43868</v>
      </c>
    </row>
    <row r="91" spans="1:3" x14ac:dyDescent="0.25">
      <c r="A91" s="2" t="s">
        <v>170</v>
      </c>
      <c r="B91" t="s">
        <v>269</v>
      </c>
      <c r="C91" s="1">
        <v>43868</v>
      </c>
    </row>
    <row r="92" spans="1:3" x14ac:dyDescent="0.25">
      <c r="A92" s="2" t="s">
        <v>174</v>
      </c>
      <c r="B92" t="s">
        <v>269</v>
      </c>
      <c r="C92" s="1">
        <v>43868</v>
      </c>
    </row>
    <row r="93" spans="1:3" x14ac:dyDescent="0.25">
      <c r="A93" s="2" t="s">
        <v>176</v>
      </c>
      <c r="B93" t="s">
        <v>269</v>
      </c>
      <c r="C93" s="1">
        <v>43868</v>
      </c>
    </row>
    <row r="94" spans="1:3" x14ac:dyDescent="0.25">
      <c r="A94" s="2" t="s">
        <v>167</v>
      </c>
      <c r="B94" t="s">
        <v>306</v>
      </c>
      <c r="C94" s="1">
        <v>43868</v>
      </c>
    </row>
    <row r="95" spans="1:3" x14ac:dyDescent="0.25">
      <c r="A95" s="2" t="s">
        <v>158</v>
      </c>
      <c r="B95" t="s">
        <v>280</v>
      </c>
      <c r="C95" s="1">
        <v>43868</v>
      </c>
    </row>
    <row r="96" spans="1:3" x14ac:dyDescent="0.25">
      <c r="A96" s="2" t="s">
        <v>159</v>
      </c>
      <c r="B96" t="s">
        <v>280</v>
      </c>
      <c r="C96" s="1">
        <v>43868</v>
      </c>
    </row>
    <row r="97" spans="1:3" x14ac:dyDescent="0.25">
      <c r="A97" s="2" t="s">
        <v>169</v>
      </c>
      <c r="B97" t="s">
        <v>302</v>
      </c>
      <c r="C97" s="1">
        <v>43868</v>
      </c>
    </row>
    <row r="98" spans="1:3" x14ac:dyDescent="0.25">
      <c r="A98" s="2" t="s">
        <v>172</v>
      </c>
      <c r="B98" t="s">
        <v>302</v>
      </c>
      <c r="C98" s="1">
        <v>43868</v>
      </c>
    </row>
    <row r="99" spans="1:3" x14ac:dyDescent="0.25">
      <c r="A99" s="2" t="s">
        <v>173</v>
      </c>
      <c r="B99" t="s">
        <v>271</v>
      </c>
      <c r="C99" s="1">
        <v>43868</v>
      </c>
    </row>
    <row r="100" spans="1:3" x14ac:dyDescent="0.25">
      <c r="A100" s="2" t="s">
        <v>162</v>
      </c>
      <c r="B100" t="s">
        <v>299</v>
      </c>
      <c r="C100" s="1">
        <v>43868</v>
      </c>
    </row>
    <row r="101" spans="1:3" x14ac:dyDescent="0.25">
      <c r="A101" s="2" t="s">
        <v>165</v>
      </c>
      <c r="B101" t="s">
        <v>266</v>
      </c>
      <c r="C101" s="1">
        <v>43868</v>
      </c>
    </row>
    <row r="102" spans="1:3" x14ac:dyDescent="0.25">
      <c r="A102" s="2" t="s">
        <v>171</v>
      </c>
      <c r="B102" t="s">
        <v>266</v>
      </c>
      <c r="C102" s="1">
        <v>43868</v>
      </c>
    </row>
    <row r="103" spans="1:3" x14ac:dyDescent="0.25">
      <c r="A103" s="2" t="s">
        <v>166</v>
      </c>
      <c r="B103" t="s">
        <v>312</v>
      </c>
      <c r="C103" s="1">
        <v>43868</v>
      </c>
    </row>
    <row r="104" spans="1:3" x14ac:dyDescent="0.25">
      <c r="A104" s="2" t="s">
        <v>175</v>
      </c>
      <c r="B104" t="s">
        <v>307</v>
      </c>
      <c r="C104" s="1">
        <v>43868</v>
      </c>
    </row>
    <row r="105" spans="1:3" x14ac:dyDescent="0.25">
      <c r="A105" s="2" t="s">
        <v>177</v>
      </c>
      <c r="B105" t="s">
        <v>326</v>
      </c>
      <c r="C105" s="1">
        <v>43868</v>
      </c>
    </row>
    <row r="106" spans="1:3" x14ac:dyDescent="0.25">
      <c r="A106" s="2" t="s">
        <v>164</v>
      </c>
      <c r="B106" t="s">
        <v>268</v>
      </c>
      <c r="C106" s="1">
        <v>43868</v>
      </c>
    </row>
    <row r="107" spans="1:3" x14ac:dyDescent="0.25">
      <c r="A107" s="2" t="s">
        <v>152</v>
      </c>
      <c r="B107" t="s">
        <v>298</v>
      </c>
      <c r="C107" s="1">
        <v>43869</v>
      </c>
    </row>
    <row r="108" spans="1:3" x14ac:dyDescent="0.25">
      <c r="A108" s="2" t="s">
        <v>149</v>
      </c>
      <c r="B108" t="s">
        <v>323</v>
      </c>
      <c r="C108" s="1">
        <v>43869</v>
      </c>
    </row>
    <row r="109" spans="1:3" x14ac:dyDescent="0.25">
      <c r="A109" s="2" t="s">
        <v>156</v>
      </c>
      <c r="B109" t="s">
        <v>313</v>
      </c>
      <c r="C109" s="1">
        <v>43869</v>
      </c>
    </row>
    <row r="110" spans="1:3" x14ac:dyDescent="0.25">
      <c r="A110" s="2" t="s">
        <v>150</v>
      </c>
      <c r="B110" t="s">
        <v>274</v>
      </c>
      <c r="C110" s="1">
        <v>43869</v>
      </c>
    </row>
    <row r="111" spans="1:3" x14ac:dyDescent="0.25">
      <c r="A111" s="2" t="s">
        <v>153</v>
      </c>
      <c r="B111" t="s">
        <v>274</v>
      </c>
      <c r="C111" s="1">
        <v>43869</v>
      </c>
    </row>
    <row r="112" spans="1:3" x14ac:dyDescent="0.25">
      <c r="A112" s="2" t="s">
        <v>157</v>
      </c>
      <c r="B112" t="s">
        <v>274</v>
      </c>
      <c r="C112" s="1">
        <v>43869</v>
      </c>
    </row>
    <row r="113" spans="1:3" x14ac:dyDescent="0.25">
      <c r="A113" s="2" t="s">
        <v>155</v>
      </c>
      <c r="B113" t="s">
        <v>325</v>
      </c>
      <c r="C113" s="1">
        <v>43869</v>
      </c>
    </row>
    <row r="114" spans="1:3" x14ac:dyDescent="0.25">
      <c r="A114" s="2" t="s">
        <v>154</v>
      </c>
      <c r="B114" t="s">
        <v>324</v>
      </c>
      <c r="C114" s="1">
        <v>43869</v>
      </c>
    </row>
    <row r="115" spans="1:3" x14ac:dyDescent="0.25">
      <c r="A115" s="2" t="s">
        <v>151</v>
      </c>
      <c r="B115" t="s">
        <v>265</v>
      </c>
      <c r="C115" s="1">
        <v>43869</v>
      </c>
    </row>
    <row r="116" spans="1:3" x14ac:dyDescent="0.25">
      <c r="A116" s="2" t="s">
        <v>147</v>
      </c>
      <c r="B116" t="s">
        <v>280</v>
      </c>
      <c r="C116" s="1">
        <v>43870</v>
      </c>
    </row>
    <row r="117" spans="1:3" x14ac:dyDescent="0.25">
      <c r="A117" s="2" t="s">
        <v>148</v>
      </c>
      <c r="B117" t="s">
        <v>322</v>
      </c>
      <c r="C117" s="1">
        <v>43870</v>
      </c>
    </row>
    <row r="118" spans="1:3" x14ac:dyDescent="0.25">
      <c r="A118" s="2" t="s">
        <v>140</v>
      </c>
      <c r="B118" t="s">
        <v>269</v>
      </c>
      <c r="C118" s="1">
        <v>43871</v>
      </c>
    </row>
    <row r="119" spans="1:3" x14ac:dyDescent="0.25">
      <c r="A119" s="2" t="s">
        <v>145</v>
      </c>
      <c r="B119" t="s">
        <v>306</v>
      </c>
      <c r="C119" s="1">
        <v>43871</v>
      </c>
    </row>
    <row r="120" spans="1:3" x14ac:dyDescent="0.25">
      <c r="A120" s="2" t="s">
        <v>135</v>
      </c>
      <c r="B120" t="s">
        <v>280</v>
      </c>
      <c r="C120" s="1">
        <v>43871</v>
      </c>
    </row>
    <row r="121" spans="1:3" x14ac:dyDescent="0.25">
      <c r="A121" s="2" t="s">
        <v>136</v>
      </c>
      <c r="B121" t="s">
        <v>280</v>
      </c>
      <c r="C121" s="1">
        <v>43871</v>
      </c>
    </row>
    <row r="122" spans="1:3" x14ac:dyDescent="0.25">
      <c r="A122" s="2" t="s">
        <v>141</v>
      </c>
      <c r="B122" t="s">
        <v>267</v>
      </c>
      <c r="C122" s="1">
        <v>43871</v>
      </c>
    </row>
    <row r="123" spans="1:3" x14ac:dyDescent="0.25">
      <c r="A123" s="2" t="s">
        <v>144</v>
      </c>
      <c r="B123" t="s">
        <v>272</v>
      </c>
      <c r="C123" s="1">
        <v>43871</v>
      </c>
    </row>
    <row r="124" spans="1:3" x14ac:dyDescent="0.25">
      <c r="A124" s="2" t="s">
        <v>142</v>
      </c>
      <c r="B124" t="s">
        <v>302</v>
      </c>
      <c r="C124" s="1">
        <v>43871</v>
      </c>
    </row>
    <row r="125" spans="1:3" x14ac:dyDescent="0.25">
      <c r="A125" s="2" t="s">
        <v>143</v>
      </c>
      <c r="B125" t="s">
        <v>302</v>
      </c>
      <c r="C125" s="1">
        <v>43871</v>
      </c>
    </row>
    <row r="126" spans="1:3" x14ac:dyDescent="0.25">
      <c r="A126" s="2" t="s">
        <v>146</v>
      </c>
      <c r="B126" t="s">
        <v>311</v>
      </c>
      <c r="C126" s="1">
        <v>43871</v>
      </c>
    </row>
    <row r="127" spans="1:3" x14ac:dyDescent="0.25">
      <c r="A127" s="2" t="s">
        <v>137</v>
      </c>
      <c r="B127" t="s">
        <v>321</v>
      </c>
      <c r="C127" s="1">
        <v>43871</v>
      </c>
    </row>
    <row r="128" spans="1:3" x14ac:dyDescent="0.25">
      <c r="A128" s="2" t="s">
        <v>139</v>
      </c>
      <c r="B128" t="s">
        <v>304</v>
      </c>
      <c r="C128" s="1">
        <v>43871</v>
      </c>
    </row>
    <row r="129" spans="1:3" x14ac:dyDescent="0.25">
      <c r="A129" s="2" t="s">
        <v>138</v>
      </c>
      <c r="B129" t="s">
        <v>305</v>
      </c>
      <c r="C129" s="1">
        <v>43871</v>
      </c>
    </row>
    <row r="130" spans="1:3" x14ac:dyDescent="0.25">
      <c r="A130" s="2" t="s">
        <v>120</v>
      </c>
      <c r="B130" t="s">
        <v>280</v>
      </c>
      <c r="C130" s="1">
        <v>43872</v>
      </c>
    </row>
    <row r="131" spans="1:3" x14ac:dyDescent="0.25">
      <c r="A131" s="2" t="s">
        <v>122</v>
      </c>
      <c r="B131" t="s">
        <v>280</v>
      </c>
      <c r="C131" s="1">
        <v>43872</v>
      </c>
    </row>
    <row r="132" spans="1:3" x14ac:dyDescent="0.25">
      <c r="A132" s="2" t="s">
        <v>124</v>
      </c>
      <c r="B132" t="s">
        <v>302</v>
      </c>
      <c r="C132" s="1">
        <v>43872</v>
      </c>
    </row>
    <row r="133" spans="1:3" x14ac:dyDescent="0.25">
      <c r="A133" s="2" t="s">
        <v>133</v>
      </c>
      <c r="B133" t="s">
        <v>302</v>
      </c>
      <c r="C133" s="1">
        <v>43872</v>
      </c>
    </row>
    <row r="134" spans="1:3" x14ac:dyDescent="0.25">
      <c r="A134" s="2" t="s">
        <v>132</v>
      </c>
      <c r="B134" t="s">
        <v>270</v>
      </c>
      <c r="C134" s="1">
        <v>43872</v>
      </c>
    </row>
    <row r="135" spans="1:3" x14ac:dyDescent="0.25">
      <c r="A135" s="2" t="s">
        <v>125</v>
      </c>
      <c r="B135" t="s">
        <v>266</v>
      </c>
      <c r="C135" s="1">
        <v>43872</v>
      </c>
    </row>
    <row r="136" spans="1:3" x14ac:dyDescent="0.25">
      <c r="A136" s="2" t="s">
        <v>131</v>
      </c>
      <c r="B136" t="s">
        <v>266</v>
      </c>
      <c r="C136" s="1">
        <v>43872</v>
      </c>
    </row>
    <row r="137" spans="1:3" x14ac:dyDescent="0.25">
      <c r="A137" s="2" t="s">
        <v>123</v>
      </c>
      <c r="B137" t="s">
        <v>312</v>
      </c>
      <c r="C137" s="1">
        <v>43872</v>
      </c>
    </row>
    <row r="138" spans="1:3" x14ac:dyDescent="0.25">
      <c r="A138" s="2" t="s">
        <v>129</v>
      </c>
      <c r="B138" t="s">
        <v>320</v>
      </c>
      <c r="C138" s="1">
        <v>43872</v>
      </c>
    </row>
    <row r="139" spans="1:3" x14ac:dyDescent="0.25">
      <c r="A139" s="2" t="s">
        <v>127</v>
      </c>
      <c r="B139" t="s">
        <v>304</v>
      </c>
      <c r="C139" s="1">
        <v>43872</v>
      </c>
    </row>
    <row r="140" spans="1:3" x14ac:dyDescent="0.25">
      <c r="A140" s="2" t="s">
        <v>126</v>
      </c>
      <c r="B140" t="s">
        <v>305</v>
      </c>
      <c r="C140" s="1">
        <v>43872</v>
      </c>
    </row>
    <row r="141" spans="1:3" x14ac:dyDescent="0.25">
      <c r="A141" s="2" t="s">
        <v>128</v>
      </c>
      <c r="B141" t="s">
        <v>319</v>
      </c>
      <c r="C141" s="1">
        <v>43872</v>
      </c>
    </row>
    <row r="142" spans="1:3" x14ac:dyDescent="0.25">
      <c r="A142" s="2" t="s">
        <v>130</v>
      </c>
      <c r="B142" t="s">
        <v>319</v>
      </c>
      <c r="C142" s="1">
        <v>43872</v>
      </c>
    </row>
    <row r="143" spans="1:3" x14ac:dyDescent="0.25">
      <c r="A143" s="2" t="s">
        <v>134</v>
      </c>
      <c r="B143" t="s">
        <v>319</v>
      </c>
      <c r="C143" s="1">
        <v>43872</v>
      </c>
    </row>
    <row r="144" spans="1:3" x14ac:dyDescent="0.25">
      <c r="A144" s="2" t="s">
        <v>121</v>
      </c>
      <c r="B144" t="s">
        <v>318</v>
      </c>
      <c r="C144" s="1">
        <v>43872</v>
      </c>
    </row>
    <row r="145" spans="1:3" x14ac:dyDescent="0.25">
      <c r="A145" s="2" t="s">
        <v>118</v>
      </c>
      <c r="B145" t="s">
        <v>269</v>
      </c>
      <c r="C145" s="1">
        <v>43873</v>
      </c>
    </row>
    <row r="146" spans="1:3" x14ac:dyDescent="0.25">
      <c r="A146" s="2" t="s">
        <v>105</v>
      </c>
      <c r="B146" t="s">
        <v>280</v>
      </c>
      <c r="C146" s="1">
        <v>43873</v>
      </c>
    </row>
    <row r="147" spans="1:3" x14ac:dyDescent="0.25">
      <c r="A147" s="2" t="s">
        <v>112</v>
      </c>
      <c r="B147" t="s">
        <v>267</v>
      </c>
      <c r="C147" s="1">
        <v>43873</v>
      </c>
    </row>
    <row r="148" spans="1:3" x14ac:dyDescent="0.25">
      <c r="A148" s="2" t="s">
        <v>114</v>
      </c>
      <c r="B148" t="s">
        <v>267</v>
      </c>
      <c r="C148" s="1">
        <v>43873</v>
      </c>
    </row>
    <row r="149" spans="1:3" x14ac:dyDescent="0.25">
      <c r="A149" s="2" t="s">
        <v>117</v>
      </c>
      <c r="B149" t="s">
        <v>317</v>
      </c>
      <c r="C149" s="1">
        <v>43873</v>
      </c>
    </row>
    <row r="150" spans="1:3" x14ac:dyDescent="0.25">
      <c r="A150" s="2" t="s">
        <v>119</v>
      </c>
      <c r="B150" t="s">
        <v>317</v>
      </c>
      <c r="C150" s="1">
        <v>43873</v>
      </c>
    </row>
    <row r="151" spans="1:3" x14ac:dyDescent="0.25">
      <c r="A151" s="2" t="s">
        <v>115</v>
      </c>
      <c r="B151" t="s">
        <v>266</v>
      </c>
      <c r="C151" s="1">
        <v>43873</v>
      </c>
    </row>
    <row r="152" spans="1:3" x14ac:dyDescent="0.25">
      <c r="A152" s="2" t="s">
        <v>116</v>
      </c>
      <c r="B152" t="s">
        <v>266</v>
      </c>
      <c r="C152" s="1">
        <v>43873</v>
      </c>
    </row>
    <row r="153" spans="1:3" x14ac:dyDescent="0.25">
      <c r="A153" s="2" t="s">
        <v>106</v>
      </c>
      <c r="B153" t="s">
        <v>312</v>
      </c>
      <c r="C153" s="1">
        <v>43873</v>
      </c>
    </row>
    <row r="154" spans="1:3" x14ac:dyDescent="0.25">
      <c r="A154" s="2" t="s">
        <v>108</v>
      </c>
      <c r="B154" t="s">
        <v>304</v>
      </c>
      <c r="C154" s="1">
        <v>43873</v>
      </c>
    </row>
    <row r="155" spans="1:3" x14ac:dyDescent="0.25">
      <c r="A155" s="2" t="s">
        <v>107</v>
      </c>
      <c r="B155" t="s">
        <v>305</v>
      </c>
      <c r="C155" s="1">
        <v>43873</v>
      </c>
    </row>
    <row r="156" spans="1:3" x14ac:dyDescent="0.25">
      <c r="A156" s="2" t="s">
        <v>111</v>
      </c>
      <c r="B156" t="s">
        <v>315</v>
      </c>
      <c r="C156" s="1">
        <v>43873</v>
      </c>
    </row>
    <row r="157" spans="1:3" x14ac:dyDescent="0.25">
      <c r="A157" s="2" t="s">
        <v>109</v>
      </c>
      <c r="B157" t="s">
        <v>313</v>
      </c>
      <c r="C157" s="1">
        <v>43873</v>
      </c>
    </row>
    <row r="158" spans="1:3" x14ac:dyDescent="0.25">
      <c r="A158" s="2" t="s">
        <v>113</v>
      </c>
      <c r="B158" t="s">
        <v>316</v>
      </c>
      <c r="C158" s="1">
        <v>43873</v>
      </c>
    </row>
    <row r="159" spans="1:3" x14ac:dyDescent="0.25">
      <c r="A159" s="2" t="s">
        <v>110</v>
      </c>
      <c r="B159" t="s">
        <v>314</v>
      </c>
      <c r="C159" s="1">
        <v>43873</v>
      </c>
    </row>
    <row r="160" spans="1:3" x14ac:dyDescent="0.25">
      <c r="A160" s="2" t="s">
        <v>86</v>
      </c>
      <c r="B160" t="s">
        <v>269</v>
      </c>
      <c r="C160" s="1">
        <v>43874</v>
      </c>
    </row>
    <row r="161" spans="1:3" x14ac:dyDescent="0.25">
      <c r="A161" s="2" t="s">
        <v>95</v>
      </c>
      <c r="B161" t="s">
        <v>309</v>
      </c>
      <c r="C161" s="1">
        <v>43874</v>
      </c>
    </row>
    <row r="162" spans="1:3" x14ac:dyDescent="0.25">
      <c r="A162" s="2" t="s">
        <v>96</v>
      </c>
      <c r="B162" t="s">
        <v>309</v>
      </c>
      <c r="C162" s="1">
        <v>43874</v>
      </c>
    </row>
    <row r="163" spans="1:3" x14ac:dyDescent="0.25">
      <c r="A163" s="2" t="s">
        <v>101</v>
      </c>
      <c r="B163" t="s">
        <v>309</v>
      </c>
      <c r="C163" s="1">
        <v>43874</v>
      </c>
    </row>
    <row r="164" spans="1:3" x14ac:dyDescent="0.25">
      <c r="A164" s="2" t="s">
        <v>89</v>
      </c>
      <c r="B164" t="s">
        <v>306</v>
      </c>
      <c r="C164" s="1">
        <v>43874</v>
      </c>
    </row>
    <row r="165" spans="1:3" x14ac:dyDescent="0.25">
      <c r="A165" s="2" t="s">
        <v>78</v>
      </c>
      <c r="B165" t="s">
        <v>280</v>
      </c>
      <c r="C165" s="1">
        <v>43874</v>
      </c>
    </row>
    <row r="166" spans="1:3" x14ac:dyDescent="0.25">
      <c r="A166" s="2" t="s">
        <v>79</v>
      </c>
      <c r="B166" t="s">
        <v>303</v>
      </c>
      <c r="C166" s="1">
        <v>43874</v>
      </c>
    </row>
    <row r="167" spans="1:3" x14ac:dyDescent="0.25">
      <c r="A167" s="2" t="s">
        <v>81</v>
      </c>
      <c r="B167" t="s">
        <v>271</v>
      </c>
      <c r="C167" s="1">
        <v>43874</v>
      </c>
    </row>
    <row r="168" spans="1:3" x14ac:dyDescent="0.25">
      <c r="A168" s="2" t="s">
        <v>102</v>
      </c>
      <c r="B168" t="s">
        <v>271</v>
      </c>
      <c r="C168" s="1">
        <v>43874</v>
      </c>
    </row>
    <row r="169" spans="1:3" x14ac:dyDescent="0.25">
      <c r="A169" s="2" t="s">
        <v>92</v>
      </c>
      <c r="B169" t="s">
        <v>308</v>
      </c>
      <c r="C169" s="1">
        <v>43874</v>
      </c>
    </row>
    <row r="170" spans="1:3" x14ac:dyDescent="0.25">
      <c r="A170" s="2" t="s">
        <v>103</v>
      </c>
      <c r="B170" t="s">
        <v>311</v>
      </c>
      <c r="C170" s="1">
        <v>43874</v>
      </c>
    </row>
    <row r="171" spans="1:3" x14ac:dyDescent="0.25">
      <c r="A171" s="2" t="s">
        <v>83</v>
      </c>
      <c r="B171" t="s">
        <v>266</v>
      </c>
      <c r="C171" s="1">
        <v>43874</v>
      </c>
    </row>
    <row r="172" spans="1:3" x14ac:dyDescent="0.25">
      <c r="A172" s="2" t="s">
        <v>85</v>
      </c>
      <c r="B172" t="s">
        <v>266</v>
      </c>
      <c r="C172" s="1">
        <v>43874</v>
      </c>
    </row>
    <row r="173" spans="1:3" x14ac:dyDescent="0.25">
      <c r="A173" s="2" t="s">
        <v>98</v>
      </c>
      <c r="B173" t="s">
        <v>266</v>
      </c>
      <c r="C173" s="1">
        <v>43874</v>
      </c>
    </row>
    <row r="174" spans="1:3" x14ac:dyDescent="0.25">
      <c r="A174" s="2" t="s">
        <v>99</v>
      </c>
      <c r="B174" t="s">
        <v>266</v>
      </c>
      <c r="C174" s="1">
        <v>43874</v>
      </c>
    </row>
    <row r="175" spans="1:3" x14ac:dyDescent="0.25">
      <c r="A175" s="2" t="s">
        <v>104</v>
      </c>
      <c r="B175" t="s">
        <v>283</v>
      </c>
      <c r="C175" s="1">
        <v>43874</v>
      </c>
    </row>
    <row r="176" spans="1:3" x14ac:dyDescent="0.25">
      <c r="A176" s="2" t="s">
        <v>91</v>
      </c>
      <c r="B176" t="s">
        <v>307</v>
      </c>
      <c r="C176" s="1">
        <v>43874</v>
      </c>
    </row>
    <row r="177" spans="1:3" x14ac:dyDescent="0.25">
      <c r="A177" s="2" t="s">
        <v>87</v>
      </c>
      <c r="B177" t="s">
        <v>304</v>
      </c>
      <c r="C177" s="1">
        <v>43874</v>
      </c>
    </row>
    <row r="178" spans="1:3" x14ac:dyDescent="0.25">
      <c r="A178" s="2" t="s">
        <v>88</v>
      </c>
      <c r="B178" t="s">
        <v>305</v>
      </c>
      <c r="C178" s="1">
        <v>43874</v>
      </c>
    </row>
    <row r="179" spans="1:3" x14ac:dyDescent="0.25">
      <c r="A179" s="2" t="s">
        <v>82</v>
      </c>
      <c r="B179" t="s">
        <v>268</v>
      </c>
      <c r="C179" s="1">
        <v>43874</v>
      </c>
    </row>
    <row r="180" spans="1:3" x14ac:dyDescent="0.25">
      <c r="A180" s="2" t="s">
        <v>94</v>
      </c>
      <c r="B180" t="s">
        <v>268</v>
      </c>
      <c r="C180" s="1">
        <v>43874</v>
      </c>
    </row>
    <row r="181" spans="1:3" x14ac:dyDescent="0.25">
      <c r="A181" s="2" t="s">
        <v>97</v>
      </c>
      <c r="B181" t="s">
        <v>268</v>
      </c>
      <c r="C181" s="1">
        <v>43874</v>
      </c>
    </row>
    <row r="182" spans="1:3" x14ac:dyDescent="0.25">
      <c r="A182" s="2" t="s">
        <v>100</v>
      </c>
      <c r="B182" t="s">
        <v>310</v>
      </c>
      <c r="C182" s="1">
        <v>43874</v>
      </c>
    </row>
    <row r="183" spans="1:3" x14ac:dyDescent="0.25">
      <c r="A183" s="2" t="s">
        <v>80</v>
      </c>
      <c r="B183" t="s">
        <v>265</v>
      </c>
      <c r="C183" s="1">
        <v>43874</v>
      </c>
    </row>
    <row r="184" spans="1:3" x14ac:dyDescent="0.25">
      <c r="A184" s="2" t="s">
        <v>84</v>
      </c>
      <c r="B184" t="s">
        <v>265</v>
      </c>
      <c r="C184" s="1">
        <v>43874</v>
      </c>
    </row>
    <row r="185" spans="1:3" x14ac:dyDescent="0.25">
      <c r="A185" s="2" t="s">
        <v>90</v>
      </c>
      <c r="B185" t="s">
        <v>265</v>
      </c>
      <c r="C185" s="1">
        <v>43874</v>
      </c>
    </row>
    <row r="186" spans="1:3" x14ac:dyDescent="0.25">
      <c r="A186" s="2" t="s">
        <v>93</v>
      </c>
      <c r="B186" t="s">
        <v>265</v>
      </c>
      <c r="C186" s="1">
        <v>43874</v>
      </c>
    </row>
    <row r="187" spans="1:3" x14ac:dyDescent="0.25">
      <c r="A187" s="2" t="s">
        <v>59</v>
      </c>
      <c r="B187" t="s">
        <v>269</v>
      </c>
      <c r="C187" s="1">
        <v>43875</v>
      </c>
    </row>
    <row r="188" spans="1:3" x14ac:dyDescent="0.25">
      <c r="A188" s="2" t="s">
        <v>75</v>
      </c>
      <c r="B188" t="s">
        <v>269</v>
      </c>
      <c r="C188" s="1">
        <v>43875</v>
      </c>
    </row>
    <row r="189" spans="1:3" x14ac:dyDescent="0.25">
      <c r="A189" s="2" t="s">
        <v>58</v>
      </c>
      <c r="B189" t="s">
        <v>280</v>
      </c>
      <c r="C189" s="1">
        <v>43875</v>
      </c>
    </row>
    <row r="190" spans="1:3" x14ac:dyDescent="0.25">
      <c r="A190" s="2" t="s">
        <v>65</v>
      </c>
      <c r="B190" t="s">
        <v>273</v>
      </c>
      <c r="C190" s="1">
        <v>43875</v>
      </c>
    </row>
    <row r="191" spans="1:3" x14ac:dyDescent="0.25">
      <c r="A191" s="2" t="s">
        <v>67</v>
      </c>
      <c r="B191" t="s">
        <v>267</v>
      </c>
      <c r="C191" s="1">
        <v>43875</v>
      </c>
    </row>
    <row r="192" spans="1:3" x14ac:dyDescent="0.25">
      <c r="A192" s="2" t="s">
        <v>71</v>
      </c>
      <c r="B192" t="s">
        <v>267</v>
      </c>
      <c r="C192" s="1">
        <v>43875</v>
      </c>
    </row>
    <row r="193" spans="1:3" x14ac:dyDescent="0.25">
      <c r="A193" s="2" t="s">
        <v>74</v>
      </c>
      <c r="B193" t="s">
        <v>267</v>
      </c>
      <c r="C193" s="1">
        <v>43875</v>
      </c>
    </row>
    <row r="194" spans="1:3" x14ac:dyDescent="0.25">
      <c r="A194" s="2" t="s">
        <v>69</v>
      </c>
      <c r="B194" t="s">
        <v>302</v>
      </c>
      <c r="C194" s="1">
        <v>43875</v>
      </c>
    </row>
    <row r="195" spans="1:3" x14ac:dyDescent="0.25">
      <c r="A195" s="2" t="s">
        <v>60</v>
      </c>
      <c r="B195" t="s">
        <v>300</v>
      </c>
      <c r="C195" s="1">
        <v>43875</v>
      </c>
    </row>
    <row r="196" spans="1:3" x14ac:dyDescent="0.25">
      <c r="A196" s="2" t="s">
        <v>61</v>
      </c>
      <c r="B196" t="s">
        <v>266</v>
      </c>
      <c r="C196" s="1">
        <v>43875</v>
      </c>
    </row>
    <row r="197" spans="1:3" x14ac:dyDescent="0.25">
      <c r="A197" s="2" t="s">
        <v>63</v>
      </c>
      <c r="B197" t="s">
        <v>266</v>
      </c>
      <c r="C197" s="1">
        <v>43875</v>
      </c>
    </row>
    <row r="198" spans="1:3" x14ac:dyDescent="0.25">
      <c r="A198" s="2" t="s">
        <v>64</v>
      </c>
      <c r="B198" t="s">
        <v>266</v>
      </c>
      <c r="C198" s="1">
        <v>43875</v>
      </c>
    </row>
    <row r="199" spans="1:3" x14ac:dyDescent="0.25">
      <c r="A199" s="2" t="s">
        <v>68</v>
      </c>
      <c r="B199" t="s">
        <v>266</v>
      </c>
      <c r="C199" s="1">
        <v>43875</v>
      </c>
    </row>
    <row r="200" spans="1:3" x14ac:dyDescent="0.25">
      <c r="A200" s="2" t="s">
        <v>70</v>
      </c>
      <c r="B200" t="s">
        <v>266</v>
      </c>
      <c r="C200" s="1">
        <v>43875</v>
      </c>
    </row>
    <row r="201" spans="1:3" x14ac:dyDescent="0.25">
      <c r="A201" s="2" t="s">
        <v>72</v>
      </c>
      <c r="B201" t="s">
        <v>266</v>
      </c>
      <c r="C201" s="1">
        <v>43875</v>
      </c>
    </row>
    <row r="202" spans="1:3" x14ac:dyDescent="0.25">
      <c r="A202" s="2" t="s">
        <v>66</v>
      </c>
      <c r="B202" t="s">
        <v>301</v>
      </c>
      <c r="C202" s="1">
        <v>43875</v>
      </c>
    </row>
    <row r="203" spans="1:3" x14ac:dyDescent="0.25">
      <c r="A203" s="2" t="s">
        <v>62</v>
      </c>
      <c r="B203" t="s">
        <v>268</v>
      </c>
      <c r="C203" s="1">
        <v>43875</v>
      </c>
    </row>
    <row r="204" spans="1:3" x14ac:dyDescent="0.25">
      <c r="A204" s="2" t="s">
        <v>73</v>
      </c>
      <c r="B204" t="s">
        <v>265</v>
      </c>
      <c r="C204" s="1">
        <v>43875</v>
      </c>
    </row>
    <row r="205" spans="1:3" x14ac:dyDescent="0.25">
      <c r="A205" s="2" t="s">
        <v>76</v>
      </c>
      <c r="B205" t="s">
        <v>265</v>
      </c>
      <c r="C205" s="1">
        <v>43875</v>
      </c>
    </row>
    <row r="206" spans="1:3" x14ac:dyDescent="0.25">
      <c r="A206" s="2" t="s">
        <v>77</v>
      </c>
      <c r="B206" t="s">
        <v>265</v>
      </c>
      <c r="C206" s="1">
        <v>43875</v>
      </c>
    </row>
    <row r="207" spans="1:3" x14ac:dyDescent="0.25">
      <c r="A207" s="2" t="s">
        <v>48</v>
      </c>
      <c r="B207" t="s">
        <v>280</v>
      </c>
      <c r="C207" s="1">
        <v>43876</v>
      </c>
    </row>
    <row r="208" spans="1:3" x14ac:dyDescent="0.25">
      <c r="A208" s="2" t="s">
        <v>50</v>
      </c>
      <c r="B208" t="s">
        <v>280</v>
      </c>
      <c r="C208" s="1">
        <v>43876</v>
      </c>
    </row>
    <row r="209" spans="1:3" x14ac:dyDescent="0.25">
      <c r="A209" s="2" t="s">
        <v>53</v>
      </c>
      <c r="B209" t="s">
        <v>298</v>
      </c>
      <c r="C209" s="1">
        <v>43876</v>
      </c>
    </row>
    <row r="210" spans="1:3" x14ac:dyDescent="0.25">
      <c r="A210" s="2" t="s">
        <v>51</v>
      </c>
      <c r="B210" t="s">
        <v>297</v>
      </c>
      <c r="C210" s="1">
        <v>43876</v>
      </c>
    </row>
    <row r="211" spans="1:3" x14ac:dyDescent="0.25">
      <c r="A211" s="2" t="s">
        <v>57</v>
      </c>
      <c r="B211" t="s">
        <v>297</v>
      </c>
      <c r="C211" s="1">
        <v>43876</v>
      </c>
    </row>
    <row r="212" spans="1:3" x14ac:dyDescent="0.25">
      <c r="A212" s="2" t="s">
        <v>54</v>
      </c>
      <c r="B212" t="s">
        <v>299</v>
      </c>
      <c r="C212" s="1">
        <v>43876</v>
      </c>
    </row>
    <row r="213" spans="1:3" x14ac:dyDescent="0.25">
      <c r="A213" s="2" t="s">
        <v>49</v>
      </c>
      <c r="B213" t="s">
        <v>296</v>
      </c>
      <c r="C213" s="1">
        <v>43876</v>
      </c>
    </row>
    <row r="214" spans="1:3" x14ac:dyDescent="0.25">
      <c r="A214" s="2" t="s">
        <v>52</v>
      </c>
      <c r="B214" t="s">
        <v>265</v>
      </c>
      <c r="C214" s="1">
        <v>43876</v>
      </c>
    </row>
    <row r="215" spans="1:3" x14ac:dyDescent="0.25">
      <c r="A215" s="2" t="s">
        <v>55</v>
      </c>
      <c r="B215" t="s">
        <v>265</v>
      </c>
      <c r="C215" s="1">
        <v>43876</v>
      </c>
    </row>
    <row r="216" spans="1:3" x14ac:dyDescent="0.25">
      <c r="A216" s="2" t="s">
        <v>56</v>
      </c>
      <c r="B216" t="s">
        <v>265</v>
      </c>
      <c r="C216" s="1">
        <v>43876</v>
      </c>
    </row>
    <row r="217" spans="1:3" x14ac:dyDescent="0.25">
      <c r="A217" s="2" t="s">
        <v>25</v>
      </c>
      <c r="B217" t="s">
        <v>276</v>
      </c>
      <c r="C217" s="1">
        <v>43877</v>
      </c>
    </row>
    <row r="218" spans="1:3" x14ac:dyDescent="0.25">
      <c r="A218" s="2" t="s">
        <v>29</v>
      </c>
      <c r="B218" t="s">
        <v>280</v>
      </c>
      <c r="C218" s="1">
        <v>43877</v>
      </c>
    </row>
    <row r="219" spans="1:3" x14ac:dyDescent="0.25">
      <c r="A219" s="2" t="s">
        <v>24</v>
      </c>
      <c r="B219" t="s">
        <v>275</v>
      </c>
      <c r="C219" s="1">
        <v>43877</v>
      </c>
    </row>
    <row r="220" spans="1:3" x14ac:dyDescent="0.25">
      <c r="A220" s="2" t="s">
        <v>33</v>
      </c>
      <c r="B220" t="s">
        <v>284</v>
      </c>
      <c r="C220" s="1">
        <v>43877</v>
      </c>
    </row>
    <row r="221" spans="1:3" x14ac:dyDescent="0.25">
      <c r="A221" s="2" t="s">
        <v>41</v>
      </c>
      <c r="B221" t="s">
        <v>292</v>
      </c>
      <c r="C221" s="1">
        <v>43877</v>
      </c>
    </row>
    <row r="222" spans="1:3" x14ac:dyDescent="0.25">
      <c r="A222" s="2" t="s">
        <v>46</v>
      </c>
      <c r="B222" t="s">
        <v>295</v>
      </c>
      <c r="C222" s="1">
        <v>43877</v>
      </c>
    </row>
    <row r="223" spans="1:3" x14ac:dyDescent="0.25">
      <c r="A223" s="2" t="s">
        <v>32</v>
      </c>
      <c r="B223" t="s">
        <v>283</v>
      </c>
      <c r="C223" s="1">
        <v>43877</v>
      </c>
    </row>
    <row r="224" spans="1:3" x14ac:dyDescent="0.25">
      <c r="A224" s="2" t="s">
        <v>47</v>
      </c>
      <c r="B224" t="s">
        <v>283</v>
      </c>
      <c r="C224" s="1">
        <v>43877</v>
      </c>
    </row>
    <row r="225" spans="1:3" x14ac:dyDescent="0.25">
      <c r="A225" s="2" t="s">
        <v>35</v>
      </c>
      <c r="B225" t="s">
        <v>286</v>
      </c>
      <c r="C225" s="1">
        <v>43877</v>
      </c>
    </row>
    <row r="226" spans="1:3" x14ac:dyDescent="0.25">
      <c r="A226" s="2" t="s">
        <v>34</v>
      </c>
      <c r="B226" t="s">
        <v>285</v>
      </c>
      <c r="C226" s="1">
        <v>43877</v>
      </c>
    </row>
    <row r="227" spans="1:3" x14ac:dyDescent="0.25">
      <c r="A227" s="2" t="s">
        <v>31</v>
      </c>
      <c r="B227" t="s">
        <v>282</v>
      </c>
      <c r="C227" s="1">
        <v>43877</v>
      </c>
    </row>
    <row r="228" spans="1:3" x14ac:dyDescent="0.25">
      <c r="A228" s="2" t="s">
        <v>45</v>
      </c>
      <c r="B228" t="s">
        <v>294</v>
      </c>
      <c r="C228" s="1">
        <v>43877</v>
      </c>
    </row>
    <row r="229" spans="1:3" x14ac:dyDescent="0.25">
      <c r="A229" s="2" t="s">
        <v>27</v>
      </c>
      <c r="B229" t="s">
        <v>278</v>
      </c>
      <c r="C229" s="1">
        <v>43877</v>
      </c>
    </row>
    <row r="230" spans="1:3" x14ac:dyDescent="0.25">
      <c r="A230" s="2" t="s">
        <v>26</v>
      </c>
      <c r="B230" t="s">
        <v>277</v>
      </c>
      <c r="C230" s="1">
        <v>43877</v>
      </c>
    </row>
    <row r="231" spans="1:3" x14ac:dyDescent="0.25">
      <c r="A231" s="2" t="s">
        <v>23</v>
      </c>
      <c r="B231" t="s">
        <v>274</v>
      </c>
      <c r="C231" s="1">
        <v>43877</v>
      </c>
    </row>
    <row r="232" spans="1:3" x14ac:dyDescent="0.25">
      <c r="A232" s="2" t="s">
        <v>30</v>
      </c>
      <c r="B232" t="s">
        <v>281</v>
      </c>
      <c r="C232" s="1">
        <v>43877</v>
      </c>
    </row>
    <row r="233" spans="1:3" x14ac:dyDescent="0.25">
      <c r="A233" s="2" t="s">
        <v>43</v>
      </c>
      <c r="B233" t="s">
        <v>281</v>
      </c>
      <c r="C233" s="1">
        <v>43877</v>
      </c>
    </row>
    <row r="234" spans="1:3" x14ac:dyDescent="0.25">
      <c r="A234" s="2" t="s">
        <v>28</v>
      </c>
      <c r="B234" t="s">
        <v>279</v>
      </c>
      <c r="C234" s="1">
        <v>43877</v>
      </c>
    </row>
    <row r="235" spans="1:3" x14ac:dyDescent="0.25">
      <c r="A235" s="2" t="s">
        <v>44</v>
      </c>
      <c r="B235" t="s">
        <v>279</v>
      </c>
      <c r="C235" s="1">
        <v>43877</v>
      </c>
    </row>
    <row r="236" spans="1:3" x14ac:dyDescent="0.25">
      <c r="A236" s="2" t="s">
        <v>42</v>
      </c>
      <c r="B236" t="s">
        <v>293</v>
      </c>
      <c r="C236" s="1">
        <v>43877</v>
      </c>
    </row>
    <row r="237" spans="1:3" x14ac:dyDescent="0.25">
      <c r="A237" s="2" t="s">
        <v>39</v>
      </c>
      <c r="B237" t="s">
        <v>290</v>
      </c>
      <c r="C237" s="1">
        <v>43877</v>
      </c>
    </row>
    <row r="238" spans="1:3" x14ac:dyDescent="0.25">
      <c r="A238" s="2" t="s">
        <v>36</v>
      </c>
      <c r="B238" t="s">
        <v>287</v>
      </c>
      <c r="C238" s="1">
        <v>43877</v>
      </c>
    </row>
    <row r="239" spans="1:3" x14ac:dyDescent="0.25">
      <c r="A239" s="2" t="s">
        <v>37</v>
      </c>
      <c r="B239" t="s">
        <v>288</v>
      </c>
      <c r="C239" s="1">
        <v>43877</v>
      </c>
    </row>
    <row r="240" spans="1:3" x14ac:dyDescent="0.25">
      <c r="A240" s="2" t="s">
        <v>40</v>
      </c>
      <c r="B240" t="s">
        <v>291</v>
      </c>
      <c r="C240" s="1">
        <v>43877</v>
      </c>
    </row>
    <row r="241" spans="1:3" x14ac:dyDescent="0.25">
      <c r="A241" s="2" t="s">
        <v>38</v>
      </c>
      <c r="B241" t="s">
        <v>289</v>
      </c>
      <c r="C241" s="1">
        <v>43877</v>
      </c>
    </row>
    <row r="242" spans="1:3" x14ac:dyDescent="0.25">
      <c r="A242" s="2" t="s">
        <v>1</v>
      </c>
      <c r="B242" t="s">
        <v>264</v>
      </c>
      <c r="C242" s="1">
        <v>43878</v>
      </c>
    </row>
    <row r="243" spans="1:3" x14ac:dyDescent="0.25">
      <c r="A243" s="2" t="s">
        <v>8</v>
      </c>
      <c r="B243" t="s">
        <v>269</v>
      </c>
      <c r="C243" s="1">
        <v>43878</v>
      </c>
    </row>
    <row r="244" spans="1:3" x14ac:dyDescent="0.25">
      <c r="A244" s="2" t="s">
        <v>16</v>
      </c>
      <c r="B244" t="s">
        <v>269</v>
      </c>
      <c r="C244" s="1">
        <v>43878</v>
      </c>
    </row>
    <row r="245" spans="1:3" x14ac:dyDescent="0.25">
      <c r="A245" s="2" t="s">
        <v>20</v>
      </c>
      <c r="B245" t="s">
        <v>273</v>
      </c>
      <c r="C245" s="1">
        <v>43878</v>
      </c>
    </row>
    <row r="246" spans="1:3" x14ac:dyDescent="0.25">
      <c r="A246" s="2" t="s">
        <v>21</v>
      </c>
      <c r="B246" t="s">
        <v>273</v>
      </c>
      <c r="C246" s="1">
        <v>43878</v>
      </c>
    </row>
    <row r="247" spans="1:3" x14ac:dyDescent="0.25">
      <c r="A247" s="2" t="s">
        <v>22</v>
      </c>
      <c r="B247" t="s">
        <v>273</v>
      </c>
      <c r="C247" s="1">
        <v>43878</v>
      </c>
    </row>
    <row r="248" spans="1:3" x14ac:dyDescent="0.25">
      <c r="A248" s="2" t="s">
        <v>4</v>
      </c>
      <c r="B248" t="s">
        <v>267</v>
      </c>
      <c r="C248" s="1">
        <v>43878</v>
      </c>
    </row>
    <row r="249" spans="1:3" x14ac:dyDescent="0.25">
      <c r="A249" s="2" t="s">
        <v>6</v>
      </c>
      <c r="B249" t="s">
        <v>267</v>
      </c>
      <c r="C249" s="1">
        <v>43878</v>
      </c>
    </row>
    <row r="250" spans="1:3" x14ac:dyDescent="0.25">
      <c r="A250" s="2" t="s">
        <v>10</v>
      </c>
      <c r="B250" t="s">
        <v>267</v>
      </c>
      <c r="C250" s="1">
        <v>43878</v>
      </c>
    </row>
    <row r="251" spans="1:3" x14ac:dyDescent="0.25">
      <c r="A251" s="2" t="s">
        <v>15</v>
      </c>
      <c r="B251" t="s">
        <v>267</v>
      </c>
      <c r="C251" s="1">
        <v>43878</v>
      </c>
    </row>
    <row r="252" spans="1:3" x14ac:dyDescent="0.25">
      <c r="A252" s="2" t="s">
        <v>17</v>
      </c>
      <c r="B252" t="s">
        <v>267</v>
      </c>
      <c r="C252" s="1">
        <v>43878</v>
      </c>
    </row>
    <row r="253" spans="1:3" x14ac:dyDescent="0.25">
      <c r="A253" s="2" t="s">
        <v>18</v>
      </c>
      <c r="B253" t="s">
        <v>267</v>
      </c>
      <c r="C253" s="1">
        <v>43878</v>
      </c>
    </row>
    <row r="254" spans="1:3" x14ac:dyDescent="0.25">
      <c r="A254" s="2" t="s">
        <v>19</v>
      </c>
      <c r="B254" t="s">
        <v>272</v>
      </c>
      <c r="C254" s="1">
        <v>43878</v>
      </c>
    </row>
    <row r="255" spans="1:3" x14ac:dyDescent="0.25">
      <c r="A255" s="2" t="s">
        <v>12</v>
      </c>
      <c r="B255" t="s">
        <v>271</v>
      </c>
      <c r="C255" s="1">
        <v>43878</v>
      </c>
    </row>
    <row r="256" spans="1:3" x14ac:dyDescent="0.25">
      <c r="A256" s="2" t="s">
        <v>9</v>
      </c>
      <c r="B256" t="s">
        <v>270</v>
      </c>
      <c r="C256" s="1">
        <v>43878</v>
      </c>
    </row>
    <row r="257" spans="1:3" x14ac:dyDescent="0.25">
      <c r="A257" s="2" t="s">
        <v>3</v>
      </c>
      <c r="B257" t="s">
        <v>266</v>
      </c>
      <c r="C257" s="1">
        <v>43878</v>
      </c>
    </row>
    <row r="258" spans="1:3" x14ac:dyDescent="0.25">
      <c r="A258" s="2" t="s">
        <v>11</v>
      </c>
      <c r="B258" t="s">
        <v>266</v>
      </c>
      <c r="C258" s="1">
        <v>43878</v>
      </c>
    </row>
    <row r="259" spans="1:3" x14ac:dyDescent="0.25">
      <c r="A259" s="2" t="s">
        <v>14</v>
      </c>
      <c r="B259" t="s">
        <v>266</v>
      </c>
      <c r="C259" s="1">
        <v>43878</v>
      </c>
    </row>
    <row r="260" spans="1:3" x14ac:dyDescent="0.25">
      <c r="A260" s="2" t="s">
        <v>7</v>
      </c>
      <c r="B260" t="s">
        <v>268</v>
      </c>
      <c r="C260" s="1">
        <v>43878</v>
      </c>
    </row>
    <row r="261" spans="1:3" x14ac:dyDescent="0.25">
      <c r="A261" s="2" t="s">
        <v>2</v>
      </c>
      <c r="B261" t="s">
        <v>265</v>
      </c>
      <c r="C261" s="1">
        <v>43878</v>
      </c>
    </row>
    <row r="262" spans="1:3" x14ac:dyDescent="0.25">
      <c r="A262" s="2" t="s">
        <v>5</v>
      </c>
      <c r="B262" t="s">
        <v>265</v>
      </c>
      <c r="C262" s="1">
        <v>43878</v>
      </c>
    </row>
    <row r="263" spans="1:3" x14ac:dyDescent="0.25">
      <c r="A263" s="2" t="s">
        <v>13</v>
      </c>
      <c r="B263" t="s">
        <v>265</v>
      </c>
      <c r="C263" s="1">
        <v>43878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X83"/>
  <sheetViews>
    <sheetView zoomScale="85" zoomScaleNormal="85" workbookViewId="0">
      <selection activeCell="AK7" sqref="B7:AK7"/>
    </sheetView>
  </sheetViews>
  <sheetFormatPr baseColWidth="10" defaultRowHeight="15" x14ac:dyDescent="0.25"/>
  <cols>
    <col min="1" max="1" width="78.28515625" style="7" bestFit="1" customWidth="1"/>
    <col min="2" max="2" width="4.28515625" style="7" bestFit="1" customWidth="1"/>
    <col min="3" max="30" width="3.7109375" style="7" bestFit="1" customWidth="1"/>
    <col min="31" max="32" width="4.28515625" style="7" hidden="1" customWidth="1"/>
    <col min="33" max="33" width="7.28515625" style="7" customWidth="1"/>
    <col min="34" max="16384" width="11.42578125" style="7"/>
  </cols>
  <sheetData>
    <row r="1" spans="1:76" x14ac:dyDescent="0.25">
      <c r="A1" s="6">
        <v>2</v>
      </c>
      <c r="BW1" s="7" t="s">
        <v>341</v>
      </c>
      <c r="BX1" s="7">
        <v>2020</v>
      </c>
    </row>
    <row r="2" spans="1:76" x14ac:dyDescent="0.25">
      <c r="A2" s="6">
        <v>1</v>
      </c>
      <c r="AD2" s="7">
        <v>30</v>
      </c>
      <c r="AE2" s="7">
        <v>31</v>
      </c>
      <c r="AF2" s="7">
        <v>32</v>
      </c>
      <c r="BW2" s="7" t="s">
        <v>342</v>
      </c>
      <c r="BX2" s="7">
        <v>2021</v>
      </c>
    </row>
    <row r="3" spans="1:76" x14ac:dyDescent="0.25">
      <c r="BW3" s="7" t="s">
        <v>343</v>
      </c>
      <c r="BX3" s="7">
        <v>2022</v>
      </c>
    </row>
    <row r="4" spans="1:76" ht="26.25" x14ac:dyDescent="0.4">
      <c r="B4" s="8" t="str">
        <f>"Période du "&amp;TEXT(DATE(A2+2019,A1,1),"jj mmmm aaaa")&amp;" au "&amp;TEXT(DATE(A2+2019,A1+1,1)-1,"jj mmmm aaaa")</f>
        <v>Période du 01 février 2020 au 29 février 2020</v>
      </c>
      <c r="AF4" s="9"/>
      <c r="AG4" s="9"/>
      <c r="BW4" s="7" t="s">
        <v>344</v>
      </c>
      <c r="BX4" s="7">
        <v>2023</v>
      </c>
    </row>
    <row r="5" spans="1:76" ht="9" customHeight="1" thickBot="1" x14ac:dyDescent="0.3">
      <c r="AF5" s="9"/>
      <c r="AG5" s="10"/>
      <c r="BW5" s="7" t="s">
        <v>345</v>
      </c>
      <c r="BX5" s="7">
        <v>2024</v>
      </c>
    </row>
    <row r="6" spans="1:76" ht="63.75" customHeight="1" x14ac:dyDescent="0.25">
      <c r="A6" s="15"/>
      <c r="B6" s="17">
        <v>43862</v>
      </c>
      <c r="C6" s="17">
        <v>43863</v>
      </c>
      <c r="D6" s="17">
        <v>43864</v>
      </c>
      <c r="E6" s="17">
        <v>43865</v>
      </c>
      <c r="F6" s="17">
        <v>43866</v>
      </c>
      <c r="G6" s="17">
        <v>43867</v>
      </c>
      <c r="H6" s="17">
        <v>43868</v>
      </c>
      <c r="I6" s="17">
        <v>43869</v>
      </c>
      <c r="J6" s="17">
        <v>43870</v>
      </c>
      <c r="K6" s="17">
        <v>43871</v>
      </c>
      <c r="L6" s="17">
        <v>43872</v>
      </c>
      <c r="M6" s="17">
        <v>43873</v>
      </c>
      <c r="N6" s="17">
        <v>43874</v>
      </c>
      <c r="O6" s="17">
        <v>43875</v>
      </c>
      <c r="P6" s="17">
        <v>43876</v>
      </c>
      <c r="Q6" s="17">
        <v>43877</v>
      </c>
      <c r="R6" s="17">
        <v>43878</v>
      </c>
      <c r="S6" s="17">
        <v>43879</v>
      </c>
      <c r="T6" s="17">
        <v>43880</v>
      </c>
      <c r="U6" s="17">
        <v>43881</v>
      </c>
      <c r="V6" s="17">
        <v>43882</v>
      </c>
      <c r="W6" s="17">
        <v>43883</v>
      </c>
      <c r="X6" s="17">
        <v>43884</v>
      </c>
      <c r="Y6" s="17">
        <v>43885</v>
      </c>
      <c r="Z6" s="17">
        <v>43886</v>
      </c>
      <c r="AA6" s="17">
        <v>43887</v>
      </c>
      <c r="AB6" s="17">
        <v>43888</v>
      </c>
      <c r="AC6" s="17">
        <v>43889</v>
      </c>
      <c r="AD6" s="17">
        <v>43890</v>
      </c>
      <c r="AE6" s="11">
        <f t="shared" ref="D6:AF6" si="0">AD6+1</f>
        <v>43891</v>
      </c>
      <c r="AF6" s="11">
        <f t="shared" si="0"/>
        <v>43892</v>
      </c>
      <c r="AG6" s="13" t="s">
        <v>346</v>
      </c>
      <c r="BW6" s="7" t="s">
        <v>347</v>
      </c>
      <c r="BX6" s="7">
        <v>2025</v>
      </c>
    </row>
    <row r="7" spans="1:76" x14ac:dyDescent="0.25">
      <c r="A7" s="16" t="s">
        <v>264</v>
      </c>
      <c r="B7" s="14"/>
      <c r="C7" s="14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BW7" s="7" t="s">
        <v>348</v>
      </c>
      <c r="BX7" s="7">
        <v>2026</v>
      </c>
    </row>
    <row r="8" spans="1:76" x14ac:dyDescent="0.25">
      <c r="A8" s="16" t="s">
        <v>269</v>
      </c>
      <c r="B8" s="14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BW8" s="7" t="s">
        <v>349</v>
      </c>
      <c r="BX8" s="7">
        <v>2027</v>
      </c>
    </row>
    <row r="9" spans="1:76" x14ac:dyDescent="0.25">
      <c r="A9" s="16" t="s">
        <v>309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BW9" s="7" t="s">
        <v>350</v>
      </c>
      <c r="BX9" s="7">
        <v>2028</v>
      </c>
    </row>
    <row r="10" spans="1:76" x14ac:dyDescent="0.25">
      <c r="A10" s="16" t="s">
        <v>306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BW10" s="7" t="s">
        <v>351</v>
      </c>
      <c r="BX10" s="7">
        <v>2029</v>
      </c>
    </row>
    <row r="11" spans="1:76" x14ac:dyDescent="0.25">
      <c r="A11" s="16" t="s">
        <v>276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BW11" s="7" t="s">
        <v>352</v>
      </c>
      <c r="BX11" s="7">
        <v>2030</v>
      </c>
    </row>
    <row r="12" spans="1:76" x14ac:dyDescent="0.25">
      <c r="A12" s="16" t="s">
        <v>332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BW12" s="7" t="s">
        <v>353</v>
      </c>
      <c r="BX12" s="7">
        <v>2031</v>
      </c>
    </row>
    <row r="13" spans="1:76" x14ac:dyDescent="0.25">
      <c r="A13" s="16" t="s">
        <v>335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</row>
    <row r="14" spans="1:76" x14ac:dyDescent="0.25">
      <c r="A14" s="16" t="s">
        <v>340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</row>
    <row r="15" spans="1:76" x14ac:dyDescent="0.25">
      <c r="A15" s="16" t="s">
        <v>338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</row>
    <row r="16" spans="1:76" x14ac:dyDescent="0.25">
      <c r="A16" s="16" t="s">
        <v>280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</row>
    <row r="17" spans="1:35" x14ac:dyDescent="0.25">
      <c r="A17" s="16" t="s">
        <v>273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</row>
    <row r="18" spans="1:35" x14ac:dyDescent="0.25">
      <c r="A18" s="16" t="s">
        <v>303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</row>
    <row r="19" spans="1:35" x14ac:dyDescent="0.25">
      <c r="A19" s="16" t="s">
        <v>275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</row>
    <row r="20" spans="1:35" x14ac:dyDescent="0.25">
      <c r="A20" s="16" t="s">
        <v>267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</row>
    <row r="21" spans="1:35" x14ac:dyDescent="0.25">
      <c r="A21" s="16" t="s">
        <v>272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</row>
    <row r="22" spans="1:35" x14ac:dyDescent="0.25">
      <c r="A22" s="16" t="s">
        <v>302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I22" s="9"/>
    </row>
    <row r="23" spans="1:35" x14ac:dyDescent="0.25">
      <c r="A23" s="16" t="s">
        <v>271</v>
      </c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</row>
    <row r="24" spans="1:35" x14ac:dyDescent="0.25">
      <c r="A24" s="16" t="s">
        <v>284</v>
      </c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</row>
    <row r="25" spans="1:35" x14ac:dyDescent="0.25">
      <c r="A25" s="16" t="s">
        <v>308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</row>
    <row r="26" spans="1:35" x14ac:dyDescent="0.25">
      <c r="A26" s="16" t="s">
        <v>311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</row>
    <row r="27" spans="1:35" x14ac:dyDescent="0.25">
      <c r="A27" s="16" t="s">
        <v>298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</row>
    <row r="28" spans="1:35" x14ac:dyDescent="0.25">
      <c r="A28" s="16" t="s">
        <v>297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</row>
    <row r="29" spans="1:35" x14ac:dyDescent="0.25">
      <c r="A29" s="16" t="s">
        <v>299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</row>
    <row r="30" spans="1:35" x14ac:dyDescent="0.25">
      <c r="A30" s="16" t="s">
        <v>296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</row>
    <row r="31" spans="1:35" x14ac:dyDescent="0.25">
      <c r="A31" s="16" t="s">
        <v>321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</row>
    <row r="32" spans="1:35" x14ac:dyDescent="0.25">
      <c r="A32" s="16" t="s">
        <v>327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</row>
    <row r="33" spans="1:33" x14ac:dyDescent="0.25">
      <c r="A33" s="16" t="s">
        <v>333</v>
      </c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</row>
    <row r="34" spans="1:33" x14ac:dyDescent="0.25">
      <c r="A34" s="16" t="s">
        <v>292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</row>
    <row r="35" spans="1:33" x14ac:dyDescent="0.25">
      <c r="A35" s="16" t="s">
        <v>295</v>
      </c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</row>
    <row r="36" spans="1:33" x14ac:dyDescent="0.25">
      <c r="A36" s="16" t="s">
        <v>317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</row>
    <row r="37" spans="1:33" x14ac:dyDescent="0.25">
      <c r="A37" s="16" t="s">
        <v>322</v>
      </c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</row>
    <row r="38" spans="1:33" x14ac:dyDescent="0.25">
      <c r="A38" s="16" t="s">
        <v>323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</row>
    <row r="39" spans="1:33" x14ac:dyDescent="0.25">
      <c r="A39" s="16" t="s">
        <v>334</v>
      </c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</row>
    <row r="40" spans="1:33" x14ac:dyDescent="0.25">
      <c r="A40" s="16" t="s">
        <v>300</v>
      </c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</row>
    <row r="41" spans="1:33" x14ac:dyDescent="0.25">
      <c r="A41" s="16" t="s">
        <v>270</v>
      </c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</row>
    <row r="42" spans="1:33" x14ac:dyDescent="0.25">
      <c r="A42" s="16" t="s">
        <v>329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</row>
    <row r="43" spans="1:33" x14ac:dyDescent="0.25">
      <c r="A43" s="16" t="s">
        <v>266</v>
      </c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</row>
    <row r="44" spans="1:33" x14ac:dyDescent="0.25">
      <c r="A44" s="16" t="s">
        <v>283</v>
      </c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</row>
    <row r="45" spans="1:33" x14ac:dyDescent="0.25">
      <c r="A45" s="16" t="s">
        <v>312</v>
      </c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</row>
    <row r="46" spans="1:33" x14ac:dyDescent="0.25">
      <c r="A46" s="16" t="s">
        <v>307</v>
      </c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</row>
    <row r="47" spans="1:33" x14ac:dyDescent="0.25">
      <c r="A47" s="16" t="s">
        <v>331</v>
      </c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</row>
    <row r="48" spans="1:33" x14ac:dyDescent="0.25">
      <c r="A48" s="16" t="s">
        <v>328</v>
      </c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</row>
    <row r="49" spans="1:33" x14ac:dyDescent="0.25">
      <c r="A49" s="16" t="s">
        <v>330</v>
      </c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</row>
    <row r="50" spans="1:33" x14ac:dyDescent="0.25">
      <c r="A50" s="16" t="s">
        <v>320</v>
      </c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</row>
    <row r="51" spans="1:33" x14ac:dyDescent="0.25">
      <c r="A51" s="16" t="s">
        <v>286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</row>
    <row r="52" spans="1:33" x14ac:dyDescent="0.25">
      <c r="A52" s="16" t="s">
        <v>285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</row>
    <row r="53" spans="1:33" x14ac:dyDescent="0.25">
      <c r="A53" s="16" t="s">
        <v>282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</row>
    <row r="54" spans="1:33" x14ac:dyDescent="0.25">
      <c r="A54" s="16" t="s">
        <v>294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</row>
    <row r="55" spans="1:33" x14ac:dyDescent="0.25">
      <c r="A55" s="16" t="s">
        <v>336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</row>
    <row r="56" spans="1:33" x14ac:dyDescent="0.25">
      <c r="A56" s="16" t="s">
        <v>304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</row>
    <row r="57" spans="1:33" x14ac:dyDescent="0.25">
      <c r="A57" s="16" t="s">
        <v>305</v>
      </c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</row>
    <row r="58" spans="1:33" x14ac:dyDescent="0.25">
      <c r="A58" s="16" t="s">
        <v>339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</row>
    <row r="59" spans="1:33" x14ac:dyDescent="0.25">
      <c r="A59" s="16" t="s">
        <v>278</v>
      </c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</row>
    <row r="60" spans="1:33" x14ac:dyDescent="0.25">
      <c r="A60" s="16" t="s">
        <v>315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</row>
    <row r="61" spans="1:33" x14ac:dyDescent="0.25">
      <c r="A61" s="16" t="s">
        <v>277</v>
      </c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</row>
    <row r="62" spans="1:33" x14ac:dyDescent="0.25">
      <c r="A62" s="16" t="s">
        <v>313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</row>
    <row r="63" spans="1:33" x14ac:dyDescent="0.25">
      <c r="A63" s="16" t="s">
        <v>274</v>
      </c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</row>
    <row r="64" spans="1:33" x14ac:dyDescent="0.25">
      <c r="A64" s="16" t="s">
        <v>325</v>
      </c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</row>
    <row r="65" spans="1:33" x14ac:dyDescent="0.25">
      <c r="A65" s="16" t="s">
        <v>326</v>
      </c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</row>
    <row r="66" spans="1:33" x14ac:dyDescent="0.25">
      <c r="A66" s="16" t="s">
        <v>319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</row>
    <row r="67" spans="1:33" x14ac:dyDescent="0.25">
      <c r="A67" s="16" t="s">
        <v>301</v>
      </c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</row>
    <row r="68" spans="1:33" x14ac:dyDescent="0.25">
      <c r="A68" s="16" t="s">
        <v>316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</row>
    <row r="69" spans="1:33" x14ac:dyDescent="0.25">
      <c r="A69" s="16" t="s">
        <v>268</v>
      </c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</row>
    <row r="70" spans="1:33" x14ac:dyDescent="0.25">
      <c r="A70" s="16" t="s">
        <v>310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</row>
    <row r="71" spans="1:33" x14ac:dyDescent="0.25">
      <c r="A71" s="16" t="s">
        <v>281</v>
      </c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</row>
    <row r="72" spans="1:33" x14ac:dyDescent="0.25">
      <c r="A72" s="16" t="s">
        <v>279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</row>
    <row r="73" spans="1:33" x14ac:dyDescent="0.25">
      <c r="A73" s="16" t="s">
        <v>337</v>
      </c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</row>
    <row r="74" spans="1:33" x14ac:dyDescent="0.25">
      <c r="A74" s="16" t="s">
        <v>324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</row>
    <row r="75" spans="1:33" x14ac:dyDescent="0.25">
      <c r="A75" s="16" t="s">
        <v>293</v>
      </c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</row>
    <row r="76" spans="1:33" x14ac:dyDescent="0.25">
      <c r="A76" s="16" t="s">
        <v>290</v>
      </c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</row>
    <row r="77" spans="1:33" x14ac:dyDescent="0.25">
      <c r="A77" s="16" t="s">
        <v>287</v>
      </c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</row>
    <row r="78" spans="1:33" x14ac:dyDescent="0.25">
      <c r="A78" s="16" t="s">
        <v>288</v>
      </c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</row>
    <row r="79" spans="1:33" x14ac:dyDescent="0.25">
      <c r="A79" s="16" t="s">
        <v>291</v>
      </c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</row>
    <row r="80" spans="1:33" x14ac:dyDescent="0.25">
      <c r="A80" s="16" t="s">
        <v>289</v>
      </c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</row>
    <row r="81" spans="1:33" x14ac:dyDescent="0.25">
      <c r="A81" s="16" t="s">
        <v>318</v>
      </c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</row>
    <row r="82" spans="1:33" x14ac:dyDescent="0.25">
      <c r="A82" s="16" t="s">
        <v>314</v>
      </c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</row>
    <row r="83" spans="1:33" x14ac:dyDescent="0.25">
      <c r="A83" s="16" t="s">
        <v>265</v>
      </c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</row>
  </sheetData>
  <conditionalFormatting sqref="B7:AD785">
    <cfRule type="expression" dxfId="0" priority="1">
      <formula>WEEKDAY(B$6,2)&gt;5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0</xdr:col>
                    <xdr:colOff>971550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0</xdr:col>
                    <xdr:colOff>971550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Tableau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CIZEL Thomas (Prestataire CA-GIP)</cp:lastModifiedBy>
  <dcterms:created xsi:type="dcterms:W3CDTF">2020-02-17T13:34:00Z</dcterms:created>
  <dcterms:modified xsi:type="dcterms:W3CDTF">2020-02-17T15:13:22Z</dcterms:modified>
</cp:coreProperties>
</file>