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valterbrillo/Desktop/"/>
    </mc:Choice>
  </mc:AlternateContent>
  <xr:revisionPtr revIDLastSave="0" documentId="13_ncr:1_{3CE110FC-64F6-8347-92D6-90328D22BF5F}" xr6:coauthVersionLast="36" xr6:coauthVersionMax="36" xr10:uidLastSave="{00000000-0000-0000-0000-000000000000}"/>
  <bookViews>
    <workbookView showHorizontalScroll="0" showVerticalScroll="0" xWindow="140" yWindow="460" windowWidth="22560" windowHeight="14640" tabRatio="500" xr2:uid="{00000000-000D-0000-FFFF-FFFF00000000}"/>
  </bookViews>
  <sheets>
    <sheet name="Journal" sheetId="1" r:id="rId1"/>
    <sheet name="PlanComptable" sheetId="2" r:id="rId2"/>
    <sheet name="Compte" sheetId="5" r:id="rId3"/>
  </sheets>
  <definedNames>
    <definedName name="_xlnm.Print_Titles" localSheetId="2">Compte!$6:$7</definedName>
    <definedName name="_xlnm.Print_Titles" localSheetId="0">Journal!$6:$7</definedName>
    <definedName name="_xlnm.Print_Area" localSheetId="2">Compte!$B$6:$G$2009</definedName>
    <definedName name="_xlnm.Print_Area" localSheetId="0">Journal!$B$6:$I$2007</definedName>
    <definedName name="_xlnm.Print_Area" localSheetId="1">PlanComptable!$A$3:$D$104</definedName>
  </definedNames>
  <calcPr calcId="18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21" i="5" l="1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D815" i="5"/>
  <c r="D816" i="5"/>
  <c r="D817" i="5"/>
  <c r="D818" i="5"/>
  <c r="D819" i="5"/>
  <c r="D820" i="5"/>
  <c r="D821" i="5"/>
  <c r="D822" i="5"/>
  <c r="D823" i="5"/>
  <c r="D824" i="5"/>
  <c r="D825" i="5"/>
  <c r="D826" i="5"/>
  <c r="D827" i="5"/>
  <c r="D828" i="5"/>
  <c r="D829" i="5"/>
  <c r="D830" i="5"/>
  <c r="D831" i="5"/>
  <c r="D832" i="5"/>
  <c r="D833" i="5"/>
  <c r="D834" i="5"/>
  <c r="D835" i="5"/>
  <c r="D836" i="5"/>
  <c r="D837" i="5"/>
  <c r="D838" i="5"/>
  <c r="D839" i="5"/>
  <c r="D840" i="5"/>
  <c r="D841" i="5"/>
  <c r="D842" i="5"/>
  <c r="D843" i="5"/>
  <c r="D844" i="5"/>
  <c r="D845" i="5"/>
  <c r="D846" i="5"/>
  <c r="D847" i="5"/>
  <c r="D848" i="5"/>
  <c r="D849" i="5"/>
  <c r="D850" i="5"/>
  <c r="D851" i="5"/>
  <c r="D852" i="5"/>
  <c r="D853" i="5"/>
  <c r="D854" i="5"/>
  <c r="D855" i="5"/>
  <c r="D856" i="5"/>
  <c r="D857" i="5"/>
  <c r="D858" i="5"/>
  <c r="D859" i="5"/>
  <c r="D860" i="5"/>
  <c r="D861" i="5"/>
  <c r="D862" i="5"/>
  <c r="D863" i="5"/>
  <c r="D864" i="5"/>
  <c r="D865" i="5"/>
  <c r="D866" i="5"/>
  <c r="D867" i="5"/>
  <c r="D868" i="5"/>
  <c r="D869" i="5"/>
  <c r="D870" i="5"/>
  <c r="D871" i="5"/>
  <c r="D872" i="5"/>
  <c r="D873" i="5"/>
  <c r="D874" i="5"/>
  <c r="D875" i="5"/>
  <c r="D876" i="5"/>
  <c r="D877" i="5"/>
  <c r="D878" i="5"/>
  <c r="D879" i="5"/>
  <c r="D880" i="5"/>
  <c r="D881" i="5"/>
  <c r="D882" i="5"/>
  <c r="D883" i="5"/>
  <c r="D884" i="5"/>
  <c r="D885" i="5"/>
  <c r="D886" i="5"/>
  <c r="D887" i="5"/>
  <c r="D888" i="5"/>
  <c r="D889" i="5"/>
  <c r="D890" i="5"/>
  <c r="D891" i="5"/>
  <c r="D892" i="5"/>
  <c r="D893" i="5"/>
  <c r="D894" i="5"/>
  <c r="D895" i="5"/>
  <c r="D896" i="5"/>
  <c r="D897" i="5"/>
  <c r="D898" i="5"/>
  <c r="D899" i="5"/>
  <c r="D900" i="5"/>
  <c r="D901" i="5"/>
  <c r="D902" i="5"/>
  <c r="D903" i="5"/>
  <c r="D904" i="5"/>
  <c r="D905" i="5"/>
  <c r="D906" i="5"/>
  <c r="D907" i="5"/>
  <c r="D908" i="5"/>
  <c r="D909" i="5"/>
  <c r="D910" i="5"/>
  <c r="D911" i="5"/>
  <c r="D912" i="5"/>
  <c r="D913" i="5"/>
  <c r="D914" i="5"/>
  <c r="D915" i="5"/>
  <c r="D916" i="5"/>
  <c r="D917" i="5"/>
  <c r="D918" i="5"/>
  <c r="D919" i="5"/>
  <c r="D920" i="5"/>
  <c r="D921" i="5"/>
  <c r="D922" i="5"/>
  <c r="D923" i="5"/>
  <c r="D924" i="5"/>
  <c r="D925" i="5"/>
  <c r="D926" i="5"/>
  <c r="D927" i="5"/>
  <c r="D928" i="5"/>
  <c r="D929" i="5"/>
  <c r="D930" i="5"/>
  <c r="D931" i="5"/>
  <c r="D932" i="5"/>
  <c r="D933" i="5"/>
  <c r="D934" i="5"/>
  <c r="D935" i="5"/>
  <c r="D936" i="5"/>
  <c r="D937" i="5"/>
  <c r="D938" i="5"/>
  <c r="D939" i="5"/>
  <c r="D940" i="5"/>
  <c r="D941" i="5"/>
  <c r="D942" i="5"/>
  <c r="D943" i="5"/>
  <c r="D944" i="5"/>
  <c r="D945" i="5"/>
  <c r="D946" i="5"/>
  <c r="D947" i="5"/>
  <c r="D948" i="5"/>
  <c r="D949" i="5"/>
  <c r="D950" i="5"/>
  <c r="D951" i="5"/>
  <c r="D952" i="5"/>
  <c r="D953" i="5"/>
  <c r="D954" i="5"/>
  <c r="D955" i="5"/>
  <c r="D956" i="5"/>
  <c r="D957" i="5"/>
  <c r="D958" i="5"/>
  <c r="D959" i="5"/>
  <c r="D960" i="5"/>
  <c r="D961" i="5"/>
  <c r="D962" i="5"/>
  <c r="D963" i="5"/>
  <c r="D964" i="5"/>
  <c r="D965" i="5"/>
  <c r="D966" i="5"/>
  <c r="D967" i="5"/>
  <c r="D968" i="5"/>
  <c r="D969" i="5"/>
  <c r="D970" i="5"/>
  <c r="D971" i="5"/>
  <c r="D972" i="5"/>
  <c r="D973" i="5"/>
  <c r="D974" i="5"/>
  <c r="D975" i="5"/>
  <c r="D976" i="5"/>
  <c r="D977" i="5"/>
  <c r="D978" i="5"/>
  <c r="D979" i="5"/>
  <c r="D980" i="5"/>
  <c r="D981" i="5"/>
  <c r="D982" i="5"/>
  <c r="D983" i="5"/>
  <c r="D984" i="5"/>
  <c r="D985" i="5"/>
  <c r="D986" i="5"/>
  <c r="D987" i="5"/>
  <c r="D988" i="5"/>
  <c r="D989" i="5"/>
  <c r="D990" i="5"/>
  <c r="D991" i="5"/>
  <c r="D992" i="5"/>
  <c r="D993" i="5"/>
  <c r="D994" i="5"/>
  <c r="D995" i="5"/>
  <c r="D996" i="5"/>
  <c r="D997" i="5"/>
  <c r="D998" i="5"/>
  <c r="D999" i="5"/>
  <c r="D1000" i="5"/>
  <c r="D1001" i="5"/>
  <c r="D1002" i="5"/>
  <c r="D1003" i="5"/>
  <c r="D1004" i="5"/>
  <c r="D1005" i="5"/>
  <c r="D1006" i="5"/>
  <c r="D1007" i="5"/>
  <c r="D1008" i="5"/>
  <c r="D1009" i="5"/>
  <c r="D1010" i="5"/>
  <c r="D1011" i="5"/>
  <c r="D1012" i="5"/>
  <c r="D1013" i="5"/>
  <c r="D1014" i="5"/>
  <c r="D1015" i="5"/>
  <c r="D1016" i="5"/>
  <c r="D1017" i="5"/>
  <c r="D1018" i="5"/>
  <c r="D1019" i="5"/>
  <c r="D1020" i="5"/>
  <c r="D1021" i="5"/>
  <c r="D1022" i="5"/>
  <c r="D1023" i="5"/>
  <c r="D1024" i="5"/>
  <c r="D1025" i="5"/>
  <c r="D1026" i="5"/>
  <c r="D1027" i="5"/>
  <c r="D1028" i="5"/>
  <c r="D1029" i="5"/>
  <c r="D1030" i="5"/>
  <c r="D1031" i="5"/>
  <c r="D1032" i="5"/>
  <c r="D1033" i="5"/>
  <c r="D1034" i="5"/>
  <c r="D1035" i="5"/>
  <c r="D1036" i="5"/>
  <c r="D1037" i="5"/>
  <c r="D1038" i="5"/>
  <c r="D1039" i="5"/>
  <c r="D1040" i="5"/>
  <c r="D1041" i="5"/>
  <c r="D1042" i="5"/>
  <c r="D1043" i="5"/>
  <c r="D1044" i="5"/>
  <c r="D1045" i="5"/>
  <c r="D1046" i="5"/>
  <c r="D1047" i="5"/>
  <c r="D1048" i="5"/>
  <c r="D1049" i="5"/>
  <c r="D1050" i="5"/>
  <c r="D1051" i="5"/>
  <c r="D1052" i="5"/>
  <c r="D1053" i="5"/>
  <c r="D1054" i="5"/>
  <c r="D1055" i="5"/>
  <c r="D1056" i="5"/>
  <c r="D1057" i="5"/>
  <c r="D1058" i="5"/>
  <c r="D1059" i="5"/>
  <c r="D1060" i="5"/>
  <c r="D1061" i="5"/>
  <c r="D1062" i="5"/>
  <c r="D1063" i="5"/>
  <c r="D1064" i="5"/>
  <c r="D1065" i="5"/>
  <c r="D1066" i="5"/>
  <c r="D1067" i="5"/>
  <c r="D1068" i="5"/>
  <c r="D1069" i="5"/>
  <c r="D1070" i="5"/>
  <c r="D1071" i="5"/>
  <c r="D1072" i="5"/>
  <c r="D1073" i="5"/>
  <c r="D1074" i="5"/>
  <c r="D1075" i="5"/>
  <c r="D1076" i="5"/>
  <c r="D1077" i="5"/>
  <c r="D1078" i="5"/>
  <c r="D1079" i="5"/>
  <c r="D1080" i="5"/>
  <c r="D1081" i="5"/>
  <c r="D1082" i="5"/>
  <c r="D1083" i="5"/>
  <c r="D1084" i="5"/>
  <c r="D1085" i="5"/>
  <c r="D1086" i="5"/>
  <c r="D1087" i="5"/>
  <c r="D1088" i="5"/>
  <c r="D1089" i="5"/>
  <c r="D1090" i="5"/>
  <c r="D1091" i="5"/>
  <c r="D1092" i="5"/>
  <c r="D1093" i="5"/>
  <c r="D1094" i="5"/>
  <c r="D1095" i="5"/>
  <c r="D1096" i="5"/>
  <c r="D1097" i="5"/>
  <c r="D1098" i="5"/>
  <c r="D1099" i="5"/>
  <c r="D1100" i="5"/>
  <c r="D1101" i="5"/>
  <c r="D1102" i="5"/>
  <c r="D1103" i="5"/>
  <c r="D1104" i="5"/>
  <c r="D1105" i="5"/>
  <c r="D1106" i="5"/>
  <c r="D1107" i="5"/>
  <c r="D1108" i="5"/>
  <c r="D1109" i="5"/>
  <c r="D1110" i="5"/>
  <c r="D1111" i="5"/>
  <c r="D1112" i="5"/>
  <c r="D1113" i="5"/>
  <c r="D1114" i="5"/>
  <c r="D1115" i="5"/>
  <c r="D1116" i="5"/>
  <c r="D1117" i="5"/>
  <c r="D1118" i="5"/>
  <c r="D1119" i="5"/>
  <c r="D1120" i="5"/>
  <c r="D1121" i="5"/>
  <c r="D1122" i="5"/>
  <c r="D1123" i="5"/>
  <c r="D1124" i="5"/>
  <c r="D1125" i="5"/>
  <c r="D1126" i="5"/>
  <c r="D1127" i="5"/>
  <c r="D1128" i="5"/>
  <c r="D1129" i="5"/>
  <c r="D1130" i="5"/>
  <c r="D1131" i="5"/>
  <c r="D1132" i="5"/>
  <c r="D1133" i="5"/>
  <c r="D1134" i="5"/>
  <c r="D1135" i="5"/>
  <c r="D1136" i="5"/>
  <c r="D1137" i="5"/>
  <c r="D1138" i="5"/>
  <c r="D1139" i="5"/>
  <c r="D1140" i="5"/>
  <c r="D1141" i="5"/>
  <c r="D1142" i="5"/>
  <c r="D1143" i="5"/>
  <c r="D1144" i="5"/>
  <c r="D1145" i="5"/>
  <c r="D1146" i="5"/>
  <c r="D1147" i="5"/>
  <c r="D1148" i="5"/>
  <c r="D1149" i="5"/>
  <c r="D1150" i="5"/>
  <c r="D1151" i="5"/>
  <c r="D1152" i="5"/>
  <c r="D1153" i="5"/>
  <c r="D1154" i="5"/>
  <c r="D1155" i="5"/>
  <c r="D1156" i="5"/>
  <c r="D1157" i="5"/>
  <c r="D1158" i="5"/>
  <c r="D1159" i="5"/>
  <c r="D1160" i="5"/>
  <c r="D1161" i="5"/>
  <c r="D1162" i="5"/>
  <c r="D1163" i="5"/>
  <c r="D1164" i="5"/>
  <c r="D1165" i="5"/>
  <c r="D1166" i="5"/>
  <c r="D1167" i="5"/>
  <c r="D1168" i="5"/>
  <c r="D1169" i="5"/>
  <c r="D1170" i="5"/>
  <c r="D1171" i="5"/>
  <c r="D1172" i="5"/>
  <c r="D1173" i="5"/>
  <c r="D1174" i="5"/>
  <c r="D1175" i="5"/>
  <c r="D1176" i="5"/>
  <c r="D1177" i="5"/>
  <c r="D1178" i="5"/>
  <c r="D1179" i="5"/>
  <c r="D1180" i="5"/>
  <c r="D1181" i="5"/>
  <c r="D1182" i="5"/>
  <c r="D1183" i="5"/>
  <c r="D1184" i="5"/>
  <c r="D1185" i="5"/>
  <c r="D1186" i="5"/>
  <c r="D1187" i="5"/>
  <c r="D1188" i="5"/>
  <c r="D1189" i="5"/>
  <c r="D1190" i="5"/>
  <c r="D1191" i="5"/>
  <c r="D1192" i="5"/>
  <c r="D1193" i="5"/>
  <c r="D1194" i="5"/>
  <c r="D1195" i="5"/>
  <c r="D1196" i="5"/>
  <c r="D1197" i="5"/>
  <c r="D1198" i="5"/>
  <c r="D1199" i="5"/>
  <c r="D1200" i="5"/>
  <c r="D1201" i="5"/>
  <c r="D1202" i="5"/>
  <c r="D1203" i="5"/>
  <c r="D1204" i="5"/>
  <c r="D1205" i="5"/>
  <c r="D1206" i="5"/>
  <c r="D1207" i="5"/>
  <c r="D1208" i="5"/>
  <c r="D1209" i="5"/>
  <c r="D1210" i="5"/>
  <c r="D1211" i="5"/>
  <c r="D1212" i="5"/>
  <c r="D1213" i="5"/>
  <c r="D1214" i="5"/>
  <c r="D1215" i="5"/>
  <c r="D1216" i="5"/>
  <c r="D1217" i="5"/>
  <c r="D1218" i="5"/>
  <c r="D1219" i="5"/>
  <c r="D1220" i="5"/>
  <c r="D1221" i="5"/>
  <c r="D1222" i="5"/>
  <c r="D1223" i="5"/>
  <c r="D1224" i="5"/>
  <c r="D1225" i="5"/>
  <c r="D1226" i="5"/>
  <c r="D1227" i="5"/>
  <c r="D1228" i="5"/>
  <c r="D1229" i="5"/>
  <c r="D1230" i="5"/>
  <c r="D1231" i="5"/>
  <c r="D1232" i="5"/>
  <c r="D1233" i="5"/>
  <c r="D1234" i="5"/>
  <c r="D1235" i="5"/>
  <c r="D1236" i="5"/>
  <c r="D1237" i="5"/>
  <c r="D1238" i="5"/>
  <c r="D1239" i="5"/>
  <c r="D1240" i="5"/>
  <c r="D1241" i="5"/>
  <c r="D1242" i="5"/>
  <c r="D1243" i="5"/>
  <c r="D1244" i="5"/>
  <c r="D1245" i="5"/>
  <c r="D1246" i="5"/>
  <c r="D1247" i="5"/>
  <c r="D1248" i="5"/>
  <c r="D1249" i="5"/>
  <c r="D1250" i="5"/>
  <c r="D1251" i="5"/>
  <c r="D1252" i="5"/>
  <c r="D1253" i="5"/>
  <c r="D1254" i="5"/>
  <c r="D1255" i="5"/>
  <c r="D1256" i="5"/>
  <c r="D1257" i="5"/>
  <c r="D1258" i="5"/>
  <c r="D1259" i="5"/>
  <c r="D1260" i="5"/>
  <c r="D1261" i="5"/>
  <c r="D1262" i="5"/>
  <c r="D1263" i="5"/>
  <c r="D1264" i="5"/>
  <c r="D1265" i="5"/>
  <c r="D1266" i="5"/>
  <c r="D1267" i="5"/>
  <c r="D1268" i="5"/>
  <c r="D1269" i="5"/>
  <c r="D1270" i="5"/>
  <c r="D1271" i="5"/>
  <c r="D1272" i="5"/>
  <c r="D1273" i="5"/>
  <c r="D1274" i="5"/>
  <c r="D1275" i="5"/>
  <c r="D1276" i="5"/>
  <c r="D1277" i="5"/>
  <c r="D1278" i="5"/>
  <c r="D1279" i="5"/>
  <c r="D1280" i="5"/>
  <c r="D1281" i="5"/>
  <c r="D1282" i="5"/>
  <c r="D1283" i="5"/>
  <c r="D1284" i="5"/>
  <c r="D1285" i="5"/>
  <c r="D1286" i="5"/>
  <c r="D1287" i="5"/>
  <c r="D1288" i="5"/>
  <c r="D1289" i="5"/>
  <c r="D1290" i="5"/>
  <c r="D1291" i="5"/>
  <c r="D1292" i="5"/>
  <c r="D1293" i="5"/>
  <c r="D1294" i="5"/>
  <c r="D1295" i="5"/>
  <c r="D1296" i="5"/>
  <c r="D1297" i="5"/>
  <c r="D1298" i="5"/>
  <c r="D1299" i="5"/>
  <c r="D1300" i="5"/>
  <c r="D1301" i="5"/>
  <c r="D1302" i="5"/>
  <c r="D1303" i="5"/>
  <c r="D1304" i="5"/>
  <c r="D1305" i="5"/>
  <c r="D1306" i="5"/>
  <c r="D1307" i="5"/>
  <c r="D1308" i="5"/>
  <c r="D1309" i="5"/>
  <c r="D1310" i="5"/>
  <c r="D1311" i="5"/>
  <c r="D1312" i="5"/>
  <c r="D1313" i="5"/>
  <c r="D1314" i="5"/>
  <c r="D1315" i="5"/>
  <c r="D1316" i="5"/>
  <c r="D1317" i="5"/>
  <c r="D1318" i="5"/>
  <c r="D1319" i="5"/>
  <c r="D1320" i="5"/>
  <c r="D1321" i="5"/>
  <c r="D1322" i="5"/>
  <c r="D1323" i="5"/>
  <c r="D1324" i="5"/>
  <c r="D1325" i="5"/>
  <c r="D1326" i="5"/>
  <c r="D1327" i="5"/>
  <c r="D1328" i="5"/>
  <c r="D1329" i="5"/>
  <c r="D1330" i="5"/>
  <c r="D1331" i="5"/>
  <c r="D1332" i="5"/>
  <c r="D1333" i="5"/>
  <c r="D1334" i="5"/>
  <c r="D1335" i="5"/>
  <c r="D1336" i="5"/>
  <c r="D1337" i="5"/>
  <c r="D1338" i="5"/>
  <c r="D1339" i="5"/>
  <c r="D1340" i="5"/>
  <c r="D1341" i="5"/>
  <c r="D1342" i="5"/>
  <c r="D1343" i="5"/>
  <c r="D1344" i="5"/>
  <c r="D1345" i="5"/>
  <c r="D1346" i="5"/>
  <c r="D1347" i="5"/>
  <c r="D1348" i="5"/>
  <c r="D1349" i="5"/>
  <c r="D1350" i="5"/>
  <c r="D1351" i="5"/>
  <c r="D1352" i="5"/>
  <c r="D1353" i="5"/>
  <c r="D1354" i="5"/>
  <c r="D1355" i="5"/>
  <c r="D1356" i="5"/>
  <c r="D1357" i="5"/>
  <c r="D1358" i="5"/>
  <c r="D1359" i="5"/>
  <c r="D1360" i="5"/>
  <c r="D1361" i="5"/>
  <c r="D1362" i="5"/>
  <c r="D1363" i="5"/>
  <c r="D1364" i="5"/>
  <c r="D1365" i="5"/>
  <c r="D1366" i="5"/>
  <c r="D1367" i="5"/>
  <c r="D1368" i="5"/>
  <c r="D1369" i="5"/>
  <c r="D1370" i="5"/>
  <c r="D1371" i="5"/>
  <c r="D1372" i="5"/>
  <c r="D1373" i="5"/>
  <c r="D1374" i="5"/>
  <c r="D1375" i="5"/>
  <c r="D1376" i="5"/>
  <c r="D1377" i="5"/>
  <c r="D1378" i="5"/>
  <c r="D1379" i="5"/>
  <c r="D1380" i="5"/>
  <c r="D1381" i="5"/>
  <c r="D1382" i="5"/>
  <c r="D1383" i="5"/>
  <c r="D1384" i="5"/>
  <c r="D1385" i="5"/>
  <c r="D1386" i="5"/>
  <c r="D1387" i="5"/>
  <c r="D1388" i="5"/>
  <c r="D1389" i="5"/>
  <c r="D1390" i="5"/>
  <c r="D1391" i="5"/>
  <c r="D1392" i="5"/>
  <c r="D1393" i="5"/>
  <c r="D1394" i="5"/>
  <c r="D1395" i="5"/>
  <c r="D1396" i="5"/>
  <c r="D1397" i="5"/>
  <c r="D1398" i="5"/>
  <c r="D1399" i="5"/>
  <c r="D1400" i="5"/>
  <c r="D1401" i="5"/>
  <c r="D1402" i="5"/>
  <c r="D1403" i="5"/>
  <c r="D1404" i="5"/>
  <c r="D1405" i="5"/>
  <c r="D1406" i="5"/>
  <c r="D1407" i="5"/>
  <c r="D1408" i="5"/>
  <c r="D1409" i="5"/>
  <c r="D1410" i="5"/>
  <c r="D1411" i="5"/>
  <c r="D1412" i="5"/>
  <c r="D1413" i="5"/>
  <c r="D1414" i="5"/>
  <c r="D1415" i="5"/>
  <c r="D1416" i="5"/>
  <c r="D1417" i="5"/>
  <c r="D1418" i="5"/>
  <c r="D1419" i="5"/>
  <c r="D1420" i="5"/>
  <c r="D1421" i="5"/>
  <c r="D1422" i="5"/>
  <c r="D1423" i="5"/>
  <c r="D1424" i="5"/>
  <c r="D1425" i="5"/>
  <c r="D1426" i="5"/>
  <c r="D1427" i="5"/>
  <c r="D1428" i="5"/>
  <c r="D1429" i="5"/>
  <c r="D1430" i="5"/>
  <c r="D1431" i="5"/>
  <c r="D1432" i="5"/>
  <c r="D1433" i="5"/>
  <c r="D1434" i="5"/>
  <c r="D1435" i="5"/>
  <c r="D1436" i="5"/>
  <c r="D1437" i="5"/>
  <c r="D1438" i="5"/>
  <c r="D1439" i="5"/>
  <c r="D1440" i="5"/>
  <c r="D1441" i="5"/>
  <c r="D1442" i="5"/>
  <c r="D1443" i="5"/>
  <c r="D1444" i="5"/>
  <c r="D1445" i="5"/>
  <c r="D1446" i="5"/>
  <c r="D1447" i="5"/>
  <c r="D1448" i="5"/>
  <c r="D1449" i="5"/>
  <c r="D1450" i="5"/>
  <c r="D1451" i="5"/>
  <c r="D1452" i="5"/>
  <c r="D1453" i="5"/>
  <c r="D1454" i="5"/>
  <c r="D1455" i="5"/>
  <c r="D1456" i="5"/>
  <c r="D1457" i="5"/>
  <c r="D1458" i="5"/>
  <c r="D1459" i="5"/>
  <c r="D1460" i="5"/>
  <c r="D1461" i="5"/>
  <c r="D1462" i="5"/>
  <c r="D1463" i="5"/>
  <c r="D1464" i="5"/>
  <c r="D1465" i="5"/>
  <c r="D1466" i="5"/>
  <c r="D1467" i="5"/>
  <c r="D1468" i="5"/>
  <c r="D1469" i="5"/>
  <c r="D1470" i="5"/>
  <c r="D1471" i="5"/>
  <c r="D1472" i="5"/>
  <c r="D1473" i="5"/>
  <c r="D1474" i="5"/>
  <c r="D1475" i="5"/>
  <c r="D1476" i="5"/>
  <c r="D1477" i="5"/>
  <c r="D1478" i="5"/>
  <c r="D1479" i="5"/>
  <c r="D1480" i="5"/>
  <c r="D1481" i="5"/>
  <c r="D1482" i="5"/>
  <c r="D1483" i="5"/>
  <c r="D1484" i="5"/>
  <c r="D1485" i="5"/>
  <c r="D1486" i="5"/>
  <c r="D1487" i="5"/>
  <c r="D1488" i="5"/>
  <c r="D1489" i="5"/>
  <c r="D1490" i="5"/>
  <c r="D1491" i="5"/>
  <c r="D1492" i="5"/>
  <c r="D1493" i="5"/>
  <c r="D1494" i="5"/>
  <c r="D1495" i="5"/>
  <c r="D1496" i="5"/>
  <c r="D1497" i="5"/>
  <c r="D1498" i="5"/>
  <c r="D1499" i="5"/>
  <c r="D1500" i="5"/>
  <c r="D1501" i="5"/>
  <c r="D1502" i="5"/>
  <c r="D1503" i="5"/>
  <c r="D1504" i="5"/>
  <c r="D1505" i="5"/>
  <c r="D1506" i="5"/>
  <c r="D1507" i="5"/>
  <c r="D1508" i="5"/>
  <c r="D1509" i="5"/>
  <c r="D1510" i="5"/>
  <c r="D1511" i="5"/>
  <c r="D1512" i="5"/>
  <c r="D1513" i="5"/>
  <c r="D1514" i="5"/>
  <c r="D1515" i="5"/>
  <c r="D1516" i="5"/>
  <c r="D1517" i="5"/>
  <c r="D1518" i="5"/>
  <c r="D1519" i="5"/>
  <c r="D1520" i="5"/>
  <c r="D1521" i="5"/>
  <c r="D1522" i="5"/>
  <c r="D1523" i="5"/>
  <c r="D1524" i="5"/>
  <c r="D1525" i="5"/>
  <c r="D1526" i="5"/>
  <c r="D1527" i="5"/>
  <c r="D1528" i="5"/>
  <c r="D1529" i="5"/>
  <c r="D1530" i="5"/>
  <c r="D1531" i="5"/>
  <c r="D1532" i="5"/>
  <c r="D1533" i="5"/>
  <c r="D1534" i="5"/>
  <c r="D1535" i="5"/>
  <c r="D1536" i="5"/>
  <c r="D1537" i="5"/>
  <c r="D1538" i="5"/>
  <c r="D1539" i="5"/>
  <c r="D1540" i="5"/>
  <c r="D1541" i="5"/>
  <c r="D1542" i="5"/>
  <c r="D1543" i="5"/>
  <c r="D1544" i="5"/>
  <c r="D1545" i="5"/>
  <c r="D1546" i="5"/>
  <c r="D1547" i="5"/>
  <c r="D1548" i="5"/>
  <c r="D1549" i="5"/>
  <c r="D1550" i="5"/>
  <c r="D1551" i="5"/>
  <c r="D1552" i="5"/>
  <c r="D1553" i="5"/>
  <c r="D1554" i="5"/>
  <c r="D1555" i="5"/>
  <c r="D1556" i="5"/>
  <c r="D1557" i="5"/>
  <c r="D1558" i="5"/>
  <c r="D1559" i="5"/>
  <c r="D1560" i="5"/>
  <c r="D1561" i="5"/>
  <c r="D1562" i="5"/>
  <c r="D1563" i="5"/>
  <c r="D1564" i="5"/>
  <c r="D1565" i="5"/>
  <c r="D1566" i="5"/>
  <c r="D1567" i="5"/>
  <c r="D1568" i="5"/>
  <c r="D1569" i="5"/>
  <c r="D1570" i="5"/>
  <c r="D1571" i="5"/>
  <c r="D1572" i="5"/>
  <c r="D1573" i="5"/>
  <c r="D1574" i="5"/>
  <c r="D1575" i="5"/>
  <c r="D1576" i="5"/>
  <c r="D1577" i="5"/>
  <c r="D1578" i="5"/>
  <c r="D1579" i="5"/>
  <c r="D1580" i="5"/>
  <c r="D1581" i="5"/>
  <c r="D1582" i="5"/>
  <c r="D1583" i="5"/>
  <c r="D1584" i="5"/>
  <c r="D1585" i="5"/>
  <c r="D1586" i="5"/>
  <c r="D1587" i="5"/>
  <c r="D1588" i="5"/>
  <c r="D1589" i="5"/>
  <c r="D1590" i="5"/>
  <c r="D1591" i="5"/>
  <c r="D1592" i="5"/>
  <c r="D1593" i="5"/>
  <c r="D1594" i="5"/>
  <c r="D1595" i="5"/>
  <c r="D1596" i="5"/>
  <c r="D1597" i="5"/>
  <c r="D1598" i="5"/>
  <c r="D1599" i="5"/>
  <c r="D1600" i="5"/>
  <c r="D1601" i="5"/>
  <c r="D1602" i="5"/>
  <c r="D1603" i="5"/>
  <c r="D1604" i="5"/>
  <c r="D1605" i="5"/>
  <c r="D1606" i="5"/>
  <c r="D1607" i="5"/>
  <c r="D1608" i="5"/>
  <c r="D1609" i="5"/>
  <c r="D1610" i="5"/>
  <c r="D1611" i="5"/>
  <c r="D1612" i="5"/>
  <c r="D1613" i="5"/>
  <c r="D1614" i="5"/>
  <c r="D1615" i="5"/>
  <c r="D1616" i="5"/>
  <c r="D1617" i="5"/>
  <c r="D1618" i="5"/>
  <c r="D1619" i="5"/>
  <c r="D1620" i="5"/>
  <c r="D1621" i="5"/>
  <c r="D1622" i="5"/>
  <c r="D1623" i="5"/>
  <c r="D1624" i="5"/>
  <c r="D1625" i="5"/>
  <c r="D1626" i="5"/>
  <c r="D1627" i="5"/>
  <c r="D1628" i="5"/>
  <c r="D1629" i="5"/>
  <c r="D1630" i="5"/>
  <c r="D1631" i="5"/>
  <c r="D1632" i="5"/>
  <c r="D1633" i="5"/>
  <c r="D1634" i="5"/>
  <c r="D1635" i="5"/>
  <c r="D1636" i="5"/>
  <c r="D1637" i="5"/>
  <c r="D1638" i="5"/>
  <c r="D1639" i="5"/>
  <c r="D1640" i="5"/>
  <c r="D1641" i="5"/>
  <c r="D1642" i="5"/>
  <c r="D1643" i="5"/>
  <c r="D1644" i="5"/>
  <c r="D1645" i="5"/>
  <c r="D1646" i="5"/>
  <c r="D1647" i="5"/>
  <c r="D1648" i="5"/>
  <c r="D1649" i="5"/>
  <c r="D1650" i="5"/>
  <c r="D1651" i="5"/>
  <c r="D1652" i="5"/>
  <c r="D1653" i="5"/>
  <c r="D1654" i="5"/>
  <c r="D1655" i="5"/>
  <c r="D1656" i="5"/>
  <c r="D1657" i="5"/>
  <c r="D1658" i="5"/>
  <c r="D1659" i="5"/>
  <c r="D1660" i="5"/>
  <c r="D1661" i="5"/>
  <c r="D1662" i="5"/>
  <c r="D1663" i="5"/>
  <c r="D1664" i="5"/>
  <c r="D1665" i="5"/>
  <c r="D1666" i="5"/>
  <c r="D1667" i="5"/>
  <c r="D1668" i="5"/>
  <c r="D1669" i="5"/>
  <c r="D1670" i="5"/>
  <c r="D1671" i="5"/>
  <c r="D1672" i="5"/>
  <c r="D1673" i="5"/>
  <c r="D1674" i="5"/>
  <c r="D1675" i="5"/>
  <c r="D1676" i="5"/>
  <c r="D1677" i="5"/>
  <c r="D1678" i="5"/>
  <c r="D1679" i="5"/>
  <c r="D1680" i="5"/>
  <c r="D1681" i="5"/>
  <c r="D1682" i="5"/>
  <c r="D1683" i="5"/>
  <c r="D1684" i="5"/>
  <c r="D1685" i="5"/>
  <c r="D1686" i="5"/>
  <c r="D1687" i="5"/>
  <c r="D1688" i="5"/>
  <c r="D1689" i="5"/>
  <c r="D1690" i="5"/>
  <c r="D1691" i="5"/>
  <c r="D1692" i="5"/>
  <c r="D1693" i="5"/>
  <c r="D1694" i="5"/>
  <c r="D1695" i="5"/>
  <c r="D1696" i="5"/>
  <c r="D1697" i="5"/>
  <c r="D1698" i="5"/>
  <c r="D1699" i="5"/>
  <c r="D1700" i="5"/>
  <c r="D1701" i="5"/>
  <c r="D1702" i="5"/>
  <c r="D1703" i="5"/>
  <c r="D1704" i="5"/>
  <c r="D1705" i="5"/>
  <c r="D1706" i="5"/>
  <c r="D1707" i="5"/>
  <c r="D1708" i="5"/>
  <c r="D1709" i="5"/>
  <c r="D1710" i="5"/>
  <c r="D1711" i="5"/>
  <c r="D1712" i="5"/>
  <c r="D1713" i="5"/>
  <c r="D1714" i="5"/>
  <c r="D1715" i="5"/>
  <c r="D1716" i="5"/>
  <c r="D1717" i="5"/>
  <c r="D1718" i="5"/>
  <c r="D1719" i="5"/>
  <c r="D1720" i="5"/>
  <c r="D1721" i="5"/>
  <c r="D1722" i="5"/>
  <c r="D1723" i="5"/>
  <c r="D1724" i="5"/>
  <c r="D1725" i="5"/>
  <c r="D1726" i="5"/>
  <c r="D1727" i="5"/>
  <c r="D1728" i="5"/>
  <c r="D1729" i="5"/>
  <c r="D1730" i="5"/>
  <c r="D1731" i="5"/>
  <c r="D1732" i="5"/>
  <c r="D1733" i="5"/>
  <c r="D1734" i="5"/>
  <c r="D1735" i="5"/>
  <c r="D1736" i="5"/>
  <c r="D1737" i="5"/>
  <c r="D1738" i="5"/>
  <c r="D1739" i="5"/>
  <c r="D1740" i="5"/>
  <c r="D1741" i="5"/>
  <c r="D1742" i="5"/>
  <c r="D1743" i="5"/>
  <c r="D1744" i="5"/>
  <c r="D1745" i="5"/>
  <c r="D1746" i="5"/>
  <c r="D1747" i="5"/>
  <c r="D1748" i="5"/>
  <c r="D1749" i="5"/>
  <c r="D1750" i="5"/>
  <c r="D1751" i="5"/>
  <c r="D1752" i="5"/>
  <c r="D1753" i="5"/>
  <c r="D1754" i="5"/>
  <c r="D1755" i="5"/>
  <c r="D1756" i="5"/>
  <c r="D1757" i="5"/>
  <c r="D1758" i="5"/>
  <c r="D1759" i="5"/>
  <c r="D1760" i="5"/>
  <c r="D1761" i="5"/>
  <c r="D1762" i="5"/>
  <c r="D1763" i="5"/>
  <c r="D1764" i="5"/>
  <c r="D1765" i="5"/>
  <c r="D1766" i="5"/>
  <c r="D1767" i="5"/>
  <c r="D1768" i="5"/>
  <c r="D1769" i="5"/>
  <c r="D1770" i="5"/>
  <c r="D1771" i="5"/>
  <c r="D1772" i="5"/>
  <c r="D1773" i="5"/>
  <c r="D1774" i="5"/>
  <c r="D1775" i="5"/>
  <c r="D1776" i="5"/>
  <c r="D1777" i="5"/>
  <c r="D1778" i="5"/>
  <c r="D1779" i="5"/>
  <c r="D1780" i="5"/>
  <c r="D1781" i="5"/>
  <c r="D1782" i="5"/>
  <c r="D1783" i="5"/>
  <c r="D1784" i="5"/>
  <c r="D1785" i="5"/>
  <c r="D1786" i="5"/>
  <c r="D1787" i="5"/>
  <c r="D1788" i="5"/>
  <c r="D1789" i="5"/>
  <c r="D1790" i="5"/>
  <c r="D1791" i="5"/>
  <c r="D1792" i="5"/>
  <c r="D1793" i="5"/>
  <c r="D1794" i="5"/>
  <c r="D1795" i="5"/>
  <c r="D1796" i="5"/>
  <c r="D1797" i="5"/>
  <c r="D1798" i="5"/>
  <c r="D1799" i="5"/>
  <c r="D1800" i="5"/>
  <c r="D1801" i="5"/>
  <c r="D1802" i="5"/>
  <c r="D1803" i="5"/>
  <c r="D1804" i="5"/>
  <c r="D1805" i="5"/>
  <c r="D1806" i="5"/>
  <c r="D1807" i="5"/>
  <c r="D1808" i="5"/>
  <c r="D1809" i="5"/>
  <c r="D1810" i="5"/>
  <c r="D1811" i="5"/>
  <c r="D1812" i="5"/>
  <c r="D1813" i="5"/>
  <c r="D1814" i="5"/>
  <c r="D1815" i="5"/>
  <c r="D1816" i="5"/>
  <c r="D1817" i="5"/>
  <c r="D1818" i="5"/>
  <c r="D1819" i="5"/>
  <c r="D1820" i="5"/>
  <c r="D1821" i="5"/>
  <c r="D1822" i="5"/>
  <c r="D1823" i="5"/>
  <c r="D1824" i="5"/>
  <c r="D1825" i="5"/>
  <c r="D1826" i="5"/>
  <c r="D1827" i="5"/>
  <c r="D1828" i="5"/>
  <c r="D1829" i="5"/>
  <c r="D1830" i="5"/>
  <c r="D1831" i="5"/>
  <c r="D1832" i="5"/>
  <c r="D1833" i="5"/>
  <c r="D1834" i="5"/>
  <c r="D1835" i="5"/>
  <c r="D1836" i="5"/>
  <c r="D1837" i="5"/>
  <c r="D1838" i="5"/>
  <c r="D1839" i="5"/>
  <c r="D1840" i="5"/>
  <c r="D1841" i="5"/>
  <c r="D1842" i="5"/>
  <c r="D1843" i="5"/>
  <c r="D1844" i="5"/>
  <c r="D1845" i="5"/>
  <c r="D1846" i="5"/>
  <c r="D1847" i="5"/>
  <c r="D1848" i="5"/>
  <c r="D1849" i="5"/>
  <c r="D1850" i="5"/>
  <c r="D1851" i="5"/>
  <c r="D1852" i="5"/>
  <c r="D1853" i="5"/>
  <c r="D1854" i="5"/>
  <c r="D1855" i="5"/>
  <c r="D1856" i="5"/>
  <c r="D1857" i="5"/>
  <c r="D1858" i="5"/>
  <c r="D1859" i="5"/>
  <c r="D1860" i="5"/>
  <c r="D1861" i="5"/>
  <c r="D1862" i="5"/>
  <c r="D1863" i="5"/>
  <c r="D1864" i="5"/>
  <c r="D1865" i="5"/>
  <c r="D1866" i="5"/>
  <c r="D1867" i="5"/>
  <c r="D1868" i="5"/>
  <c r="D1869" i="5"/>
  <c r="D1870" i="5"/>
  <c r="D1871" i="5"/>
  <c r="D1872" i="5"/>
  <c r="D1873" i="5"/>
  <c r="D1874" i="5"/>
  <c r="D1875" i="5"/>
  <c r="D1876" i="5"/>
  <c r="D1877" i="5"/>
  <c r="D1878" i="5"/>
  <c r="D1879" i="5"/>
  <c r="D1880" i="5"/>
  <c r="D1881" i="5"/>
  <c r="D1882" i="5"/>
  <c r="D1883" i="5"/>
  <c r="D1884" i="5"/>
  <c r="D1885" i="5"/>
  <c r="D1886" i="5"/>
  <c r="D1887" i="5"/>
  <c r="D1888" i="5"/>
  <c r="D1889" i="5"/>
  <c r="D1890" i="5"/>
  <c r="D1891" i="5"/>
  <c r="D1892" i="5"/>
  <c r="D1893" i="5"/>
  <c r="D1894" i="5"/>
  <c r="D1895" i="5"/>
  <c r="D1896" i="5"/>
  <c r="D1897" i="5"/>
  <c r="D1898" i="5"/>
  <c r="D1899" i="5"/>
  <c r="D1900" i="5"/>
  <c r="D1901" i="5"/>
  <c r="D1902" i="5"/>
  <c r="D1903" i="5"/>
  <c r="D1904" i="5"/>
  <c r="D1905" i="5"/>
  <c r="D1906" i="5"/>
  <c r="D1907" i="5"/>
  <c r="D1908" i="5"/>
  <c r="D1909" i="5"/>
  <c r="D1910" i="5"/>
  <c r="D1911" i="5"/>
  <c r="D1912" i="5"/>
  <c r="D1913" i="5"/>
  <c r="D1914" i="5"/>
  <c r="D1915" i="5"/>
  <c r="D1916" i="5"/>
  <c r="D1917" i="5"/>
  <c r="D1918" i="5"/>
  <c r="D1919" i="5"/>
  <c r="D1920" i="5"/>
  <c r="D1921" i="5"/>
  <c r="D1922" i="5"/>
  <c r="D1923" i="5"/>
  <c r="D1924" i="5"/>
  <c r="D1925" i="5"/>
  <c r="D1926" i="5"/>
  <c r="D1927" i="5"/>
  <c r="D1928" i="5"/>
  <c r="D1929" i="5"/>
  <c r="D1930" i="5"/>
  <c r="D1931" i="5"/>
  <c r="D1932" i="5"/>
  <c r="D1933" i="5"/>
  <c r="D1934" i="5"/>
  <c r="D1935" i="5"/>
  <c r="D1936" i="5"/>
  <c r="D1937" i="5"/>
  <c r="D1938" i="5"/>
  <c r="D1939" i="5"/>
  <c r="D1940" i="5"/>
  <c r="D1941" i="5"/>
  <c r="D1942" i="5"/>
  <c r="D1943" i="5"/>
  <c r="D1944" i="5"/>
  <c r="D1945" i="5"/>
  <c r="D1946" i="5"/>
  <c r="D1947" i="5"/>
  <c r="D1948" i="5"/>
  <c r="D1949" i="5"/>
  <c r="D1950" i="5"/>
  <c r="D1951" i="5"/>
  <c r="D1952" i="5"/>
  <c r="D1953" i="5"/>
  <c r="D1954" i="5"/>
  <c r="D1955" i="5"/>
  <c r="D1956" i="5"/>
  <c r="D1957" i="5"/>
  <c r="D1958" i="5"/>
  <c r="D1959" i="5"/>
  <c r="D1960" i="5"/>
  <c r="D1961" i="5"/>
  <c r="D1962" i="5"/>
  <c r="D1963" i="5"/>
  <c r="D1964" i="5"/>
  <c r="D1965" i="5"/>
  <c r="D1966" i="5"/>
  <c r="D1967" i="5"/>
  <c r="D1968" i="5"/>
  <c r="D1969" i="5"/>
  <c r="D1970" i="5"/>
  <c r="D1971" i="5"/>
  <c r="D1972" i="5"/>
  <c r="D1973" i="5"/>
  <c r="D1974" i="5"/>
  <c r="D1975" i="5"/>
  <c r="D1976" i="5"/>
  <c r="D1977" i="5"/>
  <c r="D1978" i="5"/>
  <c r="D1979" i="5"/>
  <c r="D1980" i="5"/>
  <c r="D1981" i="5"/>
  <c r="D1982" i="5"/>
  <c r="D1983" i="5"/>
  <c r="D1984" i="5"/>
  <c r="D1985" i="5"/>
  <c r="D1986" i="5"/>
  <c r="D1987" i="5"/>
  <c r="D1988" i="5"/>
  <c r="D1989" i="5"/>
  <c r="D1990" i="5"/>
  <c r="D1991" i="5"/>
  <c r="D1992" i="5"/>
  <c r="D1993" i="5"/>
  <c r="D1994" i="5"/>
  <c r="D1995" i="5"/>
  <c r="D1996" i="5"/>
  <c r="D1997" i="5"/>
  <c r="D1998" i="5"/>
  <c r="D1999" i="5"/>
  <c r="D2000" i="5"/>
  <c r="D2001" i="5"/>
  <c r="D2002" i="5"/>
  <c r="D2003" i="5"/>
  <c r="D2004" i="5"/>
  <c r="D2005" i="5"/>
  <c r="D2006" i="5"/>
  <c r="D2007" i="5"/>
  <c r="D9" i="5"/>
  <c r="D10" i="5"/>
  <c r="D11" i="5"/>
  <c r="D12" i="5"/>
  <c r="D13" i="5"/>
  <c r="D14" i="5"/>
  <c r="D15" i="5"/>
  <c r="D16" i="5"/>
  <c r="D17" i="5"/>
  <c r="D18" i="5"/>
  <c r="D19" i="5"/>
  <c r="D20" i="5"/>
  <c r="D8" i="5"/>
  <c r="G7" i="5" l="1"/>
  <c r="F7" i="5"/>
  <c r="E7" i="5"/>
  <c r="D7" i="5"/>
  <c r="C7" i="5"/>
  <c r="B7" i="5"/>
  <c r="C6" i="5"/>
  <c r="H184" i="1" l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H1409" i="1"/>
  <c r="H1410" i="1"/>
  <c r="H1411" i="1"/>
  <c r="H1412" i="1"/>
  <c r="H1413" i="1"/>
  <c r="H1414" i="1"/>
  <c r="H1415" i="1"/>
  <c r="H1416" i="1"/>
  <c r="H1417" i="1"/>
  <c r="H1418" i="1"/>
  <c r="H1419" i="1"/>
  <c r="H1420" i="1"/>
  <c r="H1421" i="1"/>
  <c r="H1422" i="1"/>
  <c r="H1423" i="1"/>
  <c r="H1424" i="1"/>
  <c r="H1425" i="1"/>
  <c r="H1426" i="1"/>
  <c r="H1427" i="1"/>
  <c r="H1428" i="1"/>
  <c r="H1429" i="1"/>
  <c r="H1430" i="1"/>
  <c r="H1431" i="1"/>
  <c r="H1432" i="1"/>
  <c r="H1433" i="1"/>
  <c r="H1434" i="1"/>
  <c r="H1435" i="1"/>
  <c r="H1436" i="1"/>
  <c r="H1437" i="1"/>
  <c r="H1438" i="1"/>
  <c r="H1439" i="1"/>
  <c r="H1440" i="1"/>
  <c r="H1441" i="1"/>
  <c r="H1442" i="1"/>
  <c r="H1443" i="1"/>
  <c r="H1444" i="1"/>
  <c r="H1445" i="1"/>
  <c r="H1446" i="1"/>
  <c r="H1447" i="1"/>
  <c r="H1448" i="1"/>
  <c r="H1449" i="1"/>
  <c r="H1450" i="1"/>
  <c r="H1451" i="1"/>
  <c r="H1452" i="1"/>
  <c r="H1453" i="1"/>
  <c r="H1454" i="1"/>
  <c r="H1455" i="1"/>
  <c r="H1456" i="1"/>
  <c r="H1457" i="1"/>
  <c r="H1458" i="1"/>
  <c r="H1459" i="1"/>
  <c r="H1460" i="1"/>
  <c r="H1461" i="1"/>
  <c r="H1462" i="1"/>
  <c r="H1463" i="1"/>
  <c r="H1464" i="1"/>
  <c r="H1465" i="1"/>
  <c r="H1466" i="1"/>
  <c r="H1467" i="1"/>
  <c r="H1468" i="1"/>
  <c r="H1469" i="1"/>
  <c r="H1470" i="1"/>
  <c r="H1471" i="1"/>
  <c r="H1472" i="1"/>
  <c r="H1473" i="1"/>
  <c r="H1474" i="1"/>
  <c r="H1475" i="1"/>
  <c r="H1476" i="1"/>
  <c r="H1477" i="1"/>
  <c r="H1478" i="1"/>
  <c r="H1479" i="1"/>
  <c r="H1480" i="1"/>
  <c r="H1481" i="1"/>
  <c r="H1482" i="1"/>
  <c r="H1483" i="1"/>
  <c r="H1484" i="1"/>
  <c r="H1485" i="1"/>
  <c r="H1486" i="1"/>
  <c r="H1487" i="1"/>
  <c r="H1488" i="1"/>
  <c r="H1489" i="1"/>
  <c r="H1490" i="1"/>
  <c r="H1491" i="1"/>
  <c r="H1492" i="1"/>
  <c r="H1493" i="1"/>
  <c r="H1494" i="1"/>
  <c r="H1495" i="1"/>
  <c r="H1496" i="1"/>
  <c r="H1497" i="1"/>
  <c r="H1498" i="1"/>
  <c r="H1499" i="1"/>
  <c r="H1500" i="1"/>
  <c r="H1501" i="1"/>
  <c r="H1502" i="1"/>
  <c r="H1503" i="1"/>
  <c r="H1504" i="1"/>
  <c r="H1505" i="1"/>
  <c r="H1506" i="1"/>
  <c r="H1507" i="1"/>
  <c r="H1508" i="1"/>
  <c r="H1509" i="1"/>
  <c r="H1510" i="1"/>
  <c r="H1511" i="1"/>
  <c r="H1512" i="1"/>
  <c r="H1513" i="1"/>
  <c r="H1514" i="1"/>
  <c r="H1515" i="1"/>
  <c r="H1516" i="1"/>
  <c r="H1517" i="1"/>
  <c r="H1518" i="1"/>
  <c r="H1519" i="1"/>
  <c r="H1520" i="1"/>
  <c r="H1521" i="1"/>
  <c r="H1522" i="1"/>
  <c r="H1523" i="1"/>
  <c r="H1524" i="1"/>
  <c r="H1525" i="1"/>
  <c r="H1526" i="1"/>
  <c r="H1527" i="1"/>
  <c r="H1528" i="1"/>
  <c r="H1529" i="1"/>
  <c r="H1530" i="1"/>
  <c r="H1531" i="1"/>
  <c r="H1532" i="1"/>
  <c r="H1533" i="1"/>
  <c r="H1534" i="1"/>
  <c r="H1535" i="1"/>
  <c r="H1536" i="1"/>
  <c r="H1537" i="1"/>
  <c r="H1538" i="1"/>
  <c r="H1539" i="1"/>
  <c r="H1540" i="1"/>
  <c r="H1541" i="1"/>
  <c r="H1542" i="1"/>
  <c r="H1543" i="1"/>
  <c r="H1544" i="1"/>
  <c r="H1545" i="1"/>
  <c r="H1546" i="1"/>
  <c r="H1547" i="1"/>
  <c r="H1548" i="1"/>
  <c r="H1549" i="1"/>
  <c r="H1550" i="1"/>
  <c r="H1551" i="1"/>
  <c r="H1552" i="1"/>
  <c r="H1553" i="1"/>
  <c r="H1554" i="1"/>
  <c r="H1555" i="1"/>
  <c r="H1556" i="1"/>
  <c r="H1557" i="1"/>
  <c r="H1558" i="1"/>
  <c r="H1559" i="1"/>
  <c r="H1560" i="1"/>
  <c r="H1561" i="1"/>
  <c r="H1562" i="1"/>
  <c r="H1563" i="1"/>
  <c r="H1564" i="1"/>
  <c r="H1565" i="1"/>
  <c r="H1566" i="1"/>
  <c r="H1567" i="1"/>
  <c r="H1568" i="1"/>
  <c r="H1569" i="1"/>
  <c r="H1570" i="1"/>
  <c r="H1571" i="1"/>
  <c r="H1572" i="1"/>
  <c r="H1573" i="1"/>
  <c r="H1574" i="1"/>
  <c r="H1575" i="1"/>
  <c r="H1576" i="1"/>
  <c r="H1577" i="1"/>
  <c r="H1578" i="1"/>
  <c r="H1579" i="1"/>
  <c r="H1580" i="1"/>
  <c r="H1581" i="1"/>
  <c r="H1582" i="1"/>
  <c r="H1583" i="1"/>
  <c r="H1584" i="1"/>
  <c r="H1585" i="1"/>
  <c r="H1586" i="1"/>
  <c r="H1587" i="1"/>
  <c r="H1588" i="1"/>
  <c r="H1589" i="1"/>
  <c r="H1590" i="1"/>
  <c r="H1591" i="1"/>
  <c r="H1592" i="1"/>
  <c r="H1593" i="1"/>
  <c r="H1594" i="1"/>
  <c r="H1595" i="1"/>
  <c r="H1596" i="1"/>
  <c r="H1597" i="1"/>
  <c r="H1598" i="1"/>
  <c r="H1599" i="1"/>
  <c r="H1600" i="1"/>
  <c r="H1601" i="1"/>
  <c r="H1602" i="1"/>
  <c r="H1603" i="1"/>
  <c r="H1604" i="1"/>
  <c r="H1605" i="1"/>
  <c r="H1606" i="1"/>
  <c r="H1607" i="1"/>
  <c r="H1608" i="1"/>
  <c r="H1609" i="1"/>
  <c r="H1610" i="1"/>
  <c r="H1611" i="1"/>
  <c r="H1612" i="1"/>
  <c r="H1613" i="1"/>
  <c r="H1614" i="1"/>
  <c r="H1615" i="1"/>
  <c r="H1616" i="1"/>
  <c r="H1617" i="1"/>
  <c r="H1618" i="1"/>
  <c r="H1619" i="1"/>
  <c r="H1620" i="1"/>
  <c r="H1621" i="1"/>
  <c r="H1622" i="1"/>
  <c r="H1623" i="1"/>
  <c r="H1624" i="1"/>
  <c r="H1625" i="1"/>
  <c r="H1626" i="1"/>
  <c r="H1627" i="1"/>
  <c r="H1628" i="1"/>
  <c r="H1629" i="1"/>
  <c r="H1630" i="1"/>
  <c r="H1631" i="1"/>
  <c r="H1632" i="1"/>
  <c r="H1633" i="1"/>
  <c r="H1634" i="1"/>
  <c r="H1635" i="1"/>
  <c r="H1636" i="1"/>
  <c r="H1637" i="1"/>
  <c r="H1638" i="1"/>
  <c r="H1639" i="1"/>
  <c r="H1640" i="1"/>
  <c r="H1641" i="1"/>
  <c r="H1642" i="1"/>
  <c r="H1643" i="1"/>
  <c r="H1644" i="1"/>
  <c r="H1645" i="1"/>
  <c r="H1646" i="1"/>
  <c r="H1647" i="1"/>
  <c r="H1648" i="1"/>
  <c r="H1649" i="1"/>
  <c r="H1650" i="1"/>
  <c r="H1651" i="1"/>
  <c r="H1652" i="1"/>
  <c r="H1653" i="1"/>
  <c r="H1654" i="1"/>
  <c r="H1655" i="1"/>
  <c r="H1656" i="1"/>
  <c r="H1657" i="1"/>
  <c r="H1658" i="1"/>
  <c r="H1659" i="1"/>
  <c r="H1660" i="1"/>
  <c r="H1661" i="1"/>
  <c r="H1662" i="1"/>
  <c r="H1663" i="1"/>
  <c r="H1664" i="1"/>
  <c r="H1665" i="1"/>
  <c r="H1666" i="1"/>
  <c r="H1667" i="1"/>
  <c r="H1668" i="1"/>
  <c r="H1669" i="1"/>
  <c r="H1670" i="1"/>
  <c r="H1671" i="1"/>
  <c r="H1672" i="1"/>
  <c r="H1673" i="1"/>
  <c r="H1674" i="1"/>
  <c r="H1675" i="1"/>
  <c r="H1676" i="1"/>
  <c r="H1677" i="1"/>
  <c r="H1678" i="1"/>
  <c r="H1679" i="1"/>
  <c r="H1680" i="1"/>
  <c r="H1681" i="1"/>
  <c r="H1682" i="1"/>
  <c r="H1683" i="1"/>
  <c r="H1684" i="1"/>
  <c r="H1685" i="1"/>
  <c r="H1686" i="1"/>
  <c r="H1687" i="1"/>
  <c r="H1688" i="1"/>
  <c r="H1689" i="1"/>
  <c r="H1690" i="1"/>
  <c r="H1691" i="1"/>
  <c r="H1692" i="1"/>
  <c r="H1693" i="1"/>
  <c r="H1694" i="1"/>
  <c r="H1695" i="1"/>
  <c r="H1696" i="1"/>
  <c r="H1697" i="1"/>
  <c r="H1698" i="1"/>
  <c r="H1699" i="1"/>
  <c r="H1700" i="1"/>
  <c r="H1701" i="1"/>
  <c r="H1702" i="1"/>
  <c r="H1703" i="1"/>
  <c r="H1704" i="1"/>
  <c r="H1705" i="1"/>
  <c r="H1706" i="1"/>
  <c r="H1707" i="1"/>
  <c r="H1708" i="1"/>
  <c r="H1709" i="1"/>
  <c r="H1710" i="1"/>
  <c r="H1711" i="1"/>
  <c r="H1712" i="1"/>
  <c r="H1713" i="1"/>
  <c r="H1714" i="1"/>
  <c r="H1715" i="1"/>
  <c r="H1716" i="1"/>
  <c r="H1717" i="1"/>
  <c r="H1718" i="1"/>
  <c r="H1719" i="1"/>
  <c r="H1720" i="1"/>
  <c r="H1721" i="1"/>
  <c r="H1722" i="1"/>
  <c r="H1723" i="1"/>
  <c r="H1724" i="1"/>
  <c r="H1725" i="1"/>
  <c r="H1726" i="1"/>
  <c r="H1727" i="1"/>
  <c r="H1728" i="1"/>
  <c r="H1729" i="1"/>
  <c r="H1730" i="1"/>
  <c r="H1731" i="1"/>
  <c r="H1732" i="1"/>
  <c r="H1733" i="1"/>
  <c r="H1734" i="1"/>
  <c r="H1735" i="1"/>
  <c r="H1736" i="1"/>
  <c r="H1737" i="1"/>
  <c r="H1738" i="1"/>
  <c r="H1739" i="1"/>
  <c r="H1740" i="1"/>
  <c r="H1741" i="1"/>
  <c r="H1742" i="1"/>
  <c r="H1743" i="1"/>
  <c r="H1744" i="1"/>
  <c r="H1745" i="1"/>
  <c r="H1746" i="1"/>
  <c r="H1747" i="1"/>
  <c r="H1748" i="1"/>
  <c r="H1749" i="1"/>
  <c r="H1750" i="1"/>
  <c r="H1751" i="1"/>
  <c r="H1752" i="1"/>
  <c r="H1753" i="1"/>
  <c r="H1754" i="1"/>
  <c r="H1755" i="1"/>
  <c r="H1756" i="1"/>
  <c r="H1757" i="1"/>
  <c r="H1758" i="1"/>
  <c r="H1759" i="1"/>
  <c r="H1760" i="1"/>
  <c r="H1761" i="1"/>
  <c r="H1762" i="1"/>
  <c r="H1763" i="1"/>
  <c r="H1764" i="1"/>
  <c r="H1765" i="1"/>
  <c r="H1766" i="1"/>
  <c r="H1767" i="1"/>
  <c r="H1768" i="1"/>
  <c r="H1769" i="1"/>
  <c r="H1770" i="1"/>
  <c r="H1771" i="1"/>
  <c r="H1772" i="1"/>
  <c r="H1773" i="1"/>
  <c r="H1774" i="1"/>
  <c r="H1775" i="1"/>
  <c r="H1776" i="1"/>
  <c r="H1777" i="1"/>
  <c r="H1778" i="1"/>
  <c r="H1779" i="1"/>
  <c r="H1780" i="1"/>
  <c r="H1781" i="1"/>
  <c r="H1782" i="1"/>
  <c r="H1783" i="1"/>
  <c r="H1784" i="1"/>
  <c r="H1785" i="1"/>
  <c r="H1786" i="1"/>
  <c r="H1787" i="1"/>
  <c r="H1788" i="1"/>
  <c r="H1789" i="1"/>
  <c r="H1790" i="1"/>
  <c r="H1791" i="1"/>
  <c r="H1792" i="1"/>
  <c r="H1793" i="1"/>
  <c r="H1794" i="1"/>
  <c r="H1795" i="1"/>
  <c r="H1796" i="1"/>
  <c r="H1797" i="1"/>
  <c r="H1798" i="1"/>
  <c r="H1799" i="1"/>
  <c r="H1800" i="1"/>
  <c r="H1801" i="1"/>
  <c r="H1802" i="1"/>
  <c r="H1803" i="1"/>
  <c r="H1804" i="1"/>
  <c r="H1805" i="1"/>
  <c r="H1806" i="1"/>
  <c r="H1807" i="1"/>
  <c r="H1808" i="1"/>
  <c r="H1809" i="1"/>
  <c r="H1810" i="1"/>
  <c r="H1811" i="1"/>
  <c r="H1812" i="1"/>
  <c r="H1813" i="1"/>
  <c r="H1814" i="1"/>
  <c r="H1815" i="1"/>
  <c r="H1816" i="1"/>
  <c r="H1817" i="1"/>
  <c r="H1818" i="1"/>
  <c r="H1819" i="1"/>
  <c r="H1820" i="1"/>
  <c r="H1821" i="1"/>
  <c r="H1822" i="1"/>
  <c r="H1823" i="1"/>
  <c r="H1824" i="1"/>
  <c r="H1825" i="1"/>
  <c r="H1826" i="1"/>
  <c r="H1827" i="1"/>
  <c r="H1828" i="1"/>
  <c r="H1829" i="1"/>
  <c r="H1830" i="1"/>
  <c r="H1831" i="1"/>
  <c r="H1832" i="1"/>
  <c r="H1833" i="1"/>
  <c r="H1834" i="1"/>
  <c r="H1835" i="1"/>
  <c r="H1836" i="1"/>
  <c r="H1837" i="1"/>
  <c r="H1838" i="1"/>
  <c r="H1839" i="1"/>
  <c r="H1840" i="1"/>
  <c r="H1841" i="1"/>
  <c r="H1842" i="1"/>
  <c r="H1843" i="1"/>
  <c r="H1844" i="1"/>
  <c r="H1845" i="1"/>
  <c r="H1846" i="1"/>
  <c r="H1847" i="1"/>
  <c r="H1848" i="1"/>
  <c r="H1849" i="1"/>
  <c r="H1850" i="1"/>
  <c r="H1851" i="1"/>
  <c r="H1852" i="1"/>
  <c r="H1853" i="1"/>
  <c r="H1854" i="1"/>
  <c r="H1855" i="1"/>
  <c r="H1856" i="1"/>
  <c r="H1857" i="1"/>
  <c r="H1858" i="1"/>
  <c r="H1859" i="1"/>
  <c r="H1860" i="1"/>
  <c r="H1861" i="1"/>
  <c r="H1862" i="1"/>
  <c r="H1863" i="1"/>
  <c r="H1864" i="1"/>
  <c r="H1865" i="1"/>
  <c r="H1866" i="1"/>
  <c r="H1867" i="1"/>
  <c r="H1868" i="1"/>
  <c r="H1869" i="1"/>
  <c r="H1870" i="1"/>
  <c r="H1871" i="1"/>
  <c r="H1872" i="1"/>
  <c r="H1873" i="1"/>
  <c r="H1874" i="1"/>
  <c r="H1875" i="1"/>
  <c r="H1876" i="1"/>
  <c r="H1877" i="1"/>
  <c r="H1878" i="1"/>
  <c r="H1879" i="1"/>
  <c r="H1880" i="1"/>
  <c r="H1881" i="1"/>
  <c r="H1882" i="1"/>
  <c r="H1883" i="1"/>
  <c r="H1884" i="1"/>
  <c r="H1885" i="1"/>
  <c r="H1886" i="1"/>
  <c r="H1887" i="1"/>
  <c r="H1888" i="1"/>
  <c r="H1889" i="1"/>
  <c r="H1890" i="1"/>
  <c r="H1891" i="1"/>
  <c r="H1892" i="1"/>
  <c r="H1893" i="1"/>
  <c r="H1894" i="1"/>
  <c r="H1895" i="1"/>
  <c r="H1896" i="1"/>
  <c r="H1897" i="1"/>
  <c r="H1898" i="1"/>
  <c r="H1899" i="1"/>
  <c r="H1900" i="1"/>
  <c r="H1901" i="1"/>
  <c r="H1902" i="1"/>
  <c r="H1903" i="1"/>
  <c r="H1904" i="1"/>
  <c r="H1905" i="1"/>
  <c r="H1906" i="1"/>
  <c r="H1907" i="1"/>
  <c r="H1908" i="1"/>
  <c r="H1909" i="1"/>
  <c r="H1910" i="1"/>
  <c r="H1911" i="1"/>
  <c r="H1912" i="1"/>
  <c r="H1913" i="1"/>
  <c r="H1914" i="1"/>
  <c r="H1915" i="1"/>
  <c r="H1916" i="1"/>
  <c r="H1917" i="1"/>
  <c r="H1918" i="1"/>
  <c r="H1919" i="1"/>
  <c r="H1920" i="1"/>
  <c r="H1921" i="1"/>
  <c r="H1922" i="1"/>
  <c r="H1923" i="1"/>
  <c r="H1924" i="1"/>
  <c r="H1925" i="1"/>
  <c r="H1926" i="1"/>
  <c r="H1927" i="1"/>
  <c r="H1928" i="1"/>
  <c r="H1929" i="1"/>
  <c r="H1930" i="1"/>
  <c r="H1931" i="1"/>
  <c r="H1932" i="1"/>
  <c r="H1933" i="1"/>
  <c r="H1934" i="1"/>
  <c r="H1935" i="1"/>
  <c r="H1936" i="1"/>
  <c r="H1937" i="1"/>
  <c r="H1938" i="1"/>
  <c r="H1939" i="1"/>
  <c r="H1940" i="1"/>
  <c r="H1941" i="1"/>
  <c r="H1942" i="1"/>
  <c r="H1943" i="1"/>
  <c r="H1944" i="1"/>
  <c r="H1945" i="1"/>
  <c r="H1946" i="1"/>
  <c r="H1947" i="1"/>
  <c r="H1948" i="1"/>
  <c r="H1949" i="1"/>
  <c r="H1950" i="1"/>
  <c r="H1951" i="1"/>
  <c r="H1952" i="1"/>
  <c r="H1953" i="1"/>
  <c r="H1954" i="1"/>
  <c r="H1955" i="1"/>
  <c r="H1956" i="1"/>
  <c r="H1957" i="1"/>
  <c r="H1958" i="1"/>
  <c r="H1959" i="1"/>
  <c r="H1960" i="1"/>
  <c r="H1961" i="1"/>
  <c r="H1962" i="1"/>
  <c r="H1963" i="1"/>
  <c r="H1964" i="1"/>
  <c r="H1965" i="1"/>
  <c r="H1966" i="1"/>
  <c r="H1967" i="1"/>
  <c r="H1968" i="1"/>
  <c r="H1969" i="1"/>
  <c r="H1970" i="1"/>
  <c r="H1971" i="1"/>
  <c r="H1972" i="1"/>
  <c r="H1973" i="1"/>
  <c r="H1974" i="1"/>
  <c r="H1975" i="1"/>
  <c r="H1976" i="1"/>
  <c r="H1977" i="1"/>
  <c r="H1978" i="1"/>
  <c r="H1979" i="1"/>
  <c r="H1980" i="1"/>
  <c r="H1981" i="1"/>
  <c r="H1982" i="1"/>
  <c r="H1983" i="1"/>
  <c r="H1984" i="1"/>
  <c r="H1985" i="1"/>
  <c r="H1986" i="1"/>
  <c r="H1987" i="1"/>
  <c r="H1988" i="1"/>
  <c r="H1989" i="1"/>
  <c r="H1990" i="1"/>
  <c r="H1991" i="1"/>
  <c r="H1992" i="1"/>
  <c r="H1993" i="1"/>
  <c r="H1994" i="1"/>
  <c r="H1995" i="1"/>
  <c r="H1996" i="1"/>
  <c r="H1997" i="1"/>
  <c r="H1998" i="1"/>
  <c r="H1999" i="1"/>
  <c r="H2000" i="1"/>
  <c r="H2001" i="1"/>
  <c r="H2002" i="1"/>
  <c r="H2003" i="1"/>
  <c r="H2004" i="1"/>
  <c r="H2005" i="1"/>
  <c r="H2006" i="1"/>
  <c r="H2007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A47" i="2" l="1"/>
  <c r="A48" i="2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8" i="2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E2005" i="5"/>
  <c r="E2006" i="5"/>
  <c r="E2007" i="5"/>
  <c r="E185" i="5" l="1"/>
  <c r="E186" i="5"/>
  <c r="E187" i="5"/>
  <c r="E188" i="5"/>
  <c r="E189" i="5"/>
  <c r="E190" i="5"/>
  <c r="E191" i="5"/>
  <c r="E192" i="5"/>
  <c r="E193" i="5"/>
  <c r="E194" i="5"/>
  <c r="E195" i="5"/>
  <c r="E196" i="5"/>
  <c r="E197" i="5"/>
  <c r="E198" i="5"/>
  <c r="E199" i="5"/>
  <c r="E200" i="5"/>
  <c r="E201" i="5"/>
  <c r="E202" i="5"/>
  <c r="E203" i="5"/>
  <c r="E204" i="5"/>
  <c r="E205" i="5"/>
  <c r="E206" i="5"/>
  <c r="E207" i="5"/>
  <c r="E208" i="5"/>
  <c r="E209" i="5"/>
  <c r="E210" i="5"/>
  <c r="E211" i="5"/>
  <c r="E212" i="5"/>
  <c r="E213" i="5"/>
  <c r="E214" i="5"/>
  <c r="E215" i="5"/>
  <c r="E216" i="5"/>
  <c r="E217" i="5"/>
  <c r="E218" i="5"/>
  <c r="E219" i="5"/>
  <c r="E220" i="5"/>
  <c r="E221" i="5"/>
  <c r="E222" i="5"/>
  <c r="E223" i="5"/>
  <c r="E224" i="5"/>
  <c r="E225" i="5"/>
  <c r="E226" i="5"/>
  <c r="E227" i="5"/>
  <c r="E228" i="5"/>
  <c r="E229" i="5"/>
  <c r="E230" i="5"/>
  <c r="E231" i="5"/>
  <c r="E232" i="5"/>
  <c r="E233" i="5"/>
  <c r="E234" i="5"/>
  <c r="E235" i="5"/>
  <c r="E236" i="5"/>
  <c r="E237" i="5"/>
  <c r="E238" i="5"/>
  <c r="E239" i="5"/>
  <c r="E240" i="5"/>
  <c r="E241" i="5"/>
  <c r="E242" i="5"/>
  <c r="E243" i="5"/>
  <c r="E244" i="5"/>
  <c r="E245" i="5"/>
  <c r="E246" i="5"/>
  <c r="E247" i="5"/>
  <c r="E248" i="5"/>
  <c r="E249" i="5"/>
  <c r="E250" i="5"/>
  <c r="E251" i="5"/>
  <c r="E252" i="5"/>
  <c r="E253" i="5"/>
  <c r="E254" i="5"/>
  <c r="E255" i="5"/>
  <c r="E256" i="5"/>
  <c r="E257" i="5"/>
  <c r="E258" i="5"/>
  <c r="E259" i="5"/>
  <c r="E260" i="5"/>
  <c r="E261" i="5"/>
  <c r="E262" i="5"/>
  <c r="E263" i="5"/>
  <c r="E264" i="5"/>
  <c r="E265" i="5"/>
  <c r="E266" i="5"/>
  <c r="E267" i="5"/>
  <c r="E268" i="5"/>
  <c r="E269" i="5"/>
  <c r="E270" i="5"/>
  <c r="E271" i="5"/>
  <c r="E272" i="5"/>
  <c r="E273" i="5"/>
  <c r="E274" i="5"/>
  <c r="E275" i="5"/>
  <c r="E276" i="5"/>
  <c r="E277" i="5"/>
  <c r="E278" i="5"/>
  <c r="E279" i="5"/>
  <c r="E280" i="5"/>
  <c r="E281" i="5"/>
  <c r="E282" i="5"/>
  <c r="E283" i="5"/>
  <c r="E284" i="5"/>
  <c r="E285" i="5"/>
  <c r="E286" i="5"/>
  <c r="E287" i="5"/>
  <c r="E288" i="5"/>
  <c r="E289" i="5"/>
  <c r="E290" i="5"/>
  <c r="E291" i="5"/>
  <c r="E292" i="5"/>
  <c r="E293" i="5"/>
  <c r="E294" i="5"/>
  <c r="E295" i="5"/>
  <c r="E296" i="5"/>
  <c r="E297" i="5"/>
  <c r="E298" i="5"/>
  <c r="E299" i="5"/>
  <c r="E300" i="5"/>
  <c r="E301" i="5"/>
  <c r="E302" i="5"/>
  <c r="E303" i="5"/>
  <c r="E304" i="5"/>
  <c r="E305" i="5"/>
  <c r="E306" i="5"/>
  <c r="E307" i="5"/>
  <c r="E308" i="5"/>
  <c r="E309" i="5"/>
  <c r="E310" i="5"/>
  <c r="E311" i="5"/>
  <c r="E312" i="5"/>
  <c r="E313" i="5"/>
  <c r="E314" i="5"/>
  <c r="E315" i="5"/>
  <c r="E316" i="5"/>
  <c r="E317" i="5"/>
  <c r="E318" i="5"/>
  <c r="E319" i="5"/>
  <c r="E320" i="5"/>
  <c r="E321" i="5"/>
  <c r="E322" i="5"/>
  <c r="E323" i="5"/>
  <c r="E324" i="5"/>
  <c r="E325" i="5"/>
  <c r="E326" i="5"/>
  <c r="E327" i="5"/>
  <c r="E328" i="5"/>
  <c r="E329" i="5"/>
  <c r="E330" i="5"/>
  <c r="E331" i="5"/>
  <c r="E332" i="5"/>
  <c r="E333" i="5"/>
  <c r="E334" i="5"/>
  <c r="E335" i="5"/>
  <c r="E336" i="5"/>
  <c r="E337" i="5"/>
  <c r="E338" i="5"/>
  <c r="E339" i="5"/>
  <c r="E340" i="5"/>
  <c r="E341" i="5"/>
  <c r="E342" i="5"/>
  <c r="E343" i="5"/>
  <c r="E344" i="5"/>
  <c r="E345" i="5"/>
  <c r="E346" i="5"/>
  <c r="E347" i="5"/>
  <c r="E348" i="5"/>
  <c r="E349" i="5"/>
  <c r="E350" i="5"/>
  <c r="E351" i="5"/>
  <c r="E352" i="5"/>
  <c r="E353" i="5"/>
  <c r="E354" i="5"/>
  <c r="E355" i="5"/>
  <c r="E356" i="5"/>
  <c r="E357" i="5"/>
  <c r="E358" i="5"/>
  <c r="E359" i="5"/>
  <c r="E360" i="5"/>
  <c r="E361" i="5"/>
  <c r="E362" i="5"/>
  <c r="E363" i="5"/>
  <c r="E364" i="5"/>
  <c r="E365" i="5"/>
  <c r="E366" i="5"/>
  <c r="E367" i="5"/>
  <c r="E368" i="5"/>
  <c r="E369" i="5"/>
  <c r="E370" i="5"/>
  <c r="E371" i="5"/>
  <c r="E372" i="5"/>
  <c r="E373" i="5"/>
  <c r="E374" i="5"/>
  <c r="E375" i="5"/>
  <c r="E376" i="5"/>
  <c r="E377" i="5"/>
  <c r="E378" i="5"/>
  <c r="E379" i="5"/>
  <c r="E380" i="5"/>
  <c r="E381" i="5"/>
  <c r="E382" i="5"/>
  <c r="E383" i="5"/>
  <c r="E384" i="5"/>
  <c r="E385" i="5"/>
  <c r="E386" i="5"/>
  <c r="E387" i="5"/>
  <c r="E388" i="5"/>
  <c r="E389" i="5"/>
  <c r="E390" i="5"/>
  <c r="E391" i="5"/>
  <c r="E392" i="5"/>
  <c r="E393" i="5"/>
  <c r="E394" i="5"/>
  <c r="E395" i="5"/>
  <c r="E396" i="5"/>
  <c r="E397" i="5"/>
  <c r="E398" i="5"/>
  <c r="E399" i="5"/>
  <c r="E400" i="5"/>
  <c r="E401" i="5"/>
  <c r="E402" i="5"/>
  <c r="E403" i="5"/>
  <c r="E404" i="5"/>
  <c r="E405" i="5"/>
  <c r="E406" i="5"/>
  <c r="E407" i="5"/>
  <c r="E408" i="5"/>
  <c r="E409" i="5"/>
  <c r="E410" i="5"/>
  <c r="E411" i="5"/>
  <c r="E412" i="5"/>
  <c r="E413" i="5"/>
  <c r="E414" i="5"/>
  <c r="E415" i="5"/>
  <c r="E416" i="5"/>
  <c r="E417" i="5"/>
  <c r="E418" i="5"/>
  <c r="E419" i="5"/>
  <c r="E420" i="5"/>
  <c r="E421" i="5"/>
  <c r="E422" i="5"/>
  <c r="E423" i="5"/>
  <c r="E424" i="5"/>
  <c r="E425" i="5"/>
  <c r="E426" i="5"/>
  <c r="E427" i="5"/>
  <c r="E428" i="5"/>
  <c r="E429" i="5"/>
  <c r="E430" i="5"/>
  <c r="E431" i="5"/>
  <c r="E432" i="5"/>
  <c r="E433" i="5"/>
  <c r="E434" i="5"/>
  <c r="E435" i="5"/>
  <c r="E436" i="5"/>
  <c r="E437" i="5"/>
  <c r="E438" i="5"/>
  <c r="E439" i="5"/>
  <c r="E440" i="5"/>
  <c r="E441" i="5"/>
  <c r="E442" i="5"/>
  <c r="E443" i="5"/>
  <c r="E444" i="5"/>
  <c r="E445" i="5"/>
  <c r="E446" i="5"/>
  <c r="E447" i="5"/>
  <c r="E448" i="5"/>
  <c r="E449" i="5"/>
  <c r="E450" i="5"/>
  <c r="E451" i="5"/>
  <c r="E452" i="5"/>
  <c r="E453" i="5"/>
  <c r="E454" i="5"/>
  <c r="E455" i="5"/>
  <c r="E456" i="5"/>
  <c r="E457" i="5"/>
  <c r="E458" i="5"/>
  <c r="E459" i="5"/>
  <c r="E460" i="5"/>
  <c r="E461" i="5"/>
  <c r="E462" i="5"/>
  <c r="E463" i="5"/>
  <c r="E464" i="5"/>
  <c r="E465" i="5"/>
  <c r="E466" i="5"/>
  <c r="E467" i="5"/>
  <c r="E468" i="5"/>
  <c r="E469" i="5"/>
  <c r="E470" i="5"/>
  <c r="E471" i="5"/>
  <c r="E472" i="5"/>
  <c r="E473" i="5"/>
  <c r="E474" i="5"/>
  <c r="E475" i="5"/>
  <c r="E476" i="5"/>
  <c r="E477" i="5"/>
  <c r="E478" i="5"/>
  <c r="E479" i="5"/>
  <c r="E480" i="5"/>
  <c r="E481" i="5"/>
  <c r="E482" i="5"/>
  <c r="E483" i="5"/>
  <c r="E484" i="5"/>
  <c r="E485" i="5"/>
  <c r="E486" i="5"/>
  <c r="E487" i="5"/>
  <c r="E488" i="5"/>
  <c r="E489" i="5"/>
  <c r="E490" i="5"/>
  <c r="E491" i="5"/>
  <c r="E492" i="5"/>
  <c r="E493" i="5"/>
  <c r="E494" i="5"/>
  <c r="E495" i="5"/>
  <c r="E496" i="5"/>
  <c r="E497" i="5"/>
  <c r="E498" i="5"/>
  <c r="E499" i="5"/>
  <c r="E500" i="5"/>
  <c r="E501" i="5"/>
  <c r="E502" i="5"/>
  <c r="E503" i="5"/>
  <c r="E504" i="5"/>
  <c r="E505" i="5"/>
  <c r="E506" i="5"/>
  <c r="E507" i="5"/>
  <c r="E508" i="5"/>
  <c r="E509" i="5"/>
  <c r="E510" i="5"/>
  <c r="E511" i="5"/>
  <c r="E512" i="5"/>
  <c r="E513" i="5"/>
  <c r="E514" i="5"/>
  <c r="E515" i="5"/>
  <c r="E516" i="5"/>
  <c r="E517" i="5"/>
  <c r="E518" i="5"/>
  <c r="E519" i="5"/>
  <c r="E520" i="5"/>
  <c r="E521" i="5"/>
  <c r="E522" i="5"/>
  <c r="E523" i="5"/>
  <c r="E524" i="5"/>
  <c r="E525" i="5"/>
  <c r="E526" i="5"/>
  <c r="E527" i="5"/>
  <c r="E528" i="5"/>
  <c r="E529" i="5"/>
  <c r="E530" i="5"/>
  <c r="E531" i="5"/>
  <c r="E532" i="5"/>
  <c r="E533" i="5"/>
  <c r="E534" i="5"/>
  <c r="E535" i="5"/>
  <c r="E536" i="5"/>
  <c r="E537" i="5"/>
  <c r="E538" i="5"/>
  <c r="E539" i="5"/>
  <c r="E540" i="5"/>
  <c r="E541" i="5"/>
  <c r="E542" i="5"/>
  <c r="E543" i="5"/>
  <c r="E544" i="5"/>
  <c r="E545" i="5"/>
  <c r="E546" i="5"/>
  <c r="E547" i="5"/>
  <c r="E548" i="5"/>
  <c r="E549" i="5"/>
  <c r="E550" i="5"/>
  <c r="E551" i="5"/>
  <c r="E552" i="5"/>
  <c r="E553" i="5"/>
  <c r="E554" i="5"/>
  <c r="E555" i="5"/>
  <c r="E556" i="5"/>
  <c r="E557" i="5"/>
  <c r="E558" i="5"/>
  <c r="E559" i="5"/>
  <c r="E560" i="5"/>
  <c r="E561" i="5"/>
  <c r="E562" i="5"/>
  <c r="E563" i="5"/>
  <c r="E564" i="5"/>
  <c r="E565" i="5"/>
  <c r="E566" i="5"/>
  <c r="E567" i="5"/>
  <c r="E568" i="5"/>
  <c r="E569" i="5"/>
  <c r="E570" i="5"/>
  <c r="E571" i="5"/>
  <c r="E572" i="5"/>
  <c r="E573" i="5"/>
  <c r="E574" i="5"/>
  <c r="E575" i="5"/>
  <c r="E576" i="5"/>
  <c r="E577" i="5"/>
  <c r="E578" i="5"/>
  <c r="E579" i="5"/>
  <c r="E580" i="5"/>
  <c r="E581" i="5"/>
  <c r="E582" i="5"/>
  <c r="E583" i="5"/>
  <c r="E584" i="5"/>
  <c r="E585" i="5"/>
  <c r="E586" i="5"/>
  <c r="E587" i="5"/>
  <c r="E588" i="5"/>
  <c r="E589" i="5"/>
  <c r="E590" i="5"/>
  <c r="E591" i="5"/>
  <c r="E592" i="5"/>
  <c r="E593" i="5"/>
  <c r="E594" i="5"/>
  <c r="E595" i="5"/>
  <c r="E596" i="5"/>
  <c r="E597" i="5"/>
  <c r="E598" i="5"/>
  <c r="E599" i="5"/>
  <c r="E600" i="5"/>
  <c r="E601" i="5"/>
  <c r="E602" i="5"/>
  <c r="E603" i="5"/>
  <c r="E604" i="5"/>
  <c r="E605" i="5"/>
  <c r="E606" i="5"/>
  <c r="E607" i="5"/>
  <c r="E608" i="5"/>
  <c r="E609" i="5"/>
  <c r="E610" i="5"/>
  <c r="E611" i="5"/>
  <c r="E612" i="5"/>
  <c r="E613" i="5"/>
  <c r="E614" i="5"/>
  <c r="E615" i="5"/>
  <c r="E616" i="5"/>
  <c r="E617" i="5"/>
  <c r="E618" i="5"/>
  <c r="E619" i="5"/>
  <c r="E620" i="5"/>
  <c r="E621" i="5"/>
  <c r="E622" i="5"/>
  <c r="E623" i="5"/>
  <c r="E624" i="5"/>
  <c r="E625" i="5"/>
  <c r="E626" i="5"/>
  <c r="E627" i="5"/>
  <c r="E628" i="5"/>
  <c r="E629" i="5"/>
  <c r="E630" i="5"/>
  <c r="E631" i="5"/>
  <c r="E632" i="5"/>
  <c r="E633" i="5"/>
  <c r="E634" i="5"/>
  <c r="E635" i="5"/>
  <c r="E636" i="5"/>
  <c r="E637" i="5"/>
  <c r="E638" i="5"/>
  <c r="E639" i="5"/>
  <c r="E640" i="5"/>
  <c r="E641" i="5"/>
  <c r="E642" i="5"/>
  <c r="E643" i="5"/>
  <c r="E644" i="5"/>
  <c r="E645" i="5"/>
  <c r="E646" i="5"/>
  <c r="E647" i="5"/>
  <c r="E648" i="5"/>
  <c r="E649" i="5"/>
  <c r="E650" i="5"/>
  <c r="E651" i="5"/>
  <c r="E652" i="5"/>
  <c r="E653" i="5"/>
  <c r="E654" i="5"/>
  <c r="E655" i="5"/>
  <c r="E656" i="5"/>
  <c r="E657" i="5"/>
  <c r="E658" i="5"/>
  <c r="E659" i="5"/>
  <c r="E660" i="5"/>
  <c r="E661" i="5"/>
  <c r="E662" i="5"/>
  <c r="E663" i="5"/>
  <c r="E664" i="5"/>
  <c r="E665" i="5"/>
  <c r="E666" i="5"/>
  <c r="E667" i="5"/>
  <c r="E668" i="5"/>
  <c r="E669" i="5"/>
  <c r="E670" i="5"/>
  <c r="E671" i="5"/>
  <c r="E672" i="5"/>
  <c r="E673" i="5"/>
  <c r="E674" i="5"/>
  <c r="E675" i="5"/>
  <c r="E676" i="5"/>
  <c r="E677" i="5"/>
  <c r="E678" i="5"/>
  <c r="E679" i="5"/>
  <c r="E680" i="5"/>
  <c r="E681" i="5"/>
  <c r="E682" i="5"/>
  <c r="E683" i="5"/>
  <c r="E684" i="5"/>
  <c r="E685" i="5"/>
  <c r="E686" i="5"/>
  <c r="E687" i="5"/>
  <c r="E688" i="5"/>
  <c r="E689" i="5"/>
  <c r="E690" i="5"/>
  <c r="E691" i="5"/>
  <c r="E692" i="5"/>
  <c r="E693" i="5"/>
  <c r="E694" i="5"/>
  <c r="E695" i="5"/>
  <c r="E696" i="5"/>
  <c r="E697" i="5"/>
  <c r="E698" i="5"/>
  <c r="E699" i="5"/>
  <c r="E700" i="5"/>
  <c r="E701" i="5"/>
  <c r="E702" i="5"/>
  <c r="E703" i="5"/>
  <c r="E704" i="5"/>
  <c r="E705" i="5"/>
  <c r="E706" i="5"/>
  <c r="E707" i="5"/>
  <c r="E708" i="5"/>
  <c r="E709" i="5"/>
  <c r="E710" i="5"/>
  <c r="E711" i="5"/>
  <c r="E712" i="5"/>
  <c r="E713" i="5"/>
  <c r="E714" i="5"/>
  <c r="E715" i="5"/>
  <c r="E716" i="5"/>
  <c r="E717" i="5"/>
  <c r="E718" i="5"/>
  <c r="E719" i="5"/>
  <c r="E720" i="5"/>
  <c r="E721" i="5"/>
  <c r="E722" i="5"/>
  <c r="E723" i="5"/>
  <c r="E724" i="5"/>
  <c r="E725" i="5"/>
  <c r="E726" i="5"/>
  <c r="E727" i="5"/>
  <c r="E728" i="5"/>
  <c r="E729" i="5"/>
  <c r="E730" i="5"/>
  <c r="E731" i="5"/>
  <c r="E732" i="5"/>
  <c r="E733" i="5"/>
  <c r="E734" i="5"/>
  <c r="E735" i="5"/>
  <c r="E736" i="5"/>
  <c r="E737" i="5"/>
  <c r="E738" i="5"/>
  <c r="E739" i="5"/>
  <c r="E740" i="5"/>
  <c r="E741" i="5"/>
  <c r="E742" i="5"/>
  <c r="E743" i="5"/>
  <c r="E744" i="5"/>
  <c r="E745" i="5"/>
  <c r="E746" i="5"/>
  <c r="E747" i="5"/>
  <c r="E748" i="5"/>
  <c r="E749" i="5"/>
  <c r="E750" i="5"/>
  <c r="E751" i="5"/>
  <c r="E752" i="5"/>
  <c r="E753" i="5"/>
  <c r="E754" i="5"/>
  <c r="E755" i="5"/>
  <c r="E756" i="5"/>
  <c r="E757" i="5"/>
  <c r="E758" i="5"/>
  <c r="E759" i="5"/>
  <c r="E760" i="5"/>
  <c r="E761" i="5"/>
  <c r="E762" i="5"/>
  <c r="E763" i="5"/>
  <c r="E764" i="5"/>
  <c r="E765" i="5"/>
  <c r="E766" i="5"/>
  <c r="E767" i="5"/>
  <c r="E768" i="5"/>
  <c r="E769" i="5"/>
  <c r="E770" i="5"/>
  <c r="E771" i="5"/>
  <c r="E772" i="5"/>
  <c r="E773" i="5"/>
  <c r="E774" i="5"/>
  <c r="E775" i="5"/>
  <c r="E776" i="5"/>
  <c r="E777" i="5"/>
  <c r="E778" i="5"/>
  <c r="E779" i="5"/>
  <c r="E780" i="5"/>
  <c r="E781" i="5"/>
  <c r="E782" i="5"/>
  <c r="E783" i="5"/>
  <c r="E784" i="5"/>
  <c r="E785" i="5"/>
  <c r="E786" i="5"/>
  <c r="E787" i="5"/>
  <c r="E788" i="5"/>
  <c r="E789" i="5"/>
  <c r="E790" i="5"/>
  <c r="E791" i="5"/>
  <c r="E792" i="5"/>
  <c r="E793" i="5"/>
  <c r="E794" i="5"/>
  <c r="E795" i="5"/>
  <c r="E796" i="5"/>
  <c r="E797" i="5"/>
  <c r="E798" i="5"/>
  <c r="E799" i="5"/>
  <c r="E800" i="5"/>
  <c r="E801" i="5"/>
  <c r="E802" i="5"/>
  <c r="E803" i="5"/>
  <c r="E804" i="5"/>
  <c r="E805" i="5"/>
  <c r="E806" i="5"/>
  <c r="E807" i="5"/>
  <c r="E808" i="5"/>
  <c r="E809" i="5"/>
  <c r="E810" i="5"/>
  <c r="E811" i="5"/>
  <c r="E812" i="5"/>
  <c r="E813" i="5"/>
  <c r="E814" i="5"/>
  <c r="E815" i="5"/>
  <c r="E816" i="5"/>
  <c r="E817" i="5"/>
  <c r="E818" i="5"/>
  <c r="E819" i="5"/>
  <c r="E820" i="5"/>
  <c r="E821" i="5"/>
  <c r="E822" i="5"/>
  <c r="E823" i="5"/>
  <c r="E824" i="5"/>
  <c r="E825" i="5"/>
  <c r="E826" i="5"/>
  <c r="E827" i="5"/>
  <c r="E828" i="5"/>
  <c r="E829" i="5"/>
  <c r="E830" i="5"/>
  <c r="E831" i="5"/>
  <c r="E832" i="5"/>
  <c r="E833" i="5"/>
  <c r="E834" i="5"/>
  <c r="E835" i="5"/>
  <c r="E836" i="5"/>
  <c r="E837" i="5"/>
  <c r="E838" i="5"/>
  <c r="E839" i="5"/>
  <c r="E840" i="5"/>
  <c r="E841" i="5"/>
  <c r="E842" i="5"/>
  <c r="E843" i="5"/>
  <c r="E844" i="5"/>
  <c r="E845" i="5"/>
  <c r="E846" i="5"/>
  <c r="E847" i="5"/>
  <c r="E848" i="5"/>
  <c r="E849" i="5"/>
  <c r="E850" i="5"/>
  <c r="E851" i="5"/>
  <c r="E852" i="5"/>
  <c r="E853" i="5"/>
  <c r="E854" i="5"/>
  <c r="E855" i="5"/>
  <c r="E856" i="5"/>
  <c r="E857" i="5"/>
  <c r="E858" i="5"/>
  <c r="E859" i="5"/>
  <c r="E860" i="5"/>
  <c r="E861" i="5"/>
  <c r="E862" i="5"/>
  <c r="E863" i="5"/>
  <c r="E864" i="5"/>
  <c r="E865" i="5"/>
  <c r="E866" i="5"/>
  <c r="E867" i="5"/>
  <c r="E868" i="5"/>
  <c r="E869" i="5"/>
  <c r="E870" i="5"/>
  <c r="E871" i="5"/>
  <c r="E872" i="5"/>
  <c r="E873" i="5"/>
  <c r="E874" i="5"/>
  <c r="E875" i="5"/>
  <c r="E876" i="5"/>
  <c r="E877" i="5"/>
  <c r="E878" i="5"/>
  <c r="E879" i="5"/>
  <c r="E880" i="5"/>
  <c r="E881" i="5"/>
  <c r="E882" i="5"/>
  <c r="E883" i="5"/>
  <c r="E884" i="5"/>
  <c r="E885" i="5"/>
  <c r="E886" i="5"/>
  <c r="E887" i="5"/>
  <c r="E888" i="5"/>
  <c r="E889" i="5"/>
  <c r="E890" i="5"/>
  <c r="E891" i="5"/>
  <c r="E892" i="5"/>
  <c r="E893" i="5"/>
  <c r="E894" i="5"/>
  <c r="E895" i="5"/>
  <c r="E896" i="5"/>
  <c r="E897" i="5"/>
  <c r="E898" i="5"/>
  <c r="E899" i="5"/>
  <c r="E900" i="5"/>
  <c r="E901" i="5"/>
  <c r="E902" i="5"/>
  <c r="E903" i="5"/>
  <c r="E904" i="5"/>
  <c r="E905" i="5"/>
  <c r="E906" i="5"/>
  <c r="E907" i="5"/>
  <c r="E908" i="5"/>
  <c r="E909" i="5"/>
  <c r="E910" i="5"/>
  <c r="E911" i="5"/>
  <c r="E912" i="5"/>
  <c r="E913" i="5"/>
  <c r="E914" i="5"/>
  <c r="E915" i="5"/>
  <c r="E916" i="5"/>
  <c r="E917" i="5"/>
  <c r="E918" i="5"/>
  <c r="E919" i="5"/>
  <c r="E920" i="5"/>
  <c r="E921" i="5"/>
  <c r="E922" i="5"/>
  <c r="E923" i="5"/>
  <c r="E924" i="5"/>
  <c r="E925" i="5"/>
  <c r="E926" i="5"/>
  <c r="E927" i="5"/>
  <c r="E928" i="5"/>
  <c r="E929" i="5"/>
  <c r="E930" i="5"/>
  <c r="E931" i="5"/>
  <c r="E932" i="5"/>
  <c r="E933" i="5"/>
  <c r="E934" i="5"/>
  <c r="E935" i="5"/>
  <c r="E936" i="5"/>
  <c r="E937" i="5"/>
  <c r="E938" i="5"/>
  <c r="E939" i="5"/>
  <c r="E940" i="5"/>
  <c r="E941" i="5"/>
  <c r="E942" i="5"/>
  <c r="E943" i="5"/>
  <c r="E944" i="5"/>
  <c r="E945" i="5"/>
  <c r="E946" i="5"/>
  <c r="E947" i="5"/>
  <c r="E948" i="5"/>
  <c r="E949" i="5"/>
  <c r="E950" i="5"/>
  <c r="E951" i="5"/>
  <c r="E952" i="5"/>
  <c r="E953" i="5"/>
  <c r="E954" i="5"/>
  <c r="E955" i="5"/>
  <c r="E956" i="5"/>
  <c r="E957" i="5"/>
  <c r="E958" i="5"/>
  <c r="E959" i="5"/>
  <c r="E960" i="5"/>
  <c r="E961" i="5"/>
  <c r="E962" i="5"/>
  <c r="E963" i="5"/>
  <c r="E964" i="5"/>
  <c r="E965" i="5"/>
  <c r="E966" i="5"/>
  <c r="E967" i="5"/>
  <c r="E968" i="5"/>
  <c r="E969" i="5"/>
  <c r="E970" i="5"/>
  <c r="E971" i="5"/>
  <c r="E972" i="5"/>
  <c r="E973" i="5"/>
  <c r="E974" i="5"/>
  <c r="E975" i="5"/>
  <c r="E976" i="5"/>
  <c r="E977" i="5"/>
  <c r="E978" i="5"/>
  <c r="E979" i="5"/>
  <c r="E980" i="5"/>
  <c r="E981" i="5"/>
  <c r="E982" i="5"/>
  <c r="E983" i="5"/>
  <c r="E984" i="5"/>
  <c r="E985" i="5"/>
  <c r="E986" i="5"/>
  <c r="E987" i="5"/>
  <c r="E988" i="5"/>
  <c r="E989" i="5"/>
  <c r="E990" i="5"/>
  <c r="E991" i="5"/>
  <c r="E992" i="5"/>
  <c r="E993" i="5"/>
  <c r="E994" i="5"/>
  <c r="E995" i="5"/>
  <c r="E996" i="5"/>
  <c r="E997" i="5"/>
  <c r="E998" i="5"/>
  <c r="E999" i="5"/>
  <c r="E1000" i="5"/>
  <c r="E1001" i="5"/>
  <c r="E1002" i="5"/>
  <c r="E1003" i="5"/>
  <c r="E1004" i="5"/>
  <c r="E1005" i="5"/>
  <c r="E1006" i="5"/>
  <c r="E1007" i="5"/>
  <c r="E1008" i="5"/>
  <c r="E1009" i="5"/>
  <c r="E1010" i="5"/>
  <c r="E1011" i="5"/>
  <c r="E1012" i="5"/>
  <c r="E1013" i="5"/>
  <c r="E1014" i="5"/>
  <c r="E1015" i="5"/>
  <c r="E1016" i="5"/>
  <c r="E1017" i="5"/>
  <c r="E1018" i="5"/>
  <c r="E1019" i="5"/>
  <c r="E1020" i="5"/>
  <c r="E1021" i="5"/>
  <c r="E1022" i="5"/>
  <c r="E1023" i="5"/>
  <c r="E1024" i="5"/>
  <c r="E1025" i="5"/>
  <c r="E1026" i="5"/>
  <c r="E1027" i="5"/>
  <c r="E1028" i="5"/>
  <c r="E1029" i="5"/>
  <c r="E1030" i="5"/>
  <c r="E1031" i="5"/>
  <c r="E1032" i="5"/>
  <c r="E1033" i="5"/>
  <c r="E1034" i="5"/>
  <c r="E1035" i="5"/>
  <c r="E1036" i="5"/>
  <c r="E1037" i="5"/>
  <c r="E1038" i="5"/>
  <c r="E1039" i="5"/>
  <c r="E1040" i="5"/>
  <c r="E1041" i="5"/>
  <c r="E1042" i="5"/>
  <c r="E1043" i="5"/>
  <c r="E1044" i="5"/>
  <c r="E1045" i="5"/>
  <c r="E1046" i="5"/>
  <c r="E1047" i="5"/>
  <c r="E1048" i="5"/>
  <c r="E1049" i="5"/>
  <c r="E1050" i="5"/>
  <c r="E1051" i="5"/>
  <c r="E1052" i="5"/>
  <c r="E1053" i="5"/>
  <c r="E1054" i="5"/>
  <c r="E1055" i="5"/>
  <c r="E1056" i="5"/>
  <c r="E1057" i="5"/>
  <c r="E1058" i="5"/>
  <c r="E1059" i="5"/>
  <c r="E1060" i="5"/>
  <c r="E1061" i="5"/>
  <c r="E1062" i="5"/>
  <c r="E1063" i="5"/>
  <c r="E1064" i="5"/>
  <c r="E1065" i="5"/>
  <c r="E1066" i="5"/>
  <c r="E1067" i="5"/>
  <c r="E1068" i="5"/>
  <c r="E1069" i="5"/>
  <c r="E1070" i="5"/>
  <c r="E1071" i="5"/>
  <c r="E1072" i="5"/>
  <c r="E1073" i="5"/>
  <c r="E1074" i="5"/>
  <c r="E1075" i="5"/>
  <c r="E1076" i="5"/>
  <c r="E1077" i="5"/>
  <c r="E1078" i="5"/>
  <c r="E1079" i="5"/>
  <c r="E1080" i="5"/>
  <c r="E1081" i="5"/>
  <c r="E1082" i="5"/>
  <c r="E1083" i="5"/>
  <c r="E1084" i="5"/>
  <c r="E1085" i="5"/>
  <c r="E1086" i="5"/>
  <c r="E1087" i="5"/>
  <c r="E1088" i="5"/>
  <c r="E1089" i="5"/>
  <c r="E1090" i="5"/>
  <c r="E1091" i="5"/>
  <c r="E1092" i="5"/>
  <c r="E1093" i="5"/>
  <c r="E1094" i="5"/>
  <c r="E1095" i="5"/>
  <c r="E1096" i="5"/>
  <c r="E1097" i="5"/>
  <c r="E1098" i="5"/>
  <c r="E1099" i="5"/>
  <c r="E1100" i="5"/>
  <c r="E1101" i="5"/>
  <c r="E1102" i="5"/>
  <c r="E1103" i="5"/>
  <c r="E1104" i="5"/>
  <c r="E1105" i="5"/>
  <c r="E1106" i="5"/>
  <c r="E1107" i="5"/>
  <c r="E1108" i="5"/>
  <c r="E1109" i="5"/>
  <c r="E1110" i="5"/>
  <c r="E1111" i="5"/>
  <c r="E1112" i="5"/>
  <c r="E1113" i="5"/>
  <c r="E1114" i="5"/>
  <c r="E1115" i="5"/>
  <c r="E1116" i="5"/>
  <c r="E1117" i="5"/>
  <c r="E1118" i="5"/>
  <c r="E1119" i="5"/>
  <c r="E1120" i="5"/>
  <c r="E1121" i="5"/>
  <c r="E1122" i="5"/>
  <c r="E1123" i="5"/>
  <c r="E1124" i="5"/>
  <c r="E1125" i="5"/>
  <c r="E1126" i="5"/>
  <c r="E1127" i="5"/>
  <c r="E1128" i="5"/>
  <c r="E1129" i="5"/>
  <c r="E1130" i="5"/>
  <c r="E1131" i="5"/>
  <c r="E1132" i="5"/>
  <c r="E1133" i="5"/>
  <c r="E1134" i="5"/>
  <c r="E1135" i="5"/>
  <c r="E1136" i="5"/>
  <c r="E1137" i="5"/>
  <c r="E1138" i="5"/>
  <c r="E1139" i="5"/>
  <c r="E1140" i="5"/>
  <c r="E1141" i="5"/>
  <c r="E1142" i="5"/>
  <c r="E1143" i="5"/>
  <c r="E1144" i="5"/>
  <c r="E1145" i="5"/>
  <c r="E1146" i="5"/>
  <c r="E1147" i="5"/>
  <c r="E1148" i="5"/>
  <c r="E1149" i="5"/>
  <c r="E1150" i="5"/>
  <c r="E1151" i="5"/>
  <c r="E1152" i="5"/>
  <c r="E1153" i="5"/>
  <c r="E1154" i="5"/>
  <c r="E1155" i="5"/>
  <c r="E1156" i="5"/>
  <c r="E1157" i="5"/>
  <c r="E1158" i="5"/>
  <c r="E1159" i="5"/>
  <c r="E1160" i="5"/>
  <c r="E1161" i="5"/>
  <c r="E1162" i="5"/>
  <c r="E1163" i="5"/>
  <c r="E1164" i="5"/>
  <c r="E1165" i="5"/>
  <c r="E1166" i="5"/>
  <c r="E1167" i="5"/>
  <c r="E1168" i="5"/>
  <c r="E1169" i="5"/>
  <c r="E1170" i="5"/>
  <c r="E1171" i="5"/>
  <c r="E1172" i="5"/>
  <c r="E1173" i="5"/>
  <c r="E1174" i="5"/>
  <c r="E1175" i="5"/>
  <c r="E1176" i="5"/>
  <c r="E1177" i="5"/>
  <c r="E1178" i="5"/>
  <c r="E1179" i="5"/>
  <c r="E1180" i="5"/>
  <c r="E1181" i="5"/>
  <c r="E1182" i="5"/>
  <c r="E1183" i="5"/>
  <c r="E1184" i="5"/>
  <c r="E1185" i="5"/>
  <c r="E1186" i="5"/>
  <c r="E1187" i="5"/>
  <c r="E1188" i="5"/>
  <c r="E1189" i="5"/>
  <c r="E1190" i="5"/>
  <c r="E1191" i="5"/>
  <c r="E1192" i="5"/>
  <c r="E1193" i="5"/>
  <c r="E1194" i="5"/>
  <c r="E1195" i="5"/>
  <c r="E1196" i="5"/>
  <c r="E1197" i="5"/>
  <c r="E1198" i="5"/>
  <c r="E1199" i="5"/>
  <c r="E1200" i="5"/>
  <c r="E1201" i="5"/>
  <c r="E1202" i="5"/>
  <c r="E1203" i="5"/>
  <c r="E1204" i="5"/>
  <c r="E1205" i="5"/>
  <c r="E1206" i="5"/>
  <c r="E1207" i="5"/>
  <c r="E1208" i="5"/>
  <c r="E1209" i="5"/>
  <c r="E1210" i="5"/>
  <c r="E1211" i="5"/>
  <c r="E1212" i="5"/>
  <c r="E1213" i="5"/>
  <c r="E1214" i="5"/>
  <c r="E1215" i="5"/>
  <c r="E1216" i="5"/>
  <c r="E1217" i="5"/>
  <c r="E1218" i="5"/>
  <c r="E1219" i="5"/>
  <c r="E1220" i="5"/>
  <c r="E1221" i="5"/>
  <c r="E1222" i="5"/>
  <c r="E1223" i="5"/>
  <c r="E1224" i="5"/>
  <c r="E1225" i="5"/>
  <c r="E1226" i="5"/>
  <c r="E1227" i="5"/>
  <c r="E1228" i="5"/>
  <c r="E1229" i="5"/>
  <c r="E1230" i="5"/>
  <c r="E1231" i="5"/>
  <c r="E1232" i="5"/>
  <c r="E1233" i="5"/>
  <c r="E1234" i="5"/>
  <c r="E1235" i="5"/>
  <c r="E1236" i="5"/>
  <c r="E1237" i="5"/>
  <c r="E1238" i="5"/>
  <c r="E1239" i="5"/>
  <c r="E1240" i="5"/>
  <c r="E1241" i="5"/>
  <c r="E1242" i="5"/>
  <c r="E1243" i="5"/>
  <c r="E1244" i="5"/>
  <c r="E1245" i="5"/>
  <c r="E1246" i="5"/>
  <c r="E1247" i="5"/>
  <c r="E1248" i="5"/>
  <c r="E1249" i="5"/>
  <c r="E1250" i="5"/>
  <c r="E1251" i="5"/>
  <c r="E1252" i="5"/>
  <c r="E1253" i="5"/>
  <c r="E1254" i="5"/>
  <c r="E1255" i="5"/>
  <c r="E1256" i="5"/>
  <c r="E1257" i="5"/>
  <c r="E1258" i="5"/>
  <c r="E1259" i="5"/>
  <c r="E1260" i="5"/>
  <c r="E1261" i="5"/>
  <c r="E1262" i="5"/>
  <c r="E1263" i="5"/>
  <c r="E1264" i="5"/>
  <c r="E1265" i="5"/>
  <c r="E1266" i="5"/>
  <c r="E1267" i="5"/>
  <c r="E1268" i="5"/>
  <c r="E1269" i="5"/>
  <c r="E1270" i="5"/>
  <c r="E1271" i="5"/>
  <c r="E1272" i="5"/>
  <c r="E1273" i="5"/>
  <c r="E1274" i="5"/>
  <c r="E1275" i="5"/>
  <c r="E1276" i="5"/>
  <c r="E1277" i="5"/>
  <c r="E1278" i="5"/>
  <c r="E1279" i="5"/>
  <c r="E1280" i="5"/>
  <c r="E1281" i="5"/>
  <c r="E1282" i="5"/>
  <c r="E1283" i="5"/>
  <c r="E1284" i="5"/>
  <c r="E1285" i="5"/>
  <c r="E1286" i="5"/>
  <c r="E1287" i="5"/>
  <c r="E1288" i="5"/>
  <c r="E1289" i="5"/>
  <c r="E1290" i="5"/>
  <c r="E1291" i="5"/>
  <c r="E1292" i="5"/>
  <c r="E1293" i="5"/>
  <c r="E1294" i="5"/>
  <c r="E1295" i="5"/>
  <c r="E1296" i="5"/>
  <c r="E1297" i="5"/>
  <c r="E1298" i="5"/>
  <c r="E1299" i="5"/>
  <c r="E1300" i="5"/>
  <c r="E1301" i="5"/>
  <c r="E1302" i="5"/>
  <c r="E1303" i="5"/>
  <c r="E1304" i="5"/>
  <c r="E1305" i="5"/>
  <c r="E1306" i="5"/>
  <c r="E1307" i="5"/>
  <c r="E1308" i="5"/>
  <c r="E1309" i="5"/>
  <c r="E1310" i="5"/>
  <c r="E1311" i="5"/>
  <c r="E1312" i="5"/>
  <c r="E1313" i="5"/>
  <c r="E1314" i="5"/>
  <c r="E1315" i="5"/>
  <c r="E1316" i="5"/>
  <c r="E1317" i="5"/>
  <c r="E1318" i="5"/>
  <c r="E1319" i="5"/>
  <c r="E1320" i="5"/>
  <c r="E1321" i="5"/>
  <c r="E1322" i="5"/>
  <c r="E1323" i="5"/>
  <c r="E1324" i="5"/>
  <c r="E1325" i="5"/>
  <c r="E1326" i="5"/>
  <c r="E1327" i="5"/>
  <c r="E1328" i="5"/>
  <c r="E1329" i="5"/>
  <c r="E1330" i="5"/>
  <c r="E1331" i="5"/>
  <c r="E1332" i="5"/>
  <c r="E1333" i="5"/>
  <c r="E1334" i="5"/>
  <c r="E1335" i="5"/>
  <c r="E1336" i="5"/>
  <c r="E1337" i="5"/>
  <c r="E1338" i="5"/>
  <c r="E1339" i="5"/>
  <c r="E1340" i="5"/>
  <c r="E1341" i="5"/>
  <c r="E1342" i="5"/>
  <c r="E1343" i="5"/>
  <c r="E1344" i="5"/>
  <c r="E1345" i="5"/>
  <c r="E1346" i="5"/>
  <c r="E1347" i="5"/>
  <c r="E1348" i="5"/>
  <c r="E1349" i="5"/>
  <c r="E1350" i="5"/>
  <c r="E1351" i="5"/>
  <c r="E1352" i="5"/>
  <c r="E1353" i="5"/>
  <c r="E1354" i="5"/>
  <c r="E1355" i="5"/>
  <c r="E1356" i="5"/>
  <c r="E1357" i="5"/>
  <c r="E1358" i="5"/>
  <c r="E1359" i="5"/>
  <c r="E1360" i="5"/>
  <c r="E1361" i="5"/>
  <c r="E1362" i="5"/>
  <c r="E1363" i="5"/>
  <c r="E1364" i="5"/>
  <c r="E1365" i="5"/>
  <c r="E1366" i="5"/>
  <c r="E1367" i="5"/>
  <c r="E1368" i="5"/>
  <c r="E1369" i="5"/>
  <c r="E1370" i="5"/>
  <c r="E1371" i="5"/>
  <c r="E1372" i="5"/>
  <c r="E1373" i="5"/>
  <c r="E1374" i="5"/>
  <c r="E1375" i="5"/>
  <c r="E1376" i="5"/>
  <c r="E1377" i="5"/>
  <c r="E1378" i="5"/>
  <c r="E1379" i="5"/>
  <c r="E1380" i="5"/>
  <c r="E1381" i="5"/>
  <c r="E1382" i="5"/>
  <c r="E1383" i="5"/>
  <c r="E1384" i="5"/>
  <c r="E1385" i="5"/>
  <c r="E1386" i="5"/>
  <c r="E1387" i="5"/>
  <c r="E1388" i="5"/>
  <c r="E1389" i="5"/>
  <c r="E1390" i="5"/>
  <c r="E1391" i="5"/>
  <c r="E1392" i="5"/>
  <c r="E1393" i="5"/>
  <c r="E1394" i="5"/>
  <c r="E1395" i="5"/>
  <c r="E1396" i="5"/>
  <c r="E1397" i="5"/>
  <c r="E1398" i="5"/>
  <c r="E1399" i="5"/>
  <c r="E1400" i="5"/>
  <c r="E1401" i="5"/>
  <c r="E1402" i="5"/>
  <c r="E1403" i="5"/>
  <c r="E1404" i="5"/>
  <c r="E1405" i="5"/>
  <c r="E1406" i="5"/>
  <c r="E1407" i="5"/>
  <c r="E1408" i="5"/>
  <c r="E1409" i="5"/>
  <c r="E1410" i="5"/>
  <c r="E1411" i="5"/>
  <c r="E1412" i="5"/>
  <c r="E1413" i="5"/>
  <c r="E1414" i="5"/>
  <c r="E1415" i="5"/>
  <c r="E1416" i="5"/>
  <c r="E1417" i="5"/>
  <c r="E1418" i="5"/>
  <c r="E1419" i="5"/>
  <c r="E1420" i="5"/>
  <c r="E1421" i="5"/>
  <c r="E1422" i="5"/>
  <c r="E1423" i="5"/>
  <c r="E1424" i="5"/>
  <c r="E1425" i="5"/>
  <c r="E1426" i="5"/>
  <c r="E1427" i="5"/>
  <c r="E1428" i="5"/>
  <c r="E1429" i="5"/>
  <c r="E1430" i="5"/>
  <c r="E1431" i="5"/>
  <c r="E1432" i="5"/>
  <c r="E1433" i="5"/>
  <c r="E1434" i="5"/>
  <c r="E1435" i="5"/>
  <c r="E1436" i="5"/>
  <c r="E1437" i="5"/>
  <c r="E1438" i="5"/>
  <c r="E1439" i="5"/>
  <c r="E1440" i="5"/>
  <c r="E1441" i="5"/>
  <c r="E1442" i="5"/>
  <c r="E1443" i="5"/>
  <c r="E1444" i="5"/>
  <c r="E1445" i="5"/>
  <c r="E1446" i="5"/>
  <c r="E1447" i="5"/>
  <c r="E1448" i="5"/>
  <c r="E1449" i="5"/>
  <c r="E1450" i="5"/>
  <c r="E1451" i="5"/>
  <c r="E1452" i="5"/>
  <c r="E1453" i="5"/>
  <c r="E1454" i="5"/>
  <c r="E1455" i="5"/>
  <c r="E1456" i="5"/>
  <c r="E1457" i="5"/>
  <c r="E1458" i="5"/>
  <c r="E1459" i="5"/>
  <c r="E1460" i="5"/>
  <c r="E1461" i="5"/>
  <c r="E1462" i="5"/>
  <c r="E1463" i="5"/>
  <c r="E1464" i="5"/>
  <c r="E1465" i="5"/>
  <c r="E1466" i="5"/>
  <c r="E1467" i="5"/>
  <c r="E1468" i="5"/>
  <c r="E1469" i="5"/>
  <c r="E1470" i="5"/>
  <c r="E1471" i="5"/>
  <c r="E1472" i="5"/>
  <c r="E1473" i="5"/>
  <c r="E1474" i="5"/>
  <c r="E1475" i="5"/>
  <c r="E1476" i="5"/>
  <c r="E1477" i="5"/>
  <c r="E1478" i="5"/>
  <c r="E1479" i="5"/>
  <c r="E1480" i="5"/>
  <c r="E1481" i="5"/>
  <c r="E1482" i="5"/>
  <c r="E1483" i="5"/>
  <c r="E1484" i="5"/>
  <c r="E1485" i="5"/>
  <c r="E1486" i="5"/>
  <c r="E1487" i="5"/>
  <c r="E1488" i="5"/>
  <c r="E1489" i="5"/>
  <c r="E1490" i="5"/>
  <c r="E1491" i="5"/>
  <c r="E1492" i="5"/>
  <c r="E1493" i="5"/>
  <c r="E1494" i="5"/>
  <c r="E1495" i="5"/>
  <c r="E1496" i="5"/>
  <c r="E1497" i="5"/>
  <c r="E1498" i="5"/>
  <c r="E1499" i="5"/>
  <c r="E1500" i="5"/>
  <c r="E1501" i="5"/>
  <c r="E1502" i="5"/>
  <c r="E1503" i="5"/>
  <c r="E1504" i="5"/>
  <c r="E1505" i="5"/>
  <c r="E1506" i="5"/>
  <c r="E1507" i="5"/>
  <c r="E1508" i="5"/>
  <c r="E1509" i="5"/>
  <c r="E1510" i="5"/>
  <c r="E1511" i="5"/>
  <c r="E1512" i="5"/>
  <c r="E1513" i="5"/>
  <c r="E1514" i="5"/>
  <c r="E1515" i="5"/>
  <c r="E1516" i="5"/>
  <c r="E1517" i="5"/>
  <c r="E1518" i="5"/>
  <c r="E1519" i="5"/>
  <c r="E1520" i="5"/>
  <c r="E1521" i="5"/>
  <c r="E1522" i="5"/>
  <c r="E1523" i="5"/>
  <c r="E1524" i="5"/>
  <c r="E1525" i="5"/>
  <c r="E1526" i="5"/>
  <c r="E1527" i="5"/>
  <c r="E1528" i="5"/>
  <c r="E1529" i="5"/>
  <c r="E1530" i="5"/>
  <c r="E1531" i="5"/>
  <c r="E1532" i="5"/>
  <c r="E1533" i="5"/>
  <c r="E1534" i="5"/>
  <c r="E1535" i="5"/>
  <c r="E1536" i="5"/>
  <c r="E1537" i="5"/>
  <c r="E1538" i="5"/>
  <c r="E1539" i="5"/>
  <c r="E1540" i="5"/>
  <c r="E1541" i="5"/>
  <c r="E1542" i="5"/>
  <c r="E1543" i="5"/>
  <c r="E1544" i="5"/>
  <c r="E1545" i="5"/>
  <c r="E1546" i="5"/>
  <c r="E1547" i="5"/>
  <c r="E1548" i="5"/>
  <c r="E1549" i="5"/>
  <c r="E1550" i="5"/>
  <c r="E1551" i="5"/>
  <c r="E1552" i="5"/>
  <c r="E1553" i="5"/>
  <c r="E1554" i="5"/>
  <c r="E1555" i="5"/>
  <c r="E1556" i="5"/>
  <c r="E1557" i="5"/>
  <c r="E1558" i="5"/>
  <c r="E1559" i="5"/>
  <c r="E1560" i="5"/>
  <c r="E1561" i="5"/>
  <c r="E1562" i="5"/>
  <c r="E1563" i="5"/>
  <c r="E1564" i="5"/>
  <c r="E1565" i="5"/>
  <c r="E1566" i="5"/>
  <c r="E1567" i="5"/>
  <c r="E1568" i="5"/>
  <c r="E1569" i="5"/>
  <c r="E1570" i="5"/>
  <c r="E1571" i="5"/>
  <c r="E1572" i="5"/>
  <c r="E1573" i="5"/>
  <c r="E1574" i="5"/>
  <c r="E1575" i="5"/>
  <c r="E1576" i="5"/>
  <c r="E1577" i="5"/>
  <c r="E1578" i="5"/>
  <c r="E1579" i="5"/>
  <c r="E1580" i="5"/>
  <c r="E1581" i="5"/>
  <c r="E1582" i="5"/>
  <c r="E1583" i="5"/>
  <c r="E1584" i="5"/>
  <c r="E1585" i="5"/>
  <c r="E1586" i="5"/>
  <c r="E1587" i="5"/>
  <c r="E1588" i="5"/>
  <c r="E1589" i="5"/>
  <c r="E1590" i="5"/>
  <c r="E1591" i="5"/>
  <c r="E1592" i="5"/>
  <c r="E1593" i="5"/>
  <c r="E1594" i="5"/>
  <c r="E1595" i="5"/>
  <c r="E1596" i="5"/>
  <c r="E1597" i="5"/>
  <c r="E1598" i="5"/>
  <c r="E1599" i="5"/>
  <c r="E1600" i="5"/>
  <c r="E1601" i="5"/>
  <c r="E1602" i="5"/>
  <c r="E1603" i="5"/>
  <c r="E1604" i="5"/>
  <c r="E1605" i="5"/>
  <c r="E1606" i="5"/>
  <c r="E1607" i="5"/>
  <c r="E1608" i="5"/>
  <c r="E1609" i="5"/>
  <c r="E1610" i="5"/>
  <c r="E1611" i="5"/>
  <c r="E1612" i="5"/>
  <c r="E1613" i="5"/>
  <c r="E1614" i="5"/>
  <c r="E1615" i="5"/>
  <c r="E1616" i="5"/>
  <c r="E1617" i="5"/>
  <c r="E1618" i="5"/>
  <c r="E1619" i="5"/>
  <c r="E1620" i="5"/>
  <c r="E1621" i="5"/>
  <c r="E1622" i="5"/>
  <c r="E1623" i="5"/>
  <c r="E1624" i="5"/>
  <c r="E1625" i="5"/>
  <c r="E1626" i="5"/>
  <c r="E1627" i="5"/>
  <c r="E1628" i="5"/>
  <c r="E1629" i="5"/>
  <c r="E1630" i="5"/>
  <c r="E1631" i="5"/>
  <c r="E1632" i="5"/>
  <c r="E1633" i="5"/>
  <c r="E1634" i="5"/>
  <c r="E1635" i="5"/>
  <c r="E1636" i="5"/>
  <c r="E1637" i="5"/>
  <c r="E1638" i="5"/>
  <c r="E1639" i="5"/>
  <c r="E1640" i="5"/>
  <c r="E1641" i="5"/>
  <c r="E1642" i="5"/>
  <c r="E1643" i="5"/>
  <c r="E1644" i="5"/>
  <c r="E1645" i="5"/>
  <c r="E1646" i="5"/>
  <c r="E1647" i="5"/>
  <c r="E1648" i="5"/>
  <c r="E1649" i="5"/>
  <c r="E1650" i="5"/>
  <c r="E1651" i="5"/>
  <c r="E1652" i="5"/>
  <c r="E1653" i="5"/>
  <c r="E1654" i="5"/>
  <c r="E1655" i="5"/>
  <c r="E1656" i="5"/>
  <c r="E1657" i="5"/>
  <c r="E1658" i="5"/>
  <c r="E1659" i="5"/>
  <c r="E1660" i="5"/>
  <c r="E1661" i="5"/>
  <c r="E1662" i="5"/>
  <c r="E1663" i="5"/>
  <c r="E1664" i="5"/>
  <c r="E1665" i="5"/>
  <c r="E1666" i="5"/>
  <c r="E1667" i="5"/>
  <c r="E1668" i="5"/>
  <c r="E1669" i="5"/>
  <c r="E1670" i="5"/>
  <c r="E1671" i="5"/>
  <c r="E1672" i="5"/>
  <c r="E1673" i="5"/>
  <c r="E1674" i="5"/>
  <c r="E1675" i="5"/>
  <c r="E1676" i="5"/>
  <c r="E1677" i="5"/>
  <c r="E1678" i="5"/>
  <c r="E1679" i="5"/>
  <c r="E1680" i="5"/>
  <c r="E1681" i="5"/>
  <c r="E1682" i="5"/>
  <c r="E1683" i="5"/>
  <c r="E1684" i="5"/>
  <c r="E1685" i="5"/>
  <c r="E1686" i="5"/>
  <c r="E1687" i="5"/>
  <c r="E1688" i="5"/>
  <c r="E1689" i="5"/>
  <c r="E1690" i="5"/>
  <c r="E1691" i="5"/>
  <c r="E1692" i="5"/>
  <c r="E1693" i="5"/>
  <c r="E1694" i="5"/>
  <c r="E1695" i="5"/>
  <c r="E1696" i="5"/>
  <c r="E1697" i="5"/>
  <c r="E1698" i="5"/>
  <c r="E1699" i="5"/>
  <c r="E1700" i="5"/>
  <c r="E1701" i="5"/>
  <c r="E1702" i="5"/>
  <c r="E1703" i="5"/>
  <c r="E1704" i="5"/>
  <c r="E1705" i="5"/>
  <c r="E1706" i="5"/>
  <c r="E1707" i="5"/>
  <c r="E1708" i="5"/>
  <c r="E1709" i="5"/>
  <c r="E1710" i="5"/>
  <c r="E1711" i="5"/>
  <c r="E1712" i="5"/>
  <c r="E1713" i="5"/>
  <c r="E1714" i="5"/>
  <c r="E1715" i="5"/>
  <c r="E1716" i="5"/>
  <c r="E1717" i="5"/>
  <c r="E1718" i="5"/>
  <c r="E1719" i="5"/>
  <c r="E1720" i="5"/>
  <c r="E1721" i="5"/>
  <c r="E1722" i="5"/>
  <c r="E1723" i="5"/>
  <c r="E1724" i="5"/>
  <c r="E1725" i="5"/>
  <c r="E1726" i="5"/>
  <c r="E1727" i="5"/>
  <c r="E1728" i="5"/>
  <c r="E1729" i="5"/>
  <c r="E1730" i="5"/>
  <c r="E1731" i="5"/>
  <c r="E1732" i="5"/>
  <c r="E1733" i="5"/>
  <c r="E1734" i="5"/>
  <c r="E1735" i="5"/>
  <c r="E1736" i="5"/>
  <c r="E1737" i="5"/>
  <c r="E1738" i="5"/>
  <c r="E1739" i="5"/>
  <c r="E1740" i="5"/>
  <c r="E1741" i="5"/>
  <c r="E1742" i="5"/>
  <c r="E1743" i="5"/>
  <c r="E1744" i="5"/>
  <c r="E1745" i="5"/>
  <c r="E1746" i="5"/>
  <c r="E1747" i="5"/>
  <c r="E1748" i="5"/>
  <c r="E1749" i="5"/>
  <c r="E1750" i="5"/>
  <c r="E1751" i="5"/>
  <c r="E1752" i="5"/>
  <c r="E1753" i="5"/>
  <c r="E1754" i="5"/>
  <c r="E1755" i="5"/>
  <c r="E1756" i="5"/>
  <c r="E1757" i="5"/>
  <c r="E1758" i="5"/>
  <c r="E1759" i="5"/>
  <c r="E1760" i="5"/>
  <c r="E1761" i="5"/>
  <c r="E1762" i="5"/>
  <c r="E1763" i="5"/>
  <c r="E1764" i="5"/>
  <c r="E1765" i="5"/>
  <c r="E1766" i="5"/>
  <c r="E1767" i="5"/>
  <c r="E1768" i="5"/>
  <c r="E1769" i="5"/>
  <c r="E1770" i="5"/>
  <c r="E1771" i="5"/>
  <c r="E1772" i="5"/>
  <c r="E1773" i="5"/>
  <c r="E1774" i="5"/>
  <c r="E1775" i="5"/>
  <c r="E1776" i="5"/>
  <c r="E1777" i="5"/>
  <c r="E1778" i="5"/>
  <c r="E1779" i="5"/>
  <c r="E1780" i="5"/>
  <c r="E1781" i="5"/>
  <c r="E1782" i="5"/>
  <c r="E1783" i="5"/>
  <c r="E1784" i="5"/>
  <c r="E1785" i="5"/>
  <c r="E1786" i="5"/>
  <c r="E1787" i="5"/>
  <c r="E1788" i="5"/>
  <c r="E1789" i="5"/>
  <c r="E1790" i="5"/>
  <c r="E1791" i="5"/>
  <c r="E1792" i="5"/>
  <c r="E1793" i="5"/>
  <c r="E1794" i="5"/>
  <c r="E1795" i="5"/>
  <c r="E1796" i="5"/>
  <c r="E1797" i="5"/>
  <c r="E1798" i="5"/>
  <c r="E1799" i="5"/>
  <c r="E1800" i="5"/>
  <c r="E1801" i="5"/>
  <c r="E1802" i="5"/>
  <c r="E1803" i="5"/>
  <c r="E1804" i="5"/>
  <c r="E1805" i="5"/>
  <c r="E1806" i="5"/>
  <c r="E1807" i="5"/>
  <c r="E1808" i="5"/>
  <c r="E1809" i="5"/>
  <c r="E1810" i="5"/>
  <c r="E1811" i="5"/>
  <c r="E1812" i="5"/>
  <c r="E1813" i="5"/>
  <c r="E1814" i="5"/>
  <c r="E1815" i="5"/>
  <c r="E1816" i="5"/>
  <c r="E1817" i="5"/>
  <c r="E1818" i="5"/>
  <c r="E1819" i="5"/>
  <c r="E1820" i="5"/>
  <c r="E1821" i="5"/>
  <c r="E1822" i="5"/>
  <c r="E1823" i="5"/>
  <c r="E1824" i="5"/>
  <c r="E1825" i="5"/>
  <c r="E1826" i="5"/>
  <c r="E1827" i="5"/>
  <c r="E1828" i="5"/>
  <c r="E1829" i="5"/>
  <c r="E1830" i="5"/>
  <c r="E1831" i="5"/>
  <c r="E1832" i="5"/>
  <c r="E1833" i="5"/>
  <c r="E1834" i="5"/>
  <c r="E1835" i="5"/>
  <c r="E1836" i="5"/>
  <c r="E1837" i="5"/>
  <c r="E1838" i="5"/>
  <c r="E1839" i="5"/>
  <c r="E1840" i="5"/>
  <c r="E1841" i="5"/>
  <c r="E1842" i="5"/>
  <c r="E1843" i="5"/>
  <c r="E1844" i="5"/>
  <c r="E1845" i="5"/>
  <c r="E1846" i="5"/>
  <c r="E1847" i="5"/>
  <c r="E1848" i="5"/>
  <c r="E1849" i="5"/>
  <c r="E1850" i="5"/>
  <c r="E1851" i="5"/>
  <c r="E1852" i="5"/>
  <c r="E1853" i="5"/>
  <c r="E1854" i="5"/>
  <c r="E1855" i="5"/>
  <c r="E1856" i="5"/>
  <c r="E1857" i="5"/>
  <c r="E1858" i="5"/>
  <c r="E1859" i="5"/>
  <c r="E1860" i="5"/>
  <c r="E1861" i="5"/>
  <c r="E1862" i="5"/>
  <c r="E1863" i="5"/>
  <c r="E1864" i="5"/>
  <c r="E1865" i="5"/>
  <c r="E1866" i="5"/>
  <c r="E1867" i="5"/>
  <c r="E1868" i="5"/>
  <c r="E1869" i="5"/>
  <c r="E1870" i="5"/>
  <c r="E1871" i="5"/>
  <c r="E1872" i="5"/>
  <c r="E1873" i="5"/>
  <c r="E1874" i="5"/>
  <c r="E1875" i="5"/>
  <c r="E1876" i="5"/>
  <c r="E1877" i="5"/>
  <c r="E1878" i="5"/>
  <c r="E1879" i="5"/>
  <c r="E1880" i="5"/>
  <c r="E1881" i="5"/>
  <c r="E1882" i="5"/>
  <c r="E1883" i="5"/>
  <c r="E1884" i="5"/>
  <c r="E1885" i="5"/>
  <c r="E1886" i="5"/>
  <c r="E1887" i="5"/>
  <c r="E1888" i="5"/>
  <c r="E1889" i="5"/>
  <c r="E1890" i="5"/>
  <c r="E1891" i="5"/>
  <c r="E1892" i="5"/>
  <c r="E1893" i="5"/>
  <c r="E1894" i="5"/>
  <c r="E1895" i="5"/>
  <c r="E1896" i="5"/>
  <c r="E1897" i="5"/>
  <c r="E1898" i="5"/>
  <c r="E1899" i="5"/>
  <c r="E1900" i="5"/>
  <c r="E1901" i="5"/>
  <c r="E1902" i="5"/>
  <c r="E1903" i="5"/>
  <c r="E1904" i="5"/>
  <c r="E1905" i="5"/>
  <c r="E1906" i="5"/>
  <c r="E1907" i="5"/>
  <c r="E1908" i="5"/>
  <c r="E1909" i="5"/>
  <c r="E1910" i="5"/>
  <c r="E1911" i="5"/>
  <c r="E1912" i="5"/>
  <c r="E1913" i="5"/>
  <c r="E1914" i="5"/>
  <c r="E1915" i="5"/>
  <c r="E1916" i="5"/>
  <c r="E1917" i="5"/>
  <c r="E1918" i="5"/>
  <c r="E1919" i="5"/>
  <c r="E1920" i="5"/>
  <c r="E1921" i="5"/>
  <c r="E1922" i="5"/>
  <c r="E1923" i="5"/>
  <c r="E1924" i="5"/>
  <c r="E1925" i="5"/>
  <c r="E1926" i="5"/>
  <c r="E1927" i="5"/>
  <c r="E1928" i="5"/>
  <c r="E1929" i="5"/>
  <c r="E1930" i="5"/>
  <c r="E1931" i="5"/>
  <c r="E1932" i="5"/>
  <c r="E1933" i="5"/>
  <c r="E1934" i="5"/>
  <c r="E1935" i="5"/>
  <c r="E1936" i="5"/>
  <c r="E1937" i="5"/>
  <c r="E1938" i="5"/>
  <c r="E1939" i="5"/>
  <c r="E1940" i="5"/>
  <c r="E1941" i="5"/>
  <c r="E1942" i="5"/>
  <c r="E1943" i="5"/>
  <c r="E1944" i="5"/>
  <c r="E1945" i="5"/>
  <c r="E1946" i="5"/>
  <c r="E1947" i="5"/>
  <c r="E1948" i="5"/>
  <c r="E1949" i="5"/>
  <c r="E1950" i="5"/>
  <c r="E1951" i="5"/>
  <c r="E1952" i="5"/>
  <c r="E1953" i="5"/>
  <c r="E1954" i="5"/>
  <c r="E1955" i="5"/>
  <c r="E1956" i="5"/>
  <c r="E1957" i="5"/>
  <c r="E1958" i="5"/>
  <c r="E1959" i="5"/>
  <c r="E1960" i="5"/>
  <c r="E1961" i="5"/>
  <c r="E1962" i="5"/>
  <c r="E1963" i="5"/>
  <c r="E1964" i="5"/>
  <c r="E1965" i="5"/>
  <c r="E1966" i="5"/>
  <c r="E1967" i="5"/>
  <c r="E1968" i="5"/>
  <c r="E1969" i="5"/>
  <c r="E1970" i="5"/>
  <c r="E1971" i="5"/>
  <c r="E1972" i="5"/>
  <c r="E1973" i="5"/>
  <c r="E1974" i="5"/>
  <c r="E1975" i="5"/>
  <c r="E1976" i="5"/>
  <c r="E1977" i="5"/>
  <c r="E1978" i="5"/>
  <c r="E1979" i="5"/>
  <c r="E1980" i="5"/>
  <c r="E1981" i="5"/>
  <c r="E1982" i="5"/>
  <c r="E1983" i="5"/>
  <c r="E1984" i="5"/>
  <c r="E1985" i="5"/>
  <c r="E1986" i="5"/>
  <c r="E1987" i="5"/>
  <c r="E1988" i="5"/>
  <c r="E1989" i="5"/>
  <c r="E1990" i="5"/>
  <c r="E1991" i="5"/>
  <c r="E1992" i="5"/>
  <c r="E1993" i="5"/>
  <c r="E1994" i="5"/>
  <c r="E1995" i="5"/>
  <c r="E1996" i="5"/>
  <c r="E1997" i="5"/>
  <c r="E1998" i="5"/>
  <c r="E1999" i="5"/>
  <c r="E2000" i="5"/>
  <c r="E2001" i="5"/>
  <c r="E2002" i="5"/>
  <c r="E2003" i="5"/>
  <c r="E2004" i="5"/>
  <c r="B3" i="2" l="1"/>
  <c r="D3" i="2" l="1"/>
  <c r="H55" i="2" l="1"/>
  <c r="I55" i="2"/>
  <c r="H56" i="2"/>
  <c r="I56" i="2"/>
  <c r="H57" i="2"/>
  <c r="I57" i="2"/>
  <c r="H58" i="2"/>
  <c r="I58" i="2"/>
  <c r="H59" i="2"/>
  <c r="I59" i="2"/>
  <c r="H60" i="2"/>
  <c r="I60" i="2"/>
  <c r="H61" i="2"/>
  <c r="I61" i="2"/>
  <c r="H62" i="2"/>
  <c r="I62" i="2"/>
  <c r="H63" i="2"/>
  <c r="I63" i="2"/>
  <c r="H64" i="2"/>
  <c r="I64" i="2"/>
  <c r="H65" i="2"/>
  <c r="I65" i="2"/>
  <c r="H66" i="2"/>
  <c r="I66" i="2"/>
  <c r="H67" i="2"/>
  <c r="I67" i="2"/>
  <c r="H68" i="2"/>
  <c r="I68" i="2"/>
  <c r="H69" i="2"/>
  <c r="I69" i="2"/>
  <c r="H70" i="2"/>
  <c r="I70" i="2"/>
  <c r="H71" i="2"/>
  <c r="I71" i="2"/>
  <c r="H72" i="2"/>
  <c r="I72" i="2"/>
  <c r="H73" i="2"/>
  <c r="I73" i="2"/>
  <c r="H74" i="2"/>
  <c r="I74" i="2"/>
  <c r="H75" i="2"/>
  <c r="I75" i="2"/>
  <c r="H76" i="2"/>
  <c r="I76" i="2"/>
  <c r="H77" i="2"/>
  <c r="I77" i="2"/>
  <c r="H78" i="2"/>
  <c r="I78" i="2"/>
  <c r="H79" i="2"/>
  <c r="I79" i="2"/>
  <c r="H80" i="2"/>
  <c r="I80" i="2"/>
  <c r="H81" i="2"/>
  <c r="I81" i="2"/>
  <c r="H82" i="2"/>
  <c r="I82" i="2"/>
  <c r="H83" i="2"/>
  <c r="I83" i="2"/>
  <c r="H84" i="2"/>
  <c r="I84" i="2"/>
  <c r="H85" i="2"/>
  <c r="I85" i="2"/>
  <c r="H86" i="2"/>
  <c r="I86" i="2"/>
  <c r="H87" i="2"/>
  <c r="I87" i="2"/>
  <c r="H88" i="2"/>
  <c r="I88" i="2"/>
  <c r="H89" i="2"/>
  <c r="I89" i="2"/>
  <c r="H90" i="2"/>
  <c r="I90" i="2"/>
  <c r="H91" i="2"/>
  <c r="I91" i="2"/>
  <c r="H92" i="2"/>
  <c r="I92" i="2"/>
  <c r="H93" i="2"/>
  <c r="I93" i="2"/>
  <c r="H94" i="2"/>
  <c r="I94" i="2"/>
  <c r="H95" i="2"/>
  <c r="I95" i="2"/>
  <c r="H96" i="2"/>
  <c r="I96" i="2"/>
  <c r="H97" i="2"/>
  <c r="I97" i="2"/>
  <c r="H98" i="2"/>
  <c r="I98" i="2"/>
  <c r="H99" i="2"/>
  <c r="I99" i="2"/>
  <c r="H100" i="2"/>
  <c r="I100" i="2"/>
  <c r="H101" i="2"/>
  <c r="I101" i="2"/>
  <c r="H102" i="2"/>
  <c r="I102" i="2"/>
  <c r="H103" i="2"/>
  <c r="I103" i="2"/>
  <c r="H104" i="2"/>
  <c r="I104" i="2"/>
  <c r="I6" i="2" l="1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" i="2"/>
  <c r="L6" i="5" l="1"/>
  <c r="H57" i="1"/>
  <c r="H61" i="1"/>
  <c r="H65" i="1"/>
  <c r="H77" i="1"/>
  <c r="H81" i="1"/>
  <c r="H85" i="1"/>
  <c r="H89" i="1"/>
  <c r="H93" i="1"/>
  <c r="H97" i="1"/>
  <c r="H101" i="1"/>
  <c r="H105" i="1"/>
  <c r="H109" i="1"/>
  <c r="H113" i="1"/>
  <c r="H117" i="1"/>
  <c r="H121" i="1"/>
  <c r="H125" i="1"/>
  <c r="H129" i="1"/>
  <c r="H133" i="1"/>
  <c r="H137" i="1"/>
  <c r="H141" i="1"/>
  <c r="H145" i="1"/>
  <c r="H149" i="1"/>
  <c r="H153" i="1"/>
  <c r="H157" i="1"/>
  <c r="H161" i="1"/>
  <c r="H165" i="1"/>
  <c r="H169" i="1"/>
  <c r="H173" i="1"/>
  <c r="H177" i="1"/>
  <c r="H181" i="1"/>
  <c r="F58" i="1"/>
  <c r="F62" i="1"/>
  <c r="F66" i="1"/>
  <c r="F78" i="1"/>
  <c r="F82" i="1"/>
  <c r="F86" i="1"/>
  <c r="F90" i="1"/>
  <c r="F94" i="1"/>
  <c r="F98" i="1"/>
  <c r="F102" i="1"/>
  <c r="F106" i="1"/>
  <c r="F110" i="1"/>
  <c r="F114" i="1"/>
  <c r="F118" i="1"/>
  <c r="F122" i="1"/>
  <c r="F126" i="1"/>
  <c r="F130" i="1"/>
  <c r="F134" i="1"/>
  <c r="F138" i="1"/>
  <c r="F142" i="1"/>
  <c r="F146" i="1"/>
  <c r="F150" i="1"/>
  <c r="F154" i="1"/>
  <c r="F158" i="1"/>
  <c r="F162" i="1"/>
  <c r="F166" i="1"/>
  <c r="F170" i="1"/>
  <c r="F174" i="1"/>
  <c r="F178" i="1"/>
  <c r="F182" i="1"/>
  <c r="H58" i="1"/>
  <c r="H62" i="1"/>
  <c r="H66" i="1"/>
  <c r="H78" i="1"/>
  <c r="H82" i="1"/>
  <c r="H86" i="1"/>
  <c r="H90" i="1"/>
  <c r="H94" i="1"/>
  <c r="H98" i="1"/>
  <c r="H102" i="1"/>
  <c r="H106" i="1"/>
  <c r="H110" i="1"/>
  <c r="H114" i="1"/>
  <c r="H118" i="1"/>
  <c r="H122" i="1"/>
  <c r="H126" i="1"/>
  <c r="H130" i="1"/>
  <c r="H134" i="1"/>
  <c r="H138" i="1"/>
  <c r="H142" i="1"/>
  <c r="H146" i="1"/>
  <c r="H150" i="1"/>
  <c r="H154" i="1"/>
  <c r="H158" i="1"/>
  <c r="H162" i="1"/>
  <c r="H166" i="1"/>
  <c r="H170" i="1"/>
  <c r="H174" i="1"/>
  <c r="H178" i="1"/>
  <c r="H182" i="1"/>
  <c r="F59" i="1"/>
  <c r="F63" i="1"/>
  <c r="F67" i="1"/>
  <c r="F79" i="1"/>
  <c r="F83" i="1"/>
  <c r="F87" i="1"/>
  <c r="F91" i="1"/>
  <c r="F95" i="1"/>
  <c r="F99" i="1"/>
  <c r="F103" i="1"/>
  <c r="F107" i="1"/>
  <c r="F111" i="1"/>
  <c r="F115" i="1"/>
  <c r="F119" i="1"/>
  <c r="F123" i="1"/>
  <c r="F127" i="1"/>
  <c r="F131" i="1"/>
  <c r="F135" i="1"/>
  <c r="F139" i="1"/>
  <c r="F143" i="1"/>
  <c r="F147" i="1"/>
  <c r="F151" i="1"/>
  <c r="F155" i="1"/>
  <c r="F159" i="1"/>
  <c r="F163" i="1"/>
  <c r="F167" i="1"/>
  <c r="F171" i="1"/>
  <c r="F175" i="1"/>
  <c r="F179" i="1"/>
  <c r="F183" i="1"/>
  <c r="H59" i="1"/>
  <c r="H63" i="1"/>
  <c r="H67" i="1"/>
  <c r="H79" i="1"/>
  <c r="H83" i="1"/>
  <c r="H87" i="1"/>
  <c r="H91" i="1"/>
  <c r="H95" i="1"/>
  <c r="H99" i="1"/>
  <c r="H103" i="1"/>
  <c r="H107" i="1"/>
  <c r="H111" i="1"/>
  <c r="H115" i="1"/>
  <c r="H119" i="1"/>
  <c r="H123" i="1"/>
  <c r="H127" i="1"/>
  <c r="H131" i="1"/>
  <c r="H135" i="1"/>
  <c r="H139" i="1"/>
  <c r="H143" i="1"/>
  <c r="H147" i="1"/>
  <c r="H151" i="1"/>
  <c r="H155" i="1"/>
  <c r="H159" i="1"/>
  <c r="H163" i="1"/>
  <c r="H167" i="1"/>
  <c r="H171" i="1"/>
  <c r="H175" i="1"/>
  <c r="H179" i="1"/>
  <c r="H183" i="1"/>
  <c r="F60" i="1"/>
  <c r="F64" i="1"/>
  <c r="F76" i="1"/>
  <c r="F80" i="1"/>
  <c r="F84" i="1"/>
  <c r="F88" i="1"/>
  <c r="F92" i="1"/>
  <c r="F96" i="1"/>
  <c r="F100" i="1"/>
  <c r="F104" i="1"/>
  <c r="F108" i="1"/>
  <c r="F112" i="1"/>
  <c r="F116" i="1"/>
  <c r="F120" i="1"/>
  <c r="F124" i="1"/>
  <c r="F128" i="1"/>
  <c r="F132" i="1"/>
  <c r="F136" i="1"/>
  <c r="F140" i="1"/>
  <c r="F144" i="1"/>
  <c r="F148" i="1"/>
  <c r="F152" i="1"/>
  <c r="F156" i="1"/>
  <c r="F160" i="1"/>
  <c r="F164" i="1"/>
  <c r="F168" i="1"/>
  <c r="F172" i="1"/>
  <c r="F176" i="1"/>
  <c r="F180" i="1"/>
  <c r="H60" i="1"/>
  <c r="H64" i="1"/>
  <c r="H76" i="1"/>
  <c r="H80" i="1"/>
  <c r="H84" i="1"/>
  <c r="H88" i="1"/>
  <c r="H92" i="1"/>
  <c r="H96" i="1"/>
  <c r="H100" i="1"/>
  <c r="H104" i="1"/>
  <c r="H108" i="1"/>
  <c r="H112" i="1"/>
  <c r="H116" i="1"/>
  <c r="H120" i="1"/>
  <c r="H124" i="1"/>
  <c r="H128" i="1"/>
  <c r="H132" i="1"/>
  <c r="H136" i="1"/>
  <c r="H140" i="1"/>
  <c r="H144" i="1"/>
  <c r="H148" i="1"/>
  <c r="H152" i="1"/>
  <c r="H156" i="1"/>
  <c r="H160" i="1"/>
  <c r="H164" i="1"/>
  <c r="H168" i="1"/>
  <c r="H172" i="1"/>
  <c r="H176" i="1"/>
  <c r="H180" i="1"/>
  <c r="F57" i="1"/>
  <c r="F61" i="1"/>
  <c r="F65" i="1"/>
  <c r="F77" i="1"/>
  <c r="F81" i="1"/>
  <c r="F85" i="1"/>
  <c r="F89" i="1"/>
  <c r="F93" i="1"/>
  <c r="F97" i="1"/>
  <c r="F101" i="1"/>
  <c r="F105" i="1"/>
  <c r="F109" i="1"/>
  <c r="F113" i="1"/>
  <c r="F117" i="1"/>
  <c r="F121" i="1"/>
  <c r="F125" i="1"/>
  <c r="F129" i="1"/>
  <c r="F133" i="1"/>
  <c r="F137" i="1"/>
  <c r="F141" i="1"/>
  <c r="F145" i="1"/>
  <c r="E145" i="5" s="1"/>
  <c r="F149" i="1"/>
  <c r="F153" i="1"/>
  <c r="F157" i="1"/>
  <c r="F161" i="1"/>
  <c r="F165" i="1"/>
  <c r="F169" i="1"/>
  <c r="F173" i="1"/>
  <c r="F177" i="1"/>
  <c r="F181" i="1"/>
  <c r="H55" i="1"/>
  <c r="F56" i="1"/>
  <c r="H56" i="1"/>
  <c r="F55" i="1"/>
  <c r="H10" i="1"/>
  <c r="H74" i="1"/>
  <c r="H70" i="1"/>
  <c r="H14" i="1"/>
  <c r="H18" i="1"/>
  <c r="H22" i="1"/>
  <c r="H26" i="1"/>
  <c r="H30" i="1"/>
  <c r="H34" i="1"/>
  <c r="H37" i="1"/>
  <c r="H41" i="1"/>
  <c r="H45" i="1"/>
  <c r="H48" i="1"/>
  <c r="H68" i="1"/>
  <c r="F75" i="1"/>
  <c r="F72" i="1"/>
  <c r="F12" i="1"/>
  <c r="F16" i="1"/>
  <c r="F20" i="1"/>
  <c r="F24" i="1"/>
  <c r="F28" i="1"/>
  <c r="F32" i="1"/>
  <c r="F36" i="1"/>
  <c r="F39" i="1"/>
  <c r="F43" i="1"/>
  <c r="F46" i="1"/>
  <c r="F51" i="1"/>
  <c r="F49" i="1"/>
  <c r="H11" i="1"/>
  <c r="H73" i="1"/>
  <c r="H69" i="1"/>
  <c r="H15" i="1"/>
  <c r="H19" i="1"/>
  <c r="H23" i="1"/>
  <c r="H27" i="1"/>
  <c r="H31" i="1"/>
  <c r="H35" i="1"/>
  <c r="H38" i="1"/>
  <c r="H42" i="1"/>
  <c r="H50" i="1"/>
  <c r="H53" i="1"/>
  <c r="F71" i="1"/>
  <c r="F13" i="1"/>
  <c r="F17" i="1"/>
  <c r="F21" i="1"/>
  <c r="F25" i="1"/>
  <c r="F29" i="1"/>
  <c r="F33" i="1"/>
  <c r="F40" i="1"/>
  <c r="F44" i="1"/>
  <c r="F47" i="1"/>
  <c r="F52" i="1"/>
  <c r="F54" i="1"/>
  <c r="H75" i="1"/>
  <c r="H72" i="1"/>
  <c r="H12" i="1"/>
  <c r="H16" i="1"/>
  <c r="H20" i="1"/>
  <c r="H24" i="1"/>
  <c r="H28" i="1"/>
  <c r="H32" i="1"/>
  <c r="H36" i="1"/>
  <c r="H39" i="1"/>
  <c r="H43" i="1"/>
  <c r="H46" i="1"/>
  <c r="H51" i="1"/>
  <c r="H49" i="1"/>
  <c r="F10" i="1"/>
  <c r="F74" i="1"/>
  <c r="F70" i="1"/>
  <c r="F14" i="1"/>
  <c r="F18" i="1"/>
  <c r="F22" i="1"/>
  <c r="F26" i="1"/>
  <c r="F30" i="1"/>
  <c r="F34" i="1"/>
  <c r="F37" i="1"/>
  <c r="F41" i="1"/>
  <c r="F45" i="1"/>
  <c r="F48" i="1"/>
  <c r="F68" i="1"/>
  <c r="H71" i="1"/>
  <c r="H13" i="1"/>
  <c r="H17" i="1"/>
  <c r="H21" i="1"/>
  <c r="H25" i="1"/>
  <c r="H29" i="1"/>
  <c r="H33" i="1"/>
  <c r="H40" i="1"/>
  <c r="H44" i="1"/>
  <c r="H47" i="1"/>
  <c r="H52" i="1"/>
  <c r="H54" i="1"/>
  <c r="F11" i="1"/>
  <c r="F73" i="1"/>
  <c r="F69" i="1"/>
  <c r="F15" i="1"/>
  <c r="F19" i="1"/>
  <c r="F23" i="1"/>
  <c r="F27" i="1"/>
  <c r="F31" i="1"/>
  <c r="F35" i="1"/>
  <c r="F38" i="1"/>
  <c r="F42" i="1"/>
  <c r="F50" i="1"/>
  <c r="F53" i="1"/>
  <c r="H9" i="1"/>
  <c r="H8" i="1"/>
  <c r="F9" i="1"/>
  <c r="F8" i="1"/>
  <c r="E184" i="5" l="1"/>
  <c r="E16" i="5"/>
  <c r="E17" i="5"/>
  <c r="E18" i="5"/>
  <c r="E81" i="5"/>
  <c r="E161" i="5"/>
  <c r="E49" i="5"/>
  <c r="E73" i="5"/>
  <c r="E112" i="5"/>
  <c r="E48" i="5"/>
  <c r="E165" i="5"/>
  <c r="E133" i="5"/>
  <c r="E101" i="5"/>
  <c r="E69" i="5"/>
  <c r="E37" i="5"/>
  <c r="E153" i="5"/>
  <c r="E33" i="5"/>
  <c r="E169" i="5"/>
  <c r="E25" i="5"/>
  <c r="E121" i="5"/>
  <c r="E177" i="5"/>
  <c r="E41" i="5"/>
  <c r="E168" i="5"/>
  <c r="E97" i="5"/>
  <c r="E137" i="5"/>
  <c r="E144" i="5"/>
  <c r="E80" i="5"/>
  <c r="E181" i="5"/>
  <c r="E149" i="5"/>
  <c r="E117" i="5"/>
  <c r="E85" i="5"/>
  <c r="E53" i="5"/>
  <c r="E89" i="5"/>
  <c r="E160" i="5"/>
  <c r="E104" i="5"/>
  <c r="E40" i="5"/>
  <c r="E24" i="5"/>
  <c r="E172" i="5"/>
  <c r="E140" i="5"/>
  <c r="E108" i="5"/>
  <c r="E76" i="5"/>
  <c r="E44" i="5"/>
  <c r="E179" i="5"/>
  <c r="E163" i="5"/>
  <c r="E147" i="5"/>
  <c r="E131" i="5"/>
  <c r="E115" i="5"/>
  <c r="E99" i="5"/>
  <c r="E83" i="5"/>
  <c r="E67" i="5"/>
  <c r="E51" i="5"/>
  <c r="E35" i="5"/>
  <c r="E182" i="5"/>
  <c r="E166" i="5"/>
  <c r="E150" i="5"/>
  <c r="E134" i="5"/>
  <c r="E118" i="5"/>
  <c r="E102" i="5"/>
  <c r="E86" i="5"/>
  <c r="E70" i="5"/>
  <c r="E54" i="5"/>
  <c r="E38" i="5"/>
  <c r="E113" i="5"/>
  <c r="E65" i="5"/>
  <c r="E105" i="5"/>
  <c r="E128" i="5"/>
  <c r="E64" i="5"/>
  <c r="E173" i="5"/>
  <c r="E141" i="5"/>
  <c r="E109" i="5"/>
  <c r="E77" i="5"/>
  <c r="E45" i="5"/>
  <c r="E57" i="5"/>
  <c r="E152" i="5"/>
  <c r="E88" i="5"/>
  <c r="E164" i="5"/>
  <c r="E132" i="5"/>
  <c r="E100" i="5"/>
  <c r="E68" i="5"/>
  <c r="E36" i="5"/>
  <c r="E175" i="5"/>
  <c r="E159" i="5"/>
  <c r="E143" i="5"/>
  <c r="E127" i="5"/>
  <c r="E111" i="5"/>
  <c r="E95" i="5"/>
  <c r="E79" i="5"/>
  <c r="E63" i="5"/>
  <c r="E47" i="5"/>
  <c r="E31" i="5"/>
  <c r="E178" i="5"/>
  <c r="E162" i="5"/>
  <c r="E146" i="5"/>
  <c r="E130" i="5"/>
  <c r="E114" i="5"/>
  <c r="E98" i="5"/>
  <c r="E82" i="5"/>
  <c r="E66" i="5"/>
  <c r="E50" i="5"/>
  <c r="E34" i="5"/>
  <c r="E136" i="5"/>
  <c r="E72" i="5"/>
  <c r="E156" i="5"/>
  <c r="E124" i="5"/>
  <c r="E92" i="5"/>
  <c r="E60" i="5"/>
  <c r="E28" i="5"/>
  <c r="E171" i="5"/>
  <c r="E155" i="5"/>
  <c r="E139" i="5"/>
  <c r="E123" i="5"/>
  <c r="E107" i="5"/>
  <c r="E91" i="5"/>
  <c r="E75" i="5"/>
  <c r="E59" i="5"/>
  <c r="E43" i="5"/>
  <c r="E27" i="5"/>
  <c r="E174" i="5"/>
  <c r="E158" i="5"/>
  <c r="E142" i="5"/>
  <c r="E126" i="5"/>
  <c r="E110" i="5"/>
  <c r="E94" i="5"/>
  <c r="E78" i="5"/>
  <c r="E62" i="5"/>
  <c r="E46" i="5"/>
  <c r="E30" i="5"/>
  <c r="E96" i="5"/>
  <c r="E32" i="5"/>
  <c r="E157" i="5"/>
  <c r="E125" i="5"/>
  <c r="E93" i="5"/>
  <c r="E61" i="5"/>
  <c r="E29" i="5"/>
  <c r="E129" i="5"/>
  <c r="E176" i="5"/>
  <c r="E120" i="5"/>
  <c r="E56" i="5"/>
  <c r="E180" i="5"/>
  <c r="E148" i="5"/>
  <c r="E116" i="5"/>
  <c r="E84" i="5"/>
  <c r="E52" i="5"/>
  <c r="E183" i="5"/>
  <c r="E167" i="5"/>
  <c r="E151" i="5"/>
  <c r="E135" i="5"/>
  <c r="E119" i="5"/>
  <c r="E103" i="5"/>
  <c r="E87" i="5"/>
  <c r="E71" i="5"/>
  <c r="E55" i="5"/>
  <c r="E39" i="5"/>
  <c r="E170" i="5"/>
  <c r="E154" i="5"/>
  <c r="E138" i="5"/>
  <c r="E122" i="5"/>
  <c r="E106" i="5"/>
  <c r="E90" i="5"/>
  <c r="E74" i="5"/>
  <c r="E58" i="5"/>
  <c r="E42" i="5"/>
  <c r="E26" i="5"/>
  <c r="B2005" i="5"/>
  <c r="C2005" i="5"/>
  <c r="G2005" i="5"/>
  <c r="C2007" i="5"/>
  <c r="G2007" i="5"/>
  <c r="B2006" i="5"/>
  <c r="F2006" i="5"/>
  <c r="C2006" i="5"/>
  <c r="G2006" i="5"/>
  <c r="F2005" i="5"/>
  <c r="B2007" i="5"/>
  <c r="F2007" i="5"/>
  <c r="G19" i="5"/>
  <c r="G21" i="5"/>
  <c r="G8" i="5"/>
  <c r="E8" i="5"/>
  <c r="G16" i="5"/>
  <c r="G18" i="5"/>
  <c r="G23" i="5"/>
  <c r="G12" i="5"/>
  <c r="G10" i="5"/>
  <c r="G17" i="5"/>
  <c r="G20" i="5"/>
  <c r="G14" i="5"/>
  <c r="G9" i="5"/>
  <c r="C8" i="5"/>
  <c r="G22" i="5"/>
  <c r="G13" i="5"/>
  <c r="G15" i="5"/>
  <c r="G11" i="5"/>
  <c r="E23" i="5"/>
  <c r="E15" i="5"/>
  <c r="C22" i="5"/>
  <c r="E22" i="5"/>
  <c r="C14" i="5"/>
  <c r="E14" i="5"/>
  <c r="E21" i="5"/>
  <c r="E13" i="5"/>
  <c r="E20" i="5"/>
  <c r="E12" i="5"/>
  <c r="E19" i="5"/>
  <c r="E11" i="5"/>
  <c r="C18" i="5"/>
  <c r="C10" i="5"/>
  <c r="E10" i="5"/>
  <c r="E9" i="5"/>
  <c r="F16" i="5"/>
  <c r="G6" i="5"/>
  <c r="G52" i="5"/>
  <c r="G2001" i="5"/>
  <c r="G1971" i="5"/>
  <c r="G1935" i="5"/>
  <c r="G1903" i="5"/>
  <c r="G1869" i="5"/>
  <c r="G1837" i="5"/>
  <c r="G1799" i="5"/>
  <c r="G1767" i="5"/>
  <c r="G1735" i="5"/>
  <c r="G1699" i="5"/>
  <c r="G1665" i="5"/>
  <c r="G1627" i="5"/>
  <c r="G1595" i="5"/>
  <c r="G1557" i="5"/>
  <c r="G1527" i="5"/>
  <c r="G1495" i="5"/>
  <c r="G1463" i="5"/>
  <c r="G1431" i="5"/>
  <c r="G1399" i="5"/>
  <c r="G1371" i="5"/>
  <c r="G1349" i="5"/>
  <c r="G1333" i="5"/>
  <c r="G1317" i="5"/>
  <c r="G1307" i="5"/>
  <c r="G1297" i="5"/>
  <c r="G1289" i="5"/>
  <c r="G1281" i="5"/>
  <c r="G1973" i="5"/>
  <c r="G1947" i="5"/>
  <c r="G1913" i="5"/>
  <c r="G1881" i="5"/>
  <c r="G1851" i="5"/>
  <c r="G1819" i="5"/>
  <c r="G1787" i="5"/>
  <c r="G1757" i="5"/>
  <c r="G1725" i="5"/>
  <c r="G1693" i="5"/>
  <c r="G1663" i="5"/>
  <c r="G1633" i="5"/>
  <c r="G1599" i="5"/>
  <c r="G1565" i="5"/>
  <c r="G1539" i="5"/>
  <c r="G1505" i="5"/>
  <c r="G1473" i="5"/>
  <c r="G1443" i="5"/>
  <c r="G1409" i="5"/>
  <c r="G1379" i="5"/>
  <c r="G1361" i="5"/>
  <c r="G1343" i="5"/>
  <c r="G1327" i="5"/>
  <c r="G1301" i="5"/>
  <c r="G32" i="5"/>
  <c r="G1983" i="5"/>
  <c r="G1955" i="5"/>
  <c r="G1923" i="5"/>
  <c r="G1889" i="5"/>
  <c r="G1857" i="5"/>
  <c r="G1829" i="5"/>
  <c r="G1795" i="5"/>
  <c r="G1763" i="5"/>
  <c r="G1733" i="5"/>
  <c r="G1701" i="5"/>
  <c r="G1667" i="5"/>
  <c r="G1635" i="5"/>
  <c r="G1605" i="5"/>
  <c r="G1575" i="5"/>
  <c r="G1545" i="5"/>
  <c r="G1515" i="5"/>
  <c r="G1483" i="5"/>
  <c r="G1451" i="5"/>
  <c r="G1419" i="5"/>
  <c r="G1389" i="5"/>
  <c r="G51" i="5"/>
  <c r="G33" i="5"/>
  <c r="G2000" i="5"/>
  <c r="G1984" i="5"/>
  <c r="G42" i="5"/>
  <c r="G1993" i="5"/>
  <c r="G1957" i="5"/>
  <c r="G1925" i="5"/>
  <c r="G1893" i="5"/>
  <c r="G1861" i="5"/>
  <c r="G1831" i="5"/>
  <c r="G1801" i="5"/>
  <c r="G1769" i="5"/>
  <c r="G1737" i="5"/>
  <c r="G1705" i="5"/>
  <c r="G1679" i="5"/>
  <c r="G1645" i="5"/>
  <c r="G1613" i="5"/>
  <c r="G1585" i="5"/>
  <c r="G1549" i="5"/>
  <c r="G1517" i="5"/>
  <c r="G1485" i="5"/>
  <c r="G1453" i="5"/>
  <c r="G1421" i="5"/>
  <c r="G1387" i="5"/>
  <c r="G49" i="5"/>
  <c r="G35" i="5"/>
  <c r="G2002" i="5"/>
  <c r="G1986" i="5"/>
  <c r="G1974" i="5"/>
  <c r="G1267" i="5"/>
  <c r="G1251" i="5"/>
  <c r="G1235" i="5"/>
  <c r="G1221" i="5"/>
  <c r="G1205" i="5"/>
  <c r="G1189" i="5"/>
  <c r="G1175" i="5"/>
  <c r="G1159" i="5"/>
  <c r="G1145" i="5"/>
  <c r="G1129" i="5"/>
  <c r="G1113" i="5"/>
  <c r="G1099" i="5"/>
  <c r="G1083" i="5"/>
  <c r="G1067" i="5"/>
  <c r="G1051" i="5"/>
  <c r="G1035" i="5"/>
  <c r="G1019" i="5"/>
  <c r="G1005" i="5"/>
  <c r="G989" i="5"/>
  <c r="G973" i="5"/>
  <c r="G957" i="5"/>
  <c r="G943" i="5"/>
  <c r="G933" i="5"/>
  <c r="G925" i="5"/>
  <c r="G915" i="5"/>
  <c r="G907" i="5"/>
  <c r="G899" i="5"/>
  <c r="G891" i="5"/>
  <c r="G1269" i="5"/>
  <c r="G1253" i="5"/>
  <c r="G1237" i="5"/>
  <c r="G1219" i="5"/>
  <c r="G1203" i="5"/>
  <c r="G1187" i="5"/>
  <c r="G1169" i="5"/>
  <c r="G1151" i="5"/>
  <c r="G1135" i="5"/>
  <c r="G1119" i="5"/>
  <c r="G1101" i="5"/>
  <c r="G1085" i="5"/>
  <c r="G1069" i="5"/>
  <c r="G1053" i="5"/>
  <c r="G1037" i="5"/>
  <c r="G1021" i="5"/>
  <c r="G1003" i="5"/>
  <c r="G987" i="5"/>
  <c r="G971" i="5"/>
  <c r="G955" i="5"/>
  <c r="G923" i="5"/>
  <c r="G1958" i="5"/>
  <c r="G1942" i="5"/>
  <c r="G1926" i="5"/>
  <c r="G1910" i="5"/>
  <c r="G1896" i="5"/>
  <c r="G1878" i="5"/>
  <c r="G1864" i="5"/>
  <c r="G1848" i="5"/>
  <c r="G1832" i="5"/>
  <c r="G1816" i="5"/>
  <c r="G1800" i="5"/>
  <c r="G1786" i="5"/>
  <c r="G1770" i="5"/>
  <c r="G1754" i="5"/>
  <c r="G1738" i="5"/>
  <c r="G1722" i="5"/>
  <c r="G1708" i="5"/>
  <c r="G44" i="5"/>
  <c r="G1995" i="5"/>
  <c r="G1963" i="5"/>
  <c r="G1929" i="5"/>
  <c r="G1895" i="5"/>
  <c r="G1863" i="5"/>
  <c r="G1827" i="5"/>
  <c r="G1793" i="5"/>
  <c r="G1759" i="5"/>
  <c r="G1727" i="5"/>
  <c r="G1689" i="5"/>
  <c r="G1655" i="5"/>
  <c r="G1619" i="5"/>
  <c r="G1587" i="5"/>
  <c r="G1551" i="5"/>
  <c r="G1519" i="5"/>
  <c r="G1487" i="5"/>
  <c r="G1455" i="5"/>
  <c r="G1423" i="5"/>
  <c r="G1391" i="5"/>
  <c r="G1367" i="5"/>
  <c r="G1345" i="5"/>
  <c r="G1329" i="5"/>
  <c r="G1313" i="5"/>
  <c r="G1305" i="5"/>
  <c r="G1295" i="5"/>
  <c r="G1287" i="5"/>
  <c r="G48" i="5"/>
  <c r="G1997" i="5"/>
  <c r="G1967" i="5"/>
  <c r="G1939" i="5"/>
  <c r="G1907" i="5"/>
  <c r="G1875" i="5"/>
  <c r="G1843" i="5"/>
  <c r="G1813" i="5"/>
  <c r="G1781" i="5"/>
  <c r="G1749" i="5"/>
  <c r="G1715" i="5"/>
  <c r="G1683" i="5"/>
  <c r="G1657" i="5"/>
  <c r="G1625" i="5"/>
  <c r="G1589" i="5"/>
  <c r="G1559" i="5"/>
  <c r="G1529" i="5"/>
  <c r="G1497" i="5"/>
  <c r="G1467" i="5"/>
  <c r="G1433" i="5"/>
  <c r="G1401" i="5"/>
  <c r="G1373" i="5"/>
  <c r="G1353" i="5"/>
  <c r="G1339" i="5"/>
  <c r="G1323" i="5"/>
  <c r="G54" i="5"/>
  <c r="G1975" i="5"/>
  <c r="G1945" i="5"/>
  <c r="G1915" i="5"/>
  <c r="G1883" i="5"/>
  <c r="G1849" i="5"/>
  <c r="G1821" i="5"/>
  <c r="G1789" i="5"/>
  <c r="G1755" i="5"/>
  <c r="G1723" i="5"/>
  <c r="G1695" i="5"/>
  <c r="G1659" i="5"/>
  <c r="G1631" i="5"/>
  <c r="G1597" i="5"/>
  <c r="G1567" i="5"/>
  <c r="G1537" i="5"/>
  <c r="G1507" i="5"/>
  <c r="G1475" i="5"/>
  <c r="G1441" i="5"/>
  <c r="G1413" i="5"/>
  <c r="G1381" i="5"/>
  <c r="G45" i="5"/>
  <c r="G29" i="5"/>
  <c r="G1996" i="5"/>
  <c r="G1976" i="5"/>
  <c r="G34" i="5"/>
  <c r="G1985" i="5"/>
  <c r="G1949" i="5"/>
  <c r="G1917" i="5"/>
  <c r="G1885" i="5"/>
  <c r="G1853" i="5"/>
  <c r="G1823" i="5"/>
  <c r="G1791" i="5"/>
  <c r="G1761" i="5"/>
  <c r="G1729" i="5"/>
  <c r="G1697" i="5"/>
  <c r="G1671" i="5"/>
  <c r="G1639" i="5"/>
  <c r="G1607" i="5"/>
  <c r="G1577" i="5"/>
  <c r="G1543" i="5"/>
  <c r="G1509" i="5"/>
  <c r="G1477" i="5"/>
  <c r="G1445" i="5"/>
  <c r="G1411" i="5"/>
  <c r="G1377" i="5"/>
  <c r="G47" i="5"/>
  <c r="G31" i="5"/>
  <c r="G1998" i="5"/>
  <c r="G1982" i="5"/>
  <c r="G1279" i="5"/>
  <c r="G1263" i="5"/>
  <c r="G1247" i="5"/>
  <c r="G1231" i="5"/>
  <c r="G1217" i="5"/>
  <c r="G1201" i="5"/>
  <c r="G1185" i="5"/>
  <c r="G1171" i="5"/>
  <c r="G1155" i="5"/>
  <c r="G1141" i="5"/>
  <c r="G1125" i="5"/>
  <c r="G1109" i="5"/>
  <c r="G1095" i="5"/>
  <c r="G1079" i="5"/>
  <c r="G1063" i="5"/>
  <c r="G1047" i="5"/>
  <c r="G1031" i="5"/>
  <c r="G1017" i="5"/>
  <c r="G1001" i="5"/>
  <c r="G985" i="5"/>
  <c r="G969" i="5"/>
  <c r="G953" i="5"/>
  <c r="G939" i="5"/>
  <c r="G931" i="5"/>
  <c r="G921" i="5"/>
  <c r="G913" i="5"/>
  <c r="G905" i="5"/>
  <c r="G897" i="5"/>
  <c r="G889" i="5"/>
  <c r="G36" i="5"/>
  <c r="G1987" i="5"/>
  <c r="G1951" i="5"/>
  <c r="G1919" i="5"/>
  <c r="G1887" i="5"/>
  <c r="G1855" i="5"/>
  <c r="G1817" i="5"/>
  <c r="G1785" i="5"/>
  <c r="G1751" i="5"/>
  <c r="G1719" i="5"/>
  <c r="G1681" i="5"/>
  <c r="G1647" i="5"/>
  <c r="G1611" i="5"/>
  <c r="G1579" i="5"/>
  <c r="G1541" i="5"/>
  <c r="G1511" i="5"/>
  <c r="G1479" i="5"/>
  <c r="G1447" i="5"/>
  <c r="G1415" i="5"/>
  <c r="G1383" i="5"/>
  <c r="G1363" i="5"/>
  <c r="G1341" i="5"/>
  <c r="G1325" i="5"/>
  <c r="G1311" i="5"/>
  <c r="G1303" i="5"/>
  <c r="G1293" i="5"/>
  <c r="G1285" i="5"/>
  <c r="G38" i="5"/>
  <c r="G1989" i="5"/>
  <c r="G1961" i="5"/>
  <c r="G1927" i="5"/>
  <c r="G1899" i="5"/>
  <c r="G1867" i="5"/>
  <c r="G1835" i="5"/>
  <c r="G1805" i="5"/>
  <c r="G1773" i="5"/>
  <c r="G1739" i="5"/>
  <c r="G1709" i="5"/>
  <c r="G1675" i="5"/>
  <c r="G1649" i="5"/>
  <c r="G1617" i="5"/>
  <c r="G1581" i="5"/>
  <c r="G1555" i="5"/>
  <c r="G1521" i="5"/>
  <c r="G1489" i="5"/>
  <c r="G1459" i="5"/>
  <c r="G1425" i="5"/>
  <c r="G1393" i="5"/>
  <c r="G1369" i="5"/>
  <c r="G1351" i="5"/>
  <c r="G1335" i="5"/>
  <c r="G1319" i="5"/>
  <c r="G46" i="5"/>
  <c r="G1999" i="5"/>
  <c r="G1965" i="5"/>
  <c r="G1937" i="5"/>
  <c r="G1905" i="5"/>
  <c r="G1873" i="5"/>
  <c r="G1841" i="5"/>
  <c r="G1811" i="5"/>
  <c r="G1779" i="5"/>
  <c r="G1747" i="5"/>
  <c r="G1717" i="5"/>
  <c r="G1687" i="5"/>
  <c r="G1651" i="5"/>
  <c r="G1623" i="5"/>
  <c r="G1591" i="5"/>
  <c r="G1563" i="5"/>
  <c r="G1531" i="5"/>
  <c r="G1499" i="5"/>
  <c r="G1465" i="5"/>
  <c r="G1435" i="5"/>
  <c r="G1405" i="5"/>
  <c r="G1359" i="5"/>
  <c r="G41" i="5"/>
  <c r="G25" i="5"/>
  <c r="G1992" i="5"/>
  <c r="G1972" i="5"/>
  <c r="G28" i="5"/>
  <c r="G1977" i="5"/>
  <c r="G1941" i="5"/>
  <c r="G1909" i="5"/>
  <c r="G1879" i="5"/>
  <c r="G1847" i="5"/>
  <c r="G1815" i="5"/>
  <c r="G1783" i="5"/>
  <c r="G1753" i="5"/>
  <c r="G1721" i="5"/>
  <c r="G1691" i="5"/>
  <c r="G1661" i="5"/>
  <c r="G1629" i="5"/>
  <c r="G1601" i="5"/>
  <c r="G1569" i="5"/>
  <c r="G1535" i="5"/>
  <c r="G1501" i="5"/>
  <c r="G1469" i="5"/>
  <c r="G1437" i="5"/>
  <c r="G1403" i="5"/>
  <c r="G1355" i="5"/>
  <c r="G43" i="5"/>
  <c r="G27" i="5"/>
  <c r="G1994" i="5"/>
  <c r="G1980" i="5"/>
  <c r="G1275" i="5"/>
  <c r="G1259" i="5"/>
  <c r="G1243" i="5"/>
  <c r="G1227" i="5"/>
  <c r="G1213" i="5"/>
  <c r="G1197" i="5"/>
  <c r="G1181" i="5"/>
  <c r="G1167" i="5"/>
  <c r="G1153" i="5"/>
  <c r="G1137" i="5"/>
  <c r="G1121" i="5"/>
  <c r="G1107" i="5"/>
  <c r="G1091" i="5"/>
  <c r="G1075" i="5"/>
  <c r="G1059" i="5"/>
  <c r="G1043" i="5"/>
  <c r="G1027" i="5"/>
  <c r="G1013" i="5"/>
  <c r="G997" i="5"/>
  <c r="G981" i="5"/>
  <c r="G965" i="5"/>
  <c r="G949" i="5"/>
  <c r="G937" i="5"/>
  <c r="G929" i="5"/>
  <c r="G919" i="5"/>
  <c r="G911" i="5"/>
  <c r="G903" i="5"/>
  <c r="G895" i="5"/>
  <c r="G1277" i="5"/>
  <c r="G26" i="5"/>
  <c r="G1979" i="5"/>
  <c r="G1943" i="5"/>
  <c r="G1911" i="5"/>
  <c r="G1877" i="5"/>
  <c r="G1845" i="5"/>
  <c r="G1809" i="5"/>
  <c r="G1777" i="5"/>
  <c r="G1743" i="5"/>
  <c r="G1711" i="5"/>
  <c r="G1673" i="5"/>
  <c r="G1637" i="5"/>
  <c r="G1603" i="5"/>
  <c r="G1571" i="5"/>
  <c r="G1533" i="5"/>
  <c r="G1503" i="5"/>
  <c r="G1471" i="5"/>
  <c r="G1439" i="5"/>
  <c r="G1407" i="5"/>
  <c r="G1375" i="5"/>
  <c r="G1357" i="5"/>
  <c r="G1337" i="5"/>
  <c r="G1321" i="5"/>
  <c r="G1309" i="5"/>
  <c r="G1299" i="5"/>
  <c r="G1291" i="5"/>
  <c r="G1283" i="5"/>
  <c r="G30" i="5"/>
  <c r="G1981" i="5"/>
  <c r="G1953" i="5"/>
  <c r="G1921" i="5"/>
  <c r="G1891" i="5"/>
  <c r="G1859" i="5"/>
  <c r="G1825" i="5"/>
  <c r="G1797" i="5"/>
  <c r="G1765" i="5"/>
  <c r="G1731" i="5"/>
  <c r="G1703" i="5"/>
  <c r="G1669" i="5"/>
  <c r="G1641" i="5"/>
  <c r="G1609" i="5"/>
  <c r="G1573" i="5"/>
  <c r="G1547" i="5"/>
  <c r="G1513" i="5"/>
  <c r="G1481" i="5"/>
  <c r="G1449" i="5"/>
  <c r="G1417" i="5"/>
  <c r="G1385" i="5"/>
  <c r="G1365" i="5"/>
  <c r="G1347" i="5"/>
  <c r="G1331" i="5"/>
  <c r="G1315" i="5"/>
  <c r="G40" i="5"/>
  <c r="G1991" i="5"/>
  <c r="G1959" i="5"/>
  <c r="G1931" i="5"/>
  <c r="G1897" i="5"/>
  <c r="G1865" i="5"/>
  <c r="G1833" i="5"/>
  <c r="G1803" i="5"/>
  <c r="G1771" i="5"/>
  <c r="G1741" i="5"/>
  <c r="G1707" i="5"/>
  <c r="G1677" i="5"/>
  <c r="G1643" i="5"/>
  <c r="G1615" i="5"/>
  <c r="G1583" i="5"/>
  <c r="G1553" i="5"/>
  <c r="G1523" i="5"/>
  <c r="G1491" i="5"/>
  <c r="G1457" i="5"/>
  <c r="G1427" i="5"/>
  <c r="G1397" i="5"/>
  <c r="G55" i="5"/>
  <c r="G37" i="5"/>
  <c r="G2004" i="5"/>
  <c r="G1988" i="5"/>
  <c r="G50" i="5"/>
  <c r="G2003" i="5"/>
  <c r="G1969" i="5"/>
  <c r="G1933" i="5"/>
  <c r="G1901" i="5"/>
  <c r="G1871" i="5"/>
  <c r="G1839" i="5"/>
  <c r="G1807" i="5"/>
  <c r="G1775" i="5"/>
  <c r="G1745" i="5"/>
  <c r="G1713" i="5"/>
  <c r="G1685" i="5"/>
  <c r="G1653" i="5"/>
  <c r="G1621" i="5"/>
  <c r="G1593" i="5"/>
  <c r="G1561" i="5"/>
  <c r="G1525" i="5"/>
  <c r="G1493" i="5"/>
  <c r="G1461" i="5"/>
  <c r="G1429" i="5"/>
  <c r="G1395" i="5"/>
  <c r="G53" i="5"/>
  <c r="G39" i="5"/>
  <c r="G1990" i="5"/>
  <c r="G1978" i="5"/>
  <c r="G1271" i="5"/>
  <c r="G1255" i="5"/>
  <c r="G1239" i="5"/>
  <c r="G1223" i="5"/>
  <c r="G1209" i="5"/>
  <c r="G1193" i="5"/>
  <c r="G1179" i="5"/>
  <c r="G1163" i="5"/>
  <c r="G1149" i="5"/>
  <c r="G1133" i="5"/>
  <c r="G1117" i="5"/>
  <c r="G1103" i="5"/>
  <c r="G1087" i="5"/>
  <c r="G1071" i="5"/>
  <c r="G1055" i="5"/>
  <c r="G1039" i="5"/>
  <c r="G1025" i="5"/>
  <c r="G1007" i="5"/>
  <c r="G993" i="5"/>
  <c r="G977" i="5"/>
  <c r="G961" i="5"/>
  <c r="G947" i="5"/>
  <c r="G935" i="5"/>
  <c r="G927" i="5"/>
  <c r="G917" i="5"/>
  <c r="G909" i="5"/>
  <c r="G901" i="5"/>
  <c r="G893" i="5"/>
  <c r="G1273" i="5"/>
  <c r="G1257" i="5"/>
  <c r="G1241" i="5"/>
  <c r="G1225" i="5"/>
  <c r="G1207" i="5"/>
  <c r="G1191" i="5"/>
  <c r="G1173" i="5"/>
  <c r="G1157" i="5"/>
  <c r="G1139" i="5"/>
  <c r="G1123" i="5"/>
  <c r="G1105" i="5"/>
  <c r="G1089" i="5"/>
  <c r="G1073" i="5"/>
  <c r="G1057" i="5"/>
  <c r="G1041" i="5"/>
  <c r="G1023" i="5"/>
  <c r="G1009" i="5"/>
  <c r="G991" i="5"/>
  <c r="G975" i="5"/>
  <c r="G959" i="5"/>
  <c r="G941" i="5"/>
  <c r="G1962" i="5"/>
  <c r="G1946" i="5"/>
  <c r="G1930" i="5"/>
  <c r="G1914" i="5"/>
  <c r="G1898" i="5"/>
  <c r="G1884" i="5"/>
  <c r="G1868" i="5"/>
  <c r="G1852" i="5"/>
  <c r="G1836" i="5"/>
  <c r="G1820" i="5"/>
  <c r="G1804" i="5"/>
  <c r="G1790" i="5"/>
  <c r="G1774" i="5"/>
  <c r="G1265" i="5"/>
  <c r="G1233" i="5"/>
  <c r="G1199" i="5"/>
  <c r="G1165" i="5"/>
  <c r="G1131" i="5"/>
  <c r="G1097" i="5"/>
  <c r="G1065" i="5"/>
  <c r="G1033" i="5"/>
  <c r="G999" i="5"/>
  <c r="G967" i="5"/>
  <c r="G1970" i="5"/>
  <c r="G1938" i="5"/>
  <c r="G1906" i="5"/>
  <c r="G1874" i="5"/>
  <c r="G1844" i="5"/>
  <c r="G1812" i="5"/>
  <c r="G1782" i="5"/>
  <c r="G1758" i="5"/>
  <c r="G1734" i="5"/>
  <c r="G1716" i="5"/>
  <c r="G1694" i="5"/>
  <c r="G1680" i="5"/>
  <c r="G1662" i="5"/>
  <c r="G1646" i="5"/>
  <c r="G1630" i="5"/>
  <c r="G1614" i="5"/>
  <c r="G1598" i="5"/>
  <c r="G1588" i="5"/>
  <c r="G1968" i="5"/>
  <c r="G1952" i="5"/>
  <c r="G1936" i="5"/>
  <c r="G1920" i="5"/>
  <c r="G1902" i="5"/>
  <c r="G1886" i="5"/>
  <c r="G1870" i="5"/>
  <c r="G1854" i="5"/>
  <c r="G1838" i="5"/>
  <c r="G1822" i="5"/>
  <c r="G1806" i="5"/>
  <c r="G1788" i="5"/>
  <c r="G1772" i="5"/>
  <c r="G1756" i="5"/>
  <c r="G1740" i="5"/>
  <c r="G1724" i="5"/>
  <c r="G1706" i="5"/>
  <c r="G1692" i="5"/>
  <c r="G1674" i="5"/>
  <c r="G1660" i="5"/>
  <c r="G1644" i="5"/>
  <c r="G1628" i="5"/>
  <c r="G1612" i="5"/>
  <c r="G1594" i="5"/>
  <c r="G879" i="5"/>
  <c r="G863" i="5"/>
  <c r="G847" i="5"/>
  <c r="G831" i="5"/>
  <c r="G815" i="5"/>
  <c r="G799" i="5"/>
  <c r="G783" i="5"/>
  <c r="G769" i="5"/>
  <c r="G753" i="5"/>
  <c r="G737" i="5"/>
  <c r="G721" i="5"/>
  <c r="G705" i="5"/>
  <c r="G689" i="5"/>
  <c r="G673" i="5"/>
  <c r="G657" i="5"/>
  <c r="G641" i="5"/>
  <c r="G625" i="5"/>
  <c r="G611" i="5"/>
  <c r="G597" i="5"/>
  <c r="G583" i="5"/>
  <c r="G575" i="5"/>
  <c r="G565" i="5"/>
  <c r="G557" i="5"/>
  <c r="G549" i="5"/>
  <c r="G541" i="5"/>
  <c r="G533" i="5"/>
  <c r="G525" i="5"/>
  <c r="G517" i="5"/>
  <c r="G881" i="5"/>
  <c r="G865" i="5"/>
  <c r="G849" i="5"/>
  <c r="G833" i="5"/>
  <c r="G817" i="5"/>
  <c r="G801" i="5"/>
  <c r="G785" i="5"/>
  <c r="G767" i="5"/>
  <c r="G751" i="5"/>
  <c r="G735" i="5"/>
  <c r="G719" i="5"/>
  <c r="G703" i="5"/>
  <c r="G687" i="5"/>
  <c r="G671" i="5"/>
  <c r="G655" i="5"/>
  <c r="G637" i="5"/>
  <c r="G621" i="5"/>
  <c r="G605" i="5"/>
  <c r="G587" i="5"/>
  <c r="G1574" i="5"/>
  <c r="G1558" i="5"/>
  <c r="G1542" i="5"/>
  <c r="G1526" i="5"/>
  <c r="G1510" i="5"/>
  <c r="G1496" i="5"/>
  <c r="G1480" i="5"/>
  <c r="G1462" i="5"/>
  <c r="G1446" i="5"/>
  <c r="G1432" i="5"/>
  <c r="G1416" i="5"/>
  <c r="G1400" i="5"/>
  <c r="G1384" i="5"/>
  <c r="G1368" i="5"/>
  <c r="G1352" i="5"/>
  <c r="G1336" i="5"/>
  <c r="G1320" i="5"/>
  <c r="G1304" i="5"/>
  <c r="G1290" i="5"/>
  <c r="G1274" i="5"/>
  <c r="G1258" i="5"/>
  <c r="G1248" i="5"/>
  <c r="G1238" i="5"/>
  <c r="G1230" i="5"/>
  <c r="G1222" i="5"/>
  <c r="G1214" i="5"/>
  <c r="G1572" i="5"/>
  <c r="G1556" i="5"/>
  <c r="G1540" i="5"/>
  <c r="G1524" i="5"/>
  <c r="G1508" i="5"/>
  <c r="G1492" i="5"/>
  <c r="G1474" i="5"/>
  <c r="G1460" i="5"/>
  <c r="G1442" i="5"/>
  <c r="G1426" i="5"/>
  <c r="G1410" i="5"/>
  <c r="G1394" i="5"/>
  <c r="G1378" i="5"/>
  <c r="G1362" i="5"/>
  <c r="G1346" i="5"/>
  <c r="G1330" i="5"/>
  <c r="G1314" i="5"/>
  <c r="G1296" i="5"/>
  <c r="G1280" i="5"/>
  <c r="G1264" i="5"/>
  <c r="G513" i="5"/>
  <c r="G505" i="5"/>
  <c r="G497" i="5"/>
  <c r="G489" i="5"/>
  <c r="G481" i="5"/>
  <c r="G473" i="5"/>
  <c r="G465" i="5"/>
  <c r="G457" i="5"/>
  <c r="G449" i="5"/>
  <c r="G441" i="5"/>
  <c r="G433" i="5"/>
  <c r="G425" i="5"/>
  <c r="G417" i="5"/>
  <c r="G409" i="5"/>
  <c r="G401" i="5"/>
  <c r="G1204" i="5"/>
  <c r="G1188" i="5"/>
  <c r="G1170" i="5"/>
  <c r="G1154" i="5"/>
  <c r="G1138" i="5"/>
  <c r="G1122" i="5"/>
  <c r="G1106" i="5"/>
  <c r="G1090" i="5"/>
  <c r="G1076" i="5"/>
  <c r="G1062" i="5"/>
  <c r="G1046" i="5"/>
  <c r="G1261" i="5"/>
  <c r="G1229" i="5"/>
  <c r="G1195" i="5"/>
  <c r="G1161" i="5"/>
  <c r="G1127" i="5"/>
  <c r="G1093" i="5"/>
  <c r="G1061" i="5"/>
  <c r="G1029" i="5"/>
  <c r="G995" i="5"/>
  <c r="G963" i="5"/>
  <c r="G1966" i="5"/>
  <c r="G1934" i="5"/>
  <c r="G1904" i="5"/>
  <c r="G1872" i="5"/>
  <c r="G1840" i="5"/>
  <c r="G1808" i="5"/>
  <c r="G1778" i="5"/>
  <c r="G1750" i="5"/>
  <c r="G1730" i="5"/>
  <c r="G1712" i="5"/>
  <c r="G1690" i="5"/>
  <c r="G1676" i="5"/>
  <c r="G1658" i="5"/>
  <c r="G1642" i="5"/>
  <c r="G1626" i="5"/>
  <c r="G1610" i="5"/>
  <c r="G1596" i="5"/>
  <c r="G1584" i="5"/>
  <c r="G1964" i="5"/>
  <c r="G1948" i="5"/>
  <c r="G1932" i="5"/>
  <c r="G1916" i="5"/>
  <c r="G1900" i="5"/>
  <c r="G1882" i="5"/>
  <c r="G1866" i="5"/>
  <c r="G1850" i="5"/>
  <c r="G1834" i="5"/>
  <c r="G1818" i="5"/>
  <c r="G1802" i="5"/>
  <c r="G1784" i="5"/>
  <c r="G1768" i="5"/>
  <c r="G1752" i="5"/>
  <c r="G1736" i="5"/>
  <c r="G1720" i="5"/>
  <c r="G1702" i="5"/>
  <c r="G1686" i="5"/>
  <c r="G1672" i="5"/>
  <c r="G1656" i="5"/>
  <c r="G1640" i="5"/>
  <c r="G1624" i="5"/>
  <c r="G1608" i="5"/>
  <c r="G1586" i="5"/>
  <c r="G875" i="5"/>
  <c r="G859" i="5"/>
  <c r="G843" i="5"/>
  <c r="G827" i="5"/>
  <c r="G811" i="5"/>
  <c r="G795" i="5"/>
  <c r="G779" i="5"/>
  <c r="G765" i="5"/>
  <c r="G749" i="5"/>
  <c r="G733" i="5"/>
  <c r="G717" i="5"/>
  <c r="G701" i="5"/>
  <c r="G685" i="5"/>
  <c r="G669" i="5"/>
  <c r="G653" i="5"/>
  <c r="G639" i="5"/>
  <c r="G623" i="5"/>
  <c r="G607" i="5"/>
  <c r="G593" i="5"/>
  <c r="G581" i="5"/>
  <c r="G573" i="5"/>
  <c r="G563" i="5"/>
  <c r="G555" i="5"/>
  <c r="G547" i="5"/>
  <c r="G539" i="5"/>
  <c r="G531" i="5"/>
  <c r="G523" i="5"/>
  <c r="G515" i="5"/>
  <c r="G877" i="5"/>
  <c r="G861" i="5"/>
  <c r="G845" i="5"/>
  <c r="G829" i="5"/>
  <c r="G813" i="5"/>
  <c r="G797" i="5"/>
  <c r="G781" i="5"/>
  <c r="G763" i="5"/>
  <c r="G747" i="5"/>
  <c r="G731" i="5"/>
  <c r="G715" i="5"/>
  <c r="G699" i="5"/>
  <c r="G683" i="5"/>
  <c r="G667" i="5"/>
  <c r="G651" i="5"/>
  <c r="G635" i="5"/>
  <c r="G617" i="5"/>
  <c r="G601" i="5"/>
  <c r="G567" i="5"/>
  <c r="G1570" i="5"/>
  <c r="G1554" i="5"/>
  <c r="G1538" i="5"/>
  <c r="G1522" i="5"/>
  <c r="G1506" i="5"/>
  <c r="G1490" i="5"/>
  <c r="G1476" i="5"/>
  <c r="G1458" i="5"/>
  <c r="G1444" i="5"/>
  <c r="G1428" i="5"/>
  <c r="G1412" i="5"/>
  <c r="G1396" i="5"/>
  <c r="G1380" i="5"/>
  <c r="G1364" i="5"/>
  <c r="G1348" i="5"/>
  <c r="G1332" i="5"/>
  <c r="G1316" i="5"/>
  <c r="G1300" i="5"/>
  <c r="G1286" i="5"/>
  <c r="G1270" i="5"/>
  <c r="G1256" i="5"/>
  <c r="G1246" i="5"/>
  <c r="G1236" i="5"/>
  <c r="G1228" i="5"/>
  <c r="G1220" i="5"/>
  <c r="G1212" i="5"/>
  <c r="G1568" i="5"/>
  <c r="G1552" i="5"/>
  <c r="G1536" i="5"/>
  <c r="G1520" i="5"/>
  <c r="G1504" i="5"/>
  <c r="G1488" i="5"/>
  <c r="G1470" i="5"/>
  <c r="G1456" i="5"/>
  <c r="G1438" i="5"/>
  <c r="G1422" i="5"/>
  <c r="G1406" i="5"/>
  <c r="G1390" i="5"/>
  <c r="G1374" i="5"/>
  <c r="G1358" i="5"/>
  <c r="G1342" i="5"/>
  <c r="G1326" i="5"/>
  <c r="G1310" i="5"/>
  <c r="G1292" i="5"/>
  <c r="G1276" i="5"/>
  <c r="G1260" i="5"/>
  <c r="G511" i="5"/>
  <c r="G1249" i="5"/>
  <c r="G1215" i="5"/>
  <c r="G1183" i="5"/>
  <c r="G1147" i="5"/>
  <c r="G1115" i="5"/>
  <c r="G1081" i="5"/>
  <c r="G1049" i="5"/>
  <c r="G1015" i="5"/>
  <c r="G983" i="5"/>
  <c r="G951" i="5"/>
  <c r="G1954" i="5"/>
  <c r="G1922" i="5"/>
  <c r="G1892" i="5"/>
  <c r="G1860" i="5"/>
  <c r="G1828" i="5"/>
  <c r="G1798" i="5"/>
  <c r="G1766" i="5"/>
  <c r="G1746" i="5"/>
  <c r="G1726" i="5"/>
  <c r="G1704" i="5"/>
  <c r="G1688" i="5"/>
  <c r="G1670" i="5"/>
  <c r="G1654" i="5"/>
  <c r="G1638" i="5"/>
  <c r="G1622" i="5"/>
  <c r="G1606" i="5"/>
  <c r="G1592" i="5"/>
  <c r="G1582" i="5"/>
  <c r="G1960" i="5"/>
  <c r="G1944" i="5"/>
  <c r="G1928" i="5"/>
  <c r="G1912" i="5"/>
  <c r="G1894" i="5"/>
  <c r="G1880" i="5"/>
  <c r="G1862" i="5"/>
  <c r="G1846" i="5"/>
  <c r="G1830" i="5"/>
  <c r="G1814" i="5"/>
  <c r="G1796" i="5"/>
  <c r="G1780" i="5"/>
  <c r="G1764" i="5"/>
  <c r="G1748" i="5"/>
  <c r="G1732" i="5"/>
  <c r="G1714" i="5"/>
  <c r="G1700" i="5"/>
  <c r="G1682" i="5"/>
  <c r="G1668" i="5"/>
  <c r="G1652" i="5"/>
  <c r="G1636" i="5"/>
  <c r="G1620" i="5"/>
  <c r="G1604" i="5"/>
  <c r="G887" i="5"/>
  <c r="G871" i="5"/>
  <c r="G855" i="5"/>
  <c r="G839" i="5"/>
  <c r="G823" i="5"/>
  <c r="G807" i="5"/>
  <c r="G791" i="5"/>
  <c r="G775" i="5"/>
  <c r="G761" i="5"/>
  <c r="G745" i="5"/>
  <c r="G729" i="5"/>
  <c r="G713" i="5"/>
  <c r="G697" i="5"/>
  <c r="G681" i="5"/>
  <c r="G665" i="5"/>
  <c r="G649" i="5"/>
  <c r="G633" i="5"/>
  <c r="G619" i="5"/>
  <c r="G603" i="5"/>
  <c r="G589" i="5"/>
  <c r="G579" i="5"/>
  <c r="G571" i="5"/>
  <c r="G561" i="5"/>
  <c r="G553" i="5"/>
  <c r="G545" i="5"/>
  <c r="G537" i="5"/>
  <c r="G529" i="5"/>
  <c r="G521" i="5"/>
  <c r="G395" i="5"/>
  <c r="G873" i="5"/>
  <c r="G857" i="5"/>
  <c r="G841" i="5"/>
  <c r="G825" i="5"/>
  <c r="G809" i="5"/>
  <c r="G793" i="5"/>
  <c r="G777" i="5"/>
  <c r="G759" i="5"/>
  <c r="G743" i="5"/>
  <c r="G727" i="5"/>
  <c r="G711" i="5"/>
  <c r="G695" i="5"/>
  <c r="G679" i="5"/>
  <c r="G663" i="5"/>
  <c r="G647" i="5"/>
  <c r="G631" i="5"/>
  <c r="G613" i="5"/>
  <c r="G595" i="5"/>
  <c r="G24" i="5"/>
  <c r="G1566" i="5"/>
  <c r="G1550" i="5"/>
  <c r="G1534" i="5"/>
  <c r="G1518" i="5"/>
  <c r="G1502" i="5"/>
  <c r="G1486" i="5"/>
  <c r="G1472" i="5"/>
  <c r="G1454" i="5"/>
  <c r="G1440" i="5"/>
  <c r="G1424" i="5"/>
  <c r="G1408" i="5"/>
  <c r="G1392" i="5"/>
  <c r="G1376" i="5"/>
  <c r="G1360" i="5"/>
  <c r="G1344" i="5"/>
  <c r="G1328" i="5"/>
  <c r="G1312" i="5"/>
  <c r="G1298" i="5"/>
  <c r="G1282" i="5"/>
  <c r="G1266" i="5"/>
  <c r="G1252" i="5"/>
  <c r="G1244" i="5"/>
  <c r="G1234" i="5"/>
  <c r="G1226" i="5"/>
  <c r="G1218" i="5"/>
  <c r="G1210" i="5"/>
  <c r="G1564" i="5"/>
  <c r="G1548" i="5"/>
  <c r="G1532" i="5"/>
  <c r="G1516" i="5"/>
  <c r="G1498" i="5"/>
  <c r="G1482" i="5"/>
  <c r="G1466" i="5"/>
  <c r="G1452" i="5"/>
  <c r="G1434" i="5"/>
  <c r="G1418" i="5"/>
  <c r="G1402" i="5"/>
  <c r="G1386" i="5"/>
  <c r="G1370" i="5"/>
  <c r="G1354" i="5"/>
  <c r="G1338" i="5"/>
  <c r="G1322" i="5"/>
  <c r="G1306" i="5"/>
  <c r="G1288" i="5"/>
  <c r="G1272" i="5"/>
  <c r="G1254" i="5"/>
  <c r="G509" i="5"/>
  <c r="G1245" i="5"/>
  <c r="G1211" i="5"/>
  <c r="G1177" i="5"/>
  <c r="G1143" i="5"/>
  <c r="G1111" i="5"/>
  <c r="G1077" i="5"/>
  <c r="G1045" i="5"/>
  <c r="G1011" i="5"/>
  <c r="G979" i="5"/>
  <c r="G945" i="5"/>
  <c r="G1950" i="5"/>
  <c r="G1918" i="5"/>
  <c r="G1888" i="5"/>
  <c r="G1856" i="5"/>
  <c r="G1824" i="5"/>
  <c r="G1794" i="5"/>
  <c r="G1762" i="5"/>
  <c r="G1742" i="5"/>
  <c r="G1718" i="5"/>
  <c r="G1698" i="5"/>
  <c r="G1684" i="5"/>
  <c r="G1666" i="5"/>
  <c r="G1650" i="5"/>
  <c r="G1634" i="5"/>
  <c r="G1618" i="5"/>
  <c r="G1602" i="5"/>
  <c r="G1590" i="5"/>
  <c r="G1580" i="5"/>
  <c r="G1956" i="5"/>
  <c r="G1940" i="5"/>
  <c r="G1924" i="5"/>
  <c r="G1908" i="5"/>
  <c r="G1890" i="5"/>
  <c r="G1876" i="5"/>
  <c r="G1858" i="5"/>
  <c r="G1842" i="5"/>
  <c r="G1826" i="5"/>
  <c r="G1810" i="5"/>
  <c r="G1792" i="5"/>
  <c r="G1776" i="5"/>
  <c r="G1760" i="5"/>
  <c r="G1744" i="5"/>
  <c r="G1728" i="5"/>
  <c r="G1710" i="5"/>
  <c r="G1696" i="5"/>
  <c r="G1678" i="5"/>
  <c r="G1664" i="5"/>
  <c r="G1648" i="5"/>
  <c r="G1632" i="5"/>
  <c r="G1616" i="5"/>
  <c r="G1600" i="5"/>
  <c r="G883" i="5"/>
  <c r="G867" i="5"/>
  <c r="G851" i="5"/>
  <c r="G835" i="5"/>
  <c r="G819" i="5"/>
  <c r="G803" i="5"/>
  <c r="G787" i="5"/>
  <c r="G773" i="5"/>
  <c r="G757" i="5"/>
  <c r="G741" i="5"/>
  <c r="G725" i="5"/>
  <c r="G709" i="5"/>
  <c r="G693" i="5"/>
  <c r="G677" i="5"/>
  <c r="G661" i="5"/>
  <c r="G645" i="5"/>
  <c r="G629" i="5"/>
  <c r="G615" i="5"/>
  <c r="G599" i="5"/>
  <c r="G585" i="5"/>
  <c r="G577" i="5"/>
  <c r="G569" i="5"/>
  <c r="G559" i="5"/>
  <c r="G551" i="5"/>
  <c r="G543" i="5"/>
  <c r="G535" i="5"/>
  <c r="G527" i="5"/>
  <c r="G519" i="5"/>
  <c r="G885" i="5"/>
  <c r="G869" i="5"/>
  <c r="G853" i="5"/>
  <c r="G837" i="5"/>
  <c r="G821" i="5"/>
  <c r="G805" i="5"/>
  <c r="G789" i="5"/>
  <c r="G771" i="5"/>
  <c r="G755" i="5"/>
  <c r="G739" i="5"/>
  <c r="G723" i="5"/>
  <c r="G707" i="5"/>
  <c r="G691" i="5"/>
  <c r="G675" i="5"/>
  <c r="G659" i="5"/>
  <c r="G643" i="5"/>
  <c r="G627" i="5"/>
  <c r="G609" i="5"/>
  <c r="G591" i="5"/>
  <c r="G1578" i="5"/>
  <c r="G1562" i="5"/>
  <c r="G1546" i="5"/>
  <c r="G1530" i="5"/>
  <c r="G1514" i="5"/>
  <c r="G1500" i="5"/>
  <c r="G1484" i="5"/>
  <c r="G1468" i="5"/>
  <c r="G1450" i="5"/>
  <c r="G1436" i="5"/>
  <c r="G1420" i="5"/>
  <c r="G1404" i="5"/>
  <c r="G1388" i="5"/>
  <c r="G1372" i="5"/>
  <c r="G1356" i="5"/>
  <c r="G1340" i="5"/>
  <c r="G1324" i="5"/>
  <c r="G1308" i="5"/>
  <c r="G1294" i="5"/>
  <c r="G1278" i="5"/>
  <c r="G1262" i="5"/>
  <c r="G1250" i="5"/>
  <c r="G1242" i="5"/>
  <c r="G1232" i="5"/>
  <c r="G1224" i="5"/>
  <c r="G1216" i="5"/>
  <c r="G1576" i="5"/>
  <c r="G1560" i="5"/>
  <c r="G1544" i="5"/>
  <c r="G1528" i="5"/>
  <c r="G1512" i="5"/>
  <c r="G1494" i="5"/>
  <c r="G1478" i="5"/>
  <c r="G1464" i="5"/>
  <c r="G1448" i="5"/>
  <c r="G1430" i="5"/>
  <c r="G1414" i="5"/>
  <c r="G1398" i="5"/>
  <c r="G1382" i="5"/>
  <c r="G1366" i="5"/>
  <c r="G1350" i="5"/>
  <c r="G1334" i="5"/>
  <c r="G1318" i="5"/>
  <c r="G1302" i="5"/>
  <c r="G1284" i="5"/>
  <c r="G1268" i="5"/>
  <c r="G1240" i="5"/>
  <c r="G507" i="5"/>
  <c r="G499" i="5"/>
  <c r="G491" i="5"/>
  <c r="G483" i="5"/>
  <c r="G475" i="5"/>
  <c r="G467" i="5"/>
  <c r="G459" i="5"/>
  <c r="G451" i="5"/>
  <c r="G443" i="5"/>
  <c r="G435" i="5"/>
  <c r="G427" i="5"/>
  <c r="G419" i="5"/>
  <c r="G411" i="5"/>
  <c r="G403" i="5"/>
  <c r="G1208" i="5"/>
  <c r="G1192" i="5"/>
  <c r="G1174" i="5"/>
  <c r="G1158" i="5"/>
  <c r="G1142" i="5"/>
  <c r="G1126" i="5"/>
  <c r="G1110" i="5"/>
  <c r="G1094" i="5"/>
  <c r="G1078" i="5"/>
  <c r="G1068" i="5"/>
  <c r="G1050" i="5"/>
  <c r="G503" i="5"/>
  <c r="G487" i="5"/>
  <c r="G471" i="5"/>
  <c r="G455" i="5"/>
  <c r="G439" i="5"/>
  <c r="G423" i="5"/>
  <c r="G407" i="5"/>
  <c r="G1200" i="5"/>
  <c r="G1166" i="5"/>
  <c r="G1134" i="5"/>
  <c r="G1102" i="5"/>
  <c r="G1074" i="5"/>
  <c r="G1042" i="5"/>
  <c r="G1026" i="5"/>
  <c r="G1010" i="5"/>
  <c r="G996" i="5"/>
  <c r="G984" i="5"/>
  <c r="G976" i="5"/>
  <c r="G968" i="5"/>
  <c r="G958" i="5"/>
  <c r="G950" i="5"/>
  <c r="G942" i="5"/>
  <c r="G934" i="5"/>
  <c r="G926" i="5"/>
  <c r="G918" i="5"/>
  <c r="G910" i="5"/>
  <c r="G902" i="5"/>
  <c r="G894" i="5"/>
  <c r="G886" i="5"/>
  <c r="G878" i="5"/>
  <c r="G870" i="5"/>
  <c r="G862" i="5"/>
  <c r="G854" i="5"/>
  <c r="G846" i="5"/>
  <c r="G838" i="5"/>
  <c r="G830" i="5"/>
  <c r="G822" i="5"/>
  <c r="G814" i="5"/>
  <c r="G806" i="5"/>
  <c r="G798" i="5"/>
  <c r="G790" i="5"/>
  <c r="G782" i="5"/>
  <c r="G774" i="5"/>
  <c r="G766" i="5"/>
  <c r="G758" i="5"/>
  <c r="G750" i="5"/>
  <c r="G742" i="5"/>
  <c r="G734" i="5"/>
  <c r="G726" i="5"/>
  <c r="G718" i="5"/>
  <c r="G710" i="5"/>
  <c r="G702" i="5"/>
  <c r="G694" i="5"/>
  <c r="G686" i="5"/>
  <c r="G678" i="5"/>
  <c r="G670" i="5"/>
  <c r="G662" i="5"/>
  <c r="G654" i="5"/>
  <c r="G646" i="5"/>
  <c r="G638" i="5"/>
  <c r="G630" i="5"/>
  <c r="G622" i="5"/>
  <c r="G614" i="5"/>
  <c r="G606" i="5"/>
  <c r="G598" i="5"/>
  <c r="G590" i="5"/>
  <c r="G582" i="5"/>
  <c r="G574" i="5"/>
  <c r="G566" i="5"/>
  <c r="G558" i="5"/>
  <c r="G550" i="5"/>
  <c r="G542" i="5"/>
  <c r="G534" i="5"/>
  <c r="G526" i="5"/>
  <c r="G518" i="5"/>
  <c r="G510" i="5"/>
  <c r="G502" i="5"/>
  <c r="G494" i="5"/>
  <c r="G486" i="5"/>
  <c r="G478" i="5"/>
  <c r="G470" i="5"/>
  <c r="G462" i="5"/>
  <c r="G454" i="5"/>
  <c r="G446" i="5"/>
  <c r="G438" i="5"/>
  <c r="G430" i="5"/>
  <c r="G422" i="5"/>
  <c r="G1202" i="5"/>
  <c r="G1186" i="5"/>
  <c r="G1172" i="5"/>
  <c r="G1156" i="5"/>
  <c r="G1140" i="5"/>
  <c r="G1124" i="5"/>
  <c r="G1108" i="5"/>
  <c r="G1092" i="5"/>
  <c r="G1070" i="5"/>
  <c r="G1056" i="5"/>
  <c r="G1040" i="5"/>
  <c r="G1024" i="5"/>
  <c r="G1008" i="5"/>
  <c r="G990" i="5"/>
  <c r="G389" i="5"/>
  <c r="G381" i="5"/>
  <c r="G373" i="5"/>
  <c r="G365" i="5"/>
  <c r="G357" i="5"/>
  <c r="G349" i="5"/>
  <c r="G341" i="5"/>
  <c r="G333" i="5"/>
  <c r="G325" i="5"/>
  <c r="G317" i="5"/>
  <c r="G309" i="5"/>
  <c r="G301" i="5"/>
  <c r="G293" i="5"/>
  <c r="G285" i="5"/>
  <c r="G277" i="5"/>
  <c r="G269" i="5"/>
  <c r="G261" i="5"/>
  <c r="G253" i="5"/>
  <c r="G245" i="5"/>
  <c r="G237" i="5"/>
  <c r="G229" i="5"/>
  <c r="G414" i="5"/>
  <c r="G406" i="5"/>
  <c r="G398" i="5"/>
  <c r="G390" i="5"/>
  <c r="G382" i="5"/>
  <c r="G374" i="5"/>
  <c r="G366" i="5"/>
  <c r="G358" i="5"/>
  <c r="G350" i="5"/>
  <c r="G342" i="5"/>
  <c r="G334" i="5"/>
  <c r="G326" i="5"/>
  <c r="G318" i="5"/>
  <c r="G310" i="5"/>
  <c r="G302" i="5"/>
  <c r="G294" i="5"/>
  <c r="G286" i="5"/>
  <c r="G278" i="5"/>
  <c r="G270" i="5"/>
  <c r="G262" i="5"/>
  <c r="G254" i="5"/>
  <c r="G246" i="5"/>
  <c r="G238" i="5"/>
  <c r="G230" i="5"/>
  <c r="G222" i="5"/>
  <c r="G214" i="5"/>
  <c r="G206" i="5"/>
  <c r="G198" i="5"/>
  <c r="G190" i="5"/>
  <c r="G182" i="5"/>
  <c r="G174" i="5"/>
  <c r="G166" i="5"/>
  <c r="G158" i="5"/>
  <c r="G150" i="5"/>
  <c r="G142" i="5"/>
  <c r="G134" i="5"/>
  <c r="G126" i="5"/>
  <c r="G118" i="5"/>
  <c r="G110" i="5"/>
  <c r="G102" i="5"/>
  <c r="G94" i="5"/>
  <c r="G86" i="5"/>
  <c r="G78" i="5"/>
  <c r="G70" i="5"/>
  <c r="G62" i="5"/>
  <c r="G223" i="5"/>
  <c r="G215" i="5"/>
  <c r="G207" i="5"/>
  <c r="G199" i="5"/>
  <c r="G501" i="5"/>
  <c r="G485" i="5"/>
  <c r="G469" i="5"/>
  <c r="G453" i="5"/>
  <c r="G437" i="5"/>
  <c r="G421" i="5"/>
  <c r="G405" i="5"/>
  <c r="G1196" i="5"/>
  <c r="G1162" i="5"/>
  <c r="G1130" i="5"/>
  <c r="G1098" i="5"/>
  <c r="G1072" i="5"/>
  <c r="G1038" i="5"/>
  <c r="G1022" i="5"/>
  <c r="G1006" i="5"/>
  <c r="G992" i="5"/>
  <c r="G982" i="5"/>
  <c r="G974" i="5"/>
  <c r="G966" i="5"/>
  <c r="G956" i="5"/>
  <c r="G948" i="5"/>
  <c r="G940" i="5"/>
  <c r="G932" i="5"/>
  <c r="G924" i="5"/>
  <c r="G916" i="5"/>
  <c r="G908" i="5"/>
  <c r="G900" i="5"/>
  <c r="G892" i="5"/>
  <c r="G884" i="5"/>
  <c r="G876" i="5"/>
  <c r="G868" i="5"/>
  <c r="G860" i="5"/>
  <c r="G852" i="5"/>
  <c r="G844" i="5"/>
  <c r="G836" i="5"/>
  <c r="G828" i="5"/>
  <c r="G820" i="5"/>
  <c r="G812" i="5"/>
  <c r="G804" i="5"/>
  <c r="G796" i="5"/>
  <c r="G788" i="5"/>
  <c r="G780" i="5"/>
  <c r="G772" i="5"/>
  <c r="G764" i="5"/>
  <c r="G756" i="5"/>
  <c r="G748" i="5"/>
  <c r="G740" i="5"/>
  <c r="G732" i="5"/>
  <c r="G724" i="5"/>
  <c r="G716" i="5"/>
  <c r="G708" i="5"/>
  <c r="G700" i="5"/>
  <c r="G692" i="5"/>
  <c r="G684" i="5"/>
  <c r="G676" i="5"/>
  <c r="G668" i="5"/>
  <c r="G660" i="5"/>
  <c r="G652" i="5"/>
  <c r="G644" i="5"/>
  <c r="G636" i="5"/>
  <c r="G628" i="5"/>
  <c r="G620" i="5"/>
  <c r="G612" i="5"/>
  <c r="G604" i="5"/>
  <c r="G596" i="5"/>
  <c r="G588" i="5"/>
  <c r="G580" i="5"/>
  <c r="G572" i="5"/>
  <c r="G564" i="5"/>
  <c r="G556" i="5"/>
  <c r="G548" i="5"/>
  <c r="G540" i="5"/>
  <c r="G532" i="5"/>
  <c r="G524" i="5"/>
  <c r="G516" i="5"/>
  <c r="G508" i="5"/>
  <c r="G500" i="5"/>
  <c r="G492" i="5"/>
  <c r="G484" i="5"/>
  <c r="G476" i="5"/>
  <c r="G468" i="5"/>
  <c r="G460" i="5"/>
  <c r="G452" i="5"/>
  <c r="G444" i="5"/>
  <c r="G436" i="5"/>
  <c r="G428" i="5"/>
  <c r="G420" i="5"/>
  <c r="G1198" i="5"/>
  <c r="G1182" i="5"/>
  <c r="G1168" i="5"/>
  <c r="G1152" i="5"/>
  <c r="G1136" i="5"/>
  <c r="G1120" i="5"/>
  <c r="G1104" i="5"/>
  <c r="G1088" i="5"/>
  <c r="G1066" i="5"/>
  <c r="G1052" i="5"/>
  <c r="G1036" i="5"/>
  <c r="G1020" i="5"/>
  <c r="G1004" i="5"/>
  <c r="G962" i="5"/>
  <c r="G387" i="5"/>
  <c r="G379" i="5"/>
  <c r="G371" i="5"/>
  <c r="G363" i="5"/>
  <c r="G355" i="5"/>
  <c r="G347" i="5"/>
  <c r="G339" i="5"/>
  <c r="G331" i="5"/>
  <c r="G323" i="5"/>
  <c r="G315" i="5"/>
  <c r="G307" i="5"/>
  <c r="G299" i="5"/>
  <c r="G291" i="5"/>
  <c r="G283" i="5"/>
  <c r="G275" i="5"/>
  <c r="G267" i="5"/>
  <c r="G259" i="5"/>
  <c r="G251" i="5"/>
  <c r="G243" i="5"/>
  <c r="G235" i="5"/>
  <c r="G227" i="5"/>
  <c r="G412" i="5"/>
  <c r="G404" i="5"/>
  <c r="G396" i="5"/>
  <c r="G388" i="5"/>
  <c r="G380" i="5"/>
  <c r="G372" i="5"/>
  <c r="G364" i="5"/>
  <c r="G356" i="5"/>
  <c r="G348" i="5"/>
  <c r="G340" i="5"/>
  <c r="G332" i="5"/>
  <c r="G324" i="5"/>
  <c r="G316" i="5"/>
  <c r="G308" i="5"/>
  <c r="G300" i="5"/>
  <c r="G292" i="5"/>
  <c r="G284" i="5"/>
  <c r="G276" i="5"/>
  <c r="G268" i="5"/>
  <c r="G260" i="5"/>
  <c r="G252" i="5"/>
  <c r="G244" i="5"/>
  <c r="G236" i="5"/>
  <c r="G228" i="5"/>
  <c r="G220" i="5"/>
  <c r="G212" i="5"/>
  <c r="G204" i="5"/>
  <c r="G196" i="5"/>
  <c r="G188" i="5"/>
  <c r="G180" i="5"/>
  <c r="G172" i="5"/>
  <c r="G164" i="5"/>
  <c r="G156" i="5"/>
  <c r="G148" i="5"/>
  <c r="G140" i="5"/>
  <c r="G132" i="5"/>
  <c r="G124" i="5"/>
  <c r="G116" i="5"/>
  <c r="G108" i="5"/>
  <c r="G100" i="5"/>
  <c r="G92" i="5"/>
  <c r="G84" i="5"/>
  <c r="G76" i="5"/>
  <c r="G68" i="5"/>
  <c r="G60" i="5"/>
  <c r="G221" i="5"/>
  <c r="G213" i="5"/>
  <c r="G205" i="5"/>
  <c r="G197" i="5"/>
  <c r="G495" i="5"/>
  <c r="G479" i="5"/>
  <c r="G463" i="5"/>
  <c r="G447" i="5"/>
  <c r="G431" i="5"/>
  <c r="G415" i="5"/>
  <c r="G399" i="5"/>
  <c r="G1184" i="5"/>
  <c r="G1150" i="5"/>
  <c r="G1118" i="5"/>
  <c r="G1086" i="5"/>
  <c r="G1058" i="5"/>
  <c r="G1034" i="5"/>
  <c r="G1018" i="5"/>
  <c r="G1002" i="5"/>
  <c r="G988" i="5"/>
  <c r="G980" i="5"/>
  <c r="G972" i="5"/>
  <c r="G964" i="5"/>
  <c r="G954" i="5"/>
  <c r="G946" i="5"/>
  <c r="G938" i="5"/>
  <c r="G930" i="5"/>
  <c r="G922" i="5"/>
  <c r="G914" i="5"/>
  <c r="G906" i="5"/>
  <c r="G898" i="5"/>
  <c r="G890" i="5"/>
  <c r="G882" i="5"/>
  <c r="G874" i="5"/>
  <c r="G866" i="5"/>
  <c r="G858" i="5"/>
  <c r="G850" i="5"/>
  <c r="G842" i="5"/>
  <c r="G834" i="5"/>
  <c r="G826" i="5"/>
  <c r="G818" i="5"/>
  <c r="G810" i="5"/>
  <c r="G802" i="5"/>
  <c r="G794" i="5"/>
  <c r="G786" i="5"/>
  <c r="G778" i="5"/>
  <c r="G770" i="5"/>
  <c r="G762" i="5"/>
  <c r="G754" i="5"/>
  <c r="G746" i="5"/>
  <c r="G738" i="5"/>
  <c r="G730" i="5"/>
  <c r="G722" i="5"/>
  <c r="G714" i="5"/>
  <c r="G706" i="5"/>
  <c r="G698" i="5"/>
  <c r="G690" i="5"/>
  <c r="G682" i="5"/>
  <c r="G674" i="5"/>
  <c r="G666" i="5"/>
  <c r="G658" i="5"/>
  <c r="G650" i="5"/>
  <c r="G642" i="5"/>
  <c r="G634" i="5"/>
  <c r="G626" i="5"/>
  <c r="G618" i="5"/>
  <c r="G610" i="5"/>
  <c r="G602" i="5"/>
  <c r="G594" i="5"/>
  <c r="G586" i="5"/>
  <c r="G578" i="5"/>
  <c r="G570" i="5"/>
  <c r="G562" i="5"/>
  <c r="G554" i="5"/>
  <c r="G546" i="5"/>
  <c r="G538" i="5"/>
  <c r="G530" i="5"/>
  <c r="G522" i="5"/>
  <c r="G514" i="5"/>
  <c r="G506" i="5"/>
  <c r="G498" i="5"/>
  <c r="G490" i="5"/>
  <c r="G482" i="5"/>
  <c r="G474" i="5"/>
  <c r="G466" i="5"/>
  <c r="G458" i="5"/>
  <c r="G450" i="5"/>
  <c r="G442" i="5"/>
  <c r="G434" i="5"/>
  <c r="G426" i="5"/>
  <c r="G418" i="5"/>
  <c r="G1194" i="5"/>
  <c r="G1178" i="5"/>
  <c r="G1164" i="5"/>
  <c r="G1148" i="5"/>
  <c r="G1132" i="5"/>
  <c r="G1116" i="5"/>
  <c r="G1100" i="5"/>
  <c r="G1084" i="5"/>
  <c r="G1064" i="5"/>
  <c r="G1048" i="5"/>
  <c r="G1032" i="5"/>
  <c r="G1016" i="5"/>
  <c r="G1000" i="5"/>
  <c r="G393" i="5"/>
  <c r="G385" i="5"/>
  <c r="G377" i="5"/>
  <c r="G369" i="5"/>
  <c r="G361" i="5"/>
  <c r="G353" i="5"/>
  <c r="G345" i="5"/>
  <c r="G337" i="5"/>
  <c r="G329" i="5"/>
  <c r="G321" i="5"/>
  <c r="G313" i="5"/>
  <c r="G305" i="5"/>
  <c r="G297" i="5"/>
  <c r="G289" i="5"/>
  <c r="G281" i="5"/>
  <c r="G273" i="5"/>
  <c r="G265" i="5"/>
  <c r="G257" i="5"/>
  <c r="G249" i="5"/>
  <c r="G241" i="5"/>
  <c r="G233" i="5"/>
  <c r="G225" i="5"/>
  <c r="G410" i="5"/>
  <c r="G402" i="5"/>
  <c r="G394" i="5"/>
  <c r="G386" i="5"/>
  <c r="G378" i="5"/>
  <c r="G370" i="5"/>
  <c r="G362" i="5"/>
  <c r="G354" i="5"/>
  <c r="G346" i="5"/>
  <c r="G338" i="5"/>
  <c r="G330" i="5"/>
  <c r="G322" i="5"/>
  <c r="G314" i="5"/>
  <c r="G306" i="5"/>
  <c r="G298" i="5"/>
  <c r="G290" i="5"/>
  <c r="G282" i="5"/>
  <c r="G274" i="5"/>
  <c r="G266" i="5"/>
  <c r="G258" i="5"/>
  <c r="G250" i="5"/>
  <c r="G242" i="5"/>
  <c r="G234" i="5"/>
  <c r="G226" i="5"/>
  <c r="G218" i="5"/>
  <c r="G210" i="5"/>
  <c r="G202" i="5"/>
  <c r="G194" i="5"/>
  <c r="G186" i="5"/>
  <c r="G178" i="5"/>
  <c r="G170" i="5"/>
  <c r="G162" i="5"/>
  <c r="G154" i="5"/>
  <c r="G146" i="5"/>
  <c r="G138" i="5"/>
  <c r="G130" i="5"/>
  <c r="G122" i="5"/>
  <c r="G114" i="5"/>
  <c r="G106" i="5"/>
  <c r="G98" i="5"/>
  <c r="G90" i="5"/>
  <c r="G82" i="5"/>
  <c r="G74" i="5"/>
  <c r="G66" i="5"/>
  <c r="G58" i="5"/>
  <c r="G219" i="5"/>
  <c r="G211" i="5"/>
  <c r="G203" i="5"/>
  <c r="G493" i="5"/>
  <c r="G477" i="5"/>
  <c r="G461" i="5"/>
  <c r="G445" i="5"/>
  <c r="G429" i="5"/>
  <c r="G413" i="5"/>
  <c r="G397" i="5"/>
  <c r="G1180" i="5"/>
  <c r="G1146" i="5"/>
  <c r="G1114" i="5"/>
  <c r="G1082" i="5"/>
  <c r="G1054" i="5"/>
  <c r="G1030" i="5"/>
  <c r="G1014" i="5"/>
  <c r="G998" i="5"/>
  <c r="G986" i="5"/>
  <c r="G978" i="5"/>
  <c r="G970" i="5"/>
  <c r="G960" i="5"/>
  <c r="G952" i="5"/>
  <c r="G944" i="5"/>
  <c r="G936" i="5"/>
  <c r="G928" i="5"/>
  <c r="G920" i="5"/>
  <c r="G912" i="5"/>
  <c r="G904" i="5"/>
  <c r="G896" i="5"/>
  <c r="G888" i="5"/>
  <c r="G880" i="5"/>
  <c r="G872" i="5"/>
  <c r="G864" i="5"/>
  <c r="G856" i="5"/>
  <c r="G848" i="5"/>
  <c r="G840" i="5"/>
  <c r="G832" i="5"/>
  <c r="G824" i="5"/>
  <c r="G816" i="5"/>
  <c r="G808" i="5"/>
  <c r="G800" i="5"/>
  <c r="G792" i="5"/>
  <c r="G784" i="5"/>
  <c r="G776" i="5"/>
  <c r="G768" i="5"/>
  <c r="G760" i="5"/>
  <c r="G752" i="5"/>
  <c r="G744" i="5"/>
  <c r="G736" i="5"/>
  <c r="G728" i="5"/>
  <c r="G720" i="5"/>
  <c r="G712" i="5"/>
  <c r="G704" i="5"/>
  <c r="G696" i="5"/>
  <c r="G688" i="5"/>
  <c r="G680" i="5"/>
  <c r="G672" i="5"/>
  <c r="G664" i="5"/>
  <c r="G656" i="5"/>
  <c r="G648" i="5"/>
  <c r="G640" i="5"/>
  <c r="G632" i="5"/>
  <c r="G624" i="5"/>
  <c r="G616" i="5"/>
  <c r="G608" i="5"/>
  <c r="G600" i="5"/>
  <c r="G592" i="5"/>
  <c r="G584" i="5"/>
  <c r="G576" i="5"/>
  <c r="G568" i="5"/>
  <c r="G560" i="5"/>
  <c r="G552" i="5"/>
  <c r="G544" i="5"/>
  <c r="G536" i="5"/>
  <c r="G528" i="5"/>
  <c r="G520" i="5"/>
  <c r="G512" i="5"/>
  <c r="G504" i="5"/>
  <c r="G496" i="5"/>
  <c r="G488" i="5"/>
  <c r="G480" i="5"/>
  <c r="G472" i="5"/>
  <c r="G464" i="5"/>
  <c r="G456" i="5"/>
  <c r="G448" i="5"/>
  <c r="G440" i="5"/>
  <c r="G432" i="5"/>
  <c r="G424" i="5"/>
  <c r="G1206" i="5"/>
  <c r="G1190" i="5"/>
  <c r="G1176" i="5"/>
  <c r="G1160" i="5"/>
  <c r="G1144" i="5"/>
  <c r="G1128" i="5"/>
  <c r="G1112" i="5"/>
  <c r="G1096" i="5"/>
  <c r="G1080" i="5"/>
  <c r="G1060" i="5"/>
  <c r="G1044" i="5"/>
  <c r="G1028" i="5"/>
  <c r="G1012" i="5"/>
  <c r="G994" i="5"/>
  <c r="G391" i="5"/>
  <c r="G383" i="5"/>
  <c r="G375" i="5"/>
  <c r="G367" i="5"/>
  <c r="G359" i="5"/>
  <c r="G351" i="5"/>
  <c r="G343" i="5"/>
  <c r="G335" i="5"/>
  <c r="G327" i="5"/>
  <c r="G319" i="5"/>
  <c r="G311" i="5"/>
  <c r="G303" i="5"/>
  <c r="G295" i="5"/>
  <c r="G287" i="5"/>
  <c r="G279" i="5"/>
  <c r="G271" i="5"/>
  <c r="G263" i="5"/>
  <c r="G255" i="5"/>
  <c r="G247" i="5"/>
  <c r="G239" i="5"/>
  <c r="G231" i="5"/>
  <c r="G416" i="5"/>
  <c r="G408" i="5"/>
  <c r="G400" i="5"/>
  <c r="G392" i="5"/>
  <c r="G384" i="5"/>
  <c r="G376" i="5"/>
  <c r="G368" i="5"/>
  <c r="G360" i="5"/>
  <c r="G352" i="5"/>
  <c r="G344" i="5"/>
  <c r="G336" i="5"/>
  <c r="G328" i="5"/>
  <c r="G320" i="5"/>
  <c r="G312" i="5"/>
  <c r="G304" i="5"/>
  <c r="G296" i="5"/>
  <c r="G288" i="5"/>
  <c r="G280" i="5"/>
  <c r="G272" i="5"/>
  <c r="G264" i="5"/>
  <c r="G256" i="5"/>
  <c r="G248" i="5"/>
  <c r="G240" i="5"/>
  <c r="G232" i="5"/>
  <c r="G224" i="5"/>
  <c r="G216" i="5"/>
  <c r="G208" i="5"/>
  <c r="G200" i="5"/>
  <c r="G192" i="5"/>
  <c r="G184" i="5"/>
  <c r="G176" i="5"/>
  <c r="G168" i="5"/>
  <c r="G160" i="5"/>
  <c r="G152" i="5"/>
  <c r="G144" i="5"/>
  <c r="G136" i="5"/>
  <c r="G128" i="5"/>
  <c r="G120" i="5"/>
  <c r="G112" i="5"/>
  <c r="G104" i="5"/>
  <c r="G96" i="5"/>
  <c r="G88" i="5"/>
  <c r="G80" i="5"/>
  <c r="G72" i="5"/>
  <c r="G64" i="5"/>
  <c r="G56" i="5"/>
  <c r="G217" i="5"/>
  <c r="G209" i="5"/>
  <c r="G201" i="5"/>
  <c r="G195" i="5"/>
  <c r="G187" i="5"/>
  <c r="G179" i="5"/>
  <c r="G171" i="5"/>
  <c r="G163" i="5"/>
  <c r="G155" i="5"/>
  <c r="G147" i="5"/>
  <c r="G139" i="5"/>
  <c r="G131" i="5"/>
  <c r="G123" i="5"/>
  <c r="G115" i="5"/>
  <c r="G107" i="5"/>
  <c r="G99" i="5"/>
  <c r="G91" i="5"/>
  <c r="G83" i="5"/>
  <c r="G75" i="5"/>
  <c r="G67" i="5"/>
  <c r="G59" i="5"/>
  <c r="F17" i="5"/>
  <c r="B16" i="5"/>
  <c r="B13" i="5"/>
  <c r="F23" i="5"/>
  <c r="C23" i="5"/>
  <c r="B22" i="5"/>
  <c r="B11" i="5"/>
  <c r="F21" i="5"/>
  <c r="B8" i="5"/>
  <c r="B17" i="5"/>
  <c r="C13" i="5"/>
  <c r="B10" i="5"/>
  <c r="F20" i="5"/>
  <c r="C20" i="5"/>
  <c r="F2003" i="5"/>
  <c r="B2001" i="5"/>
  <c r="F1999" i="5"/>
  <c r="B2004" i="5"/>
  <c r="B2002" i="5"/>
  <c r="C2000" i="5"/>
  <c r="F1997" i="5"/>
  <c r="F1995" i="5"/>
  <c r="F1993" i="5"/>
  <c r="F1991" i="5"/>
  <c r="F1989" i="5"/>
  <c r="F1987" i="5"/>
  <c r="F1985" i="5"/>
  <c r="B1983" i="5"/>
  <c r="F1981" i="5"/>
  <c r="B1979" i="5"/>
  <c r="B1977" i="5"/>
  <c r="B1975" i="5"/>
  <c r="B1973" i="5"/>
  <c r="B1971" i="5"/>
  <c r="F1969" i="5"/>
  <c r="F1967" i="5"/>
  <c r="F1965" i="5"/>
  <c r="B1963" i="5"/>
  <c r="B1961" i="5"/>
  <c r="F1959" i="5"/>
  <c r="C1998" i="5"/>
  <c r="C1996" i="5"/>
  <c r="C1994" i="5"/>
  <c r="C1992" i="5"/>
  <c r="C1990" i="5"/>
  <c r="C1988" i="5"/>
  <c r="C1986" i="5"/>
  <c r="C1984" i="5"/>
  <c r="C1982" i="5"/>
  <c r="C1980" i="5"/>
  <c r="C1978" i="5"/>
  <c r="C1976" i="5"/>
  <c r="C1974" i="5"/>
  <c r="C1972" i="5"/>
  <c r="C1970" i="5"/>
  <c r="C1968" i="5"/>
  <c r="C1966" i="5"/>
  <c r="C1964" i="5"/>
  <c r="C1962" i="5"/>
  <c r="C1960" i="5"/>
  <c r="C1958" i="5"/>
  <c r="B1957" i="5"/>
  <c r="B1955" i="5"/>
  <c r="F1953" i="5"/>
  <c r="B1951" i="5"/>
  <c r="B1949" i="5"/>
  <c r="F1947" i="5"/>
  <c r="B1945" i="5"/>
  <c r="B1943" i="5"/>
  <c r="B1941" i="5"/>
  <c r="F1939" i="5"/>
  <c r="F1937" i="5"/>
  <c r="B1935" i="5"/>
  <c r="B1933" i="5"/>
  <c r="F1931" i="5"/>
  <c r="F1929" i="5"/>
  <c r="B1927" i="5"/>
  <c r="B1925" i="5"/>
  <c r="B1923" i="5"/>
  <c r="B1921" i="5"/>
  <c r="B1919" i="5"/>
  <c r="B1917" i="5"/>
  <c r="C1954" i="5"/>
  <c r="F1952" i="5"/>
  <c r="B1948" i="5"/>
  <c r="F1946" i="5"/>
  <c r="C1940" i="5"/>
  <c r="F1938" i="5"/>
  <c r="F1936" i="5"/>
  <c r="B1932" i="5"/>
  <c r="C1930" i="5"/>
  <c r="F1928" i="5"/>
  <c r="C1915" i="5"/>
  <c r="C1907" i="5"/>
  <c r="C1905" i="5"/>
  <c r="C1903" i="5"/>
  <c r="C1901" i="5"/>
  <c r="C1885" i="5"/>
  <c r="C1881" i="5"/>
  <c r="C1877" i="5"/>
  <c r="F1916" i="5"/>
  <c r="F1914" i="5"/>
  <c r="F1912" i="5"/>
  <c r="F1910" i="5"/>
  <c r="F1908" i="5"/>
  <c r="F1906" i="5"/>
  <c r="F1904" i="5"/>
  <c r="F1902" i="5"/>
  <c r="F1900" i="5"/>
  <c r="F1898" i="5"/>
  <c r="F1896" i="5"/>
  <c r="F1894" i="5"/>
  <c r="F1892" i="5"/>
  <c r="F1890" i="5"/>
  <c r="F1888" i="5"/>
  <c r="F1886" i="5"/>
  <c r="F1884" i="5"/>
  <c r="F1882" i="5"/>
  <c r="F1880" i="5"/>
  <c r="F1878" i="5"/>
  <c r="F1876" i="5"/>
  <c r="F1875" i="5"/>
  <c r="F1873" i="5"/>
  <c r="B1871" i="5"/>
  <c r="B1869" i="5"/>
  <c r="F1867" i="5"/>
  <c r="F1865" i="5"/>
  <c r="B1863" i="5"/>
  <c r="B1861" i="5"/>
  <c r="B1859" i="5"/>
  <c r="F1853" i="5"/>
  <c r="B1851" i="5"/>
  <c r="F1843" i="5"/>
  <c r="C1874" i="5"/>
  <c r="C1872" i="5"/>
  <c r="C1870" i="5"/>
  <c r="C1868" i="5"/>
  <c r="C1866" i="5"/>
  <c r="C1864" i="5"/>
  <c r="F1862" i="5"/>
  <c r="F1860" i="5"/>
  <c r="B1858" i="5"/>
  <c r="B1856" i="5"/>
  <c r="F1854" i="5"/>
  <c r="F1852" i="5"/>
  <c r="B1850" i="5"/>
  <c r="B1848" i="5"/>
  <c r="B1846" i="5"/>
  <c r="B1844" i="5"/>
  <c r="F1842" i="5"/>
  <c r="B1840" i="5"/>
  <c r="F1838" i="5"/>
  <c r="B1836" i="5"/>
  <c r="F1833" i="5"/>
  <c r="F1831" i="5"/>
  <c r="F1829" i="5"/>
  <c r="F1827" i="5"/>
  <c r="F1825" i="5"/>
  <c r="F1823" i="5"/>
  <c r="F1821" i="5"/>
  <c r="F1819" i="5"/>
  <c r="F1817" i="5"/>
  <c r="F1815" i="5"/>
  <c r="F1813" i="5"/>
  <c r="F1811" i="5"/>
  <c r="F1809" i="5"/>
  <c r="F1807" i="5"/>
  <c r="F1805" i="5"/>
  <c r="F1803" i="5"/>
  <c r="F1801" i="5"/>
  <c r="F1799" i="5"/>
  <c r="F1797" i="5"/>
  <c r="F1795" i="5"/>
  <c r="C1834" i="5"/>
  <c r="C1832" i="5"/>
  <c r="C1830" i="5"/>
  <c r="C1828" i="5"/>
  <c r="C1826" i="5"/>
  <c r="C1824" i="5"/>
  <c r="C1822" i="5"/>
  <c r="C1820" i="5"/>
  <c r="C1818" i="5"/>
  <c r="C1814" i="5"/>
  <c r="C1812" i="5"/>
  <c r="C1806" i="5"/>
  <c r="C1804" i="5"/>
  <c r="C1798" i="5"/>
  <c r="F1793" i="5"/>
  <c r="C1791" i="5"/>
  <c r="F1789" i="5"/>
  <c r="F1787" i="5"/>
  <c r="F1785" i="5"/>
  <c r="F1783" i="5"/>
  <c r="F1781" i="5"/>
  <c r="C1779" i="5"/>
  <c r="F1777" i="5"/>
  <c r="C1775" i="5"/>
  <c r="C1773" i="5"/>
  <c r="C1771" i="5"/>
  <c r="F1769" i="5"/>
  <c r="F1767" i="5"/>
  <c r="B1765" i="5"/>
  <c r="F1763" i="5"/>
  <c r="B1761" i="5"/>
  <c r="B1759" i="5"/>
  <c r="F1757" i="5"/>
  <c r="F1755" i="5"/>
  <c r="F1753" i="5"/>
  <c r="B1792" i="5"/>
  <c r="B1790" i="5"/>
  <c r="F1788" i="5"/>
  <c r="F1786" i="5"/>
  <c r="B1784" i="5"/>
  <c r="B1782" i="5"/>
  <c r="F1780" i="5"/>
  <c r="F1778" i="5"/>
  <c r="B1776" i="5"/>
  <c r="B1774" i="5"/>
  <c r="F1772" i="5"/>
  <c r="F1770" i="5"/>
  <c r="F1754" i="5"/>
  <c r="C1751" i="5"/>
  <c r="C1749" i="5"/>
  <c r="C1747" i="5"/>
  <c r="C1745" i="5"/>
  <c r="C1743" i="5"/>
  <c r="C1741" i="5"/>
  <c r="C1739" i="5"/>
  <c r="C1737" i="5"/>
  <c r="C1735" i="5"/>
  <c r="C1733" i="5"/>
  <c r="C1731" i="5"/>
  <c r="C1729" i="5"/>
  <c r="C1727" i="5"/>
  <c r="C1725" i="5"/>
  <c r="C1723" i="5"/>
  <c r="C1721" i="5"/>
  <c r="C1719" i="5"/>
  <c r="C1717" i="5"/>
  <c r="C1715" i="5"/>
  <c r="C1713" i="5"/>
  <c r="B1752" i="5"/>
  <c r="B1750" i="5"/>
  <c r="B1748" i="5"/>
  <c r="B1746" i="5"/>
  <c r="B1744" i="5"/>
  <c r="B1742" i="5"/>
  <c r="F1740" i="5"/>
  <c r="B1738" i="5"/>
  <c r="B1736" i="5"/>
  <c r="B1734" i="5"/>
  <c r="B1732" i="5"/>
  <c r="F1730" i="5"/>
  <c r="F1728" i="5"/>
  <c r="B1726" i="5"/>
  <c r="F1724" i="5"/>
  <c r="B1722" i="5"/>
  <c r="F1720" i="5"/>
  <c r="B1718" i="5"/>
  <c r="F1716" i="5"/>
  <c r="F1714" i="5"/>
  <c r="F1712" i="5"/>
  <c r="C1711" i="5"/>
  <c r="C1705" i="5"/>
  <c r="F1703" i="5"/>
  <c r="C1699" i="5"/>
  <c r="C1697" i="5"/>
  <c r="F1695" i="5"/>
  <c r="G193" i="5"/>
  <c r="G185" i="5"/>
  <c r="G177" i="5"/>
  <c r="G169" i="5"/>
  <c r="G161" i="5"/>
  <c r="G153" i="5"/>
  <c r="G145" i="5"/>
  <c r="G137" i="5"/>
  <c r="G129" i="5"/>
  <c r="G121" i="5"/>
  <c r="G113" i="5"/>
  <c r="G105" i="5"/>
  <c r="G97" i="5"/>
  <c r="G89" i="5"/>
  <c r="G81" i="5"/>
  <c r="G73" i="5"/>
  <c r="G65" i="5"/>
  <c r="G57" i="5"/>
  <c r="B23" i="5"/>
  <c r="F18" i="5"/>
  <c r="F15" i="5"/>
  <c r="C11" i="5"/>
  <c r="F13" i="5"/>
  <c r="B20" i="5"/>
  <c r="F8" i="5"/>
  <c r="F19" i="5"/>
  <c r="C17" i="5"/>
  <c r="F12" i="5"/>
  <c r="B9" i="5"/>
  <c r="F2004" i="5"/>
  <c r="F2002" i="5"/>
  <c r="C1997" i="5"/>
  <c r="C1995" i="5"/>
  <c r="C1993" i="5"/>
  <c r="C1991" i="5"/>
  <c r="C1989" i="5"/>
  <c r="C1987" i="5"/>
  <c r="C1985" i="5"/>
  <c r="F1983" i="5"/>
  <c r="C1981" i="5"/>
  <c r="F1979" i="5"/>
  <c r="F1977" i="5"/>
  <c r="F1975" i="5"/>
  <c r="F1973" i="5"/>
  <c r="F1971" i="5"/>
  <c r="C1969" i="5"/>
  <c r="C1967" i="5"/>
  <c r="C1965" i="5"/>
  <c r="F1963" i="5"/>
  <c r="F1961" i="5"/>
  <c r="C1959" i="5"/>
  <c r="F1957" i="5"/>
  <c r="F1955" i="5"/>
  <c r="F1951" i="5"/>
  <c r="F1949" i="5"/>
  <c r="F1945" i="5"/>
  <c r="F1943" i="5"/>
  <c r="F1941" i="5"/>
  <c r="F1935" i="5"/>
  <c r="F1933" i="5"/>
  <c r="F1927" i="5"/>
  <c r="F1925" i="5"/>
  <c r="F1923" i="5"/>
  <c r="F1921" i="5"/>
  <c r="F1919" i="5"/>
  <c r="F1917" i="5"/>
  <c r="B1956" i="5"/>
  <c r="B1950" i="5"/>
  <c r="F1944" i="5"/>
  <c r="B1942" i="5"/>
  <c r="B1934" i="5"/>
  <c r="F1926" i="5"/>
  <c r="B1924" i="5"/>
  <c r="F1922" i="5"/>
  <c r="F1920" i="5"/>
  <c r="F1918" i="5"/>
  <c r="C1913" i="5"/>
  <c r="C1911" i="5"/>
  <c r="C1909" i="5"/>
  <c r="C1899" i="5"/>
  <c r="C1897" i="5"/>
  <c r="C1895" i="5"/>
  <c r="C1893" i="5"/>
  <c r="C1891" i="5"/>
  <c r="C1889" i="5"/>
  <c r="C1887" i="5"/>
  <c r="C1883" i="5"/>
  <c r="C1879" i="5"/>
  <c r="C1916" i="5"/>
  <c r="C1914" i="5"/>
  <c r="C1912" i="5"/>
  <c r="C1910" i="5"/>
  <c r="C1908" i="5"/>
  <c r="C1906" i="5"/>
  <c r="C1904" i="5"/>
  <c r="C1902" i="5"/>
  <c r="C1900" i="5"/>
  <c r="C1898" i="5"/>
  <c r="C1896" i="5"/>
  <c r="C1894" i="5"/>
  <c r="C1892" i="5"/>
  <c r="C1890" i="5"/>
  <c r="C1888" i="5"/>
  <c r="C1886" i="5"/>
  <c r="C1884" i="5"/>
  <c r="C1882" i="5"/>
  <c r="C1880" i="5"/>
  <c r="C1878" i="5"/>
  <c r="C1876" i="5"/>
  <c r="B1875" i="5"/>
  <c r="B1873" i="5"/>
  <c r="F1871" i="5"/>
  <c r="F1869" i="5"/>
  <c r="B1867" i="5"/>
  <c r="B1865" i="5"/>
  <c r="F1863" i="5"/>
  <c r="F1861" i="5"/>
  <c r="F1857" i="5"/>
  <c r="B1855" i="5"/>
  <c r="F1849" i="5"/>
  <c r="B1847" i="5"/>
  <c r="B1845" i="5"/>
  <c r="B1841" i="5"/>
  <c r="F1839" i="5"/>
  <c r="F1837" i="5"/>
  <c r="B1835" i="5"/>
  <c r="F1858" i="5"/>
  <c r="F1856" i="5"/>
  <c r="C1854" i="5"/>
  <c r="F1850" i="5"/>
  <c r="F1848" i="5"/>
  <c r="F1846" i="5"/>
  <c r="F1844" i="5"/>
  <c r="F1840" i="5"/>
  <c r="F1836" i="5"/>
  <c r="C1833" i="5"/>
  <c r="C1831" i="5"/>
  <c r="C1829" i="5"/>
  <c r="C1827" i="5"/>
  <c r="C1825" i="5"/>
  <c r="C1823" i="5"/>
  <c r="C1821" i="5"/>
  <c r="C1819" i="5"/>
  <c r="C1817" i="5"/>
  <c r="C1815" i="5"/>
  <c r="C1813" i="5"/>
  <c r="C1811" i="5"/>
  <c r="C1809" i="5"/>
  <c r="C1807" i="5"/>
  <c r="C1805" i="5"/>
  <c r="C1803" i="5"/>
  <c r="C1801" i="5"/>
  <c r="C1799" i="5"/>
  <c r="C1797" i="5"/>
  <c r="C1795" i="5"/>
  <c r="C1816" i="5"/>
  <c r="C1810" i="5"/>
  <c r="C1808" i="5"/>
  <c r="C1802" i="5"/>
  <c r="C1800" i="5"/>
  <c r="C1796" i="5"/>
  <c r="C1794" i="5"/>
  <c r="C1769" i="5"/>
  <c r="F1765" i="5"/>
  <c r="F1761" i="5"/>
  <c r="F1759" i="5"/>
  <c r="F1792" i="5"/>
  <c r="F1790" i="5"/>
  <c r="B1788" i="5"/>
  <c r="B1786" i="5"/>
  <c r="F1784" i="5"/>
  <c r="F1782" i="5"/>
  <c r="B1780" i="5"/>
  <c r="B1778" i="5"/>
  <c r="F1776" i="5"/>
  <c r="F1774" i="5"/>
  <c r="B1772" i="5"/>
  <c r="B1770" i="5"/>
  <c r="F1768" i="5"/>
  <c r="B1766" i="5"/>
  <c r="F1764" i="5"/>
  <c r="B1762" i="5"/>
  <c r="B1760" i="5"/>
  <c r="F1758" i="5"/>
  <c r="B1756" i="5"/>
  <c r="F1752" i="5"/>
  <c r="F1750" i="5"/>
  <c r="F1748" i="5"/>
  <c r="F1746" i="5"/>
  <c r="F1744" i="5"/>
  <c r="F1742" i="5"/>
  <c r="C1740" i="5"/>
  <c r="F1738" i="5"/>
  <c r="F1736" i="5"/>
  <c r="F1734" i="5"/>
  <c r="F1732" i="5"/>
  <c r="C1730" i="5"/>
  <c r="C1728" i="5"/>
  <c r="F1726" i="5"/>
  <c r="C1724" i="5"/>
  <c r="F1722" i="5"/>
  <c r="C1720" i="5"/>
  <c r="F1718" i="5"/>
  <c r="C1716" i="5"/>
  <c r="C1714" i="5"/>
  <c r="C1712" i="5"/>
  <c r="C1709" i="5"/>
  <c r="C1707" i="5"/>
  <c r="C1703" i="5"/>
  <c r="C1701" i="5"/>
  <c r="C1695" i="5"/>
  <c r="G191" i="5"/>
  <c r="G183" i="5"/>
  <c r="G175" i="5"/>
  <c r="G167" i="5"/>
  <c r="G159" i="5"/>
  <c r="G151" i="5"/>
  <c r="G143" i="5"/>
  <c r="G135" i="5"/>
  <c r="G127" i="5"/>
  <c r="G119" i="5"/>
  <c r="G111" i="5"/>
  <c r="G103" i="5"/>
  <c r="G95" i="5"/>
  <c r="G87" i="5"/>
  <c r="G79" i="5"/>
  <c r="G71" i="5"/>
  <c r="G63" i="5"/>
  <c r="F9" i="5"/>
  <c r="F10" i="5"/>
  <c r="C15" i="5"/>
  <c r="B14" i="5"/>
  <c r="B12" i="5"/>
  <c r="F22" i="5"/>
  <c r="F11" i="5"/>
  <c r="C21" i="5"/>
  <c r="C12" i="5"/>
  <c r="B2003" i="5"/>
  <c r="F2001" i="5"/>
  <c r="B1999" i="5"/>
  <c r="C2004" i="5"/>
  <c r="C2002" i="5"/>
  <c r="B2000" i="5"/>
  <c r="B1998" i="5"/>
  <c r="B1996" i="5"/>
  <c r="B1994" i="5"/>
  <c r="B1992" i="5"/>
  <c r="B1990" i="5"/>
  <c r="B1988" i="5"/>
  <c r="B1986" i="5"/>
  <c r="B1984" i="5"/>
  <c r="B1982" i="5"/>
  <c r="B1980" i="5"/>
  <c r="B1978" i="5"/>
  <c r="B1976" i="5"/>
  <c r="B1974" i="5"/>
  <c r="B1972" i="5"/>
  <c r="B1970" i="5"/>
  <c r="B1968" i="5"/>
  <c r="B1966" i="5"/>
  <c r="B1964" i="5"/>
  <c r="B1962" i="5"/>
  <c r="B1960" i="5"/>
  <c r="B1958" i="5"/>
  <c r="C1957" i="5"/>
  <c r="C1955" i="5"/>
  <c r="C1953" i="5"/>
  <c r="C1951" i="5"/>
  <c r="C1949" i="5"/>
  <c r="C1947" i="5"/>
  <c r="C1945" i="5"/>
  <c r="C1943" i="5"/>
  <c r="C1941" i="5"/>
  <c r="C1939" i="5"/>
  <c r="C1937" i="5"/>
  <c r="C1935" i="5"/>
  <c r="C1933" i="5"/>
  <c r="C1931" i="5"/>
  <c r="C1929" i="5"/>
  <c r="C1927" i="5"/>
  <c r="C1925" i="5"/>
  <c r="C1923" i="5"/>
  <c r="C1921" i="5"/>
  <c r="C1919" i="5"/>
  <c r="C1917" i="5"/>
  <c r="F1956" i="5"/>
  <c r="B1954" i="5"/>
  <c r="B1952" i="5"/>
  <c r="C1950" i="5"/>
  <c r="F1948" i="5"/>
  <c r="B1946" i="5"/>
  <c r="C1944" i="5"/>
  <c r="F1942" i="5"/>
  <c r="F1940" i="5"/>
  <c r="B1938" i="5"/>
  <c r="B1936" i="5"/>
  <c r="C1934" i="5"/>
  <c r="F1932" i="5"/>
  <c r="B1930" i="5"/>
  <c r="B1928" i="5"/>
  <c r="B1926" i="5"/>
  <c r="C1924" i="5"/>
  <c r="C1922" i="5"/>
  <c r="C1920" i="5"/>
  <c r="C1918" i="5"/>
  <c r="B1915" i="5"/>
  <c r="B1913" i="5"/>
  <c r="B1911" i="5"/>
  <c r="B1909" i="5"/>
  <c r="B1907" i="5"/>
  <c r="B1905" i="5"/>
  <c r="B1903" i="5"/>
  <c r="B1901" i="5"/>
  <c r="B1899" i="5"/>
  <c r="B1897" i="5"/>
  <c r="B1895" i="5"/>
  <c r="B1893" i="5"/>
  <c r="B1891" i="5"/>
  <c r="B1889" i="5"/>
  <c r="B1887" i="5"/>
  <c r="B1885" i="5"/>
  <c r="B1883" i="5"/>
  <c r="B1881" i="5"/>
  <c r="B1879" i="5"/>
  <c r="B1877" i="5"/>
  <c r="C1875" i="5"/>
  <c r="C1873" i="5"/>
  <c r="C1871" i="5"/>
  <c r="C1869" i="5"/>
  <c r="C1867" i="5"/>
  <c r="C1865" i="5"/>
  <c r="C1863" i="5"/>
  <c r="C1861" i="5"/>
  <c r="F1859" i="5"/>
  <c r="B1857" i="5"/>
  <c r="F1855" i="5"/>
  <c r="B1853" i="5"/>
  <c r="F1851" i="5"/>
  <c r="B1849" i="5"/>
  <c r="F1847" i="5"/>
  <c r="C1845" i="5"/>
  <c r="B1843" i="5"/>
  <c r="F1841" i="5"/>
  <c r="B1839" i="5"/>
  <c r="C1837" i="5"/>
  <c r="F1835" i="5"/>
  <c r="B1874" i="5"/>
  <c r="B1872" i="5"/>
  <c r="B1870" i="5"/>
  <c r="B1868" i="5"/>
  <c r="B1866" i="5"/>
  <c r="B1864" i="5"/>
  <c r="C1862" i="5"/>
  <c r="C1860" i="5"/>
  <c r="C1858" i="5"/>
  <c r="C1856" i="5"/>
  <c r="C1852" i="5"/>
  <c r="C1850" i="5"/>
  <c r="C1848" i="5"/>
  <c r="C1846" i="5"/>
  <c r="C1844" i="5"/>
  <c r="C1842" i="5"/>
  <c r="C1840" i="5"/>
  <c r="C1838" i="5"/>
  <c r="C1836" i="5"/>
  <c r="B1834" i="5"/>
  <c r="B1832" i="5"/>
  <c r="B1830" i="5"/>
  <c r="B1828" i="5"/>
  <c r="B1826" i="5"/>
  <c r="B1824" i="5"/>
  <c r="B1822" i="5"/>
  <c r="B1820" i="5"/>
  <c r="B1818" i="5"/>
  <c r="B1816" i="5"/>
  <c r="B1814" i="5"/>
  <c r="B1812" i="5"/>
  <c r="B1810" i="5"/>
  <c r="B1808" i="5"/>
  <c r="B1806" i="5"/>
  <c r="B1804" i="5"/>
  <c r="B1802" i="5"/>
  <c r="B1800" i="5"/>
  <c r="B1798" i="5"/>
  <c r="B1796" i="5"/>
  <c r="B1794" i="5"/>
  <c r="C1793" i="5"/>
  <c r="B1791" i="5"/>
  <c r="C1789" i="5"/>
  <c r="C1787" i="5"/>
  <c r="C1785" i="5"/>
  <c r="C1783" i="5"/>
  <c r="C1781" i="5"/>
  <c r="B1779" i="5"/>
  <c r="C1777" i="5"/>
  <c r="B1775" i="5"/>
  <c r="B1773" i="5"/>
  <c r="B1771" i="5"/>
  <c r="C1767" i="5"/>
  <c r="C1765" i="5"/>
  <c r="C1763" i="5"/>
  <c r="C1761" i="5"/>
  <c r="C1759" i="5"/>
  <c r="C1757" i="5"/>
  <c r="C1755" i="5"/>
  <c r="C1753" i="5"/>
  <c r="C1792" i="5"/>
  <c r="C1790" i="5"/>
  <c r="C1788" i="5"/>
  <c r="C1786" i="5"/>
  <c r="C1784" i="5"/>
  <c r="C1782" i="5"/>
  <c r="C1780" i="5"/>
  <c r="C1778" i="5"/>
  <c r="C1776" i="5"/>
  <c r="C1774" i="5"/>
  <c r="C1772" i="5"/>
  <c r="C1770" i="5"/>
  <c r="C1768" i="5"/>
  <c r="C1766" i="5"/>
  <c r="C1764" i="5"/>
  <c r="C1762" i="5"/>
  <c r="C1760" i="5"/>
  <c r="C1758" i="5"/>
  <c r="C1756" i="5"/>
  <c r="C1754" i="5"/>
  <c r="B1751" i="5"/>
  <c r="B1749" i="5"/>
  <c r="B1747" i="5"/>
  <c r="B1745" i="5"/>
  <c r="B1743" i="5"/>
  <c r="B1741" i="5"/>
  <c r="B1739" i="5"/>
  <c r="B1737" i="5"/>
  <c r="B1735" i="5"/>
  <c r="B1733" i="5"/>
  <c r="B1731" i="5"/>
  <c r="B1729" i="5"/>
  <c r="B1727" i="5"/>
  <c r="B1725" i="5"/>
  <c r="B1723" i="5"/>
  <c r="B1721" i="5"/>
  <c r="B1719" i="5"/>
  <c r="B1717" i="5"/>
  <c r="B1715" i="5"/>
  <c r="B1713" i="5"/>
  <c r="B1711" i="5"/>
  <c r="B1709" i="5"/>
  <c r="B1707" i="5"/>
  <c r="B1705" i="5"/>
  <c r="B1701" i="5"/>
  <c r="B1699" i="5"/>
  <c r="B1697" i="5"/>
  <c r="G189" i="5"/>
  <c r="G181" i="5"/>
  <c r="G173" i="5"/>
  <c r="G165" i="5"/>
  <c r="G157" i="5"/>
  <c r="G149" i="5"/>
  <c r="G141" i="5"/>
  <c r="G133" i="5"/>
  <c r="G125" i="5"/>
  <c r="G117" i="5"/>
  <c r="G109" i="5"/>
  <c r="G101" i="5"/>
  <c r="G93" i="5"/>
  <c r="G85" i="5"/>
  <c r="G77" i="5"/>
  <c r="G69" i="5"/>
  <c r="G61" i="5"/>
  <c r="B15" i="5"/>
  <c r="B21" i="5"/>
  <c r="C19" i="5"/>
  <c r="B19" i="5"/>
  <c r="F14" i="5"/>
  <c r="C9" i="5"/>
  <c r="B18" i="5"/>
  <c r="C16" i="5"/>
  <c r="C2003" i="5"/>
  <c r="C2001" i="5"/>
  <c r="C1999" i="5"/>
  <c r="F2000" i="5"/>
  <c r="B1997" i="5"/>
  <c r="B1995" i="5"/>
  <c r="B1993" i="5"/>
  <c r="B1991" i="5"/>
  <c r="B1989" i="5"/>
  <c r="B1987" i="5"/>
  <c r="B1985" i="5"/>
  <c r="C1983" i="5"/>
  <c r="B1981" i="5"/>
  <c r="C1979" i="5"/>
  <c r="C1977" i="5"/>
  <c r="C1975" i="5"/>
  <c r="C1973" i="5"/>
  <c r="C1971" i="5"/>
  <c r="B1969" i="5"/>
  <c r="B1967" i="5"/>
  <c r="B1965" i="5"/>
  <c r="C1963" i="5"/>
  <c r="C1961" i="5"/>
  <c r="B1959" i="5"/>
  <c r="F1998" i="5"/>
  <c r="F1996" i="5"/>
  <c r="F1994" i="5"/>
  <c r="F1992" i="5"/>
  <c r="F1990" i="5"/>
  <c r="F1988" i="5"/>
  <c r="F1986" i="5"/>
  <c r="F1984" i="5"/>
  <c r="F1982" i="5"/>
  <c r="F1980" i="5"/>
  <c r="F1978" i="5"/>
  <c r="F1976" i="5"/>
  <c r="F1974" i="5"/>
  <c r="F1972" i="5"/>
  <c r="F1970" i="5"/>
  <c r="F1968" i="5"/>
  <c r="F1966" i="5"/>
  <c r="F1964" i="5"/>
  <c r="F1962" i="5"/>
  <c r="F1960" i="5"/>
  <c r="F1958" i="5"/>
  <c r="B1953" i="5"/>
  <c r="B1947" i="5"/>
  <c r="B1939" i="5"/>
  <c r="B1937" i="5"/>
  <c r="B1931" i="5"/>
  <c r="B1929" i="5"/>
  <c r="C1956" i="5"/>
  <c r="F1954" i="5"/>
  <c r="C1952" i="5"/>
  <c r="F1950" i="5"/>
  <c r="C1948" i="5"/>
  <c r="C1946" i="5"/>
  <c r="B1944" i="5"/>
  <c r="C1942" i="5"/>
  <c r="B1940" i="5"/>
  <c r="C1938" i="5"/>
  <c r="C1936" i="5"/>
  <c r="F1934" i="5"/>
  <c r="C1932" i="5"/>
  <c r="F1930" i="5"/>
  <c r="C1928" i="5"/>
  <c r="C1926" i="5"/>
  <c r="F1924" i="5"/>
  <c r="B1922" i="5"/>
  <c r="B1920" i="5"/>
  <c r="B1918" i="5"/>
  <c r="F1915" i="5"/>
  <c r="F1913" i="5"/>
  <c r="F1911" i="5"/>
  <c r="F1909" i="5"/>
  <c r="F1907" i="5"/>
  <c r="F1905" i="5"/>
  <c r="F1903" i="5"/>
  <c r="F1901" i="5"/>
  <c r="F1899" i="5"/>
  <c r="F1897" i="5"/>
  <c r="F1895" i="5"/>
  <c r="F1893" i="5"/>
  <c r="F1891" i="5"/>
  <c r="F1889" i="5"/>
  <c r="F1887" i="5"/>
  <c r="F1885" i="5"/>
  <c r="F1883" i="5"/>
  <c r="F1881" i="5"/>
  <c r="F1879" i="5"/>
  <c r="F1877" i="5"/>
  <c r="B1916" i="5"/>
  <c r="B1914" i="5"/>
  <c r="B1912" i="5"/>
  <c r="B1910" i="5"/>
  <c r="B1908" i="5"/>
  <c r="B1906" i="5"/>
  <c r="B1904" i="5"/>
  <c r="B1902" i="5"/>
  <c r="B1900" i="5"/>
  <c r="B1898" i="5"/>
  <c r="B1896" i="5"/>
  <c r="B1894" i="5"/>
  <c r="B1892" i="5"/>
  <c r="B1890" i="5"/>
  <c r="B1888" i="5"/>
  <c r="B1886" i="5"/>
  <c r="B1884" i="5"/>
  <c r="B1882" i="5"/>
  <c r="B1880" i="5"/>
  <c r="B1878" i="5"/>
  <c r="B1876" i="5"/>
  <c r="C1859" i="5"/>
  <c r="C1857" i="5"/>
  <c r="C1855" i="5"/>
  <c r="C1853" i="5"/>
  <c r="C1851" i="5"/>
  <c r="C1849" i="5"/>
  <c r="C1847" i="5"/>
  <c r="F1845" i="5"/>
  <c r="C1843" i="5"/>
  <c r="C1841" i="5"/>
  <c r="C1839" i="5"/>
  <c r="B1837" i="5"/>
  <c r="C1835" i="5"/>
  <c r="F1874" i="5"/>
  <c r="F1872" i="5"/>
  <c r="F1870" i="5"/>
  <c r="F1868" i="5"/>
  <c r="F1866" i="5"/>
  <c r="F1864" i="5"/>
  <c r="B1862" i="5"/>
  <c r="B1860" i="5"/>
  <c r="B1854" i="5"/>
  <c r="B1852" i="5"/>
  <c r="B1842" i="5"/>
  <c r="B1838" i="5"/>
  <c r="B1833" i="5"/>
  <c r="B1831" i="5"/>
  <c r="B1829" i="5"/>
  <c r="B1827" i="5"/>
  <c r="B1825" i="5"/>
  <c r="B1823" i="5"/>
  <c r="B1821" i="5"/>
  <c r="B1819" i="5"/>
  <c r="B1817" i="5"/>
  <c r="B1815" i="5"/>
  <c r="B1813" i="5"/>
  <c r="B1811" i="5"/>
  <c r="B1809" i="5"/>
  <c r="B1807" i="5"/>
  <c r="B1805" i="5"/>
  <c r="B1803" i="5"/>
  <c r="B1801" i="5"/>
  <c r="B1799" i="5"/>
  <c r="B1797" i="5"/>
  <c r="B1795" i="5"/>
  <c r="F1834" i="5"/>
  <c r="F1832" i="5"/>
  <c r="F1830" i="5"/>
  <c r="F1828" i="5"/>
  <c r="F1826" i="5"/>
  <c r="F1824" i="5"/>
  <c r="F1822" i="5"/>
  <c r="F1820" i="5"/>
  <c r="F1818" i="5"/>
  <c r="F1816" i="5"/>
  <c r="F1814" i="5"/>
  <c r="F1812" i="5"/>
  <c r="F1810" i="5"/>
  <c r="F1808" i="5"/>
  <c r="F1806" i="5"/>
  <c r="F1804" i="5"/>
  <c r="F1802" i="5"/>
  <c r="F1800" i="5"/>
  <c r="F1798" i="5"/>
  <c r="F1796" i="5"/>
  <c r="F1794" i="5"/>
  <c r="B1793" i="5"/>
  <c r="F1791" i="5"/>
  <c r="B1789" i="5"/>
  <c r="B1787" i="5"/>
  <c r="B1785" i="5"/>
  <c r="B1783" i="5"/>
  <c r="B1781" i="5"/>
  <c r="F1779" i="5"/>
  <c r="B1777" i="5"/>
  <c r="F1775" i="5"/>
  <c r="F1773" i="5"/>
  <c r="F1771" i="5"/>
  <c r="B1769" i="5"/>
  <c r="B1767" i="5"/>
  <c r="B1763" i="5"/>
  <c r="B1757" i="5"/>
  <c r="B1755" i="5"/>
  <c r="B1753" i="5"/>
  <c r="B1768" i="5"/>
  <c r="F1766" i="5"/>
  <c r="B1764" i="5"/>
  <c r="F1762" i="5"/>
  <c r="F1760" i="5"/>
  <c r="B1758" i="5"/>
  <c r="F1756" i="5"/>
  <c r="B1754" i="5"/>
  <c r="F1751" i="5"/>
  <c r="F1749" i="5"/>
  <c r="F1747" i="5"/>
  <c r="F1745" i="5"/>
  <c r="F1743" i="5"/>
  <c r="F1741" i="5"/>
  <c r="F1739" i="5"/>
  <c r="F1737" i="5"/>
  <c r="F1735" i="5"/>
  <c r="F1733" i="5"/>
  <c r="F1731" i="5"/>
  <c r="F1729" i="5"/>
  <c r="F1727" i="5"/>
  <c r="F1725" i="5"/>
  <c r="F1723" i="5"/>
  <c r="F1721" i="5"/>
  <c r="F1719" i="5"/>
  <c r="F1717" i="5"/>
  <c r="F1715" i="5"/>
  <c r="F1713" i="5"/>
  <c r="C1752" i="5"/>
  <c r="C1750" i="5"/>
  <c r="C1748" i="5"/>
  <c r="C1746" i="5"/>
  <c r="C1744" i="5"/>
  <c r="C1742" i="5"/>
  <c r="B1740" i="5"/>
  <c r="C1738" i="5"/>
  <c r="C1736" i="5"/>
  <c r="C1734" i="5"/>
  <c r="C1732" i="5"/>
  <c r="B1730" i="5"/>
  <c r="B1728" i="5"/>
  <c r="C1726" i="5"/>
  <c r="B1724" i="5"/>
  <c r="C1722" i="5"/>
  <c r="B1720" i="5"/>
  <c r="C1718" i="5"/>
  <c r="B1716" i="5"/>
  <c r="B1714" i="5"/>
  <c r="B1712" i="5"/>
  <c r="F1711" i="5"/>
  <c r="F1709" i="5"/>
  <c r="F1707" i="5"/>
  <c r="F1705" i="5"/>
  <c r="B1703" i="5"/>
  <c r="F1701" i="5"/>
  <c r="F1699" i="5"/>
  <c r="F1697" i="5"/>
  <c r="B1695" i="5"/>
  <c r="B1691" i="5"/>
  <c r="B1687" i="5"/>
  <c r="B1685" i="5"/>
  <c r="B1681" i="5"/>
  <c r="B1679" i="5"/>
  <c r="B1677" i="5"/>
  <c r="B1673" i="5"/>
  <c r="C1710" i="5"/>
  <c r="C1708" i="5"/>
  <c r="C1706" i="5"/>
  <c r="C1704" i="5"/>
  <c r="C1702" i="5"/>
  <c r="C1700" i="5"/>
  <c r="C1698" i="5"/>
  <c r="C1696" i="5"/>
  <c r="C1694" i="5"/>
  <c r="C1692" i="5"/>
  <c r="C1690" i="5"/>
  <c r="C1688" i="5"/>
  <c r="C1686" i="5"/>
  <c r="C1684" i="5"/>
  <c r="C1682" i="5"/>
  <c r="C1680" i="5"/>
  <c r="C1678" i="5"/>
  <c r="C1676" i="5"/>
  <c r="C1674" i="5"/>
  <c r="C1672" i="5"/>
  <c r="B1670" i="5"/>
  <c r="B1668" i="5"/>
  <c r="B1666" i="5"/>
  <c r="B1664" i="5"/>
  <c r="B1662" i="5"/>
  <c r="B1660" i="5"/>
  <c r="B1658" i="5"/>
  <c r="B1656" i="5"/>
  <c r="B1654" i="5"/>
  <c r="B1652" i="5"/>
  <c r="B1650" i="5"/>
  <c r="B1648" i="5"/>
  <c r="B1646" i="5"/>
  <c r="B1644" i="5"/>
  <c r="B1642" i="5"/>
  <c r="B1640" i="5"/>
  <c r="B1638" i="5"/>
  <c r="B1636" i="5"/>
  <c r="B1634" i="5"/>
  <c r="B1632" i="5"/>
  <c r="B1630" i="5"/>
  <c r="C1629" i="5"/>
  <c r="C1627" i="5"/>
  <c r="C1625" i="5"/>
  <c r="C1623" i="5"/>
  <c r="C1621" i="5"/>
  <c r="C1619" i="5"/>
  <c r="C1617" i="5"/>
  <c r="C1615" i="5"/>
  <c r="C1613" i="5"/>
  <c r="C1611" i="5"/>
  <c r="C1609" i="5"/>
  <c r="C1607" i="5"/>
  <c r="C1605" i="5"/>
  <c r="C1603" i="5"/>
  <c r="C1601" i="5"/>
  <c r="C1599" i="5"/>
  <c r="C1597" i="5"/>
  <c r="C1595" i="5"/>
  <c r="C1593" i="5"/>
  <c r="C1591" i="5"/>
  <c r="C1589" i="5"/>
  <c r="B1628" i="5"/>
  <c r="B1626" i="5"/>
  <c r="B1622" i="5"/>
  <c r="B1620" i="5"/>
  <c r="B1618" i="5"/>
  <c r="B1614" i="5"/>
  <c r="B1612" i="5"/>
  <c r="B1610" i="5"/>
  <c r="B1608" i="5"/>
  <c r="B1606" i="5"/>
  <c r="B1602" i="5"/>
  <c r="B1600" i="5"/>
  <c r="B1598" i="5"/>
  <c r="B1596" i="5"/>
  <c r="B1594" i="5"/>
  <c r="B1592" i="5"/>
  <c r="B1590" i="5"/>
  <c r="B1587" i="5"/>
  <c r="B1585" i="5"/>
  <c r="B1583" i="5"/>
  <c r="B1581" i="5"/>
  <c r="B1579" i="5"/>
  <c r="B1577" i="5"/>
  <c r="B1575" i="5"/>
  <c r="B1573" i="5"/>
  <c r="B1571" i="5"/>
  <c r="B1569" i="5"/>
  <c r="B1567" i="5"/>
  <c r="B1565" i="5"/>
  <c r="B1563" i="5"/>
  <c r="B1561" i="5"/>
  <c r="B1559" i="5"/>
  <c r="B1557" i="5"/>
  <c r="B1555" i="5"/>
  <c r="B1553" i="5"/>
  <c r="B1551" i="5"/>
  <c r="B1549" i="5"/>
  <c r="B1545" i="5"/>
  <c r="B1543" i="5"/>
  <c r="B1539" i="5"/>
  <c r="B1537" i="5"/>
  <c r="B1533" i="5"/>
  <c r="B1529" i="5"/>
  <c r="B1527" i="5"/>
  <c r="B1523" i="5"/>
  <c r="B1521" i="5"/>
  <c r="B1519" i="5"/>
  <c r="B1515" i="5"/>
  <c r="B1513" i="5"/>
  <c r="B1511" i="5"/>
  <c r="B1509" i="5"/>
  <c r="B1507" i="5"/>
  <c r="C1546" i="5"/>
  <c r="C1544" i="5"/>
  <c r="C1542" i="5"/>
  <c r="C1540" i="5"/>
  <c r="C1538" i="5"/>
  <c r="C1536" i="5"/>
  <c r="C1534" i="5"/>
  <c r="C1532" i="5"/>
  <c r="C1530" i="5"/>
  <c r="C1528" i="5"/>
  <c r="C1526" i="5"/>
  <c r="C1524" i="5"/>
  <c r="C1522" i="5"/>
  <c r="C1520" i="5"/>
  <c r="C1518" i="5"/>
  <c r="C1516" i="5"/>
  <c r="C1514" i="5"/>
  <c r="C1512" i="5"/>
  <c r="C1510" i="5"/>
  <c r="C1508" i="5"/>
  <c r="B1506" i="5"/>
  <c r="B1504" i="5"/>
  <c r="B1502" i="5"/>
  <c r="B1500" i="5"/>
  <c r="B1498" i="5"/>
  <c r="B1496" i="5"/>
  <c r="B1494" i="5"/>
  <c r="B1492" i="5"/>
  <c r="B1490" i="5"/>
  <c r="B1488" i="5"/>
  <c r="B1486" i="5"/>
  <c r="B1484" i="5"/>
  <c r="B1482" i="5"/>
  <c r="B1480" i="5"/>
  <c r="B1478" i="5"/>
  <c r="B1476" i="5"/>
  <c r="B1474" i="5"/>
  <c r="B1472" i="5"/>
  <c r="B1470" i="5"/>
  <c r="B1468" i="5"/>
  <c r="B1466" i="5"/>
  <c r="C1465" i="5"/>
  <c r="C1463" i="5"/>
  <c r="C1461" i="5"/>
  <c r="C1459" i="5"/>
  <c r="C1457" i="5"/>
  <c r="C1455" i="5"/>
  <c r="C1453" i="5"/>
  <c r="C1451" i="5"/>
  <c r="C1449" i="5"/>
  <c r="C1447" i="5"/>
  <c r="C1445" i="5"/>
  <c r="C1443" i="5"/>
  <c r="C1441" i="5"/>
  <c r="C1439" i="5"/>
  <c r="C1437" i="5"/>
  <c r="C1435" i="5"/>
  <c r="C1433" i="5"/>
  <c r="C1431" i="5"/>
  <c r="C1429" i="5"/>
  <c r="C1427" i="5"/>
  <c r="C1425" i="5"/>
  <c r="B1464" i="5"/>
  <c r="B1462" i="5"/>
  <c r="B1460" i="5"/>
  <c r="B1458" i="5"/>
  <c r="B1456" i="5"/>
  <c r="B1454" i="5"/>
  <c r="B1452" i="5"/>
  <c r="B1450" i="5"/>
  <c r="B1448" i="5"/>
  <c r="B1446" i="5"/>
  <c r="B1444" i="5"/>
  <c r="B1442" i="5"/>
  <c r="B1440" i="5"/>
  <c r="B1438" i="5"/>
  <c r="B1436" i="5"/>
  <c r="B1434" i="5"/>
  <c r="B1432" i="5"/>
  <c r="B1430" i="5"/>
  <c r="B1428" i="5"/>
  <c r="B1426" i="5"/>
  <c r="B1423" i="5"/>
  <c r="B1419" i="5"/>
  <c r="B1413" i="5"/>
  <c r="B1409" i="5"/>
  <c r="B1405" i="5"/>
  <c r="B1401" i="5"/>
  <c r="B1397" i="5"/>
  <c r="B1395" i="5"/>
  <c r="B1391" i="5"/>
  <c r="B1387" i="5"/>
  <c r="B1421" i="5"/>
  <c r="B1415" i="5"/>
  <c r="B1411" i="5"/>
  <c r="B1407" i="5"/>
  <c r="B1403" i="5"/>
  <c r="B1399" i="5"/>
  <c r="B1393" i="5"/>
  <c r="B1389" i="5"/>
  <c r="B1385" i="5"/>
  <c r="B1417" i="5"/>
  <c r="C1383" i="5"/>
  <c r="F1381" i="5"/>
  <c r="F1379" i="5"/>
  <c r="B1377" i="5"/>
  <c r="B1375" i="5"/>
  <c r="F1373" i="5"/>
  <c r="B1371" i="5"/>
  <c r="F1369" i="5"/>
  <c r="F1367" i="5"/>
  <c r="B1365" i="5"/>
  <c r="F1363" i="5"/>
  <c r="F1361" i="5"/>
  <c r="B1359" i="5"/>
  <c r="F1357" i="5"/>
  <c r="B1355" i="5"/>
  <c r="B1353" i="5"/>
  <c r="B1351" i="5"/>
  <c r="B1349" i="5"/>
  <c r="B1347" i="5"/>
  <c r="B1345" i="5"/>
  <c r="B1343" i="5"/>
  <c r="C1380" i="5"/>
  <c r="B1693" i="5"/>
  <c r="F1691" i="5"/>
  <c r="B1689" i="5"/>
  <c r="F1687" i="5"/>
  <c r="F1685" i="5"/>
  <c r="B1683" i="5"/>
  <c r="F1681" i="5"/>
  <c r="F1679" i="5"/>
  <c r="F1677" i="5"/>
  <c r="B1675" i="5"/>
  <c r="F1673" i="5"/>
  <c r="B1671" i="5"/>
  <c r="B1710" i="5"/>
  <c r="B1706" i="5"/>
  <c r="B1700" i="5"/>
  <c r="B1698" i="5"/>
  <c r="F1692" i="5"/>
  <c r="F1686" i="5"/>
  <c r="B1680" i="5"/>
  <c r="B1678" i="5"/>
  <c r="B1669" i="5"/>
  <c r="B1667" i="5"/>
  <c r="B1665" i="5"/>
  <c r="B1663" i="5"/>
  <c r="B1661" i="5"/>
  <c r="B1659" i="5"/>
  <c r="B1657" i="5"/>
  <c r="B1655" i="5"/>
  <c r="B1653" i="5"/>
  <c r="B1651" i="5"/>
  <c r="B1649" i="5"/>
  <c r="B1647" i="5"/>
  <c r="B1645" i="5"/>
  <c r="B1643" i="5"/>
  <c r="B1641" i="5"/>
  <c r="B1639" i="5"/>
  <c r="B1637" i="5"/>
  <c r="B1635" i="5"/>
  <c r="B1633" i="5"/>
  <c r="B1631" i="5"/>
  <c r="F1670" i="5"/>
  <c r="F1668" i="5"/>
  <c r="F1666" i="5"/>
  <c r="F1664" i="5"/>
  <c r="F1662" i="5"/>
  <c r="F1660" i="5"/>
  <c r="F1658" i="5"/>
  <c r="F1656" i="5"/>
  <c r="F1654" i="5"/>
  <c r="F1652" i="5"/>
  <c r="F1650" i="5"/>
  <c r="F1648" i="5"/>
  <c r="F1646" i="5"/>
  <c r="F1644" i="5"/>
  <c r="F1642" i="5"/>
  <c r="F1640" i="5"/>
  <c r="F1638" i="5"/>
  <c r="F1636" i="5"/>
  <c r="F1634" i="5"/>
  <c r="F1632" i="5"/>
  <c r="F1630" i="5"/>
  <c r="F1629" i="5"/>
  <c r="B1627" i="5"/>
  <c r="F1621" i="5"/>
  <c r="B1619" i="5"/>
  <c r="F1613" i="5"/>
  <c r="B1611" i="5"/>
  <c r="F1607" i="5"/>
  <c r="F1601" i="5"/>
  <c r="F1589" i="5"/>
  <c r="F1628" i="5"/>
  <c r="F1626" i="5"/>
  <c r="B1624" i="5"/>
  <c r="F1622" i="5"/>
  <c r="F1620" i="5"/>
  <c r="F1618" i="5"/>
  <c r="B1616" i="5"/>
  <c r="F1614" i="5"/>
  <c r="F1612" i="5"/>
  <c r="F1610" i="5"/>
  <c r="F1608" i="5"/>
  <c r="F1606" i="5"/>
  <c r="B1604" i="5"/>
  <c r="F1602" i="5"/>
  <c r="F1600" i="5"/>
  <c r="F1598" i="5"/>
  <c r="F1596" i="5"/>
  <c r="F1594" i="5"/>
  <c r="F1592" i="5"/>
  <c r="F1590" i="5"/>
  <c r="F1587" i="5"/>
  <c r="F1585" i="5"/>
  <c r="F1583" i="5"/>
  <c r="F1581" i="5"/>
  <c r="F1579" i="5"/>
  <c r="F1577" i="5"/>
  <c r="F1575" i="5"/>
  <c r="F1573" i="5"/>
  <c r="F1571" i="5"/>
  <c r="F1569" i="5"/>
  <c r="F1567" i="5"/>
  <c r="F1565" i="5"/>
  <c r="F1563" i="5"/>
  <c r="F1561" i="5"/>
  <c r="F1559" i="5"/>
  <c r="F1557" i="5"/>
  <c r="F1555" i="5"/>
  <c r="F1553" i="5"/>
  <c r="F1551" i="5"/>
  <c r="F1549" i="5"/>
  <c r="B1588" i="5"/>
  <c r="B1586" i="5"/>
  <c r="B1584" i="5"/>
  <c r="B1582" i="5"/>
  <c r="B1580" i="5"/>
  <c r="B1578" i="5"/>
  <c r="B1576" i="5"/>
  <c r="B1574" i="5"/>
  <c r="B1572" i="5"/>
  <c r="B1570" i="5"/>
  <c r="B1568" i="5"/>
  <c r="B1566" i="5"/>
  <c r="B1564" i="5"/>
  <c r="B1562" i="5"/>
  <c r="B1560" i="5"/>
  <c r="B1558" i="5"/>
  <c r="B1556" i="5"/>
  <c r="B1554" i="5"/>
  <c r="B1552" i="5"/>
  <c r="B1550" i="5"/>
  <c r="B1548" i="5"/>
  <c r="B1547" i="5"/>
  <c r="F1545" i="5"/>
  <c r="F1543" i="5"/>
  <c r="B1541" i="5"/>
  <c r="F1539" i="5"/>
  <c r="F1537" i="5"/>
  <c r="B1535" i="5"/>
  <c r="F1533" i="5"/>
  <c r="B1531" i="5"/>
  <c r="F1529" i="5"/>
  <c r="F1527" i="5"/>
  <c r="B1525" i="5"/>
  <c r="F1523" i="5"/>
  <c r="F1521" i="5"/>
  <c r="F1519" i="5"/>
  <c r="B1517" i="5"/>
  <c r="F1515" i="5"/>
  <c r="F1513" i="5"/>
  <c r="F1511" i="5"/>
  <c r="F1509" i="5"/>
  <c r="F1507" i="5"/>
  <c r="B1544" i="5"/>
  <c r="F1538" i="5"/>
  <c r="B1528" i="5"/>
  <c r="F1522" i="5"/>
  <c r="B1520" i="5"/>
  <c r="F1514" i="5"/>
  <c r="B1505" i="5"/>
  <c r="B1503" i="5"/>
  <c r="B1501" i="5"/>
  <c r="C1499" i="5"/>
  <c r="C1497" i="5"/>
  <c r="B1495" i="5"/>
  <c r="B1493" i="5"/>
  <c r="B1491" i="5"/>
  <c r="B1489" i="5"/>
  <c r="C1487" i="5"/>
  <c r="C1485" i="5"/>
  <c r="C1483" i="5"/>
  <c r="B1481" i="5"/>
  <c r="B1479" i="5"/>
  <c r="B1477" i="5"/>
  <c r="B1475" i="5"/>
  <c r="B1473" i="5"/>
  <c r="B1471" i="5"/>
  <c r="B1469" i="5"/>
  <c r="B1467" i="5"/>
  <c r="F1506" i="5"/>
  <c r="F1504" i="5"/>
  <c r="F1502" i="5"/>
  <c r="F1500" i="5"/>
  <c r="F1498" i="5"/>
  <c r="F1496" i="5"/>
  <c r="F1494" i="5"/>
  <c r="F1492" i="5"/>
  <c r="F1490" i="5"/>
  <c r="F1488" i="5"/>
  <c r="F1486" i="5"/>
  <c r="F1484" i="5"/>
  <c r="F1482" i="5"/>
  <c r="F1480" i="5"/>
  <c r="F1478" i="5"/>
  <c r="F1476" i="5"/>
  <c r="F1474" i="5"/>
  <c r="F1472" i="5"/>
  <c r="F1470" i="5"/>
  <c r="F1468" i="5"/>
  <c r="F1466" i="5"/>
  <c r="F1464" i="5"/>
  <c r="F1462" i="5"/>
  <c r="F1460" i="5"/>
  <c r="F1458" i="5"/>
  <c r="F1456" i="5"/>
  <c r="F1454" i="5"/>
  <c r="F1452" i="5"/>
  <c r="F1450" i="5"/>
  <c r="F1448" i="5"/>
  <c r="F1446" i="5"/>
  <c r="F1444" i="5"/>
  <c r="F1442" i="5"/>
  <c r="F1440" i="5"/>
  <c r="F1438" i="5"/>
  <c r="F1436" i="5"/>
  <c r="F1434" i="5"/>
  <c r="F1432" i="5"/>
  <c r="F1430" i="5"/>
  <c r="F1428" i="5"/>
  <c r="F1426" i="5"/>
  <c r="F1423" i="5"/>
  <c r="F1419" i="5"/>
  <c r="F1413" i="5"/>
  <c r="F1409" i="5"/>
  <c r="F1405" i="5"/>
  <c r="F1401" i="5"/>
  <c r="F1397" i="5"/>
  <c r="F1395" i="5"/>
  <c r="F1391" i="5"/>
  <c r="F1387" i="5"/>
  <c r="F1421" i="5"/>
  <c r="F1415" i="5"/>
  <c r="F1411" i="5"/>
  <c r="F1407" i="5"/>
  <c r="F1403" i="5"/>
  <c r="F1399" i="5"/>
  <c r="F1393" i="5"/>
  <c r="F1389" i="5"/>
  <c r="F1385" i="5"/>
  <c r="F1424" i="5"/>
  <c r="B1422" i="5"/>
  <c r="B1420" i="5"/>
  <c r="F1418" i="5"/>
  <c r="B1416" i="5"/>
  <c r="B1414" i="5"/>
  <c r="C1412" i="5"/>
  <c r="B1410" i="5"/>
  <c r="B1408" i="5"/>
  <c r="B1406" i="5"/>
  <c r="C1404" i="5"/>
  <c r="C1402" i="5"/>
  <c r="C1400" i="5"/>
  <c r="C1398" i="5"/>
  <c r="C1396" i="5"/>
  <c r="F1394" i="5"/>
  <c r="C1392" i="5"/>
  <c r="C1390" i="5"/>
  <c r="B1388" i="5"/>
  <c r="C1386" i="5"/>
  <c r="C1384" i="5"/>
  <c r="F1417" i="5"/>
  <c r="B1383" i="5"/>
  <c r="C1381" i="5"/>
  <c r="B1379" i="5"/>
  <c r="C1377" i="5"/>
  <c r="C1375" i="5"/>
  <c r="C1373" i="5"/>
  <c r="C1371" i="5"/>
  <c r="C1369" i="5"/>
  <c r="C1367" i="5"/>
  <c r="C1365" i="5"/>
  <c r="B1363" i="5"/>
  <c r="B1361" i="5"/>
  <c r="F1359" i="5"/>
  <c r="C1357" i="5"/>
  <c r="F1355" i="5"/>
  <c r="F1353" i="5"/>
  <c r="F1351" i="5"/>
  <c r="F1349" i="5"/>
  <c r="F1347" i="5"/>
  <c r="F1345" i="5"/>
  <c r="F1343" i="5"/>
  <c r="B1382" i="5"/>
  <c r="F1693" i="5"/>
  <c r="F1689" i="5"/>
  <c r="C1687" i="5"/>
  <c r="C1685" i="5"/>
  <c r="F1683" i="5"/>
  <c r="C1679" i="5"/>
  <c r="C1677" i="5"/>
  <c r="F1675" i="5"/>
  <c r="F1671" i="5"/>
  <c r="B1708" i="5"/>
  <c r="B1704" i="5"/>
  <c r="F1702" i="5"/>
  <c r="F1696" i="5"/>
  <c r="B1694" i="5"/>
  <c r="B1690" i="5"/>
  <c r="F1688" i="5"/>
  <c r="F1684" i="5"/>
  <c r="B1682" i="5"/>
  <c r="F1676" i="5"/>
  <c r="F1674" i="5"/>
  <c r="F1672" i="5"/>
  <c r="F1669" i="5"/>
  <c r="F1667" i="5"/>
  <c r="F1665" i="5"/>
  <c r="F1663" i="5"/>
  <c r="F1661" i="5"/>
  <c r="F1659" i="5"/>
  <c r="F1657" i="5"/>
  <c r="F1655" i="5"/>
  <c r="F1653" i="5"/>
  <c r="F1651" i="5"/>
  <c r="F1649" i="5"/>
  <c r="F1647" i="5"/>
  <c r="F1645" i="5"/>
  <c r="F1643" i="5"/>
  <c r="F1641" i="5"/>
  <c r="F1639" i="5"/>
  <c r="F1637" i="5"/>
  <c r="F1635" i="5"/>
  <c r="F1633" i="5"/>
  <c r="F1631" i="5"/>
  <c r="C1664" i="5"/>
  <c r="C1662" i="5"/>
  <c r="C1660" i="5"/>
  <c r="C1658" i="5"/>
  <c r="C1656" i="5"/>
  <c r="C1654" i="5"/>
  <c r="C1652" i="5"/>
  <c r="C1650" i="5"/>
  <c r="C1648" i="5"/>
  <c r="C1646" i="5"/>
  <c r="C1644" i="5"/>
  <c r="C1642" i="5"/>
  <c r="C1640" i="5"/>
  <c r="C1638" i="5"/>
  <c r="C1636" i="5"/>
  <c r="C1634" i="5"/>
  <c r="C1632" i="5"/>
  <c r="C1630" i="5"/>
  <c r="B1625" i="5"/>
  <c r="F1623" i="5"/>
  <c r="B1617" i="5"/>
  <c r="F1615" i="5"/>
  <c r="B1609" i="5"/>
  <c r="F1605" i="5"/>
  <c r="B1603" i="5"/>
  <c r="B1599" i="5"/>
  <c r="B1597" i="5"/>
  <c r="B1595" i="5"/>
  <c r="B1593" i="5"/>
  <c r="B1591" i="5"/>
  <c r="C1626" i="5"/>
  <c r="F1624" i="5"/>
  <c r="C1622" i="5"/>
  <c r="C1620" i="5"/>
  <c r="F1616" i="5"/>
  <c r="C1614" i="5"/>
  <c r="C1612" i="5"/>
  <c r="C1608" i="5"/>
  <c r="C1606" i="5"/>
  <c r="F1604" i="5"/>
  <c r="C1602" i="5"/>
  <c r="C1600" i="5"/>
  <c r="C1598" i="5"/>
  <c r="C1596" i="5"/>
  <c r="C1594" i="5"/>
  <c r="C1592" i="5"/>
  <c r="C1590" i="5"/>
  <c r="C1587" i="5"/>
  <c r="C1585" i="5"/>
  <c r="C1583" i="5"/>
  <c r="C1581" i="5"/>
  <c r="C1579" i="5"/>
  <c r="C1577" i="5"/>
  <c r="C1575" i="5"/>
  <c r="C1573" i="5"/>
  <c r="C1571" i="5"/>
  <c r="C1569" i="5"/>
  <c r="C1567" i="5"/>
  <c r="C1565" i="5"/>
  <c r="C1563" i="5"/>
  <c r="C1559" i="5"/>
  <c r="C1557" i="5"/>
  <c r="C1555" i="5"/>
  <c r="C1553" i="5"/>
  <c r="C1551" i="5"/>
  <c r="C1549" i="5"/>
  <c r="F1588" i="5"/>
  <c r="F1586" i="5"/>
  <c r="F1584" i="5"/>
  <c r="F1582" i="5"/>
  <c r="F1580" i="5"/>
  <c r="F1578" i="5"/>
  <c r="F1576" i="5"/>
  <c r="F1574" i="5"/>
  <c r="F1572" i="5"/>
  <c r="F1570" i="5"/>
  <c r="F1568" i="5"/>
  <c r="F1566" i="5"/>
  <c r="F1564" i="5"/>
  <c r="F1562" i="5"/>
  <c r="F1560" i="5"/>
  <c r="F1558" i="5"/>
  <c r="F1556" i="5"/>
  <c r="F1554" i="5"/>
  <c r="F1552" i="5"/>
  <c r="F1550" i="5"/>
  <c r="F1548" i="5"/>
  <c r="F1547" i="5"/>
  <c r="C1543" i="5"/>
  <c r="F1541" i="5"/>
  <c r="C1537" i="5"/>
  <c r="F1535" i="5"/>
  <c r="C1533" i="5"/>
  <c r="F1531" i="5"/>
  <c r="C1529" i="5"/>
  <c r="F1525" i="5"/>
  <c r="C1523" i="5"/>
  <c r="C1521" i="5"/>
  <c r="C1519" i="5"/>
  <c r="F1517" i="5"/>
  <c r="C1515" i="5"/>
  <c r="C1513" i="5"/>
  <c r="C1511" i="5"/>
  <c r="C1509" i="5"/>
  <c r="C1507" i="5"/>
  <c r="B1546" i="5"/>
  <c r="F1542" i="5"/>
  <c r="B1540" i="5"/>
  <c r="F1536" i="5"/>
  <c r="B1534" i="5"/>
  <c r="F1532" i="5"/>
  <c r="B1530" i="5"/>
  <c r="F1526" i="5"/>
  <c r="F1524" i="5"/>
  <c r="B1518" i="5"/>
  <c r="B1516" i="5"/>
  <c r="B1512" i="5"/>
  <c r="B1510" i="5"/>
  <c r="B1508" i="5"/>
  <c r="F1505" i="5"/>
  <c r="F1503" i="5"/>
  <c r="F1501" i="5"/>
  <c r="B1499" i="5"/>
  <c r="B1497" i="5"/>
  <c r="F1495" i="5"/>
  <c r="F1493" i="5"/>
  <c r="F1491" i="5"/>
  <c r="F1489" i="5"/>
  <c r="B1487" i="5"/>
  <c r="B1485" i="5"/>
  <c r="B1483" i="5"/>
  <c r="F1481" i="5"/>
  <c r="F1479" i="5"/>
  <c r="F1477" i="5"/>
  <c r="F1475" i="5"/>
  <c r="F1473" i="5"/>
  <c r="F1471" i="5"/>
  <c r="F1469" i="5"/>
  <c r="F1467" i="5"/>
  <c r="C1506" i="5"/>
  <c r="C1504" i="5"/>
  <c r="C1502" i="5"/>
  <c r="C1500" i="5"/>
  <c r="C1498" i="5"/>
  <c r="C1496" i="5"/>
  <c r="C1494" i="5"/>
  <c r="C1492" i="5"/>
  <c r="C1490" i="5"/>
  <c r="C1488" i="5"/>
  <c r="C1486" i="5"/>
  <c r="C1484" i="5"/>
  <c r="C1482" i="5"/>
  <c r="C1480" i="5"/>
  <c r="C1478" i="5"/>
  <c r="C1476" i="5"/>
  <c r="C1474" i="5"/>
  <c r="C1472" i="5"/>
  <c r="C1470" i="5"/>
  <c r="C1468" i="5"/>
  <c r="C1466" i="5"/>
  <c r="B1465" i="5"/>
  <c r="B1463" i="5"/>
  <c r="B1461" i="5"/>
  <c r="B1459" i="5"/>
  <c r="B1457" i="5"/>
  <c r="B1455" i="5"/>
  <c r="B1453" i="5"/>
  <c r="B1451" i="5"/>
  <c r="B1449" i="5"/>
  <c r="B1447" i="5"/>
  <c r="B1445" i="5"/>
  <c r="B1443" i="5"/>
  <c r="B1441" i="5"/>
  <c r="B1439" i="5"/>
  <c r="B1437" i="5"/>
  <c r="B1435" i="5"/>
  <c r="B1433" i="5"/>
  <c r="B1431" i="5"/>
  <c r="B1429" i="5"/>
  <c r="B1427" i="5"/>
  <c r="B1425" i="5"/>
  <c r="C1464" i="5"/>
  <c r="C1462" i="5"/>
  <c r="C1460" i="5"/>
  <c r="C1458" i="5"/>
  <c r="C1456" i="5"/>
  <c r="C1454" i="5"/>
  <c r="C1452" i="5"/>
  <c r="C1450" i="5"/>
  <c r="C1448" i="5"/>
  <c r="C1446" i="5"/>
  <c r="C1444" i="5"/>
  <c r="C1442" i="5"/>
  <c r="C1440" i="5"/>
  <c r="C1438" i="5"/>
  <c r="C1436" i="5"/>
  <c r="C1434" i="5"/>
  <c r="C1432" i="5"/>
  <c r="C1430" i="5"/>
  <c r="C1428" i="5"/>
  <c r="C1426" i="5"/>
  <c r="C1419" i="5"/>
  <c r="C1413" i="5"/>
  <c r="C1409" i="5"/>
  <c r="C1405" i="5"/>
  <c r="C1401" i="5"/>
  <c r="C1397" i="5"/>
  <c r="C1395" i="5"/>
  <c r="C1391" i="5"/>
  <c r="C1387" i="5"/>
  <c r="C1415" i="5"/>
  <c r="C1411" i="5"/>
  <c r="C1407" i="5"/>
  <c r="C1403" i="5"/>
  <c r="C1399" i="5"/>
  <c r="C1393" i="5"/>
  <c r="C1389" i="5"/>
  <c r="C1385" i="5"/>
  <c r="B1424" i="5"/>
  <c r="F1422" i="5"/>
  <c r="F1420" i="5"/>
  <c r="C1418" i="5"/>
  <c r="F1416" i="5"/>
  <c r="F1414" i="5"/>
  <c r="B1412" i="5"/>
  <c r="F1410" i="5"/>
  <c r="F1408" i="5"/>
  <c r="F1406" i="5"/>
  <c r="B1404" i="5"/>
  <c r="B1402" i="5"/>
  <c r="B1400" i="5"/>
  <c r="B1398" i="5"/>
  <c r="B1396" i="5"/>
  <c r="B1394" i="5"/>
  <c r="B1392" i="5"/>
  <c r="B1390" i="5"/>
  <c r="F1388" i="5"/>
  <c r="B1386" i="5"/>
  <c r="B1384" i="5"/>
  <c r="C1417" i="5"/>
  <c r="C1379" i="5"/>
  <c r="F1377" i="5"/>
  <c r="F1371" i="5"/>
  <c r="B1369" i="5"/>
  <c r="B1367" i="5"/>
  <c r="C1363" i="5"/>
  <c r="C1361" i="5"/>
  <c r="C1359" i="5"/>
  <c r="B1357" i="5"/>
  <c r="C1355" i="5"/>
  <c r="C1353" i="5"/>
  <c r="C1351" i="5"/>
  <c r="C1349" i="5"/>
  <c r="C1347" i="5"/>
  <c r="C1345" i="5"/>
  <c r="C1343" i="5"/>
  <c r="F1382" i="5"/>
  <c r="C1693" i="5"/>
  <c r="C1691" i="5"/>
  <c r="C1689" i="5"/>
  <c r="C1683" i="5"/>
  <c r="C1681" i="5"/>
  <c r="C1675" i="5"/>
  <c r="C1673" i="5"/>
  <c r="C1671" i="5"/>
  <c r="F1710" i="5"/>
  <c r="F1708" i="5"/>
  <c r="F1706" i="5"/>
  <c r="F1704" i="5"/>
  <c r="B1702" i="5"/>
  <c r="F1700" i="5"/>
  <c r="F1698" i="5"/>
  <c r="B1696" i="5"/>
  <c r="F1694" i="5"/>
  <c r="B1692" i="5"/>
  <c r="F1690" i="5"/>
  <c r="B1688" i="5"/>
  <c r="B1686" i="5"/>
  <c r="B1684" i="5"/>
  <c r="F1682" i="5"/>
  <c r="F1680" i="5"/>
  <c r="F1678" i="5"/>
  <c r="B1676" i="5"/>
  <c r="B1674" i="5"/>
  <c r="B1672" i="5"/>
  <c r="C1669" i="5"/>
  <c r="C1667" i="5"/>
  <c r="C1665" i="5"/>
  <c r="C1663" i="5"/>
  <c r="C1661" i="5"/>
  <c r="C1659" i="5"/>
  <c r="C1657" i="5"/>
  <c r="C1655" i="5"/>
  <c r="C1653" i="5"/>
  <c r="C1651" i="5"/>
  <c r="C1649" i="5"/>
  <c r="C1647" i="5"/>
  <c r="C1645" i="5"/>
  <c r="C1643" i="5"/>
  <c r="C1641" i="5"/>
  <c r="C1639" i="5"/>
  <c r="C1637" i="5"/>
  <c r="C1635" i="5"/>
  <c r="C1633" i="5"/>
  <c r="C1631" i="5"/>
  <c r="C1670" i="5"/>
  <c r="C1668" i="5"/>
  <c r="C1666" i="5"/>
  <c r="B1629" i="5"/>
  <c r="F1627" i="5"/>
  <c r="F1625" i="5"/>
  <c r="B1623" i="5"/>
  <c r="B1621" i="5"/>
  <c r="F1619" i="5"/>
  <c r="F1617" i="5"/>
  <c r="B1615" i="5"/>
  <c r="B1613" i="5"/>
  <c r="F1611" i="5"/>
  <c r="F1609" i="5"/>
  <c r="B1607" i="5"/>
  <c r="B1605" i="5"/>
  <c r="F1603" i="5"/>
  <c r="B1601" i="5"/>
  <c r="F1599" i="5"/>
  <c r="F1597" i="5"/>
  <c r="F1595" i="5"/>
  <c r="F1593" i="5"/>
  <c r="F1591" i="5"/>
  <c r="B1589" i="5"/>
  <c r="C1628" i="5"/>
  <c r="C1624" i="5"/>
  <c r="C1618" i="5"/>
  <c r="C1616" i="5"/>
  <c r="C1610" i="5"/>
  <c r="C1604" i="5"/>
  <c r="C1561" i="5"/>
  <c r="C1588" i="5"/>
  <c r="C1586" i="5"/>
  <c r="C1584" i="5"/>
  <c r="C1582" i="5"/>
  <c r="C1580" i="5"/>
  <c r="C1578" i="5"/>
  <c r="C1576" i="5"/>
  <c r="C1574" i="5"/>
  <c r="C1572" i="5"/>
  <c r="C1570" i="5"/>
  <c r="C1568" i="5"/>
  <c r="C1566" i="5"/>
  <c r="C1564" i="5"/>
  <c r="C1562" i="5"/>
  <c r="C1560" i="5"/>
  <c r="C1558" i="5"/>
  <c r="C1556" i="5"/>
  <c r="C1554" i="5"/>
  <c r="C1552" i="5"/>
  <c r="C1550" i="5"/>
  <c r="C1548" i="5"/>
  <c r="C1547" i="5"/>
  <c r="C1545" i="5"/>
  <c r="C1541" i="5"/>
  <c r="C1539" i="5"/>
  <c r="C1535" i="5"/>
  <c r="C1531" i="5"/>
  <c r="C1527" i="5"/>
  <c r="C1525" i="5"/>
  <c r="C1517" i="5"/>
  <c r="F1546" i="5"/>
  <c r="F1544" i="5"/>
  <c r="B1542" i="5"/>
  <c r="F1540" i="5"/>
  <c r="B1538" i="5"/>
  <c r="B1536" i="5"/>
  <c r="F1534" i="5"/>
  <c r="B1532" i="5"/>
  <c r="F1530" i="5"/>
  <c r="F1528" i="5"/>
  <c r="B1526" i="5"/>
  <c r="B1524" i="5"/>
  <c r="B1522" i="5"/>
  <c r="F1520" i="5"/>
  <c r="F1518" i="5"/>
  <c r="F1516" i="5"/>
  <c r="B1514" i="5"/>
  <c r="F1512" i="5"/>
  <c r="F1510" i="5"/>
  <c r="F1508" i="5"/>
  <c r="C1505" i="5"/>
  <c r="C1503" i="5"/>
  <c r="C1501" i="5"/>
  <c r="F1499" i="5"/>
  <c r="F1497" i="5"/>
  <c r="C1495" i="5"/>
  <c r="C1493" i="5"/>
  <c r="C1491" i="5"/>
  <c r="C1489" i="5"/>
  <c r="F1487" i="5"/>
  <c r="F1485" i="5"/>
  <c r="F1483" i="5"/>
  <c r="C1481" i="5"/>
  <c r="C1479" i="5"/>
  <c r="C1477" i="5"/>
  <c r="C1475" i="5"/>
  <c r="C1473" i="5"/>
  <c r="C1471" i="5"/>
  <c r="C1469" i="5"/>
  <c r="C1467" i="5"/>
  <c r="F1465" i="5"/>
  <c r="F1463" i="5"/>
  <c r="F1461" i="5"/>
  <c r="F1459" i="5"/>
  <c r="F1457" i="5"/>
  <c r="F1455" i="5"/>
  <c r="F1453" i="5"/>
  <c r="F1451" i="5"/>
  <c r="F1449" i="5"/>
  <c r="F1447" i="5"/>
  <c r="F1445" i="5"/>
  <c r="F1443" i="5"/>
  <c r="F1441" i="5"/>
  <c r="F1439" i="5"/>
  <c r="F1437" i="5"/>
  <c r="F1435" i="5"/>
  <c r="F1433" i="5"/>
  <c r="F1431" i="5"/>
  <c r="F1429" i="5"/>
  <c r="F1427" i="5"/>
  <c r="F1425" i="5"/>
  <c r="C1423" i="5"/>
  <c r="C1421" i="5"/>
  <c r="C1424" i="5"/>
  <c r="C1422" i="5"/>
  <c r="C1420" i="5"/>
  <c r="B1418" i="5"/>
  <c r="C1416" i="5"/>
  <c r="C1414" i="5"/>
  <c r="F1412" i="5"/>
  <c r="C1410" i="5"/>
  <c r="C1408" i="5"/>
  <c r="C1406" i="5"/>
  <c r="F1404" i="5"/>
  <c r="F1402" i="5"/>
  <c r="F1400" i="5"/>
  <c r="F1398" i="5"/>
  <c r="F1396" i="5"/>
  <c r="C1394" i="5"/>
  <c r="F1392" i="5"/>
  <c r="F1390" i="5"/>
  <c r="C1388" i="5"/>
  <c r="F1386" i="5"/>
  <c r="F1384" i="5"/>
  <c r="F1383" i="5"/>
  <c r="B1381" i="5"/>
  <c r="F1375" i="5"/>
  <c r="B1373" i="5"/>
  <c r="F1365" i="5"/>
  <c r="C1382" i="5"/>
  <c r="B1380" i="5"/>
  <c r="F1378" i="5"/>
  <c r="B1376" i="5"/>
  <c r="B1374" i="5"/>
  <c r="B1372" i="5"/>
  <c r="F1370" i="5"/>
  <c r="F1368" i="5"/>
  <c r="B1366" i="5"/>
  <c r="B1364" i="5"/>
  <c r="B1362" i="5"/>
  <c r="F1360" i="5"/>
  <c r="B1358" i="5"/>
  <c r="B1356" i="5"/>
  <c r="B1354" i="5"/>
  <c r="B1352" i="5"/>
  <c r="B1350" i="5"/>
  <c r="B1348" i="5"/>
  <c r="B1346" i="5"/>
  <c r="B1344" i="5"/>
  <c r="F1341" i="5"/>
  <c r="F1339" i="5"/>
  <c r="F1337" i="5"/>
  <c r="F1335" i="5"/>
  <c r="F1333" i="5"/>
  <c r="F1331" i="5"/>
  <c r="F1329" i="5"/>
  <c r="F1327" i="5"/>
  <c r="F1325" i="5"/>
  <c r="F1323" i="5"/>
  <c r="F1321" i="5"/>
  <c r="F1319" i="5"/>
  <c r="F1317" i="5"/>
  <c r="F1315" i="5"/>
  <c r="F1313" i="5"/>
  <c r="F1311" i="5"/>
  <c r="F1309" i="5"/>
  <c r="F1307" i="5"/>
  <c r="F1305" i="5"/>
  <c r="F1303" i="5"/>
  <c r="C1336" i="5"/>
  <c r="C1334" i="5"/>
  <c r="C1332" i="5"/>
  <c r="C1324" i="5"/>
  <c r="C1322" i="5"/>
  <c r="C1320" i="5"/>
  <c r="C1318" i="5"/>
  <c r="C1316" i="5"/>
  <c r="C1314" i="5"/>
  <c r="C1312" i="5"/>
  <c r="C1302" i="5"/>
  <c r="B1301" i="5"/>
  <c r="B1299" i="5"/>
  <c r="F1295" i="5"/>
  <c r="F1291" i="5"/>
  <c r="B1289" i="5"/>
  <c r="F1285" i="5"/>
  <c r="B1283" i="5"/>
  <c r="B1281" i="5"/>
  <c r="F1279" i="5"/>
  <c r="F1277" i="5"/>
  <c r="B1275" i="5"/>
  <c r="B1273" i="5"/>
  <c r="B1271" i="5"/>
  <c r="B1269" i="5"/>
  <c r="B1267" i="5"/>
  <c r="B1265" i="5"/>
  <c r="B1263" i="5"/>
  <c r="B1261" i="5"/>
  <c r="F1300" i="5"/>
  <c r="C1296" i="5"/>
  <c r="F1294" i="5"/>
  <c r="C1292" i="5"/>
  <c r="F1290" i="5"/>
  <c r="C1286" i="5"/>
  <c r="F1284" i="5"/>
  <c r="C1282" i="5"/>
  <c r="C1280" i="5"/>
  <c r="C1278" i="5"/>
  <c r="C1276" i="5"/>
  <c r="C1274" i="5"/>
  <c r="C1272" i="5"/>
  <c r="C1270" i="5"/>
  <c r="F1268" i="5"/>
  <c r="C1266" i="5"/>
  <c r="C1262" i="5"/>
  <c r="C1259" i="5"/>
  <c r="C1257" i="5"/>
  <c r="C1255" i="5"/>
  <c r="C1253" i="5"/>
  <c r="C1249" i="5"/>
  <c r="C1247" i="5"/>
  <c r="C1245" i="5"/>
  <c r="C1243" i="5"/>
  <c r="C1239" i="5"/>
  <c r="C1237" i="5"/>
  <c r="C1231" i="5"/>
  <c r="C1229" i="5"/>
  <c r="C1227" i="5"/>
  <c r="C1221" i="5"/>
  <c r="F1260" i="5"/>
  <c r="F1258" i="5"/>
  <c r="F1256" i="5"/>
  <c r="F1254" i="5"/>
  <c r="F1252" i="5"/>
  <c r="F1250" i="5"/>
  <c r="F1248" i="5"/>
  <c r="F1246" i="5"/>
  <c r="F1244" i="5"/>
  <c r="F1242" i="5"/>
  <c r="F1240" i="5"/>
  <c r="F1238" i="5"/>
  <c r="F1236" i="5"/>
  <c r="F1234" i="5"/>
  <c r="F1232" i="5"/>
  <c r="F1230" i="5"/>
  <c r="F1228" i="5"/>
  <c r="F1226" i="5"/>
  <c r="F1224" i="5"/>
  <c r="F1222" i="5"/>
  <c r="F1220" i="5"/>
  <c r="C1219" i="5"/>
  <c r="C1217" i="5"/>
  <c r="C1215" i="5"/>
  <c r="C1213" i="5"/>
  <c r="C1211" i="5"/>
  <c r="C1209" i="5"/>
  <c r="C1207" i="5"/>
  <c r="C1205" i="5"/>
  <c r="C1203" i="5"/>
  <c r="C1201" i="5"/>
  <c r="C1199" i="5"/>
  <c r="C1197" i="5"/>
  <c r="C1195" i="5"/>
  <c r="C1193" i="5"/>
  <c r="C1191" i="5"/>
  <c r="C1189" i="5"/>
  <c r="C1187" i="5"/>
  <c r="C1185" i="5"/>
  <c r="C1183" i="5"/>
  <c r="C1181" i="5"/>
  <c r="C1179" i="5"/>
  <c r="B1218" i="5"/>
  <c r="B1216" i="5"/>
  <c r="B1214" i="5"/>
  <c r="B1212" i="5"/>
  <c r="B1210" i="5"/>
  <c r="B1208" i="5"/>
  <c r="B1206" i="5"/>
  <c r="B1204" i="5"/>
  <c r="F1202" i="5"/>
  <c r="F1200" i="5"/>
  <c r="F1198" i="5"/>
  <c r="B1196" i="5"/>
  <c r="F1194" i="5"/>
  <c r="B1192" i="5"/>
  <c r="B1190" i="5"/>
  <c r="B1188" i="5"/>
  <c r="B1186" i="5"/>
  <c r="F1184" i="5"/>
  <c r="B1182" i="5"/>
  <c r="F1180" i="5"/>
  <c r="F1177" i="5"/>
  <c r="F1175" i="5"/>
  <c r="F1173" i="5"/>
  <c r="F1171" i="5"/>
  <c r="F1169" i="5"/>
  <c r="F1167" i="5"/>
  <c r="F1165" i="5"/>
  <c r="F1163" i="5"/>
  <c r="F1161" i="5"/>
  <c r="F1159" i="5"/>
  <c r="F1157" i="5"/>
  <c r="F1155" i="5"/>
  <c r="F1153" i="5"/>
  <c r="F1151" i="5"/>
  <c r="F1149" i="5"/>
  <c r="F1147" i="5"/>
  <c r="F1145" i="5"/>
  <c r="F1143" i="5"/>
  <c r="F1141" i="5"/>
  <c r="F1139" i="5"/>
  <c r="C1178" i="5"/>
  <c r="C1176" i="5"/>
  <c r="C1174" i="5"/>
  <c r="C1170" i="5"/>
  <c r="C1168" i="5"/>
  <c r="C1166" i="5"/>
  <c r="C1164" i="5"/>
  <c r="C1162" i="5"/>
  <c r="C1160" i="5"/>
  <c r="C1158" i="5"/>
  <c r="C1156" i="5"/>
  <c r="C1154" i="5"/>
  <c r="C1152" i="5"/>
  <c r="C1150" i="5"/>
  <c r="C1148" i="5"/>
  <c r="C1146" i="5"/>
  <c r="C1144" i="5"/>
  <c r="C1142" i="5"/>
  <c r="C1140" i="5"/>
  <c r="C1138" i="5"/>
  <c r="B1137" i="5"/>
  <c r="B1131" i="5"/>
  <c r="F1127" i="5"/>
  <c r="F1125" i="5"/>
  <c r="F1123" i="5"/>
  <c r="F1121" i="5"/>
  <c r="B1119" i="5"/>
  <c r="B1117" i="5"/>
  <c r="B1115" i="5"/>
  <c r="B1113" i="5"/>
  <c r="B1111" i="5"/>
  <c r="B1109" i="5"/>
  <c r="B1107" i="5"/>
  <c r="B1105" i="5"/>
  <c r="B1103" i="5"/>
  <c r="B1101" i="5"/>
  <c r="B1099" i="5"/>
  <c r="B1097" i="5"/>
  <c r="C1134" i="5"/>
  <c r="C1132" i="5"/>
  <c r="C1130" i="5"/>
  <c r="C1126" i="5"/>
  <c r="C1124" i="5"/>
  <c r="C1122" i="5"/>
  <c r="C1120" i="5"/>
  <c r="C1118" i="5"/>
  <c r="F1116" i="5"/>
  <c r="C1114" i="5"/>
  <c r="C1110" i="5"/>
  <c r="C1108" i="5"/>
  <c r="C1106" i="5"/>
  <c r="C1104" i="5"/>
  <c r="C1102" i="5"/>
  <c r="C1100" i="5"/>
  <c r="C1098" i="5"/>
  <c r="C1095" i="5"/>
  <c r="C1093" i="5"/>
  <c r="C1091" i="5"/>
  <c r="C1089" i="5"/>
  <c r="C1087" i="5"/>
  <c r="C1085" i="5"/>
  <c r="C1083" i="5"/>
  <c r="C1081" i="5"/>
  <c r="C1079" i="5"/>
  <c r="C1077" i="5"/>
  <c r="C1075" i="5"/>
  <c r="C1073" i="5"/>
  <c r="C1071" i="5"/>
  <c r="C1069" i="5"/>
  <c r="C1067" i="5"/>
  <c r="C1065" i="5"/>
  <c r="C1063" i="5"/>
  <c r="C1061" i="5"/>
  <c r="C1059" i="5"/>
  <c r="C1057" i="5"/>
  <c r="B1096" i="5"/>
  <c r="F1094" i="5"/>
  <c r="F1092" i="5"/>
  <c r="F1090" i="5"/>
  <c r="F1088" i="5"/>
  <c r="F1086" i="5"/>
  <c r="F1084" i="5"/>
  <c r="F1082" i="5"/>
  <c r="F1080" i="5"/>
  <c r="F1078" i="5"/>
  <c r="F1076" i="5"/>
  <c r="F1074" i="5"/>
  <c r="F1072" i="5"/>
  <c r="F1070" i="5"/>
  <c r="F1068" i="5"/>
  <c r="F1066" i="5"/>
  <c r="F1064" i="5"/>
  <c r="F1062" i="5"/>
  <c r="F1060" i="5"/>
  <c r="F1058" i="5"/>
  <c r="F1056" i="5"/>
  <c r="B1055" i="5"/>
  <c r="B1053" i="5"/>
  <c r="B1051" i="5"/>
  <c r="F1049" i="5"/>
  <c r="F1047" i="5"/>
  <c r="B1045" i="5"/>
  <c r="C1043" i="5"/>
  <c r="C1041" i="5"/>
  <c r="C1039" i="5"/>
  <c r="C1035" i="5"/>
  <c r="C1033" i="5"/>
  <c r="C1031" i="5"/>
  <c r="C1029" i="5"/>
  <c r="C1027" i="5"/>
  <c r="C1025" i="5"/>
  <c r="C1023" i="5"/>
  <c r="C1021" i="5"/>
  <c r="C1019" i="5"/>
  <c r="C1017" i="5"/>
  <c r="C1015" i="5"/>
  <c r="F1054" i="5"/>
  <c r="F1052" i="5"/>
  <c r="F1050" i="5"/>
  <c r="F1048" i="5"/>
  <c r="F1046" i="5"/>
  <c r="F1044" i="5"/>
  <c r="B1042" i="5"/>
  <c r="B1040" i="5"/>
  <c r="B1038" i="5"/>
  <c r="B1036" i="5"/>
  <c r="B1034" i="5"/>
  <c r="B1032" i="5"/>
  <c r="B1030" i="5"/>
  <c r="B1028" i="5"/>
  <c r="B1026" i="5"/>
  <c r="F1380" i="5"/>
  <c r="F1376" i="5"/>
  <c r="F1374" i="5"/>
  <c r="F1372" i="5"/>
  <c r="F1366" i="5"/>
  <c r="F1364" i="5"/>
  <c r="F1362" i="5"/>
  <c r="F1358" i="5"/>
  <c r="F1356" i="5"/>
  <c r="F1354" i="5"/>
  <c r="F1352" i="5"/>
  <c r="F1350" i="5"/>
  <c r="F1348" i="5"/>
  <c r="F1346" i="5"/>
  <c r="F1344" i="5"/>
  <c r="C1341" i="5"/>
  <c r="C1339" i="5"/>
  <c r="C1337" i="5"/>
  <c r="C1335" i="5"/>
  <c r="C1333" i="5"/>
  <c r="C1331" i="5"/>
  <c r="C1329" i="5"/>
  <c r="C1327" i="5"/>
  <c r="C1325" i="5"/>
  <c r="C1323" i="5"/>
  <c r="C1321" i="5"/>
  <c r="C1319" i="5"/>
  <c r="C1317" i="5"/>
  <c r="C1315" i="5"/>
  <c r="C1313" i="5"/>
  <c r="C1311" i="5"/>
  <c r="C1309" i="5"/>
  <c r="C1307" i="5"/>
  <c r="C1305" i="5"/>
  <c r="C1303" i="5"/>
  <c r="C1342" i="5"/>
  <c r="C1340" i="5"/>
  <c r="C1338" i="5"/>
  <c r="C1330" i="5"/>
  <c r="C1328" i="5"/>
  <c r="C1326" i="5"/>
  <c r="C1310" i="5"/>
  <c r="C1308" i="5"/>
  <c r="C1306" i="5"/>
  <c r="C1304" i="5"/>
  <c r="F1301" i="5"/>
  <c r="F1299" i="5"/>
  <c r="B1297" i="5"/>
  <c r="B1295" i="5"/>
  <c r="F1293" i="5"/>
  <c r="B1291" i="5"/>
  <c r="F1289" i="5"/>
  <c r="B1287" i="5"/>
  <c r="B1285" i="5"/>
  <c r="F1283" i="5"/>
  <c r="F1281" i="5"/>
  <c r="B1279" i="5"/>
  <c r="B1277" i="5"/>
  <c r="F1275" i="5"/>
  <c r="F1273" i="5"/>
  <c r="F1271" i="5"/>
  <c r="F1269" i="5"/>
  <c r="F1267" i="5"/>
  <c r="F1265" i="5"/>
  <c r="F1263" i="5"/>
  <c r="F1261" i="5"/>
  <c r="C1300" i="5"/>
  <c r="C1298" i="5"/>
  <c r="C1294" i="5"/>
  <c r="C1290" i="5"/>
  <c r="C1288" i="5"/>
  <c r="C1284" i="5"/>
  <c r="C1268" i="5"/>
  <c r="C1264" i="5"/>
  <c r="C1251" i="5"/>
  <c r="C1241" i="5"/>
  <c r="C1235" i="5"/>
  <c r="C1233" i="5"/>
  <c r="C1225" i="5"/>
  <c r="C1223" i="5"/>
  <c r="C1260" i="5"/>
  <c r="C1258" i="5"/>
  <c r="C1256" i="5"/>
  <c r="C1254" i="5"/>
  <c r="C1252" i="5"/>
  <c r="C1250" i="5"/>
  <c r="C1248" i="5"/>
  <c r="C1246" i="5"/>
  <c r="C1244" i="5"/>
  <c r="C1242" i="5"/>
  <c r="C1240" i="5"/>
  <c r="C1238" i="5"/>
  <c r="C1236" i="5"/>
  <c r="C1234" i="5"/>
  <c r="C1232" i="5"/>
  <c r="C1230" i="5"/>
  <c r="C1228" i="5"/>
  <c r="C1226" i="5"/>
  <c r="C1224" i="5"/>
  <c r="C1222" i="5"/>
  <c r="C1220" i="5"/>
  <c r="F1218" i="5"/>
  <c r="F1216" i="5"/>
  <c r="F1214" i="5"/>
  <c r="F1212" i="5"/>
  <c r="F1210" i="5"/>
  <c r="F1208" i="5"/>
  <c r="F1206" i="5"/>
  <c r="F1204" i="5"/>
  <c r="C1202" i="5"/>
  <c r="C1200" i="5"/>
  <c r="C1198" i="5"/>
  <c r="F1196" i="5"/>
  <c r="C1194" i="5"/>
  <c r="F1192" i="5"/>
  <c r="F1190" i="5"/>
  <c r="F1188" i="5"/>
  <c r="F1186" i="5"/>
  <c r="C1184" i="5"/>
  <c r="F1182" i="5"/>
  <c r="C1180" i="5"/>
  <c r="C1177" i="5"/>
  <c r="C1175" i="5"/>
  <c r="C1173" i="5"/>
  <c r="C1171" i="5"/>
  <c r="C1169" i="5"/>
  <c r="C1167" i="5"/>
  <c r="C1165" i="5"/>
  <c r="C1163" i="5"/>
  <c r="C1161" i="5"/>
  <c r="C1159" i="5"/>
  <c r="C1157" i="5"/>
  <c r="C1155" i="5"/>
  <c r="C1153" i="5"/>
  <c r="C1151" i="5"/>
  <c r="C1149" i="5"/>
  <c r="C1147" i="5"/>
  <c r="C1145" i="5"/>
  <c r="C1143" i="5"/>
  <c r="C1141" i="5"/>
  <c r="C1139" i="5"/>
  <c r="C1172" i="5"/>
  <c r="F1137" i="5"/>
  <c r="B1135" i="5"/>
  <c r="B1133" i="5"/>
  <c r="F1131" i="5"/>
  <c r="B1129" i="5"/>
  <c r="B1127" i="5"/>
  <c r="B1125" i="5"/>
  <c r="B1123" i="5"/>
  <c r="B1121" i="5"/>
  <c r="F1119" i="5"/>
  <c r="F1117" i="5"/>
  <c r="F1115" i="5"/>
  <c r="F1113" i="5"/>
  <c r="F1111" i="5"/>
  <c r="F1109" i="5"/>
  <c r="F1107" i="5"/>
  <c r="F1105" i="5"/>
  <c r="F1103" i="5"/>
  <c r="F1101" i="5"/>
  <c r="F1099" i="5"/>
  <c r="F1097" i="5"/>
  <c r="C1136" i="5"/>
  <c r="C1128" i="5"/>
  <c r="C1116" i="5"/>
  <c r="C1112" i="5"/>
  <c r="F1096" i="5"/>
  <c r="C1094" i="5"/>
  <c r="C1092" i="5"/>
  <c r="C1090" i="5"/>
  <c r="C1088" i="5"/>
  <c r="C1086" i="5"/>
  <c r="C1084" i="5"/>
  <c r="C1082" i="5"/>
  <c r="C1080" i="5"/>
  <c r="C1078" i="5"/>
  <c r="C1076" i="5"/>
  <c r="C1074" i="5"/>
  <c r="C1072" i="5"/>
  <c r="C1070" i="5"/>
  <c r="C1068" i="5"/>
  <c r="C1066" i="5"/>
  <c r="C1064" i="5"/>
  <c r="C1062" i="5"/>
  <c r="C1060" i="5"/>
  <c r="C1058" i="5"/>
  <c r="C1056" i="5"/>
  <c r="F1037" i="5"/>
  <c r="F1042" i="5"/>
  <c r="F1040" i="5"/>
  <c r="F1038" i="5"/>
  <c r="F1036" i="5"/>
  <c r="F1034" i="5"/>
  <c r="F1032" i="5"/>
  <c r="F1030" i="5"/>
  <c r="F1028" i="5"/>
  <c r="F1026" i="5"/>
  <c r="F1024" i="5"/>
  <c r="C1378" i="5"/>
  <c r="C1376" i="5"/>
  <c r="C1374" i="5"/>
  <c r="C1372" i="5"/>
  <c r="C1370" i="5"/>
  <c r="C1368" i="5"/>
  <c r="C1366" i="5"/>
  <c r="C1364" i="5"/>
  <c r="C1362" i="5"/>
  <c r="C1360" i="5"/>
  <c r="C1358" i="5"/>
  <c r="C1356" i="5"/>
  <c r="C1354" i="5"/>
  <c r="C1352" i="5"/>
  <c r="C1350" i="5"/>
  <c r="C1348" i="5"/>
  <c r="C1346" i="5"/>
  <c r="C1344" i="5"/>
  <c r="B1342" i="5"/>
  <c r="B1340" i="5"/>
  <c r="B1338" i="5"/>
  <c r="B1336" i="5"/>
  <c r="B1334" i="5"/>
  <c r="B1332" i="5"/>
  <c r="B1330" i="5"/>
  <c r="B1328" i="5"/>
  <c r="B1326" i="5"/>
  <c r="B1324" i="5"/>
  <c r="B1322" i="5"/>
  <c r="B1320" i="5"/>
  <c r="B1318" i="5"/>
  <c r="B1316" i="5"/>
  <c r="B1314" i="5"/>
  <c r="B1312" i="5"/>
  <c r="B1310" i="5"/>
  <c r="B1308" i="5"/>
  <c r="B1306" i="5"/>
  <c r="B1304" i="5"/>
  <c r="B1302" i="5"/>
  <c r="C1301" i="5"/>
  <c r="C1299" i="5"/>
  <c r="C1297" i="5"/>
  <c r="C1295" i="5"/>
  <c r="C1293" i="5"/>
  <c r="C1291" i="5"/>
  <c r="C1289" i="5"/>
  <c r="C1287" i="5"/>
  <c r="C1285" i="5"/>
  <c r="C1283" i="5"/>
  <c r="C1281" i="5"/>
  <c r="C1279" i="5"/>
  <c r="C1277" i="5"/>
  <c r="C1275" i="5"/>
  <c r="C1273" i="5"/>
  <c r="C1271" i="5"/>
  <c r="C1269" i="5"/>
  <c r="C1267" i="5"/>
  <c r="C1265" i="5"/>
  <c r="C1263" i="5"/>
  <c r="C1261" i="5"/>
  <c r="B1298" i="5"/>
  <c r="B1296" i="5"/>
  <c r="B1292" i="5"/>
  <c r="B1288" i="5"/>
  <c r="B1286" i="5"/>
  <c r="B1282" i="5"/>
  <c r="B1280" i="5"/>
  <c r="B1278" i="5"/>
  <c r="B1276" i="5"/>
  <c r="B1274" i="5"/>
  <c r="B1272" i="5"/>
  <c r="B1270" i="5"/>
  <c r="B1266" i="5"/>
  <c r="B1264" i="5"/>
  <c r="B1262" i="5"/>
  <c r="B1259" i="5"/>
  <c r="B1257" i="5"/>
  <c r="B1255" i="5"/>
  <c r="B1253" i="5"/>
  <c r="B1251" i="5"/>
  <c r="B1249" i="5"/>
  <c r="B1247" i="5"/>
  <c r="B1245" i="5"/>
  <c r="B1243" i="5"/>
  <c r="B1241" i="5"/>
  <c r="B1239" i="5"/>
  <c r="B1237" i="5"/>
  <c r="B1235" i="5"/>
  <c r="B1233" i="5"/>
  <c r="B1231" i="5"/>
  <c r="B1229" i="5"/>
  <c r="B1227" i="5"/>
  <c r="B1225" i="5"/>
  <c r="B1223" i="5"/>
  <c r="B1221" i="5"/>
  <c r="B1219" i="5"/>
  <c r="B1217" i="5"/>
  <c r="B1215" i="5"/>
  <c r="B1213" i="5"/>
  <c r="B1211" i="5"/>
  <c r="B1209" i="5"/>
  <c r="B1207" i="5"/>
  <c r="B1205" i="5"/>
  <c r="B1203" i="5"/>
  <c r="B1201" i="5"/>
  <c r="B1199" i="5"/>
  <c r="B1197" i="5"/>
  <c r="B1195" i="5"/>
  <c r="B1193" i="5"/>
  <c r="B1191" i="5"/>
  <c r="B1189" i="5"/>
  <c r="B1187" i="5"/>
  <c r="B1185" i="5"/>
  <c r="B1183" i="5"/>
  <c r="B1181" i="5"/>
  <c r="B1179" i="5"/>
  <c r="C1206" i="5"/>
  <c r="C1204" i="5"/>
  <c r="C1196" i="5"/>
  <c r="C1192" i="5"/>
  <c r="C1190" i="5"/>
  <c r="C1188" i="5"/>
  <c r="C1186" i="5"/>
  <c r="C1182" i="5"/>
  <c r="B1178" i="5"/>
  <c r="B1176" i="5"/>
  <c r="B1174" i="5"/>
  <c r="B1172" i="5"/>
  <c r="B1170" i="5"/>
  <c r="B1168" i="5"/>
  <c r="B1166" i="5"/>
  <c r="B1164" i="5"/>
  <c r="B1162" i="5"/>
  <c r="B1160" i="5"/>
  <c r="B1158" i="5"/>
  <c r="B1156" i="5"/>
  <c r="B1154" i="5"/>
  <c r="B1152" i="5"/>
  <c r="B1150" i="5"/>
  <c r="B1148" i="5"/>
  <c r="B1146" i="5"/>
  <c r="B1144" i="5"/>
  <c r="B1142" i="5"/>
  <c r="B1140" i="5"/>
  <c r="B1138" i="5"/>
  <c r="C1137" i="5"/>
  <c r="C1135" i="5"/>
  <c r="C1133" i="5"/>
  <c r="C1131" i="5"/>
  <c r="C1129" i="5"/>
  <c r="C1127" i="5"/>
  <c r="C1125" i="5"/>
  <c r="C1123" i="5"/>
  <c r="C1121" i="5"/>
  <c r="C1119" i="5"/>
  <c r="C1117" i="5"/>
  <c r="C1115" i="5"/>
  <c r="C1113" i="5"/>
  <c r="C1111" i="5"/>
  <c r="C1109" i="5"/>
  <c r="C1107" i="5"/>
  <c r="C1105" i="5"/>
  <c r="C1103" i="5"/>
  <c r="C1101" i="5"/>
  <c r="C1099" i="5"/>
  <c r="C1097" i="5"/>
  <c r="B1136" i="5"/>
  <c r="B1134" i="5"/>
  <c r="B1132" i="5"/>
  <c r="B1130" i="5"/>
  <c r="B1128" i="5"/>
  <c r="B1126" i="5"/>
  <c r="B1124" i="5"/>
  <c r="B1122" i="5"/>
  <c r="B1120" i="5"/>
  <c r="B1118" i="5"/>
  <c r="B1114" i="5"/>
  <c r="B1112" i="5"/>
  <c r="B1110" i="5"/>
  <c r="B1108" i="5"/>
  <c r="B1106" i="5"/>
  <c r="B1104" i="5"/>
  <c r="B1102" i="5"/>
  <c r="B1100" i="5"/>
  <c r="B1098" i="5"/>
  <c r="B1095" i="5"/>
  <c r="B1093" i="5"/>
  <c r="B1091" i="5"/>
  <c r="B1089" i="5"/>
  <c r="B1087" i="5"/>
  <c r="B1085" i="5"/>
  <c r="B1083" i="5"/>
  <c r="B1081" i="5"/>
  <c r="B1079" i="5"/>
  <c r="B1077" i="5"/>
  <c r="B1075" i="5"/>
  <c r="B1073" i="5"/>
  <c r="B1071" i="5"/>
  <c r="B1069" i="5"/>
  <c r="B1067" i="5"/>
  <c r="B1065" i="5"/>
  <c r="B1063" i="5"/>
  <c r="B1061" i="5"/>
  <c r="B1059" i="5"/>
  <c r="B1057" i="5"/>
  <c r="F1055" i="5"/>
  <c r="F1053" i="5"/>
  <c r="F1051" i="5"/>
  <c r="B1049" i="5"/>
  <c r="B1047" i="5"/>
  <c r="F1045" i="5"/>
  <c r="B1043" i="5"/>
  <c r="B1041" i="5"/>
  <c r="B1039" i="5"/>
  <c r="B1037" i="5"/>
  <c r="B1035" i="5"/>
  <c r="B1033" i="5"/>
  <c r="B1031" i="5"/>
  <c r="B1029" i="5"/>
  <c r="B1027" i="5"/>
  <c r="B1025" i="5"/>
  <c r="B1023" i="5"/>
  <c r="B1021" i="5"/>
  <c r="B1019" i="5"/>
  <c r="B1017" i="5"/>
  <c r="B1015" i="5"/>
  <c r="C1054" i="5"/>
  <c r="C1052" i="5"/>
  <c r="C1050" i="5"/>
  <c r="C1048" i="5"/>
  <c r="C1046" i="5"/>
  <c r="C1044" i="5"/>
  <c r="C1042" i="5"/>
  <c r="C1040" i="5"/>
  <c r="C1038" i="5"/>
  <c r="C1036" i="5"/>
  <c r="C1034" i="5"/>
  <c r="C1032" i="5"/>
  <c r="C1030" i="5"/>
  <c r="C1028" i="5"/>
  <c r="C1026" i="5"/>
  <c r="B1378" i="5"/>
  <c r="B1370" i="5"/>
  <c r="B1368" i="5"/>
  <c r="B1360" i="5"/>
  <c r="B1341" i="5"/>
  <c r="B1339" i="5"/>
  <c r="B1337" i="5"/>
  <c r="B1335" i="5"/>
  <c r="B1333" i="5"/>
  <c r="B1331" i="5"/>
  <c r="B1329" i="5"/>
  <c r="B1327" i="5"/>
  <c r="B1325" i="5"/>
  <c r="B1323" i="5"/>
  <c r="B1321" i="5"/>
  <c r="B1319" i="5"/>
  <c r="B1317" i="5"/>
  <c r="B1315" i="5"/>
  <c r="B1313" i="5"/>
  <c r="B1311" i="5"/>
  <c r="B1309" i="5"/>
  <c r="B1307" i="5"/>
  <c r="B1305" i="5"/>
  <c r="B1303" i="5"/>
  <c r="F1342" i="5"/>
  <c r="F1340" i="5"/>
  <c r="F1338" i="5"/>
  <c r="F1336" i="5"/>
  <c r="F1334" i="5"/>
  <c r="F1332" i="5"/>
  <c r="F1330" i="5"/>
  <c r="F1328" i="5"/>
  <c r="F1326" i="5"/>
  <c r="F1324" i="5"/>
  <c r="F1322" i="5"/>
  <c r="F1320" i="5"/>
  <c r="F1318" i="5"/>
  <c r="F1316" i="5"/>
  <c r="F1314" i="5"/>
  <c r="F1312" i="5"/>
  <c r="F1310" i="5"/>
  <c r="F1308" i="5"/>
  <c r="F1306" i="5"/>
  <c r="F1304" i="5"/>
  <c r="F1302" i="5"/>
  <c r="F1297" i="5"/>
  <c r="B1293" i="5"/>
  <c r="F1287" i="5"/>
  <c r="B1300" i="5"/>
  <c r="F1298" i="5"/>
  <c r="F1296" i="5"/>
  <c r="B1294" i="5"/>
  <c r="F1292" i="5"/>
  <c r="B1290" i="5"/>
  <c r="F1288" i="5"/>
  <c r="F1286" i="5"/>
  <c r="B1284" i="5"/>
  <c r="F1282" i="5"/>
  <c r="F1280" i="5"/>
  <c r="F1278" i="5"/>
  <c r="F1276" i="5"/>
  <c r="F1274" i="5"/>
  <c r="F1272" i="5"/>
  <c r="F1270" i="5"/>
  <c r="B1268" i="5"/>
  <c r="F1266" i="5"/>
  <c r="F1264" i="5"/>
  <c r="F1262" i="5"/>
  <c r="F1259" i="5"/>
  <c r="F1257" i="5"/>
  <c r="F1255" i="5"/>
  <c r="F1253" i="5"/>
  <c r="F1251" i="5"/>
  <c r="F1249" i="5"/>
  <c r="F1247" i="5"/>
  <c r="F1245" i="5"/>
  <c r="F1243" i="5"/>
  <c r="F1241" i="5"/>
  <c r="F1239" i="5"/>
  <c r="F1237" i="5"/>
  <c r="F1235" i="5"/>
  <c r="F1233" i="5"/>
  <c r="F1231" i="5"/>
  <c r="F1229" i="5"/>
  <c r="F1227" i="5"/>
  <c r="F1225" i="5"/>
  <c r="F1223" i="5"/>
  <c r="F1221" i="5"/>
  <c r="B1260" i="5"/>
  <c r="B1258" i="5"/>
  <c r="B1256" i="5"/>
  <c r="B1254" i="5"/>
  <c r="B1252" i="5"/>
  <c r="B1250" i="5"/>
  <c r="B1248" i="5"/>
  <c r="B1246" i="5"/>
  <c r="B1244" i="5"/>
  <c r="B1242" i="5"/>
  <c r="B1240" i="5"/>
  <c r="B1238" i="5"/>
  <c r="B1236" i="5"/>
  <c r="B1234" i="5"/>
  <c r="B1232" i="5"/>
  <c r="B1230" i="5"/>
  <c r="B1228" i="5"/>
  <c r="B1226" i="5"/>
  <c r="B1224" i="5"/>
  <c r="B1222" i="5"/>
  <c r="B1220" i="5"/>
  <c r="F1219" i="5"/>
  <c r="F1217" i="5"/>
  <c r="F1215" i="5"/>
  <c r="F1213" i="5"/>
  <c r="F1211" i="5"/>
  <c r="F1209" i="5"/>
  <c r="F1207" i="5"/>
  <c r="F1205" i="5"/>
  <c r="F1203" i="5"/>
  <c r="F1201" i="5"/>
  <c r="F1199" i="5"/>
  <c r="F1197" i="5"/>
  <c r="F1195" i="5"/>
  <c r="F1193" i="5"/>
  <c r="F1191" i="5"/>
  <c r="F1189" i="5"/>
  <c r="F1187" i="5"/>
  <c r="F1185" i="5"/>
  <c r="F1183" i="5"/>
  <c r="F1181" i="5"/>
  <c r="F1179" i="5"/>
  <c r="C1218" i="5"/>
  <c r="C1216" i="5"/>
  <c r="C1214" i="5"/>
  <c r="C1212" i="5"/>
  <c r="C1210" i="5"/>
  <c r="C1208" i="5"/>
  <c r="B1202" i="5"/>
  <c r="B1200" i="5"/>
  <c r="B1198" i="5"/>
  <c r="B1194" i="5"/>
  <c r="B1184" i="5"/>
  <c r="B1180" i="5"/>
  <c r="B1177" i="5"/>
  <c r="B1175" i="5"/>
  <c r="B1173" i="5"/>
  <c r="B1171" i="5"/>
  <c r="B1169" i="5"/>
  <c r="B1167" i="5"/>
  <c r="B1165" i="5"/>
  <c r="B1163" i="5"/>
  <c r="B1161" i="5"/>
  <c r="B1159" i="5"/>
  <c r="B1157" i="5"/>
  <c r="B1155" i="5"/>
  <c r="B1153" i="5"/>
  <c r="B1151" i="5"/>
  <c r="B1149" i="5"/>
  <c r="B1147" i="5"/>
  <c r="B1145" i="5"/>
  <c r="B1143" i="5"/>
  <c r="B1141" i="5"/>
  <c r="B1139" i="5"/>
  <c r="F1178" i="5"/>
  <c r="F1176" i="5"/>
  <c r="F1174" i="5"/>
  <c r="F1172" i="5"/>
  <c r="F1170" i="5"/>
  <c r="F1168" i="5"/>
  <c r="F1166" i="5"/>
  <c r="F1164" i="5"/>
  <c r="F1162" i="5"/>
  <c r="F1160" i="5"/>
  <c r="F1158" i="5"/>
  <c r="F1156" i="5"/>
  <c r="F1154" i="5"/>
  <c r="F1152" i="5"/>
  <c r="F1150" i="5"/>
  <c r="F1148" i="5"/>
  <c r="F1146" i="5"/>
  <c r="F1144" i="5"/>
  <c r="F1142" i="5"/>
  <c r="F1140" i="5"/>
  <c r="F1138" i="5"/>
  <c r="F1135" i="5"/>
  <c r="F1133" i="5"/>
  <c r="F1129" i="5"/>
  <c r="F1136" i="5"/>
  <c r="F1134" i="5"/>
  <c r="F1132" i="5"/>
  <c r="F1130" i="5"/>
  <c r="F1128" i="5"/>
  <c r="F1126" i="5"/>
  <c r="F1124" i="5"/>
  <c r="F1122" i="5"/>
  <c r="F1120" i="5"/>
  <c r="F1118" i="5"/>
  <c r="B1116" i="5"/>
  <c r="F1114" i="5"/>
  <c r="F1112" i="5"/>
  <c r="F1110" i="5"/>
  <c r="F1108" i="5"/>
  <c r="F1106" i="5"/>
  <c r="F1104" i="5"/>
  <c r="F1102" i="5"/>
  <c r="F1100" i="5"/>
  <c r="F1098" i="5"/>
  <c r="F1095" i="5"/>
  <c r="F1093" i="5"/>
  <c r="F1091" i="5"/>
  <c r="F1089" i="5"/>
  <c r="F1087" i="5"/>
  <c r="F1085" i="5"/>
  <c r="F1083" i="5"/>
  <c r="F1081" i="5"/>
  <c r="F1079" i="5"/>
  <c r="F1077" i="5"/>
  <c r="F1075" i="5"/>
  <c r="F1073" i="5"/>
  <c r="F1071" i="5"/>
  <c r="F1069" i="5"/>
  <c r="F1067" i="5"/>
  <c r="F1065" i="5"/>
  <c r="F1063" i="5"/>
  <c r="F1061" i="5"/>
  <c r="F1059" i="5"/>
  <c r="F1057" i="5"/>
  <c r="C1096" i="5"/>
  <c r="B1094" i="5"/>
  <c r="B1092" i="5"/>
  <c r="B1090" i="5"/>
  <c r="B1088" i="5"/>
  <c r="B1086" i="5"/>
  <c r="B1084" i="5"/>
  <c r="B1082" i="5"/>
  <c r="B1080" i="5"/>
  <c r="B1078" i="5"/>
  <c r="B1076" i="5"/>
  <c r="B1074" i="5"/>
  <c r="B1072" i="5"/>
  <c r="B1070" i="5"/>
  <c r="B1068" i="5"/>
  <c r="B1066" i="5"/>
  <c r="B1064" i="5"/>
  <c r="B1062" i="5"/>
  <c r="B1060" i="5"/>
  <c r="B1058" i="5"/>
  <c r="B1056" i="5"/>
  <c r="C1055" i="5"/>
  <c r="C1053" i="5"/>
  <c r="C1051" i="5"/>
  <c r="C1049" i="5"/>
  <c r="C1047" i="5"/>
  <c r="C1045" i="5"/>
  <c r="F1043" i="5"/>
  <c r="F1041" i="5"/>
  <c r="F1039" i="5"/>
  <c r="C1037" i="5"/>
  <c r="F1035" i="5"/>
  <c r="F1033" i="5"/>
  <c r="F1031" i="5"/>
  <c r="F1029" i="5"/>
  <c r="F1027" i="5"/>
  <c r="F1025" i="5"/>
  <c r="F1023" i="5"/>
  <c r="F1021" i="5"/>
  <c r="F1019" i="5"/>
  <c r="F1017" i="5"/>
  <c r="F1015" i="5"/>
  <c r="B1054" i="5"/>
  <c r="B1052" i="5"/>
  <c r="B1050" i="5"/>
  <c r="B1048" i="5"/>
  <c r="B1046" i="5"/>
  <c r="B1044" i="5"/>
  <c r="C1024" i="5"/>
  <c r="F1013" i="5"/>
  <c r="F1011" i="5"/>
  <c r="B1009" i="5"/>
  <c r="B995" i="5"/>
  <c r="F1014" i="5"/>
  <c r="F1012" i="5"/>
  <c r="F1010" i="5"/>
  <c r="F1008" i="5"/>
  <c r="B1006" i="5"/>
  <c r="F1004" i="5"/>
  <c r="F1002" i="5"/>
  <c r="F1000" i="5"/>
  <c r="F998" i="5"/>
  <c r="F996" i="5"/>
  <c r="F994" i="5"/>
  <c r="F992" i="5"/>
  <c r="F990" i="5"/>
  <c r="F988" i="5"/>
  <c r="F986" i="5"/>
  <c r="F984" i="5"/>
  <c r="F982" i="5"/>
  <c r="F980" i="5"/>
  <c r="F978" i="5"/>
  <c r="F976" i="5"/>
  <c r="F974" i="5"/>
  <c r="F972" i="5"/>
  <c r="F970" i="5"/>
  <c r="C967" i="5"/>
  <c r="C965" i="5"/>
  <c r="C963" i="5"/>
  <c r="C961" i="5"/>
  <c r="F957" i="5"/>
  <c r="F955" i="5"/>
  <c r="F953" i="5"/>
  <c r="C951" i="5"/>
  <c r="F949" i="5"/>
  <c r="F947" i="5"/>
  <c r="F945" i="5"/>
  <c r="F943" i="5"/>
  <c r="F941" i="5"/>
  <c r="F939" i="5"/>
  <c r="F937" i="5"/>
  <c r="F935" i="5"/>
  <c r="F933" i="5"/>
  <c r="F931" i="5"/>
  <c r="F929" i="5"/>
  <c r="F927" i="5"/>
  <c r="F925" i="5"/>
  <c r="F923" i="5"/>
  <c r="F968" i="5"/>
  <c r="F966" i="5"/>
  <c r="F964" i="5"/>
  <c r="F962" i="5"/>
  <c r="B960" i="5"/>
  <c r="B958" i="5"/>
  <c r="B956" i="5"/>
  <c r="B954" i="5"/>
  <c r="B952" i="5"/>
  <c r="B950" i="5"/>
  <c r="B948" i="5"/>
  <c r="B946" i="5"/>
  <c r="B944" i="5"/>
  <c r="B942" i="5"/>
  <c r="B940" i="5"/>
  <c r="B938" i="5"/>
  <c r="B936" i="5"/>
  <c r="B934" i="5"/>
  <c r="B932" i="5"/>
  <c r="B930" i="5"/>
  <c r="B928" i="5"/>
  <c r="B926" i="5"/>
  <c r="B924" i="5"/>
  <c r="B922" i="5"/>
  <c r="B920" i="5"/>
  <c r="C919" i="5"/>
  <c r="F917" i="5"/>
  <c r="C915" i="5"/>
  <c r="F913" i="5"/>
  <c r="F911" i="5"/>
  <c r="F909" i="5"/>
  <c r="F907" i="5"/>
  <c r="F905" i="5"/>
  <c r="F903" i="5"/>
  <c r="F901" i="5"/>
  <c r="F899" i="5"/>
  <c r="F897" i="5"/>
  <c r="F895" i="5"/>
  <c r="F893" i="5"/>
  <c r="F891" i="5"/>
  <c r="F889" i="5"/>
  <c r="F887" i="5"/>
  <c r="F885" i="5"/>
  <c r="F883" i="5"/>
  <c r="F881" i="5"/>
  <c r="F879" i="5"/>
  <c r="F877" i="5"/>
  <c r="F875" i="5"/>
  <c r="F873" i="5"/>
  <c r="F871" i="5"/>
  <c r="B916" i="5"/>
  <c r="C869" i="5"/>
  <c r="C867" i="5"/>
  <c r="C865" i="5"/>
  <c r="C863" i="5"/>
  <c r="C861" i="5"/>
  <c r="C859" i="5"/>
  <c r="B857" i="5"/>
  <c r="C855" i="5"/>
  <c r="C853" i="5"/>
  <c r="C851" i="5"/>
  <c r="C849" i="5"/>
  <c r="B847" i="5"/>
  <c r="B845" i="5"/>
  <c r="B843" i="5"/>
  <c r="B841" i="5"/>
  <c r="B839" i="5"/>
  <c r="C837" i="5"/>
  <c r="B835" i="5"/>
  <c r="B833" i="5"/>
  <c r="B831" i="5"/>
  <c r="B829" i="5"/>
  <c r="B827" i="5"/>
  <c r="B825" i="5"/>
  <c r="B823" i="5"/>
  <c r="F870" i="5"/>
  <c r="F868" i="5"/>
  <c r="F866" i="5"/>
  <c r="F864" i="5"/>
  <c r="F862" i="5"/>
  <c r="F860" i="5"/>
  <c r="F858" i="5"/>
  <c r="F856" i="5"/>
  <c r="F854" i="5"/>
  <c r="F852" i="5"/>
  <c r="F850" i="5"/>
  <c r="F848" i="5"/>
  <c r="F846" i="5"/>
  <c r="F844" i="5"/>
  <c r="F842" i="5"/>
  <c r="F840" i="5"/>
  <c r="F838" i="5"/>
  <c r="F836" i="5"/>
  <c r="F834" i="5"/>
  <c r="F832" i="5"/>
  <c r="F830" i="5"/>
  <c r="F828" i="5"/>
  <c r="F826" i="5"/>
  <c r="F824" i="5"/>
  <c r="F822" i="5"/>
  <c r="B821" i="5"/>
  <c r="F820" i="5"/>
  <c r="F818" i="5"/>
  <c r="F816" i="5"/>
  <c r="F814" i="5"/>
  <c r="F812" i="5"/>
  <c r="F810" i="5"/>
  <c r="F808" i="5"/>
  <c r="F806" i="5"/>
  <c r="F804" i="5"/>
  <c r="F802" i="5"/>
  <c r="F800" i="5"/>
  <c r="F798" i="5"/>
  <c r="F796" i="5"/>
  <c r="F794" i="5"/>
  <c r="F792" i="5"/>
  <c r="F790" i="5"/>
  <c r="F788" i="5"/>
  <c r="F786" i="5"/>
  <c r="C784" i="5"/>
  <c r="F782" i="5"/>
  <c r="F780" i="5"/>
  <c r="C778" i="5"/>
  <c r="F776" i="5"/>
  <c r="F774" i="5"/>
  <c r="F771" i="5"/>
  <c r="F769" i="5"/>
  <c r="F767" i="5"/>
  <c r="F765" i="5"/>
  <c r="F763" i="5"/>
  <c r="F761" i="5"/>
  <c r="F759" i="5"/>
  <c r="F757" i="5"/>
  <c r="F755" i="5"/>
  <c r="F753" i="5"/>
  <c r="F751" i="5"/>
  <c r="F749" i="5"/>
  <c r="F747" i="5"/>
  <c r="F745" i="5"/>
  <c r="F743" i="5"/>
  <c r="F741" i="5"/>
  <c r="F739" i="5"/>
  <c r="F737" i="5"/>
  <c r="F735" i="5"/>
  <c r="F733" i="5"/>
  <c r="F731" i="5"/>
  <c r="F729" i="5"/>
  <c r="F727" i="5"/>
  <c r="F725" i="5"/>
  <c r="B772" i="5"/>
  <c r="B770" i="5"/>
  <c r="B768" i="5"/>
  <c r="B766" i="5"/>
  <c r="B764" i="5"/>
  <c r="B762" i="5"/>
  <c r="B760" i="5"/>
  <c r="B758" i="5"/>
  <c r="B756" i="5"/>
  <c r="B754" i="5"/>
  <c r="B752" i="5"/>
  <c r="B750" i="5"/>
  <c r="B748" i="5"/>
  <c r="B746" i="5"/>
  <c r="B744" i="5"/>
  <c r="B742" i="5"/>
  <c r="B740" i="5"/>
  <c r="B738" i="5"/>
  <c r="B736" i="5"/>
  <c r="B734" i="5"/>
  <c r="B732" i="5"/>
  <c r="B730" i="5"/>
  <c r="B728" i="5"/>
  <c r="B726" i="5"/>
  <c r="B724" i="5"/>
  <c r="F723" i="5"/>
  <c r="F721" i="5"/>
  <c r="F719" i="5"/>
  <c r="F717" i="5"/>
  <c r="F715" i="5"/>
  <c r="F713" i="5"/>
  <c r="F711" i="5"/>
  <c r="F709" i="5"/>
  <c r="F707" i="5"/>
  <c r="F705" i="5"/>
  <c r="F703" i="5"/>
  <c r="F701" i="5"/>
  <c r="F699" i="5"/>
  <c r="F697" i="5"/>
  <c r="C695" i="5"/>
  <c r="B693" i="5"/>
  <c r="F691" i="5"/>
  <c r="F689" i="5"/>
  <c r="F687" i="5"/>
  <c r="F685" i="5"/>
  <c r="F683" i="5"/>
  <c r="F681" i="5"/>
  <c r="F679" i="5"/>
  <c r="F677" i="5"/>
  <c r="F675" i="5"/>
  <c r="B694" i="5"/>
  <c r="B673" i="5"/>
  <c r="B671" i="5"/>
  <c r="B669" i="5"/>
  <c r="B667" i="5"/>
  <c r="B665" i="5"/>
  <c r="B663" i="5"/>
  <c r="B661" i="5"/>
  <c r="B659" i="5"/>
  <c r="B657" i="5"/>
  <c r="B655" i="5"/>
  <c r="B653" i="5"/>
  <c r="B651" i="5"/>
  <c r="B649" i="5"/>
  <c r="B647" i="5"/>
  <c r="B645" i="5"/>
  <c r="B643" i="5"/>
  <c r="B641" i="5"/>
  <c r="B639" i="5"/>
  <c r="B637" i="5"/>
  <c r="B635" i="5"/>
  <c r="B633" i="5"/>
  <c r="B631" i="5"/>
  <c r="B629" i="5"/>
  <c r="B627" i="5"/>
  <c r="F674" i="5"/>
  <c r="F672" i="5"/>
  <c r="F670" i="5"/>
  <c r="F668" i="5"/>
  <c r="F666" i="5"/>
  <c r="F664" i="5"/>
  <c r="F662" i="5"/>
  <c r="F660" i="5"/>
  <c r="F658" i="5"/>
  <c r="F656" i="5"/>
  <c r="F654" i="5"/>
  <c r="F652" i="5"/>
  <c r="F650" i="5"/>
  <c r="F648" i="5"/>
  <c r="F646" i="5"/>
  <c r="F644" i="5"/>
  <c r="F642" i="5"/>
  <c r="F640" i="5"/>
  <c r="F638" i="5"/>
  <c r="F636" i="5"/>
  <c r="F634" i="5"/>
  <c r="F632" i="5"/>
  <c r="F630" i="5"/>
  <c r="F628" i="5"/>
  <c r="F626" i="5"/>
  <c r="F624" i="5"/>
  <c r="F622" i="5"/>
  <c r="F620" i="5"/>
  <c r="F618" i="5"/>
  <c r="F616" i="5"/>
  <c r="F614" i="5"/>
  <c r="F612" i="5"/>
  <c r="F610" i="5"/>
  <c r="F608" i="5"/>
  <c r="F606" i="5"/>
  <c r="F604" i="5"/>
  <c r="F602" i="5"/>
  <c r="F600" i="5"/>
  <c r="F598" i="5"/>
  <c r="F596" i="5"/>
  <c r="F594" i="5"/>
  <c r="F592" i="5"/>
  <c r="F590" i="5"/>
  <c r="F588" i="5"/>
  <c r="F586" i="5"/>
  <c r="F584" i="5"/>
  <c r="F582" i="5"/>
  <c r="F580" i="5"/>
  <c r="F578" i="5"/>
  <c r="F575" i="5"/>
  <c r="F573" i="5"/>
  <c r="F571" i="5"/>
  <c r="F569" i="5"/>
  <c r="F567" i="5"/>
  <c r="F565" i="5"/>
  <c r="F563" i="5"/>
  <c r="F561" i="5"/>
  <c r="F559" i="5"/>
  <c r="F557" i="5"/>
  <c r="F555" i="5"/>
  <c r="F553" i="5"/>
  <c r="F551" i="5"/>
  <c r="F549" i="5"/>
  <c r="F547" i="5"/>
  <c r="F545" i="5"/>
  <c r="F543" i="5"/>
  <c r="F541" i="5"/>
  <c r="F539" i="5"/>
  <c r="F537" i="5"/>
  <c r="F535" i="5"/>
  <c r="F533" i="5"/>
  <c r="F531" i="5"/>
  <c r="F529" i="5"/>
  <c r="B527" i="5"/>
  <c r="B525" i="5"/>
  <c r="B523" i="5"/>
  <c r="B521" i="5"/>
  <c r="B519" i="5"/>
  <c r="B517" i="5"/>
  <c r="B515" i="5"/>
  <c r="B513" i="5"/>
  <c r="B511" i="5"/>
  <c r="B509" i="5"/>
  <c r="B507" i="5"/>
  <c r="B505" i="5"/>
  <c r="B503" i="5"/>
  <c r="B501" i="5"/>
  <c r="B499" i="5"/>
  <c r="B497" i="5"/>
  <c r="B495" i="5"/>
  <c r="B493" i="5"/>
  <c r="B491" i="5"/>
  <c r="B489" i="5"/>
  <c r="B487" i="5"/>
  <c r="B485" i="5"/>
  <c r="B483" i="5"/>
  <c r="B481" i="5"/>
  <c r="B479" i="5"/>
  <c r="C526" i="5"/>
  <c r="C524" i="5"/>
  <c r="C522" i="5"/>
  <c r="C520" i="5"/>
  <c r="C518" i="5"/>
  <c r="C516" i="5"/>
  <c r="C514" i="5"/>
  <c r="C512" i="5"/>
  <c r="C510" i="5"/>
  <c r="C508" i="5"/>
  <c r="C506" i="5"/>
  <c r="C504" i="5"/>
  <c r="C502" i="5"/>
  <c r="C500" i="5"/>
  <c r="C498" i="5"/>
  <c r="C496" i="5"/>
  <c r="C494" i="5"/>
  <c r="C492" i="5"/>
  <c r="C490" i="5"/>
  <c r="C488" i="5"/>
  <c r="C486" i="5"/>
  <c r="C484" i="5"/>
  <c r="C482" i="5"/>
  <c r="C480" i="5"/>
  <c r="B478" i="5"/>
  <c r="B476" i="5"/>
  <c r="B474" i="5"/>
  <c r="B472" i="5"/>
  <c r="B470" i="5"/>
  <c r="B468" i="5"/>
  <c r="B466" i="5"/>
  <c r="B464" i="5"/>
  <c r="B462" i="5"/>
  <c r="B460" i="5"/>
  <c r="B458" i="5"/>
  <c r="B456" i="5"/>
  <c r="B454" i="5"/>
  <c r="B452" i="5"/>
  <c r="B450" i="5"/>
  <c r="B448" i="5"/>
  <c r="B446" i="5"/>
  <c r="B444" i="5"/>
  <c r="B442" i="5"/>
  <c r="B440" i="5"/>
  <c r="B438" i="5"/>
  <c r="B436" i="5"/>
  <c r="B434" i="5"/>
  <c r="B432" i="5"/>
  <c r="B430" i="5"/>
  <c r="C429" i="5"/>
  <c r="C427" i="5"/>
  <c r="C425" i="5"/>
  <c r="C423" i="5"/>
  <c r="C421" i="5"/>
  <c r="C419" i="5"/>
  <c r="C417" i="5"/>
  <c r="C415" i="5"/>
  <c r="C413" i="5"/>
  <c r="C411" i="5"/>
  <c r="C409" i="5"/>
  <c r="C407" i="5"/>
  <c r="C405" i="5"/>
  <c r="C403" i="5"/>
  <c r="C401" i="5"/>
  <c r="C399" i="5"/>
  <c r="C397" i="5"/>
  <c r="C395" i="5"/>
  <c r="C393" i="5"/>
  <c r="C391" i="5"/>
  <c r="C389" i="5"/>
  <c r="C387" i="5"/>
  <c r="C385" i="5"/>
  <c r="C383" i="5"/>
  <c r="C381" i="5"/>
  <c r="F428" i="5"/>
  <c r="B426" i="5"/>
  <c r="B424" i="5"/>
  <c r="B422" i="5"/>
  <c r="B420" i="5"/>
  <c r="B418" i="5"/>
  <c r="B416" i="5"/>
  <c r="B414" i="5"/>
  <c r="B412" i="5"/>
  <c r="B410" i="5"/>
  <c r="B408" i="5"/>
  <c r="B406" i="5"/>
  <c r="B404" i="5"/>
  <c r="B402" i="5"/>
  <c r="B400" i="5"/>
  <c r="B398" i="5"/>
  <c r="B396" i="5"/>
  <c r="B394" i="5"/>
  <c r="B392" i="5"/>
  <c r="B390" i="5"/>
  <c r="B388" i="5"/>
  <c r="B386" i="5"/>
  <c r="B384" i="5"/>
  <c r="B382" i="5"/>
  <c r="B379" i="5"/>
  <c r="B377" i="5"/>
  <c r="B375" i="5"/>
  <c r="B373" i="5"/>
  <c r="B371" i="5"/>
  <c r="B369" i="5"/>
  <c r="B367" i="5"/>
  <c r="B365" i="5"/>
  <c r="B363" i="5"/>
  <c r="B361" i="5"/>
  <c r="B359" i="5"/>
  <c r="B357" i="5"/>
  <c r="B355" i="5"/>
  <c r="B353" i="5"/>
  <c r="B351" i="5"/>
  <c r="B349" i="5"/>
  <c r="B347" i="5"/>
  <c r="B345" i="5"/>
  <c r="B343" i="5"/>
  <c r="B341" i="5"/>
  <c r="B339" i="5"/>
  <c r="B337" i="5"/>
  <c r="B335" i="5"/>
  <c r="B333" i="5"/>
  <c r="B1022" i="5"/>
  <c r="B1020" i="5"/>
  <c r="B1018" i="5"/>
  <c r="B1016" i="5"/>
  <c r="B1007" i="5"/>
  <c r="B1005" i="5"/>
  <c r="B1003" i="5"/>
  <c r="B1001" i="5"/>
  <c r="B999" i="5"/>
  <c r="B997" i="5"/>
  <c r="B993" i="5"/>
  <c r="F991" i="5"/>
  <c r="B989" i="5"/>
  <c r="B987" i="5"/>
  <c r="B985" i="5"/>
  <c r="B983" i="5"/>
  <c r="B981" i="5"/>
  <c r="B979" i="5"/>
  <c r="B977" i="5"/>
  <c r="B975" i="5"/>
  <c r="B973" i="5"/>
  <c r="B971" i="5"/>
  <c r="B969" i="5"/>
  <c r="C1014" i="5"/>
  <c r="C1010" i="5"/>
  <c r="C1008" i="5"/>
  <c r="F1006" i="5"/>
  <c r="C998" i="5"/>
  <c r="C996" i="5"/>
  <c r="C994" i="5"/>
  <c r="C992" i="5"/>
  <c r="C990" i="5"/>
  <c r="C988" i="5"/>
  <c r="C986" i="5"/>
  <c r="C984" i="5"/>
  <c r="C982" i="5"/>
  <c r="C980" i="5"/>
  <c r="C978" i="5"/>
  <c r="C976" i="5"/>
  <c r="C974" i="5"/>
  <c r="C972" i="5"/>
  <c r="C970" i="5"/>
  <c r="B959" i="5"/>
  <c r="C957" i="5"/>
  <c r="C955" i="5"/>
  <c r="C953" i="5"/>
  <c r="F951" i="5"/>
  <c r="C949" i="5"/>
  <c r="C947" i="5"/>
  <c r="C945" i="5"/>
  <c r="C943" i="5"/>
  <c r="C941" i="5"/>
  <c r="C939" i="5"/>
  <c r="C937" i="5"/>
  <c r="C935" i="5"/>
  <c r="C933" i="5"/>
  <c r="C931" i="5"/>
  <c r="C929" i="5"/>
  <c r="C927" i="5"/>
  <c r="C925" i="5"/>
  <c r="C923" i="5"/>
  <c r="F921" i="5"/>
  <c r="C968" i="5"/>
  <c r="C966" i="5"/>
  <c r="F960" i="5"/>
  <c r="F958" i="5"/>
  <c r="F956" i="5"/>
  <c r="F954" i="5"/>
  <c r="F952" i="5"/>
  <c r="F950" i="5"/>
  <c r="F948" i="5"/>
  <c r="F946" i="5"/>
  <c r="F944" i="5"/>
  <c r="F942" i="5"/>
  <c r="F940" i="5"/>
  <c r="F938" i="5"/>
  <c r="F936" i="5"/>
  <c r="F934" i="5"/>
  <c r="F932" i="5"/>
  <c r="F930" i="5"/>
  <c r="F928" i="5"/>
  <c r="F926" i="5"/>
  <c r="F924" i="5"/>
  <c r="F922" i="5"/>
  <c r="F920" i="5"/>
  <c r="C917" i="5"/>
  <c r="F915" i="5"/>
  <c r="C913" i="5"/>
  <c r="C911" i="5"/>
  <c r="C909" i="5"/>
  <c r="C907" i="5"/>
  <c r="C905" i="5"/>
  <c r="C903" i="5"/>
  <c r="C901" i="5"/>
  <c r="C899" i="5"/>
  <c r="C897" i="5"/>
  <c r="C895" i="5"/>
  <c r="C893" i="5"/>
  <c r="C891" i="5"/>
  <c r="C889" i="5"/>
  <c r="C887" i="5"/>
  <c r="C885" i="5"/>
  <c r="C883" i="5"/>
  <c r="C879" i="5"/>
  <c r="C877" i="5"/>
  <c r="C875" i="5"/>
  <c r="C873" i="5"/>
  <c r="C871" i="5"/>
  <c r="B918" i="5"/>
  <c r="F916" i="5"/>
  <c r="B914" i="5"/>
  <c r="B912" i="5"/>
  <c r="B910" i="5"/>
  <c r="B908" i="5"/>
  <c r="B906" i="5"/>
  <c r="B904" i="5"/>
  <c r="B902" i="5"/>
  <c r="B900" i="5"/>
  <c r="B898" i="5"/>
  <c r="B896" i="5"/>
  <c r="B894" i="5"/>
  <c r="B892" i="5"/>
  <c r="B890" i="5"/>
  <c r="B888" i="5"/>
  <c r="B886" i="5"/>
  <c r="B884" i="5"/>
  <c r="B882" i="5"/>
  <c r="B880" i="5"/>
  <c r="B878" i="5"/>
  <c r="B876" i="5"/>
  <c r="B874" i="5"/>
  <c r="B872" i="5"/>
  <c r="B869" i="5"/>
  <c r="B867" i="5"/>
  <c r="B865" i="5"/>
  <c r="B863" i="5"/>
  <c r="B861" i="5"/>
  <c r="B859" i="5"/>
  <c r="F857" i="5"/>
  <c r="B855" i="5"/>
  <c r="B853" i="5"/>
  <c r="B851" i="5"/>
  <c r="B849" i="5"/>
  <c r="F847" i="5"/>
  <c r="F845" i="5"/>
  <c r="F843" i="5"/>
  <c r="F841" i="5"/>
  <c r="F839" i="5"/>
  <c r="B837" i="5"/>
  <c r="F835" i="5"/>
  <c r="F833" i="5"/>
  <c r="F831" i="5"/>
  <c r="F829" i="5"/>
  <c r="F827" i="5"/>
  <c r="F825" i="5"/>
  <c r="F823" i="5"/>
  <c r="C870" i="5"/>
  <c r="C868" i="5"/>
  <c r="C866" i="5"/>
  <c r="C864" i="5"/>
  <c r="C862" i="5"/>
  <c r="C860" i="5"/>
  <c r="C858" i="5"/>
  <c r="C856" i="5"/>
  <c r="C854" i="5"/>
  <c r="C852" i="5"/>
  <c r="C850" i="5"/>
  <c r="C848" i="5"/>
  <c r="C846" i="5"/>
  <c r="C844" i="5"/>
  <c r="C842" i="5"/>
  <c r="C840" i="5"/>
  <c r="C838" i="5"/>
  <c r="C836" i="5"/>
  <c r="C834" i="5"/>
  <c r="C832" i="5"/>
  <c r="C830" i="5"/>
  <c r="C828" i="5"/>
  <c r="C826" i="5"/>
  <c r="C824" i="5"/>
  <c r="C822" i="5"/>
  <c r="F821" i="5"/>
  <c r="B819" i="5"/>
  <c r="B817" i="5"/>
  <c r="B815" i="5"/>
  <c r="B813" i="5"/>
  <c r="B811" i="5"/>
  <c r="B809" i="5"/>
  <c r="B807" i="5"/>
  <c r="B805" i="5"/>
  <c r="B803" i="5"/>
  <c r="B801" i="5"/>
  <c r="B799" i="5"/>
  <c r="B797" i="5"/>
  <c r="B795" i="5"/>
  <c r="B793" i="5"/>
  <c r="B791" i="5"/>
  <c r="B789" i="5"/>
  <c r="B787" i="5"/>
  <c r="B785" i="5"/>
  <c r="B783" i="5"/>
  <c r="B781" i="5"/>
  <c r="B779" i="5"/>
  <c r="B777" i="5"/>
  <c r="B775" i="5"/>
  <c r="B773" i="5"/>
  <c r="C820" i="5"/>
  <c r="C818" i="5"/>
  <c r="C816" i="5"/>
  <c r="C814" i="5"/>
  <c r="C812" i="5"/>
  <c r="C810" i="5"/>
  <c r="C808" i="5"/>
  <c r="C806" i="5"/>
  <c r="C804" i="5"/>
  <c r="C802" i="5"/>
  <c r="C800" i="5"/>
  <c r="C798" i="5"/>
  <c r="C796" i="5"/>
  <c r="C794" i="5"/>
  <c r="C792" i="5"/>
  <c r="C790" i="5"/>
  <c r="C788" i="5"/>
  <c r="C786" i="5"/>
  <c r="B784" i="5"/>
  <c r="C782" i="5"/>
  <c r="C780" i="5"/>
  <c r="C776" i="5"/>
  <c r="C774" i="5"/>
  <c r="C771" i="5"/>
  <c r="C767" i="5"/>
  <c r="C765" i="5"/>
  <c r="C759" i="5"/>
  <c r="C757" i="5"/>
  <c r="C753" i="5"/>
  <c r="C751" i="5"/>
  <c r="C749" i="5"/>
  <c r="C747" i="5"/>
  <c r="C745" i="5"/>
  <c r="C743" i="5"/>
  <c r="C741" i="5"/>
  <c r="C739" i="5"/>
  <c r="C737" i="5"/>
  <c r="C735" i="5"/>
  <c r="C733" i="5"/>
  <c r="C731" i="5"/>
  <c r="C729" i="5"/>
  <c r="C727" i="5"/>
  <c r="C725" i="5"/>
  <c r="F772" i="5"/>
  <c r="F770" i="5"/>
  <c r="F768" i="5"/>
  <c r="F766" i="5"/>
  <c r="F764" i="5"/>
  <c r="F762" i="5"/>
  <c r="F760" i="5"/>
  <c r="F758" i="5"/>
  <c r="F756" i="5"/>
  <c r="F754" i="5"/>
  <c r="F752" i="5"/>
  <c r="F750" i="5"/>
  <c r="F748" i="5"/>
  <c r="F746" i="5"/>
  <c r="F744" i="5"/>
  <c r="F742" i="5"/>
  <c r="F740" i="5"/>
  <c r="F738" i="5"/>
  <c r="F736" i="5"/>
  <c r="F734" i="5"/>
  <c r="F732" i="5"/>
  <c r="F730" i="5"/>
  <c r="F728" i="5"/>
  <c r="F726" i="5"/>
  <c r="F724" i="5"/>
  <c r="C723" i="5"/>
  <c r="C721" i="5"/>
  <c r="C719" i="5"/>
  <c r="C717" i="5"/>
  <c r="C715" i="5"/>
  <c r="C713" i="5"/>
  <c r="C711" i="5"/>
  <c r="C709" i="5"/>
  <c r="C707" i="5"/>
  <c r="C705" i="5"/>
  <c r="C703" i="5"/>
  <c r="C701" i="5"/>
  <c r="C699" i="5"/>
  <c r="C697" i="5"/>
  <c r="B695" i="5"/>
  <c r="C693" i="5"/>
  <c r="C691" i="5"/>
  <c r="C689" i="5"/>
  <c r="C687" i="5"/>
  <c r="C685" i="5"/>
  <c r="C683" i="5"/>
  <c r="C681" i="5"/>
  <c r="C679" i="5"/>
  <c r="C677" i="5"/>
  <c r="C675" i="5"/>
  <c r="B722" i="5"/>
  <c r="B720" i="5"/>
  <c r="B718" i="5"/>
  <c r="B716" i="5"/>
  <c r="B714" i="5"/>
  <c r="B712" i="5"/>
  <c r="B710" i="5"/>
  <c r="B708" i="5"/>
  <c r="B706" i="5"/>
  <c r="B704" i="5"/>
  <c r="B702" i="5"/>
  <c r="B700" i="5"/>
  <c r="B698" i="5"/>
  <c r="B696" i="5"/>
  <c r="F694" i="5"/>
  <c r="B692" i="5"/>
  <c r="B690" i="5"/>
  <c r="B688" i="5"/>
  <c r="B686" i="5"/>
  <c r="B684" i="5"/>
  <c r="B682" i="5"/>
  <c r="B680" i="5"/>
  <c r="B678" i="5"/>
  <c r="B676" i="5"/>
  <c r="F673" i="5"/>
  <c r="F671" i="5"/>
  <c r="F669" i="5"/>
  <c r="F667" i="5"/>
  <c r="F665" i="5"/>
  <c r="F663" i="5"/>
  <c r="F661" i="5"/>
  <c r="F659" i="5"/>
  <c r="F657" i="5"/>
  <c r="F655" i="5"/>
  <c r="F653" i="5"/>
  <c r="F651" i="5"/>
  <c r="F649" i="5"/>
  <c r="F647" i="5"/>
  <c r="F645" i="5"/>
  <c r="F643" i="5"/>
  <c r="F641" i="5"/>
  <c r="F639" i="5"/>
  <c r="F637" i="5"/>
  <c r="F635" i="5"/>
  <c r="F633" i="5"/>
  <c r="F631" i="5"/>
  <c r="F629" i="5"/>
  <c r="F627" i="5"/>
  <c r="C674" i="5"/>
  <c r="C672" i="5"/>
  <c r="C670" i="5"/>
  <c r="C668" i="5"/>
  <c r="C666" i="5"/>
  <c r="C664" i="5"/>
  <c r="C662" i="5"/>
  <c r="C660" i="5"/>
  <c r="C658" i="5"/>
  <c r="C656" i="5"/>
  <c r="C654" i="5"/>
  <c r="C652" i="5"/>
  <c r="C650" i="5"/>
  <c r="C648" i="5"/>
  <c r="C646" i="5"/>
  <c r="C644" i="5"/>
  <c r="C642" i="5"/>
  <c r="C640" i="5"/>
  <c r="C638" i="5"/>
  <c r="C636" i="5"/>
  <c r="C634" i="5"/>
  <c r="C632" i="5"/>
  <c r="C630" i="5"/>
  <c r="C628" i="5"/>
  <c r="C626" i="5"/>
  <c r="B625" i="5"/>
  <c r="B623" i="5"/>
  <c r="B621" i="5"/>
  <c r="B619" i="5"/>
  <c r="B617" i="5"/>
  <c r="B615" i="5"/>
  <c r="B613" i="5"/>
  <c r="B611" i="5"/>
  <c r="B609" i="5"/>
  <c r="B607" i="5"/>
  <c r="B605" i="5"/>
  <c r="B603" i="5"/>
  <c r="B601" i="5"/>
  <c r="B599" i="5"/>
  <c r="B597" i="5"/>
  <c r="B595" i="5"/>
  <c r="B593" i="5"/>
  <c r="B591" i="5"/>
  <c r="B589" i="5"/>
  <c r="B587" i="5"/>
  <c r="B585" i="5"/>
  <c r="B583" i="5"/>
  <c r="B581" i="5"/>
  <c r="B579" i="5"/>
  <c r="B577" i="5"/>
  <c r="C624" i="5"/>
  <c r="C622" i="5"/>
  <c r="C620" i="5"/>
  <c r="C618" i="5"/>
  <c r="C616" i="5"/>
  <c r="C614" i="5"/>
  <c r="C612" i="5"/>
  <c r="C610" i="5"/>
  <c r="C608" i="5"/>
  <c r="C606" i="5"/>
  <c r="C604" i="5"/>
  <c r="C602" i="5"/>
  <c r="C600" i="5"/>
  <c r="C598" i="5"/>
  <c r="C596" i="5"/>
  <c r="C594" i="5"/>
  <c r="C592" i="5"/>
  <c r="C590" i="5"/>
  <c r="C588" i="5"/>
  <c r="C586" i="5"/>
  <c r="C584" i="5"/>
  <c r="C582" i="5"/>
  <c r="C580" i="5"/>
  <c r="C578" i="5"/>
  <c r="C575" i="5"/>
  <c r="C573" i="5"/>
  <c r="C571" i="5"/>
  <c r="C569" i="5"/>
  <c r="C567" i="5"/>
  <c r="C565" i="5"/>
  <c r="C563" i="5"/>
  <c r="C561" i="5"/>
  <c r="C559" i="5"/>
  <c r="C557" i="5"/>
  <c r="C555" i="5"/>
  <c r="C553" i="5"/>
  <c r="C551" i="5"/>
  <c r="C549" i="5"/>
  <c r="C547" i="5"/>
  <c r="C545" i="5"/>
  <c r="C543" i="5"/>
  <c r="C541" i="5"/>
  <c r="C539" i="5"/>
  <c r="C537" i="5"/>
  <c r="C535" i="5"/>
  <c r="C533" i="5"/>
  <c r="C531" i="5"/>
  <c r="C529" i="5"/>
  <c r="B576" i="5"/>
  <c r="B574" i="5"/>
  <c r="B572" i="5"/>
  <c r="B570" i="5"/>
  <c r="B568" i="5"/>
  <c r="B566" i="5"/>
  <c r="B564" i="5"/>
  <c r="B562" i="5"/>
  <c r="C560" i="5"/>
  <c r="C558" i="5"/>
  <c r="B556" i="5"/>
  <c r="C554" i="5"/>
  <c r="B552" i="5"/>
  <c r="C550" i="5"/>
  <c r="B548" i="5"/>
  <c r="C546" i="5"/>
  <c r="C544" i="5"/>
  <c r="B542" i="5"/>
  <c r="C540" i="5"/>
  <c r="C538" i="5"/>
  <c r="C536" i="5"/>
  <c r="C534" i="5"/>
  <c r="B532" i="5"/>
  <c r="C530" i="5"/>
  <c r="B528" i="5"/>
  <c r="F527" i="5"/>
  <c r="C525" i="5"/>
  <c r="F523" i="5"/>
  <c r="F521" i="5"/>
  <c r="F519" i="5"/>
  <c r="F517" i="5"/>
  <c r="F515" i="5"/>
  <c r="F513" i="5"/>
  <c r="F511" i="5"/>
  <c r="F509" i="5"/>
  <c r="F507" i="5"/>
  <c r="F505" i="5"/>
  <c r="F503" i="5"/>
  <c r="F501" i="5"/>
  <c r="F499" i="5"/>
  <c r="F497" i="5"/>
  <c r="F495" i="5"/>
  <c r="F493" i="5"/>
  <c r="F491" i="5"/>
  <c r="F489" i="5"/>
  <c r="F487" i="5"/>
  <c r="F485" i="5"/>
  <c r="F483" i="5"/>
  <c r="F481" i="5"/>
  <c r="F479" i="5"/>
  <c r="B477" i="5"/>
  <c r="B475" i="5"/>
  <c r="B473" i="5"/>
  <c r="B471" i="5"/>
  <c r="B469" i="5"/>
  <c r="B467" i="5"/>
  <c r="B465" i="5"/>
  <c r="B463" i="5"/>
  <c r="B461" i="5"/>
  <c r="B459" i="5"/>
  <c r="B457" i="5"/>
  <c r="B455" i="5"/>
  <c r="B453" i="5"/>
  <c r="B451" i="5"/>
  <c r="B449" i="5"/>
  <c r="B447" i="5"/>
  <c r="B445" i="5"/>
  <c r="B443" i="5"/>
  <c r="B441" i="5"/>
  <c r="B439" i="5"/>
  <c r="B437" i="5"/>
  <c r="B435" i="5"/>
  <c r="B433" i="5"/>
  <c r="B431" i="5"/>
  <c r="F478" i="5"/>
  <c r="F476" i="5"/>
  <c r="F474" i="5"/>
  <c r="F472" i="5"/>
  <c r="F470" i="5"/>
  <c r="F468" i="5"/>
  <c r="F466" i="5"/>
  <c r="F464" i="5"/>
  <c r="F462" i="5"/>
  <c r="F460" i="5"/>
  <c r="F458" i="5"/>
  <c r="F456" i="5"/>
  <c r="F454" i="5"/>
  <c r="F452" i="5"/>
  <c r="F450" i="5"/>
  <c r="F448" i="5"/>
  <c r="F446" i="5"/>
  <c r="F444" i="5"/>
  <c r="F442" i="5"/>
  <c r="F440" i="5"/>
  <c r="F438" i="5"/>
  <c r="F436" i="5"/>
  <c r="F434" i="5"/>
  <c r="F432" i="5"/>
  <c r="F430" i="5"/>
  <c r="C428" i="5"/>
  <c r="C426" i="5"/>
  <c r="F424" i="5"/>
  <c r="F422" i="5"/>
  <c r="F420" i="5"/>
  <c r="F418" i="5"/>
  <c r="F416" i="5"/>
  <c r="F414" i="5"/>
  <c r="F412" i="5"/>
  <c r="F410" i="5"/>
  <c r="F408" i="5"/>
  <c r="F406" i="5"/>
  <c r="F404" i="5"/>
  <c r="F402" i="5"/>
  <c r="F400" i="5"/>
  <c r="F398" i="5"/>
  <c r="F396" i="5"/>
  <c r="F394" i="5"/>
  <c r="F392" i="5"/>
  <c r="F390" i="5"/>
  <c r="F388" i="5"/>
  <c r="F386" i="5"/>
  <c r="F384" i="5"/>
  <c r="F382" i="5"/>
  <c r="F379" i="5"/>
  <c r="F377" i="5"/>
  <c r="F375" i="5"/>
  <c r="F373" i="5"/>
  <c r="F371" i="5"/>
  <c r="F369" i="5"/>
  <c r="F367" i="5"/>
  <c r="F365" i="5"/>
  <c r="F363" i="5"/>
  <c r="F361" i="5"/>
  <c r="F359" i="5"/>
  <c r="F357" i="5"/>
  <c r="F355" i="5"/>
  <c r="F353" i="5"/>
  <c r="F351" i="5"/>
  <c r="F349" i="5"/>
  <c r="F347" i="5"/>
  <c r="F345" i="5"/>
  <c r="F343" i="5"/>
  <c r="F341" i="5"/>
  <c r="F339" i="5"/>
  <c r="F337" i="5"/>
  <c r="F335" i="5"/>
  <c r="F333" i="5"/>
  <c r="B380" i="5"/>
  <c r="B378" i="5"/>
  <c r="B376" i="5"/>
  <c r="B374" i="5"/>
  <c r="B372" i="5"/>
  <c r="B370" i="5"/>
  <c r="B368" i="5"/>
  <c r="B366" i="5"/>
  <c r="B364" i="5"/>
  <c r="B362" i="5"/>
  <c r="B360" i="5"/>
  <c r="B358" i="5"/>
  <c r="B356" i="5"/>
  <c r="B354" i="5"/>
  <c r="B352" i="5"/>
  <c r="B350" i="5"/>
  <c r="B1024" i="5"/>
  <c r="F1022" i="5"/>
  <c r="F1020" i="5"/>
  <c r="F1018" i="5"/>
  <c r="F1016" i="5"/>
  <c r="B1013" i="5"/>
  <c r="B1011" i="5"/>
  <c r="F1009" i="5"/>
  <c r="F1007" i="5"/>
  <c r="F1005" i="5"/>
  <c r="F1003" i="5"/>
  <c r="F1001" i="5"/>
  <c r="F999" i="5"/>
  <c r="F997" i="5"/>
  <c r="F995" i="5"/>
  <c r="F993" i="5"/>
  <c r="B991" i="5"/>
  <c r="F989" i="5"/>
  <c r="F987" i="5"/>
  <c r="F985" i="5"/>
  <c r="F983" i="5"/>
  <c r="F981" i="5"/>
  <c r="F979" i="5"/>
  <c r="F977" i="5"/>
  <c r="F975" i="5"/>
  <c r="F973" i="5"/>
  <c r="F971" i="5"/>
  <c r="F969" i="5"/>
  <c r="C1012" i="5"/>
  <c r="C1006" i="5"/>
  <c r="C1004" i="5"/>
  <c r="C1002" i="5"/>
  <c r="C1000" i="5"/>
  <c r="B967" i="5"/>
  <c r="F965" i="5"/>
  <c r="F963" i="5"/>
  <c r="F961" i="5"/>
  <c r="F959" i="5"/>
  <c r="B921" i="5"/>
  <c r="C964" i="5"/>
  <c r="C962" i="5"/>
  <c r="C960" i="5"/>
  <c r="C958" i="5"/>
  <c r="C956" i="5"/>
  <c r="C954" i="5"/>
  <c r="C952" i="5"/>
  <c r="C950" i="5"/>
  <c r="C948" i="5"/>
  <c r="C946" i="5"/>
  <c r="C944" i="5"/>
  <c r="C942" i="5"/>
  <c r="C940" i="5"/>
  <c r="C938" i="5"/>
  <c r="C936" i="5"/>
  <c r="C934" i="5"/>
  <c r="C932" i="5"/>
  <c r="C930" i="5"/>
  <c r="C928" i="5"/>
  <c r="C926" i="5"/>
  <c r="C924" i="5"/>
  <c r="C922" i="5"/>
  <c r="C920" i="5"/>
  <c r="F919" i="5"/>
  <c r="B881" i="5"/>
  <c r="F918" i="5"/>
  <c r="F914" i="5"/>
  <c r="F912" i="5"/>
  <c r="F910" i="5"/>
  <c r="F908" i="5"/>
  <c r="F906" i="5"/>
  <c r="F904" i="5"/>
  <c r="F902" i="5"/>
  <c r="F900" i="5"/>
  <c r="F898" i="5"/>
  <c r="F896" i="5"/>
  <c r="F894" i="5"/>
  <c r="F892" i="5"/>
  <c r="F890" i="5"/>
  <c r="F888" i="5"/>
  <c r="F886" i="5"/>
  <c r="F884" i="5"/>
  <c r="F882" i="5"/>
  <c r="F880" i="5"/>
  <c r="F878" i="5"/>
  <c r="F876" i="5"/>
  <c r="F874" i="5"/>
  <c r="F872" i="5"/>
  <c r="F869" i="5"/>
  <c r="F867" i="5"/>
  <c r="F865" i="5"/>
  <c r="F863" i="5"/>
  <c r="F861" i="5"/>
  <c r="F859" i="5"/>
  <c r="C857" i="5"/>
  <c r="F855" i="5"/>
  <c r="F853" i="5"/>
  <c r="F851" i="5"/>
  <c r="F849" i="5"/>
  <c r="C847" i="5"/>
  <c r="C845" i="5"/>
  <c r="C843" i="5"/>
  <c r="C841" i="5"/>
  <c r="C839" i="5"/>
  <c r="F837" i="5"/>
  <c r="C835" i="5"/>
  <c r="C833" i="5"/>
  <c r="C831" i="5"/>
  <c r="C829" i="5"/>
  <c r="C827" i="5"/>
  <c r="C825" i="5"/>
  <c r="C823" i="5"/>
  <c r="F819" i="5"/>
  <c r="F817" i="5"/>
  <c r="F815" i="5"/>
  <c r="F813" i="5"/>
  <c r="F811" i="5"/>
  <c r="F809" i="5"/>
  <c r="F807" i="5"/>
  <c r="F805" i="5"/>
  <c r="F803" i="5"/>
  <c r="F801" i="5"/>
  <c r="F799" i="5"/>
  <c r="F797" i="5"/>
  <c r="F795" i="5"/>
  <c r="F793" i="5"/>
  <c r="F791" i="5"/>
  <c r="F789" i="5"/>
  <c r="F787" i="5"/>
  <c r="F785" i="5"/>
  <c r="F783" i="5"/>
  <c r="F781" i="5"/>
  <c r="F779" i="5"/>
  <c r="F777" i="5"/>
  <c r="F775" i="5"/>
  <c r="F773" i="5"/>
  <c r="B778" i="5"/>
  <c r="C769" i="5"/>
  <c r="C763" i="5"/>
  <c r="C761" i="5"/>
  <c r="C755" i="5"/>
  <c r="C772" i="5"/>
  <c r="C770" i="5"/>
  <c r="C768" i="5"/>
  <c r="C766" i="5"/>
  <c r="C764" i="5"/>
  <c r="C762" i="5"/>
  <c r="C760" i="5"/>
  <c r="C758" i="5"/>
  <c r="C756" i="5"/>
  <c r="C754" i="5"/>
  <c r="C752" i="5"/>
  <c r="C750" i="5"/>
  <c r="C748" i="5"/>
  <c r="C746" i="5"/>
  <c r="C744" i="5"/>
  <c r="C742" i="5"/>
  <c r="C740" i="5"/>
  <c r="C738" i="5"/>
  <c r="C736" i="5"/>
  <c r="C734" i="5"/>
  <c r="C732" i="5"/>
  <c r="C730" i="5"/>
  <c r="C728" i="5"/>
  <c r="C726" i="5"/>
  <c r="C724" i="5"/>
  <c r="F722" i="5"/>
  <c r="F720" i="5"/>
  <c r="F718" i="5"/>
  <c r="F716" i="5"/>
  <c r="F714" i="5"/>
  <c r="F712" i="5"/>
  <c r="F710" i="5"/>
  <c r="F708" i="5"/>
  <c r="F706" i="5"/>
  <c r="F704" i="5"/>
  <c r="F702" i="5"/>
  <c r="F700" i="5"/>
  <c r="F698" i="5"/>
  <c r="F696" i="5"/>
  <c r="F692" i="5"/>
  <c r="F690" i="5"/>
  <c r="F688" i="5"/>
  <c r="F686" i="5"/>
  <c r="F684" i="5"/>
  <c r="F682" i="5"/>
  <c r="F680" i="5"/>
  <c r="F678" i="5"/>
  <c r="F676" i="5"/>
  <c r="C673" i="5"/>
  <c r="C671" i="5"/>
  <c r="C669" i="5"/>
  <c r="C667" i="5"/>
  <c r="C665" i="5"/>
  <c r="C663" i="5"/>
  <c r="C661" i="5"/>
  <c r="C659" i="5"/>
  <c r="C657" i="5"/>
  <c r="C655" i="5"/>
  <c r="C653" i="5"/>
  <c r="C651" i="5"/>
  <c r="C649" i="5"/>
  <c r="C647" i="5"/>
  <c r="C645" i="5"/>
  <c r="C643" i="5"/>
  <c r="C641" i="5"/>
  <c r="C639" i="5"/>
  <c r="C637" i="5"/>
  <c r="C635" i="5"/>
  <c r="C633" i="5"/>
  <c r="C631" i="5"/>
  <c r="C629" i="5"/>
  <c r="C627" i="5"/>
  <c r="F625" i="5"/>
  <c r="F623" i="5"/>
  <c r="F621" i="5"/>
  <c r="F619" i="5"/>
  <c r="F617" i="5"/>
  <c r="F615" i="5"/>
  <c r="F613" i="5"/>
  <c r="F611" i="5"/>
  <c r="F609" i="5"/>
  <c r="F607" i="5"/>
  <c r="F605" i="5"/>
  <c r="F603" i="5"/>
  <c r="F601" i="5"/>
  <c r="F599" i="5"/>
  <c r="F597" i="5"/>
  <c r="F595" i="5"/>
  <c r="F593" i="5"/>
  <c r="F591" i="5"/>
  <c r="F589" i="5"/>
  <c r="F587" i="5"/>
  <c r="F585" i="5"/>
  <c r="F583" i="5"/>
  <c r="F581" i="5"/>
  <c r="F579" i="5"/>
  <c r="F577" i="5"/>
  <c r="F576" i="5"/>
  <c r="F574" i="5"/>
  <c r="F572" i="5"/>
  <c r="F570" i="5"/>
  <c r="F568" i="5"/>
  <c r="F566" i="5"/>
  <c r="F564" i="5"/>
  <c r="F562" i="5"/>
  <c r="B560" i="5"/>
  <c r="B558" i="5"/>
  <c r="F556" i="5"/>
  <c r="B554" i="5"/>
  <c r="F552" i="5"/>
  <c r="B550" i="5"/>
  <c r="F548" i="5"/>
  <c r="B546" i="5"/>
  <c r="B544" i="5"/>
  <c r="F542" i="5"/>
  <c r="B540" i="5"/>
  <c r="B538" i="5"/>
  <c r="B536" i="5"/>
  <c r="B534" i="5"/>
  <c r="F532" i="5"/>
  <c r="B530" i="5"/>
  <c r="F528" i="5"/>
  <c r="C527" i="5"/>
  <c r="F525" i="5"/>
  <c r="C523" i="5"/>
  <c r="C521" i="5"/>
  <c r="C519" i="5"/>
  <c r="C517" i="5"/>
  <c r="C515" i="5"/>
  <c r="C513" i="5"/>
  <c r="C511" i="5"/>
  <c r="C509" i="5"/>
  <c r="C507" i="5"/>
  <c r="C505" i="5"/>
  <c r="C503" i="5"/>
  <c r="C501" i="5"/>
  <c r="C499" i="5"/>
  <c r="C497" i="5"/>
  <c r="C495" i="5"/>
  <c r="C493" i="5"/>
  <c r="C491" i="5"/>
  <c r="C489" i="5"/>
  <c r="C487" i="5"/>
  <c r="C485" i="5"/>
  <c r="C483" i="5"/>
  <c r="C481" i="5"/>
  <c r="C479" i="5"/>
  <c r="B526" i="5"/>
  <c r="B524" i="5"/>
  <c r="B522" i="5"/>
  <c r="B520" i="5"/>
  <c r="B518" i="5"/>
  <c r="B516" i="5"/>
  <c r="B514" i="5"/>
  <c r="B512" i="5"/>
  <c r="B510" i="5"/>
  <c r="B508" i="5"/>
  <c r="B506" i="5"/>
  <c r="B504" i="5"/>
  <c r="B502" i="5"/>
  <c r="B500" i="5"/>
  <c r="B498" i="5"/>
  <c r="B496" i="5"/>
  <c r="B494" i="5"/>
  <c r="B492" i="5"/>
  <c r="B490" i="5"/>
  <c r="B488" i="5"/>
  <c r="B486" i="5"/>
  <c r="B484" i="5"/>
  <c r="B482" i="5"/>
  <c r="B480" i="5"/>
  <c r="F477" i="5"/>
  <c r="F475" i="5"/>
  <c r="F473" i="5"/>
  <c r="F471" i="5"/>
  <c r="F469" i="5"/>
  <c r="F467" i="5"/>
  <c r="F465" i="5"/>
  <c r="F463" i="5"/>
  <c r="F461" i="5"/>
  <c r="F459" i="5"/>
  <c r="F457" i="5"/>
  <c r="F455" i="5"/>
  <c r="F453" i="5"/>
  <c r="F451" i="5"/>
  <c r="F449" i="5"/>
  <c r="F447" i="5"/>
  <c r="F445" i="5"/>
  <c r="F443" i="5"/>
  <c r="F441" i="5"/>
  <c r="F439" i="5"/>
  <c r="F437" i="5"/>
  <c r="F435" i="5"/>
  <c r="F433" i="5"/>
  <c r="F431" i="5"/>
  <c r="C474" i="5"/>
  <c r="C472" i="5"/>
  <c r="C470" i="5"/>
  <c r="C468" i="5"/>
  <c r="C466" i="5"/>
  <c r="C464" i="5"/>
  <c r="C462" i="5"/>
  <c r="C460" i="5"/>
  <c r="C458" i="5"/>
  <c r="C456" i="5"/>
  <c r="C454" i="5"/>
  <c r="C452" i="5"/>
  <c r="C450" i="5"/>
  <c r="C448" i="5"/>
  <c r="C446" i="5"/>
  <c r="C444" i="5"/>
  <c r="C442" i="5"/>
  <c r="C440" i="5"/>
  <c r="C438" i="5"/>
  <c r="C436" i="5"/>
  <c r="C434" i="5"/>
  <c r="C432" i="5"/>
  <c r="C430" i="5"/>
  <c r="B429" i="5"/>
  <c r="B427" i="5"/>
  <c r="B425" i="5"/>
  <c r="B423" i="5"/>
  <c r="B421" i="5"/>
  <c r="B419" i="5"/>
  <c r="B417" i="5"/>
  <c r="B415" i="5"/>
  <c r="B413" i="5"/>
  <c r="B411" i="5"/>
  <c r="B409" i="5"/>
  <c r="B407" i="5"/>
  <c r="B405" i="5"/>
  <c r="B403" i="5"/>
  <c r="B401" i="5"/>
  <c r="B399" i="5"/>
  <c r="B397" i="5"/>
  <c r="B395" i="5"/>
  <c r="B393" i="5"/>
  <c r="B391" i="5"/>
  <c r="B389" i="5"/>
  <c r="B387" i="5"/>
  <c r="B385" i="5"/>
  <c r="B383" i="5"/>
  <c r="B381" i="5"/>
  <c r="F426" i="5"/>
  <c r="C424" i="5"/>
  <c r="C422" i="5"/>
  <c r="C420" i="5"/>
  <c r="C418" i="5"/>
  <c r="C416" i="5"/>
  <c r="C414" i="5"/>
  <c r="C412" i="5"/>
  <c r="C410" i="5"/>
  <c r="C408" i="5"/>
  <c r="C406" i="5"/>
  <c r="C404" i="5"/>
  <c r="C402" i="5"/>
  <c r="C400" i="5"/>
  <c r="C398" i="5"/>
  <c r="C396" i="5"/>
  <c r="C394" i="5"/>
  <c r="C392" i="5"/>
  <c r="C390" i="5"/>
  <c r="C388" i="5"/>
  <c r="C386" i="5"/>
  <c r="C384" i="5"/>
  <c r="C382" i="5"/>
  <c r="C373" i="5"/>
  <c r="C371" i="5"/>
  <c r="C369" i="5"/>
  <c r="C367" i="5"/>
  <c r="C365" i="5"/>
  <c r="C363" i="5"/>
  <c r="C361" i="5"/>
  <c r="C359" i="5"/>
  <c r="C355" i="5"/>
  <c r="C353" i="5"/>
  <c r="C351" i="5"/>
  <c r="C349" i="5"/>
  <c r="C347" i="5"/>
  <c r="C345" i="5"/>
  <c r="C343" i="5"/>
  <c r="C341" i="5"/>
  <c r="C339" i="5"/>
  <c r="C337" i="5"/>
  <c r="C335" i="5"/>
  <c r="C333" i="5"/>
  <c r="F380" i="5"/>
  <c r="F378" i="5"/>
  <c r="F376" i="5"/>
  <c r="F374" i="5"/>
  <c r="F372" i="5"/>
  <c r="F370" i="5"/>
  <c r="F368" i="5"/>
  <c r="F366" i="5"/>
  <c r="F364" i="5"/>
  <c r="F362" i="5"/>
  <c r="F360" i="5"/>
  <c r="F358" i="5"/>
  <c r="F356" i="5"/>
  <c r="F354" i="5"/>
  <c r="F352" i="5"/>
  <c r="F350" i="5"/>
  <c r="F348" i="5"/>
  <c r="C1022" i="5"/>
  <c r="C1020" i="5"/>
  <c r="C1018" i="5"/>
  <c r="C1016" i="5"/>
  <c r="C1013" i="5"/>
  <c r="C1011" i="5"/>
  <c r="C1009" i="5"/>
  <c r="C1007" i="5"/>
  <c r="C1005" i="5"/>
  <c r="C1003" i="5"/>
  <c r="C1001" i="5"/>
  <c r="C999" i="5"/>
  <c r="C997" i="5"/>
  <c r="C995" i="5"/>
  <c r="C993" i="5"/>
  <c r="C991" i="5"/>
  <c r="C989" i="5"/>
  <c r="C987" i="5"/>
  <c r="C985" i="5"/>
  <c r="C983" i="5"/>
  <c r="C981" i="5"/>
  <c r="C979" i="5"/>
  <c r="C977" i="5"/>
  <c r="C975" i="5"/>
  <c r="C973" i="5"/>
  <c r="C971" i="5"/>
  <c r="C969" i="5"/>
  <c r="B1014" i="5"/>
  <c r="B1012" i="5"/>
  <c r="B1010" i="5"/>
  <c r="B1008" i="5"/>
  <c r="B1004" i="5"/>
  <c r="B1002" i="5"/>
  <c r="B1000" i="5"/>
  <c r="B998" i="5"/>
  <c r="B996" i="5"/>
  <c r="B994" i="5"/>
  <c r="B992" i="5"/>
  <c r="B990" i="5"/>
  <c r="B988" i="5"/>
  <c r="B986" i="5"/>
  <c r="B984" i="5"/>
  <c r="B982" i="5"/>
  <c r="B980" i="5"/>
  <c r="B978" i="5"/>
  <c r="B976" i="5"/>
  <c r="B974" i="5"/>
  <c r="B972" i="5"/>
  <c r="B970" i="5"/>
  <c r="F967" i="5"/>
  <c r="B965" i="5"/>
  <c r="B963" i="5"/>
  <c r="B961" i="5"/>
  <c r="C959" i="5"/>
  <c r="B957" i="5"/>
  <c r="B955" i="5"/>
  <c r="B953" i="5"/>
  <c r="B951" i="5"/>
  <c r="B949" i="5"/>
  <c r="B947" i="5"/>
  <c r="B945" i="5"/>
  <c r="B943" i="5"/>
  <c r="B941" i="5"/>
  <c r="B939" i="5"/>
  <c r="B937" i="5"/>
  <c r="B935" i="5"/>
  <c r="B933" i="5"/>
  <c r="B931" i="5"/>
  <c r="B929" i="5"/>
  <c r="B927" i="5"/>
  <c r="B925" i="5"/>
  <c r="B923" i="5"/>
  <c r="C921" i="5"/>
  <c r="B968" i="5"/>
  <c r="B966" i="5"/>
  <c r="B964" i="5"/>
  <c r="B962" i="5"/>
  <c r="B919" i="5"/>
  <c r="B917" i="5"/>
  <c r="B915" i="5"/>
  <c r="B913" i="5"/>
  <c r="B911" i="5"/>
  <c r="B909" i="5"/>
  <c r="B907" i="5"/>
  <c r="B905" i="5"/>
  <c r="B903" i="5"/>
  <c r="B901" i="5"/>
  <c r="B899" i="5"/>
  <c r="B897" i="5"/>
  <c r="B895" i="5"/>
  <c r="B893" i="5"/>
  <c r="B891" i="5"/>
  <c r="B889" i="5"/>
  <c r="B887" i="5"/>
  <c r="B885" i="5"/>
  <c r="B883" i="5"/>
  <c r="C881" i="5"/>
  <c r="B879" i="5"/>
  <c r="B877" i="5"/>
  <c r="B875" i="5"/>
  <c r="B873" i="5"/>
  <c r="B871" i="5"/>
  <c r="C918" i="5"/>
  <c r="C916" i="5"/>
  <c r="C914" i="5"/>
  <c r="C912" i="5"/>
  <c r="C910" i="5"/>
  <c r="C908" i="5"/>
  <c r="C906" i="5"/>
  <c r="C904" i="5"/>
  <c r="C902" i="5"/>
  <c r="C900" i="5"/>
  <c r="C898" i="5"/>
  <c r="C896" i="5"/>
  <c r="C894" i="5"/>
  <c r="C892" i="5"/>
  <c r="C890" i="5"/>
  <c r="C888" i="5"/>
  <c r="C886" i="5"/>
  <c r="C884" i="5"/>
  <c r="C882" i="5"/>
  <c r="C880" i="5"/>
  <c r="C878" i="5"/>
  <c r="C876" i="5"/>
  <c r="C874" i="5"/>
  <c r="C872" i="5"/>
  <c r="B870" i="5"/>
  <c r="B868" i="5"/>
  <c r="B866" i="5"/>
  <c r="B864" i="5"/>
  <c r="B862" i="5"/>
  <c r="B860" i="5"/>
  <c r="B858" i="5"/>
  <c r="B856" i="5"/>
  <c r="B854" i="5"/>
  <c r="B852" i="5"/>
  <c r="B850" i="5"/>
  <c r="B848" i="5"/>
  <c r="B846" i="5"/>
  <c r="B844" i="5"/>
  <c r="B842" i="5"/>
  <c r="B840" i="5"/>
  <c r="B838" i="5"/>
  <c r="B836" i="5"/>
  <c r="B834" i="5"/>
  <c r="B832" i="5"/>
  <c r="B830" i="5"/>
  <c r="B828" i="5"/>
  <c r="B826" i="5"/>
  <c r="B824" i="5"/>
  <c r="B822" i="5"/>
  <c r="C821" i="5"/>
  <c r="C819" i="5"/>
  <c r="C817" i="5"/>
  <c r="C815" i="5"/>
  <c r="C813" i="5"/>
  <c r="C811" i="5"/>
  <c r="C809" i="5"/>
  <c r="C807" i="5"/>
  <c r="C805" i="5"/>
  <c r="C803" i="5"/>
  <c r="C801" i="5"/>
  <c r="C799" i="5"/>
  <c r="C797" i="5"/>
  <c r="C795" i="5"/>
  <c r="C793" i="5"/>
  <c r="C791" i="5"/>
  <c r="C789" i="5"/>
  <c r="C787" i="5"/>
  <c r="C785" i="5"/>
  <c r="C783" i="5"/>
  <c r="C781" i="5"/>
  <c r="C779" i="5"/>
  <c r="C777" i="5"/>
  <c r="C775" i="5"/>
  <c r="C773" i="5"/>
  <c r="B820" i="5"/>
  <c r="B818" i="5"/>
  <c r="B816" i="5"/>
  <c r="B814" i="5"/>
  <c r="B812" i="5"/>
  <c r="B810" i="5"/>
  <c r="B808" i="5"/>
  <c r="B806" i="5"/>
  <c r="B804" i="5"/>
  <c r="B802" i="5"/>
  <c r="B800" i="5"/>
  <c r="B798" i="5"/>
  <c r="B796" i="5"/>
  <c r="B794" i="5"/>
  <c r="B792" i="5"/>
  <c r="B790" i="5"/>
  <c r="B788" i="5"/>
  <c r="B786" i="5"/>
  <c r="F784" i="5"/>
  <c r="B782" i="5"/>
  <c r="B780" i="5"/>
  <c r="F778" i="5"/>
  <c r="B776" i="5"/>
  <c r="B774" i="5"/>
  <c r="B771" i="5"/>
  <c r="B769" i="5"/>
  <c r="B767" i="5"/>
  <c r="B765" i="5"/>
  <c r="B763" i="5"/>
  <c r="B761" i="5"/>
  <c r="B759" i="5"/>
  <c r="B757" i="5"/>
  <c r="B755" i="5"/>
  <c r="B753" i="5"/>
  <c r="B751" i="5"/>
  <c r="B749" i="5"/>
  <c r="B747" i="5"/>
  <c r="B745" i="5"/>
  <c r="B743" i="5"/>
  <c r="B741" i="5"/>
  <c r="B739" i="5"/>
  <c r="B737" i="5"/>
  <c r="B735" i="5"/>
  <c r="B733" i="5"/>
  <c r="B731" i="5"/>
  <c r="B729" i="5"/>
  <c r="B727" i="5"/>
  <c r="B725" i="5"/>
  <c r="B723" i="5"/>
  <c r="B721" i="5"/>
  <c r="B719" i="5"/>
  <c r="B717" i="5"/>
  <c r="B715" i="5"/>
  <c r="B713" i="5"/>
  <c r="B711" i="5"/>
  <c r="B709" i="5"/>
  <c r="B707" i="5"/>
  <c r="B705" i="5"/>
  <c r="B703" i="5"/>
  <c r="B701" i="5"/>
  <c r="B699" i="5"/>
  <c r="B697" i="5"/>
  <c r="F695" i="5"/>
  <c r="F693" i="5"/>
  <c r="B691" i="5"/>
  <c r="B689" i="5"/>
  <c r="B687" i="5"/>
  <c r="B685" i="5"/>
  <c r="B683" i="5"/>
  <c r="B681" i="5"/>
  <c r="B679" i="5"/>
  <c r="B677" i="5"/>
  <c r="B675" i="5"/>
  <c r="C722" i="5"/>
  <c r="C720" i="5"/>
  <c r="C718" i="5"/>
  <c r="C716" i="5"/>
  <c r="C714" i="5"/>
  <c r="C712" i="5"/>
  <c r="C710" i="5"/>
  <c r="C708" i="5"/>
  <c r="C706" i="5"/>
  <c r="C704" i="5"/>
  <c r="C702" i="5"/>
  <c r="C700" i="5"/>
  <c r="C698" i="5"/>
  <c r="C696" i="5"/>
  <c r="C694" i="5"/>
  <c r="C692" i="5"/>
  <c r="C690" i="5"/>
  <c r="C688" i="5"/>
  <c r="C686" i="5"/>
  <c r="C684" i="5"/>
  <c r="C682" i="5"/>
  <c r="C680" i="5"/>
  <c r="C678" i="5"/>
  <c r="C676" i="5"/>
  <c r="B674" i="5"/>
  <c r="B672" i="5"/>
  <c r="B670" i="5"/>
  <c r="B668" i="5"/>
  <c r="B666" i="5"/>
  <c r="B664" i="5"/>
  <c r="B662" i="5"/>
  <c r="B660" i="5"/>
  <c r="B658" i="5"/>
  <c r="B656" i="5"/>
  <c r="B654" i="5"/>
  <c r="B652" i="5"/>
  <c r="B650" i="5"/>
  <c r="B648" i="5"/>
  <c r="B646" i="5"/>
  <c r="B644" i="5"/>
  <c r="B642" i="5"/>
  <c r="B640" i="5"/>
  <c r="B638" i="5"/>
  <c r="B636" i="5"/>
  <c r="B634" i="5"/>
  <c r="B632" i="5"/>
  <c r="B630" i="5"/>
  <c r="B628" i="5"/>
  <c r="B626" i="5"/>
  <c r="C625" i="5"/>
  <c r="C623" i="5"/>
  <c r="C621" i="5"/>
  <c r="C619" i="5"/>
  <c r="C617" i="5"/>
  <c r="C615" i="5"/>
  <c r="C613" i="5"/>
  <c r="C611" i="5"/>
  <c r="C609" i="5"/>
  <c r="C607" i="5"/>
  <c r="C605" i="5"/>
  <c r="C603" i="5"/>
  <c r="C601" i="5"/>
  <c r="C599" i="5"/>
  <c r="C597" i="5"/>
  <c r="C595" i="5"/>
  <c r="C593" i="5"/>
  <c r="C591" i="5"/>
  <c r="C589" i="5"/>
  <c r="C587" i="5"/>
  <c r="C585" i="5"/>
  <c r="C583" i="5"/>
  <c r="C581" i="5"/>
  <c r="C579" i="5"/>
  <c r="C577" i="5"/>
  <c r="B624" i="5"/>
  <c r="B622" i="5"/>
  <c r="B620" i="5"/>
  <c r="B618" i="5"/>
  <c r="B616" i="5"/>
  <c r="B614" i="5"/>
  <c r="B612" i="5"/>
  <c r="B610" i="5"/>
  <c r="B608" i="5"/>
  <c r="B606" i="5"/>
  <c r="B604" i="5"/>
  <c r="B602" i="5"/>
  <c r="B600" i="5"/>
  <c r="B598" i="5"/>
  <c r="B596" i="5"/>
  <c r="B594" i="5"/>
  <c r="B592" i="5"/>
  <c r="B590" i="5"/>
  <c r="B588" i="5"/>
  <c r="B586" i="5"/>
  <c r="B584" i="5"/>
  <c r="B582" i="5"/>
  <c r="B580" i="5"/>
  <c r="B578" i="5"/>
  <c r="B575" i="5"/>
  <c r="B573" i="5"/>
  <c r="B571" i="5"/>
  <c r="B569" i="5"/>
  <c r="B567" i="5"/>
  <c r="B565" i="5"/>
  <c r="B563" i="5"/>
  <c r="B561" i="5"/>
  <c r="B559" i="5"/>
  <c r="B557" i="5"/>
  <c r="B555" i="5"/>
  <c r="B553" i="5"/>
  <c r="B551" i="5"/>
  <c r="B549" i="5"/>
  <c r="B547" i="5"/>
  <c r="B545" i="5"/>
  <c r="B543" i="5"/>
  <c r="B541" i="5"/>
  <c r="B539" i="5"/>
  <c r="B537" i="5"/>
  <c r="B535" i="5"/>
  <c r="B533" i="5"/>
  <c r="B531" i="5"/>
  <c r="B529" i="5"/>
  <c r="C576" i="5"/>
  <c r="C574" i="5"/>
  <c r="C572" i="5"/>
  <c r="C570" i="5"/>
  <c r="C568" i="5"/>
  <c r="C566" i="5"/>
  <c r="C564" i="5"/>
  <c r="C562" i="5"/>
  <c r="F560" i="5"/>
  <c r="F558" i="5"/>
  <c r="C556" i="5"/>
  <c r="F554" i="5"/>
  <c r="C552" i="5"/>
  <c r="F550" i="5"/>
  <c r="C548" i="5"/>
  <c r="F546" i="5"/>
  <c r="F544" i="5"/>
  <c r="C542" i="5"/>
  <c r="F540" i="5"/>
  <c r="F538" i="5"/>
  <c r="F536" i="5"/>
  <c r="F534" i="5"/>
  <c r="C532" i="5"/>
  <c r="F530" i="5"/>
  <c r="C528" i="5"/>
  <c r="F526" i="5"/>
  <c r="F524" i="5"/>
  <c r="F522" i="5"/>
  <c r="F520" i="5"/>
  <c r="F518" i="5"/>
  <c r="F516" i="5"/>
  <c r="F514" i="5"/>
  <c r="F512" i="5"/>
  <c r="F510" i="5"/>
  <c r="F508" i="5"/>
  <c r="F506" i="5"/>
  <c r="F504" i="5"/>
  <c r="F502" i="5"/>
  <c r="F500" i="5"/>
  <c r="F498" i="5"/>
  <c r="F496" i="5"/>
  <c r="F494" i="5"/>
  <c r="F492" i="5"/>
  <c r="F490" i="5"/>
  <c r="F488" i="5"/>
  <c r="F486" i="5"/>
  <c r="F484" i="5"/>
  <c r="F482" i="5"/>
  <c r="F480" i="5"/>
  <c r="C477" i="5"/>
  <c r="C475" i="5"/>
  <c r="C473" i="5"/>
  <c r="C471" i="5"/>
  <c r="C469" i="5"/>
  <c r="C467" i="5"/>
  <c r="C465" i="5"/>
  <c r="C463" i="5"/>
  <c r="C461" i="5"/>
  <c r="C459" i="5"/>
  <c r="C457" i="5"/>
  <c r="C455" i="5"/>
  <c r="C453" i="5"/>
  <c r="C451" i="5"/>
  <c r="C449" i="5"/>
  <c r="C447" i="5"/>
  <c r="C445" i="5"/>
  <c r="C443" i="5"/>
  <c r="C441" i="5"/>
  <c r="C439" i="5"/>
  <c r="C437" i="5"/>
  <c r="C435" i="5"/>
  <c r="C433" i="5"/>
  <c r="C431" i="5"/>
  <c r="C478" i="5"/>
  <c r="C476" i="5"/>
  <c r="F429" i="5"/>
  <c r="F427" i="5"/>
  <c r="F425" i="5"/>
  <c r="F423" i="5"/>
  <c r="F421" i="5"/>
  <c r="F419" i="5"/>
  <c r="F417" i="5"/>
  <c r="F415" i="5"/>
  <c r="F413" i="5"/>
  <c r="F411" i="5"/>
  <c r="F409" i="5"/>
  <c r="F407" i="5"/>
  <c r="F405" i="5"/>
  <c r="F403" i="5"/>
  <c r="F401" i="5"/>
  <c r="F399" i="5"/>
  <c r="F397" i="5"/>
  <c r="F395" i="5"/>
  <c r="F393" i="5"/>
  <c r="F391" i="5"/>
  <c r="F389" i="5"/>
  <c r="F387" i="5"/>
  <c r="F385" i="5"/>
  <c r="F383" i="5"/>
  <c r="F381" i="5"/>
  <c r="B428" i="5"/>
  <c r="C379" i="5"/>
  <c r="C377" i="5"/>
  <c r="C375" i="5"/>
  <c r="C357" i="5"/>
  <c r="C380" i="5"/>
  <c r="C378" i="5"/>
  <c r="C376" i="5"/>
  <c r="C374" i="5"/>
  <c r="C372" i="5"/>
  <c r="C370" i="5"/>
  <c r="C368" i="5"/>
  <c r="C366" i="5"/>
  <c r="C364" i="5"/>
  <c r="C362" i="5"/>
  <c r="C360" i="5"/>
  <c r="C358" i="5"/>
  <c r="C356" i="5"/>
  <c r="C354" i="5"/>
  <c r="C352" i="5"/>
  <c r="C350" i="5"/>
  <c r="B348" i="5"/>
  <c r="C346" i="5"/>
  <c r="B331" i="5"/>
  <c r="F329" i="5"/>
  <c r="B327" i="5"/>
  <c r="B325" i="5"/>
  <c r="B323" i="5"/>
  <c r="B321" i="5"/>
  <c r="B319" i="5"/>
  <c r="B317" i="5"/>
  <c r="B315" i="5"/>
  <c r="B313" i="5"/>
  <c r="B311" i="5"/>
  <c r="B309" i="5"/>
  <c r="B307" i="5"/>
  <c r="B305" i="5"/>
  <c r="B303" i="5"/>
  <c r="B301" i="5"/>
  <c r="B299" i="5"/>
  <c r="B297" i="5"/>
  <c r="B295" i="5"/>
  <c r="B293" i="5"/>
  <c r="B291" i="5"/>
  <c r="B289" i="5"/>
  <c r="B287" i="5"/>
  <c r="B285" i="5"/>
  <c r="B283" i="5"/>
  <c r="C330" i="5"/>
  <c r="C328" i="5"/>
  <c r="C326" i="5"/>
  <c r="C324" i="5"/>
  <c r="C322" i="5"/>
  <c r="C320" i="5"/>
  <c r="C318" i="5"/>
  <c r="C316" i="5"/>
  <c r="C314" i="5"/>
  <c r="C312" i="5"/>
  <c r="C310" i="5"/>
  <c r="C308" i="5"/>
  <c r="C306" i="5"/>
  <c r="C304" i="5"/>
  <c r="C302" i="5"/>
  <c r="C300" i="5"/>
  <c r="C298" i="5"/>
  <c r="C296" i="5"/>
  <c r="C294" i="5"/>
  <c r="C292" i="5"/>
  <c r="C290" i="5"/>
  <c r="C288" i="5"/>
  <c r="C286" i="5"/>
  <c r="C284" i="5"/>
  <c r="B282" i="5"/>
  <c r="B280" i="5"/>
  <c r="B278" i="5"/>
  <c r="B276" i="5"/>
  <c r="B274" i="5"/>
  <c r="B272" i="5"/>
  <c r="B270" i="5"/>
  <c r="B268" i="5"/>
  <c r="B266" i="5"/>
  <c r="B264" i="5"/>
  <c r="B262" i="5"/>
  <c r="B260" i="5"/>
  <c r="B258" i="5"/>
  <c r="B256" i="5"/>
  <c r="B254" i="5"/>
  <c r="B252" i="5"/>
  <c r="B250" i="5"/>
  <c r="B248" i="5"/>
  <c r="B246" i="5"/>
  <c r="B244" i="5"/>
  <c r="B242" i="5"/>
  <c r="B240" i="5"/>
  <c r="B238" i="5"/>
  <c r="B236" i="5"/>
  <c r="B234" i="5"/>
  <c r="C233" i="5"/>
  <c r="C231" i="5"/>
  <c r="C229" i="5"/>
  <c r="C227" i="5"/>
  <c r="C225" i="5"/>
  <c r="C223" i="5"/>
  <c r="C221" i="5"/>
  <c r="C219" i="5"/>
  <c r="C217" i="5"/>
  <c r="C215" i="5"/>
  <c r="C213" i="5"/>
  <c r="C211" i="5"/>
  <c r="C209" i="5"/>
  <c r="C207" i="5"/>
  <c r="C205" i="5"/>
  <c r="C203" i="5"/>
  <c r="C201" i="5"/>
  <c r="C199" i="5"/>
  <c r="C197" i="5"/>
  <c r="C195" i="5"/>
  <c r="C193" i="5"/>
  <c r="C191" i="5"/>
  <c r="C189" i="5"/>
  <c r="C187" i="5"/>
  <c r="C185" i="5"/>
  <c r="B232" i="5"/>
  <c r="B230" i="5"/>
  <c r="B228" i="5"/>
  <c r="B226" i="5"/>
  <c r="F224" i="5"/>
  <c r="B222" i="5"/>
  <c r="B220" i="5"/>
  <c r="B218" i="5"/>
  <c r="B216" i="5"/>
  <c r="B214" i="5"/>
  <c r="B212" i="5"/>
  <c r="B210" i="5"/>
  <c r="B208" i="5"/>
  <c r="B206" i="5"/>
  <c r="B204" i="5"/>
  <c r="B202" i="5"/>
  <c r="B200" i="5"/>
  <c r="B198" i="5"/>
  <c r="B196" i="5"/>
  <c r="B194" i="5"/>
  <c r="B192" i="5"/>
  <c r="B190" i="5"/>
  <c r="B188" i="5"/>
  <c r="B186" i="5"/>
  <c r="B183" i="5"/>
  <c r="B181" i="5"/>
  <c r="B179" i="5"/>
  <c r="B177" i="5"/>
  <c r="B175" i="5"/>
  <c r="B173" i="5"/>
  <c r="B171" i="5"/>
  <c r="B169" i="5"/>
  <c r="B167" i="5"/>
  <c r="B165" i="5"/>
  <c r="B163" i="5"/>
  <c r="B161" i="5"/>
  <c r="B159" i="5"/>
  <c r="B157" i="5"/>
  <c r="B155" i="5"/>
  <c r="B153" i="5"/>
  <c r="B151" i="5"/>
  <c r="B149" i="5"/>
  <c r="B147" i="5"/>
  <c r="B145" i="5"/>
  <c r="B143" i="5"/>
  <c r="B141" i="5"/>
  <c r="B139" i="5"/>
  <c r="B137" i="5"/>
  <c r="B135" i="5"/>
  <c r="B133" i="5"/>
  <c r="B131" i="5"/>
  <c r="B129" i="5"/>
  <c r="B127" i="5"/>
  <c r="B125" i="5"/>
  <c r="B123" i="5"/>
  <c r="B121" i="5"/>
  <c r="B119" i="5"/>
  <c r="B117" i="5"/>
  <c r="B115" i="5"/>
  <c r="B113" i="5"/>
  <c r="B111" i="5"/>
  <c r="B109" i="5"/>
  <c r="B107" i="5"/>
  <c r="B105" i="5"/>
  <c r="B103" i="5"/>
  <c r="B101" i="5"/>
  <c r="B99" i="5"/>
  <c r="B97" i="5"/>
  <c r="B95" i="5"/>
  <c r="B93" i="5"/>
  <c r="B91" i="5"/>
  <c r="B89" i="5"/>
  <c r="B87" i="5"/>
  <c r="B85" i="5"/>
  <c r="B54" i="5"/>
  <c r="B52" i="5"/>
  <c r="B50" i="5"/>
  <c r="B48" i="5"/>
  <c r="B46" i="5"/>
  <c r="B44" i="5"/>
  <c r="B42" i="5"/>
  <c r="B40" i="5"/>
  <c r="B38" i="5"/>
  <c r="B36" i="5"/>
  <c r="B34" i="5"/>
  <c r="B32" i="5"/>
  <c r="B30" i="5"/>
  <c r="B28" i="5"/>
  <c r="B26" i="5"/>
  <c r="B83" i="5"/>
  <c r="B81" i="5"/>
  <c r="B24" i="5"/>
  <c r="C47" i="5"/>
  <c r="C45" i="5"/>
  <c r="C43" i="5"/>
  <c r="C41" i="5"/>
  <c r="C39" i="5"/>
  <c r="C37" i="5"/>
  <c r="C35" i="5"/>
  <c r="C33" i="5"/>
  <c r="C31" i="5"/>
  <c r="C29" i="5"/>
  <c r="C27" i="5"/>
  <c r="C25" i="5"/>
  <c r="C82" i="5"/>
  <c r="C80" i="5"/>
  <c r="B78" i="5"/>
  <c r="B76" i="5"/>
  <c r="B74" i="5"/>
  <c r="B72" i="5"/>
  <c r="B70" i="5"/>
  <c r="B68" i="5"/>
  <c r="B66" i="5"/>
  <c r="B64" i="5"/>
  <c r="B62" i="5"/>
  <c r="B60" i="5"/>
  <c r="B58" i="5"/>
  <c r="B56" i="5"/>
  <c r="F72" i="5"/>
  <c r="F66" i="5"/>
  <c r="F60" i="5"/>
  <c r="C348" i="5"/>
  <c r="B344" i="5"/>
  <c r="B342" i="5"/>
  <c r="B340" i="5"/>
  <c r="B338" i="5"/>
  <c r="B336" i="5"/>
  <c r="B334" i="5"/>
  <c r="B332" i="5"/>
  <c r="F331" i="5"/>
  <c r="C329" i="5"/>
  <c r="C327" i="5"/>
  <c r="F325" i="5"/>
  <c r="F323" i="5"/>
  <c r="F321" i="5"/>
  <c r="F319" i="5"/>
  <c r="F317" i="5"/>
  <c r="F315" i="5"/>
  <c r="F313" i="5"/>
  <c r="F311" i="5"/>
  <c r="F309" i="5"/>
  <c r="F307" i="5"/>
  <c r="F305" i="5"/>
  <c r="F303" i="5"/>
  <c r="F301" i="5"/>
  <c r="F299" i="5"/>
  <c r="F297" i="5"/>
  <c r="F295" i="5"/>
  <c r="F293" i="5"/>
  <c r="F291" i="5"/>
  <c r="F289" i="5"/>
  <c r="F287" i="5"/>
  <c r="F285" i="5"/>
  <c r="F283" i="5"/>
  <c r="B281" i="5"/>
  <c r="B279" i="5"/>
  <c r="B277" i="5"/>
  <c r="B275" i="5"/>
  <c r="B273" i="5"/>
  <c r="B271" i="5"/>
  <c r="B269" i="5"/>
  <c r="B267" i="5"/>
  <c r="B265" i="5"/>
  <c r="B263" i="5"/>
  <c r="B261" i="5"/>
  <c r="B259" i="5"/>
  <c r="B257" i="5"/>
  <c r="B255" i="5"/>
  <c r="B253" i="5"/>
  <c r="B251" i="5"/>
  <c r="B249" i="5"/>
  <c r="B247" i="5"/>
  <c r="B245" i="5"/>
  <c r="B243" i="5"/>
  <c r="B241" i="5"/>
  <c r="B239" i="5"/>
  <c r="B237" i="5"/>
  <c r="B235" i="5"/>
  <c r="F282" i="5"/>
  <c r="F280" i="5"/>
  <c r="F278" i="5"/>
  <c r="F276" i="5"/>
  <c r="F274" i="5"/>
  <c r="F272" i="5"/>
  <c r="F270" i="5"/>
  <c r="F268" i="5"/>
  <c r="F266" i="5"/>
  <c r="F264" i="5"/>
  <c r="F262" i="5"/>
  <c r="F260" i="5"/>
  <c r="F258" i="5"/>
  <c r="F256" i="5"/>
  <c r="F254" i="5"/>
  <c r="F252" i="5"/>
  <c r="F250" i="5"/>
  <c r="F248" i="5"/>
  <c r="F246" i="5"/>
  <c r="F244" i="5"/>
  <c r="F242" i="5"/>
  <c r="F240" i="5"/>
  <c r="F238" i="5"/>
  <c r="F236" i="5"/>
  <c r="F234" i="5"/>
  <c r="F232" i="5"/>
  <c r="F230" i="5"/>
  <c r="F228" i="5"/>
  <c r="F226" i="5"/>
  <c r="C224" i="5"/>
  <c r="F222" i="5"/>
  <c r="F220" i="5"/>
  <c r="F218" i="5"/>
  <c r="F216" i="5"/>
  <c r="F214" i="5"/>
  <c r="F212" i="5"/>
  <c r="F210" i="5"/>
  <c r="F208" i="5"/>
  <c r="F206" i="5"/>
  <c r="F204" i="5"/>
  <c r="F202" i="5"/>
  <c r="F200" i="5"/>
  <c r="F198" i="5"/>
  <c r="F196" i="5"/>
  <c r="F194" i="5"/>
  <c r="F192" i="5"/>
  <c r="F190" i="5"/>
  <c r="F188" i="5"/>
  <c r="F186" i="5"/>
  <c r="F183" i="5"/>
  <c r="F181" i="5"/>
  <c r="F179" i="5"/>
  <c r="F177" i="5"/>
  <c r="F175" i="5"/>
  <c r="F173" i="5"/>
  <c r="F171" i="5"/>
  <c r="F169" i="5"/>
  <c r="F167" i="5"/>
  <c r="F165" i="5"/>
  <c r="F163" i="5"/>
  <c r="F161" i="5"/>
  <c r="F159" i="5"/>
  <c r="F157" i="5"/>
  <c r="F155" i="5"/>
  <c r="F153" i="5"/>
  <c r="F151" i="5"/>
  <c r="F149" i="5"/>
  <c r="F147" i="5"/>
  <c r="F145" i="5"/>
  <c r="F143" i="5"/>
  <c r="F141" i="5"/>
  <c r="F139" i="5"/>
  <c r="F137" i="5"/>
  <c r="B184" i="5"/>
  <c r="B182" i="5"/>
  <c r="B180" i="5"/>
  <c r="B178" i="5"/>
  <c r="B176" i="5"/>
  <c r="B174" i="5"/>
  <c r="B172" i="5"/>
  <c r="B170" i="5"/>
  <c r="B168" i="5"/>
  <c r="B166" i="5"/>
  <c r="B164" i="5"/>
  <c r="B162" i="5"/>
  <c r="B160" i="5"/>
  <c r="B158" i="5"/>
  <c r="B156" i="5"/>
  <c r="B154" i="5"/>
  <c r="B152" i="5"/>
  <c r="B150" i="5"/>
  <c r="B148" i="5"/>
  <c r="B146" i="5"/>
  <c r="B144" i="5"/>
  <c r="B142" i="5"/>
  <c r="B140" i="5"/>
  <c r="B138" i="5"/>
  <c r="B136" i="5"/>
  <c r="F135" i="5"/>
  <c r="F133" i="5"/>
  <c r="F131" i="5"/>
  <c r="F129" i="5"/>
  <c r="F127" i="5"/>
  <c r="F125" i="5"/>
  <c r="F123" i="5"/>
  <c r="F121" i="5"/>
  <c r="F119" i="5"/>
  <c r="F117" i="5"/>
  <c r="F115" i="5"/>
  <c r="F113" i="5"/>
  <c r="F111" i="5"/>
  <c r="F109" i="5"/>
  <c r="F107" i="5"/>
  <c r="F105" i="5"/>
  <c r="F103" i="5"/>
  <c r="F101" i="5"/>
  <c r="F99" i="5"/>
  <c r="F97" i="5"/>
  <c r="F95" i="5"/>
  <c r="F93" i="5"/>
  <c r="F91" i="5"/>
  <c r="F89" i="5"/>
  <c r="F87" i="5"/>
  <c r="F85" i="5"/>
  <c r="B134" i="5"/>
  <c r="B132" i="5"/>
  <c r="B130" i="5"/>
  <c r="B128" i="5"/>
  <c r="B126" i="5"/>
  <c r="B124" i="5"/>
  <c r="B122" i="5"/>
  <c r="B120" i="5"/>
  <c r="B118" i="5"/>
  <c r="B116" i="5"/>
  <c r="B114" i="5"/>
  <c r="B112" i="5"/>
  <c r="B110" i="5"/>
  <c r="B108" i="5"/>
  <c r="B106" i="5"/>
  <c r="B104" i="5"/>
  <c r="B102" i="5"/>
  <c r="B100" i="5"/>
  <c r="B98" i="5"/>
  <c r="B96" i="5"/>
  <c r="B94" i="5"/>
  <c r="B92" i="5"/>
  <c r="B90" i="5"/>
  <c r="B88" i="5"/>
  <c r="B86" i="5"/>
  <c r="B84" i="5"/>
  <c r="F54" i="5"/>
  <c r="F52" i="5"/>
  <c r="F50" i="5"/>
  <c r="F48" i="5"/>
  <c r="F46" i="5"/>
  <c r="F44" i="5"/>
  <c r="F42" i="5"/>
  <c r="F40" i="5"/>
  <c r="F38" i="5"/>
  <c r="F36" i="5"/>
  <c r="F34" i="5"/>
  <c r="F32" i="5"/>
  <c r="F30" i="5"/>
  <c r="F28" i="5"/>
  <c r="F26" i="5"/>
  <c r="F83" i="5"/>
  <c r="F81" i="5"/>
  <c r="F79" i="5"/>
  <c r="F77" i="5"/>
  <c r="B75" i="5"/>
  <c r="C73" i="5"/>
  <c r="F71" i="5"/>
  <c r="F69" i="5"/>
  <c r="B67" i="5"/>
  <c r="C65" i="5"/>
  <c r="F63" i="5"/>
  <c r="F61" i="5"/>
  <c r="B59" i="5"/>
  <c r="C57" i="5"/>
  <c r="F24" i="5"/>
  <c r="F55" i="5"/>
  <c r="F53" i="5"/>
  <c r="B51" i="5"/>
  <c r="C49" i="5"/>
  <c r="F78" i="5"/>
  <c r="F76" i="5"/>
  <c r="F74" i="5"/>
  <c r="F70" i="5"/>
  <c r="F64" i="5"/>
  <c r="F56" i="5"/>
  <c r="C58" i="5"/>
  <c r="B346" i="5"/>
  <c r="F344" i="5"/>
  <c r="F342" i="5"/>
  <c r="F340" i="5"/>
  <c r="F338" i="5"/>
  <c r="F336" i="5"/>
  <c r="F334" i="5"/>
  <c r="F332" i="5"/>
  <c r="C331" i="5"/>
  <c r="F327" i="5"/>
  <c r="C325" i="5"/>
  <c r="C323" i="5"/>
  <c r="C321" i="5"/>
  <c r="C319" i="5"/>
  <c r="C317" i="5"/>
  <c r="C315" i="5"/>
  <c r="C313" i="5"/>
  <c r="C311" i="5"/>
  <c r="C309" i="5"/>
  <c r="C307" i="5"/>
  <c r="C305" i="5"/>
  <c r="C303" i="5"/>
  <c r="C301" i="5"/>
  <c r="C299" i="5"/>
  <c r="C297" i="5"/>
  <c r="C295" i="5"/>
  <c r="C293" i="5"/>
  <c r="C291" i="5"/>
  <c r="C289" i="5"/>
  <c r="C287" i="5"/>
  <c r="C285" i="5"/>
  <c r="C283" i="5"/>
  <c r="B330" i="5"/>
  <c r="B328" i="5"/>
  <c r="B326" i="5"/>
  <c r="B324" i="5"/>
  <c r="B322" i="5"/>
  <c r="B320" i="5"/>
  <c r="B318" i="5"/>
  <c r="B316" i="5"/>
  <c r="B314" i="5"/>
  <c r="B312" i="5"/>
  <c r="B310" i="5"/>
  <c r="B308" i="5"/>
  <c r="B306" i="5"/>
  <c r="B304" i="5"/>
  <c r="B302" i="5"/>
  <c r="B300" i="5"/>
  <c r="B298" i="5"/>
  <c r="B296" i="5"/>
  <c r="B294" i="5"/>
  <c r="B292" i="5"/>
  <c r="B290" i="5"/>
  <c r="B288" i="5"/>
  <c r="B286" i="5"/>
  <c r="B284" i="5"/>
  <c r="F281" i="5"/>
  <c r="F279" i="5"/>
  <c r="F277" i="5"/>
  <c r="F275" i="5"/>
  <c r="F273" i="5"/>
  <c r="F271" i="5"/>
  <c r="F269" i="5"/>
  <c r="F267" i="5"/>
  <c r="F265" i="5"/>
  <c r="F263" i="5"/>
  <c r="F261" i="5"/>
  <c r="F259" i="5"/>
  <c r="F257" i="5"/>
  <c r="F255" i="5"/>
  <c r="F253" i="5"/>
  <c r="F251" i="5"/>
  <c r="F249" i="5"/>
  <c r="F247" i="5"/>
  <c r="F245" i="5"/>
  <c r="F243" i="5"/>
  <c r="F241" i="5"/>
  <c r="F239" i="5"/>
  <c r="F237" i="5"/>
  <c r="F235" i="5"/>
  <c r="C282" i="5"/>
  <c r="C280" i="5"/>
  <c r="C278" i="5"/>
  <c r="C276" i="5"/>
  <c r="C274" i="5"/>
  <c r="C272" i="5"/>
  <c r="C270" i="5"/>
  <c r="C268" i="5"/>
  <c r="C266" i="5"/>
  <c r="C264" i="5"/>
  <c r="C262" i="5"/>
  <c r="C260" i="5"/>
  <c r="C258" i="5"/>
  <c r="C256" i="5"/>
  <c r="C254" i="5"/>
  <c r="C252" i="5"/>
  <c r="C250" i="5"/>
  <c r="C248" i="5"/>
  <c r="C246" i="5"/>
  <c r="C244" i="5"/>
  <c r="C242" i="5"/>
  <c r="C240" i="5"/>
  <c r="C238" i="5"/>
  <c r="C236" i="5"/>
  <c r="C234" i="5"/>
  <c r="B233" i="5"/>
  <c r="B231" i="5"/>
  <c r="B229" i="5"/>
  <c r="B227" i="5"/>
  <c r="B225" i="5"/>
  <c r="B223" i="5"/>
  <c r="B221" i="5"/>
  <c r="B219" i="5"/>
  <c r="B217" i="5"/>
  <c r="B215" i="5"/>
  <c r="B213" i="5"/>
  <c r="B211" i="5"/>
  <c r="B209" i="5"/>
  <c r="B207" i="5"/>
  <c r="B205" i="5"/>
  <c r="B203" i="5"/>
  <c r="B201" i="5"/>
  <c r="B199" i="5"/>
  <c r="B197" i="5"/>
  <c r="B195" i="5"/>
  <c r="B193" i="5"/>
  <c r="B191" i="5"/>
  <c r="B189" i="5"/>
  <c r="B187" i="5"/>
  <c r="B185" i="5"/>
  <c r="C232" i="5"/>
  <c r="C230" i="5"/>
  <c r="C228" i="5"/>
  <c r="C226" i="5"/>
  <c r="C222" i="5"/>
  <c r="C220" i="5"/>
  <c r="C218" i="5"/>
  <c r="C216" i="5"/>
  <c r="C214" i="5"/>
  <c r="C212" i="5"/>
  <c r="C210" i="5"/>
  <c r="C208" i="5"/>
  <c r="C206" i="5"/>
  <c r="C204" i="5"/>
  <c r="C202" i="5"/>
  <c r="C200" i="5"/>
  <c r="C198" i="5"/>
  <c r="C196" i="5"/>
  <c r="C194" i="5"/>
  <c r="C192" i="5"/>
  <c r="C190" i="5"/>
  <c r="C188" i="5"/>
  <c r="C186" i="5"/>
  <c r="C183" i="5"/>
  <c r="C181" i="5"/>
  <c r="C179" i="5"/>
  <c r="C177" i="5"/>
  <c r="C175" i="5"/>
  <c r="C173" i="5"/>
  <c r="C171" i="5"/>
  <c r="C169" i="5"/>
  <c r="C167" i="5"/>
  <c r="C165" i="5"/>
  <c r="C163" i="5"/>
  <c r="C161" i="5"/>
  <c r="C159" i="5"/>
  <c r="C157" i="5"/>
  <c r="C155" i="5"/>
  <c r="C153" i="5"/>
  <c r="C151" i="5"/>
  <c r="C149" i="5"/>
  <c r="C147" i="5"/>
  <c r="C145" i="5"/>
  <c r="C143" i="5"/>
  <c r="C141" i="5"/>
  <c r="C139" i="5"/>
  <c r="C137" i="5"/>
  <c r="F184" i="5"/>
  <c r="F182" i="5"/>
  <c r="F180" i="5"/>
  <c r="F178" i="5"/>
  <c r="F176" i="5"/>
  <c r="F174" i="5"/>
  <c r="F172" i="5"/>
  <c r="F170" i="5"/>
  <c r="F168" i="5"/>
  <c r="F166" i="5"/>
  <c r="F164" i="5"/>
  <c r="F162" i="5"/>
  <c r="F160" i="5"/>
  <c r="F158" i="5"/>
  <c r="F156" i="5"/>
  <c r="F154" i="5"/>
  <c r="F152" i="5"/>
  <c r="F150" i="5"/>
  <c r="F148" i="5"/>
  <c r="F146" i="5"/>
  <c r="F144" i="5"/>
  <c r="F142" i="5"/>
  <c r="F140" i="5"/>
  <c r="F138" i="5"/>
  <c r="F136" i="5"/>
  <c r="C135" i="5"/>
  <c r="C133" i="5"/>
  <c r="C131" i="5"/>
  <c r="C129" i="5"/>
  <c r="C125" i="5"/>
  <c r="C123" i="5"/>
  <c r="C121" i="5"/>
  <c r="C119" i="5"/>
  <c r="C117" i="5"/>
  <c r="C115" i="5"/>
  <c r="C113" i="5"/>
  <c r="C111" i="5"/>
  <c r="C109" i="5"/>
  <c r="C107" i="5"/>
  <c r="C105" i="5"/>
  <c r="C103" i="5"/>
  <c r="C101" i="5"/>
  <c r="C99" i="5"/>
  <c r="C97" i="5"/>
  <c r="C95" i="5"/>
  <c r="C93" i="5"/>
  <c r="C91" i="5"/>
  <c r="C89" i="5"/>
  <c r="C85" i="5"/>
  <c r="F134" i="5"/>
  <c r="F132" i="5"/>
  <c r="F130" i="5"/>
  <c r="F128" i="5"/>
  <c r="F126" i="5"/>
  <c r="F124" i="5"/>
  <c r="F122" i="5"/>
  <c r="F120" i="5"/>
  <c r="F118" i="5"/>
  <c r="F116" i="5"/>
  <c r="F114" i="5"/>
  <c r="F112" i="5"/>
  <c r="F110" i="5"/>
  <c r="F108" i="5"/>
  <c r="F106" i="5"/>
  <c r="F104" i="5"/>
  <c r="F102" i="5"/>
  <c r="F100" i="5"/>
  <c r="F98" i="5"/>
  <c r="F96" i="5"/>
  <c r="F94" i="5"/>
  <c r="F92" i="5"/>
  <c r="F90" i="5"/>
  <c r="F88" i="5"/>
  <c r="F86" i="5"/>
  <c r="F84" i="5"/>
  <c r="C54" i="5"/>
  <c r="C52" i="5"/>
  <c r="C50" i="5"/>
  <c r="C44" i="5"/>
  <c r="C42" i="5"/>
  <c r="C40" i="5"/>
  <c r="C38" i="5"/>
  <c r="C36" i="5"/>
  <c r="C34" i="5"/>
  <c r="C32" i="5"/>
  <c r="C30" i="5"/>
  <c r="C28" i="5"/>
  <c r="C26" i="5"/>
  <c r="C83" i="5"/>
  <c r="C81" i="5"/>
  <c r="B79" i="5"/>
  <c r="B77" i="5"/>
  <c r="C75" i="5"/>
  <c r="F73" i="5"/>
  <c r="B71" i="5"/>
  <c r="B69" i="5"/>
  <c r="C67" i="5"/>
  <c r="F65" i="5"/>
  <c r="B63" i="5"/>
  <c r="B61" i="5"/>
  <c r="C59" i="5"/>
  <c r="F57" i="5"/>
  <c r="C24" i="5"/>
  <c r="B55" i="5"/>
  <c r="B53" i="5"/>
  <c r="C51" i="5"/>
  <c r="F49" i="5"/>
  <c r="F47" i="5"/>
  <c r="B45" i="5"/>
  <c r="B43" i="5"/>
  <c r="B41" i="5"/>
  <c r="F39" i="5"/>
  <c r="F37" i="5"/>
  <c r="B35" i="5"/>
  <c r="B33" i="5"/>
  <c r="F31" i="5"/>
  <c r="F29" i="5"/>
  <c r="B27" i="5"/>
  <c r="B25" i="5"/>
  <c r="B82" i="5"/>
  <c r="B80" i="5"/>
  <c r="C78" i="5"/>
  <c r="C76" i="5"/>
  <c r="C74" i="5"/>
  <c r="C70" i="5"/>
  <c r="C68" i="5"/>
  <c r="C66" i="5"/>
  <c r="C60" i="5"/>
  <c r="F346" i="5"/>
  <c r="C344" i="5"/>
  <c r="C342" i="5"/>
  <c r="C340" i="5"/>
  <c r="C338" i="5"/>
  <c r="C336" i="5"/>
  <c r="C334" i="5"/>
  <c r="C332" i="5"/>
  <c r="B329" i="5"/>
  <c r="F330" i="5"/>
  <c r="F328" i="5"/>
  <c r="F326" i="5"/>
  <c r="F324" i="5"/>
  <c r="F322" i="5"/>
  <c r="F320" i="5"/>
  <c r="F318" i="5"/>
  <c r="F316" i="5"/>
  <c r="F314" i="5"/>
  <c r="F312" i="5"/>
  <c r="F310" i="5"/>
  <c r="F308" i="5"/>
  <c r="F306" i="5"/>
  <c r="F304" i="5"/>
  <c r="F302" i="5"/>
  <c r="F300" i="5"/>
  <c r="F298" i="5"/>
  <c r="F296" i="5"/>
  <c r="F294" i="5"/>
  <c r="F292" i="5"/>
  <c r="F290" i="5"/>
  <c r="F288" i="5"/>
  <c r="F286" i="5"/>
  <c r="F284" i="5"/>
  <c r="C281" i="5"/>
  <c r="C279" i="5"/>
  <c r="C277" i="5"/>
  <c r="C275" i="5"/>
  <c r="C273" i="5"/>
  <c r="C271" i="5"/>
  <c r="C269" i="5"/>
  <c r="C267" i="5"/>
  <c r="C265" i="5"/>
  <c r="C263" i="5"/>
  <c r="C261" i="5"/>
  <c r="C259" i="5"/>
  <c r="C257" i="5"/>
  <c r="C255" i="5"/>
  <c r="C253" i="5"/>
  <c r="C251" i="5"/>
  <c r="C249" i="5"/>
  <c r="C247" i="5"/>
  <c r="C245" i="5"/>
  <c r="C243" i="5"/>
  <c r="C241" i="5"/>
  <c r="C239" i="5"/>
  <c r="C237" i="5"/>
  <c r="C235" i="5"/>
  <c r="F233" i="5"/>
  <c r="F231" i="5"/>
  <c r="F229" i="5"/>
  <c r="F227" i="5"/>
  <c r="F225" i="5"/>
  <c r="F223" i="5"/>
  <c r="F221" i="5"/>
  <c r="F219" i="5"/>
  <c r="F217" i="5"/>
  <c r="F215" i="5"/>
  <c r="F213" i="5"/>
  <c r="F211" i="5"/>
  <c r="F209" i="5"/>
  <c r="F207" i="5"/>
  <c r="F205" i="5"/>
  <c r="F203" i="5"/>
  <c r="F201" i="5"/>
  <c r="F199" i="5"/>
  <c r="F197" i="5"/>
  <c r="F195" i="5"/>
  <c r="F193" i="5"/>
  <c r="F191" i="5"/>
  <c r="F189" i="5"/>
  <c r="F187" i="5"/>
  <c r="F185" i="5"/>
  <c r="B224" i="5"/>
  <c r="C184" i="5"/>
  <c r="C182" i="5"/>
  <c r="C180" i="5"/>
  <c r="C178" i="5"/>
  <c r="C176" i="5"/>
  <c r="C174" i="5"/>
  <c r="C172" i="5"/>
  <c r="C170" i="5"/>
  <c r="C168" i="5"/>
  <c r="C166" i="5"/>
  <c r="C164" i="5"/>
  <c r="C162" i="5"/>
  <c r="C160" i="5"/>
  <c r="C158" i="5"/>
  <c r="C156" i="5"/>
  <c r="C154" i="5"/>
  <c r="C152" i="5"/>
  <c r="C150" i="5"/>
  <c r="C148" i="5"/>
  <c r="C146" i="5"/>
  <c r="C144" i="5"/>
  <c r="C142" i="5"/>
  <c r="C140" i="5"/>
  <c r="C138" i="5"/>
  <c r="C136" i="5"/>
  <c r="C127" i="5"/>
  <c r="C87" i="5"/>
  <c r="C134" i="5"/>
  <c r="C132" i="5"/>
  <c r="C130" i="5"/>
  <c r="C128" i="5"/>
  <c r="C126" i="5"/>
  <c r="C124" i="5"/>
  <c r="C122" i="5"/>
  <c r="C120" i="5"/>
  <c r="C118" i="5"/>
  <c r="C116" i="5"/>
  <c r="C114" i="5"/>
  <c r="C112" i="5"/>
  <c r="C110" i="5"/>
  <c r="C108" i="5"/>
  <c r="C106" i="5"/>
  <c r="C104" i="5"/>
  <c r="C102" i="5"/>
  <c r="C100" i="5"/>
  <c r="C98" i="5"/>
  <c r="C96" i="5"/>
  <c r="C94" i="5"/>
  <c r="C92" i="5"/>
  <c r="C90" i="5"/>
  <c r="C88" i="5"/>
  <c r="C86" i="5"/>
  <c r="C84" i="5"/>
  <c r="C48" i="5"/>
  <c r="C46" i="5"/>
  <c r="C79" i="5"/>
  <c r="C77" i="5"/>
  <c r="F75" i="5"/>
  <c r="B73" i="5"/>
  <c r="C71" i="5"/>
  <c r="C69" i="5"/>
  <c r="F67" i="5"/>
  <c r="B65" i="5"/>
  <c r="C63" i="5"/>
  <c r="C61" i="5"/>
  <c r="F59" i="5"/>
  <c r="B57" i="5"/>
  <c r="C55" i="5"/>
  <c r="C53" i="5"/>
  <c r="F51" i="5"/>
  <c r="B49" i="5"/>
  <c r="B47" i="5"/>
  <c r="F45" i="5"/>
  <c r="F43" i="5"/>
  <c r="F41" i="5"/>
  <c r="B39" i="5"/>
  <c r="B37" i="5"/>
  <c r="F35" i="5"/>
  <c r="F33" i="5"/>
  <c r="B31" i="5"/>
  <c r="B29" i="5"/>
  <c r="F27" i="5"/>
  <c r="F25" i="5"/>
  <c r="F82" i="5"/>
  <c r="F80" i="5"/>
  <c r="C72" i="5"/>
  <c r="C64" i="5"/>
  <c r="C56" i="5"/>
  <c r="F68" i="5"/>
  <c r="F62" i="5"/>
  <c r="F58" i="5"/>
  <c r="C62" i="5"/>
  <c r="C2009" i="5" l="1"/>
  <c r="G2008" i="5"/>
  <c r="F2008" i="5"/>
  <c r="C2008" i="5" l="1"/>
  <c r="F4" i="5"/>
  <c r="C4" i="5" l="1"/>
  <c r="G4" i="5" l="1"/>
</calcChain>
</file>

<file path=xl/sharedStrings.xml><?xml version="1.0" encoding="utf-8"?>
<sst xmlns="http://schemas.openxmlformats.org/spreadsheetml/2006/main" count="306" uniqueCount="96">
  <si>
    <t>crédit</t>
  </si>
  <si>
    <t>Date</t>
  </si>
  <si>
    <t>Libellé</t>
  </si>
  <si>
    <t>Montant</t>
  </si>
  <si>
    <t>No compte</t>
  </si>
  <si>
    <t>Bouclement</t>
  </si>
  <si>
    <t>Caisse</t>
  </si>
  <si>
    <t>Solde</t>
  </si>
  <si>
    <t>débit</t>
  </si>
  <si>
    <t>année :</t>
  </si>
  <si>
    <t>Solde :</t>
  </si>
  <si>
    <t>Mouvement :</t>
  </si>
  <si>
    <t xml:space="preserve">Journal  - </t>
  </si>
  <si>
    <t>Nom du compte</t>
  </si>
  <si>
    <t>…….</t>
  </si>
  <si>
    <t>Nombre écritures :</t>
  </si>
  <si>
    <t>ref:</t>
  </si>
  <si>
    <t>à privé</t>
  </si>
  <si>
    <t>CAISSE</t>
  </si>
  <si>
    <t>DÉBITEURS</t>
  </si>
  <si>
    <t>BANQUE</t>
  </si>
  <si>
    <t>CAPITAL</t>
  </si>
  <si>
    <t>PRÉLÈVEMENTS PRIVÉS</t>
  </si>
  <si>
    <t>FRAIS FINANCIERS</t>
  </si>
  <si>
    <t>ENTRETIEN MAISON</t>
  </si>
  <si>
    <t>ENTRETIEN JARDIN</t>
  </si>
  <si>
    <t>RENOVATIONS</t>
  </si>
  <si>
    <t>ELECTRICITE</t>
  </si>
  <si>
    <t>EAU</t>
  </si>
  <si>
    <t>FRAIS DE BUREAU</t>
  </si>
  <si>
    <t xml:space="preserve">HONORAIRES </t>
  </si>
  <si>
    <t>NETTOYAGES-ENTRETIEN</t>
  </si>
  <si>
    <t>FRAIS DE CHAUFFAGE</t>
  </si>
  <si>
    <t>PUBLICITE</t>
  </si>
  <si>
    <t>FRAIS DIVERS</t>
  </si>
  <si>
    <t>BILAN D'OUVERTURE</t>
  </si>
  <si>
    <t>BILAN DE CLOTURE</t>
  </si>
  <si>
    <t>COMPTE DE CONTRÔLE</t>
  </si>
  <si>
    <t>CAISSE(1000)</t>
  </si>
  <si>
    <t>DÉBITEURS(1050)</t>
  </si>
  <si>
    <t>BILAN D'OUVERTURE(9100)</t>
  </si>
  <si>
    <t>BANQUE(2020)</t>
  </si>
  <si>
    <t>ENTRETIEN JARDIN(4301)</t>
  </si>
  <si>
    <t>FRAIS FINANCIERS(4200)</t>
  </si>
  <si>
    <t>EAU(4650)</t>
  </si>
  <si>
    <t>FRAIS DE CHAUFFAGE(4800)</t>
  </si>
  <si>
    <t>ENTRETIEN MAISON(4300)</t>
  </si>
  <si>
    <t>PRÉLÈVEMENTS PRIVÉS(2110)</t>
  </si>
  <si>
    <t>sert a avoir le nom et numero sur la liste recherche compte</t>
  </si>
  <si>
    <t>ELECTRICITE(4600)</t>
  </si>
  <si>
    <t>Eisler SA</t>
  </si>
  <si>
    <t>HONORAIRES (4701)</t>
  </si>
  <si>
    <t>COMPTE DE CONTRÔLE(9999)</t>
  </si>
  <si>
    <t xml:space="preserve">IMMEUBLE </t>
  </si>
  <si>
    <t xml:space="preserve">PRÊT </t>
  </si>
  <si>
    <t xml:space="preserve">TRAVAUX </t>
  </si>
  <si>
    <t xml:space="preserve">CHAMBRES </t>
  </si>
  <si>
    <t xml:space="preserve">ASSURANCES </t>
  </si>
  <si>
    <t xml:space="preserve">IMPOTS </t>
  </si>
  <si>
    <t xml:space="preserve">LOYER </t>
  </si>
  <si>
    <t>Debiteurs</t>
  </si>
  <si>
    <t xml:space="preserve">Immeuble </t>
  </si>
  <si>
    <t xml:space="preserve">Compte Loyer </t>
  </si>
  <si>
    <t>LOYER (6000)</t>
  </si>
  <si>
    <t>Loyer</t>
  </si>
  <si>
    <t>Hôpital</t>
  </si>
  <si>
    <t>IMMEUBLE (1100)</t>
  </si>
  <si>
    <t>hotte cuisine et filtres</t>
  </si>
  <si>
    <t>Achats</t>
  </si>
  <si>
    <t>ASSURANCES (4500)</t>
  </si>
  <si>
    <t xml:space="preserve">Assurance </t>
  </si>
  <si>
    <t>Assurance</t>
  </si>
  <si>
    <t>Television</t>
  </si>
  <si>
    <t>Frais banque</t>
  </si>
  <si>
    <t>Loyer janvier</t>
  </si>
  <si>
    <t>Garage</t>
  </si>
  <si>
    <t>GAZ</t>
  </si>
  <si>
    <t>electricien</t>
  </si>
  <si>
    <t>loyer</t>
  </si>
  <si>
    <t>achats</t>
  </si>
  <si>
    <t>telephone</t>
  </si>
  <si>
    <t>FRAIS DE BUREAU(4700)</t>
  </si>
  <si>
    <t>loyer fevrier</t>
  </si>
  <si>
    <t>Electricite</t>
  </si>
  <si>
    <t>Menuisier</t>
  </si>
  <si>
    <t>RENOVATIONS(4310)</t>
  </si>
  <si>
    <t>PRÊT (2035)</t>
  </si>
  <si>
    <t>TRAVAUX (2111)</t>
  </si>
  <si>
    <t>CHAMBRES (2113)</t>
  </si>
  <si>
    <t>BILAN DE CLOTURE(9110)</t>
  </si>
  <si>
    <t>NETTOYAGES-ENTRETIEN(4750)</t>
  </si>
  <si>
    <t>ecritures comptables</t>
  </si>
  <si>
    <t>CAPITAL(2100)</t>
  </si>
  <si>
    <t>PUBLICITE(4820)</t>
  </si>
  <si>
    <t>FRAIS DIVERS(4850)</t>
  </si>
  <si>
    <t>ce code sera copie par macro En B6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</si>
</sst>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&quot;"/>
    <numFmt numFmtId="165" formatCode="dd/mm/yyyy"/>
    <numFmt numFmtId="166" formatCode="dd\.mm\.yyyy;@"/>
  </numFmts>
  <fonts count="41">
    <font>
      <sz val="12"/>
      <color theme="1"/>
      <name val="Abadi MT Condensed Light"/>
      <family val="2"/>
    </font>
    <font>
      <u/>
      <sz val="12"/>
      <color theme="10"/>
      <name val="Abadi MT Condensed Light"/>
      <family val="2"/>
    </font>
    <font>
      <u/>
      <sz val="12"/>
      <color theme="11"/>
      <name val="Abadi MT Condensed Light"/>
      <family val="2"/>
    </font>
    <font>
      <sz val="8"/>
      <name val="Abadi MT Condensed Light"/>
      <family val="2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12"/>
      <color theme="1"/>
      <name val="Arial Narrow"/>
      <family val="2"/>
    </font>
    <font>
      <sz val="18"/>
      <color theme="1"/>
      <name val="Arial Narrow"/>
      <family val="2"/>
    </font>
    <font>
      <sz val="14"/>
      <color theme="1"/>
      <name val="Arial Narrow"/>
      <family val="2"/>
    </font>
    <font>
      <b/>
      <sz val="10"/>
      <color rgb="FFFF0000"/>
      <name val="Arial Narrow"/>
      <family val="2"/>
    </font>
    <font>
      <sz val="8"/>
      <color theme="1"/>
      <name val="Arial Narrow"/>
      <family val="2"/>
    </font>
    <font>
      <b/>
      <sz val="9"/>
      <color rgb="FFFF0000"/>
      <name val="Arial Narrow"/>
      <family val="2"/>
    </font>
    <font>
      <sz val="6"/>
      <color theme="1"/>
      <name val="Arial Narrow"/>
      <family val="2"/>
    </font>
    <font>
      <sz val="3"/>
      <color theme="1"/>
      <name val="Arial Narrow"/>
      <family val="2"/>
    </font>
    <font>
      <sz val="12"/>
      <color rgb="FF00B050"/>
      <name val="Abadi MT Condensed Light"/>
      <family val="2"/>
    </font>
    <font>
      <b/>
      <i/>
      <sz val="9"/>
      <color theme="1"/>
      <name val="Arial Narrow"/>
      <family val="2"/>
    </font>
    <font>
      <sz val="7"/>
      <color theme="1"/>
      <name val="Arial Narrow"/>
      <family val="2"/>
    </font>
    <font>
      <b/>
      <i/>
      <sz val="8"/>
      <color theme="1"/>
      <name val="Calibri"/>
      <family val="2"/>
      <scheme val="minor"/>
    </font>
    <font>
      <b/>
      <i/>
      <sz val="8"/>
      <name val="Calibri"/>
      <family val="2"/>
      <scheme val="minor"/>
    </font>
    <font>
      <sz val="7"/>
      <color theme="0"/>
      <name val="Arial Narrow"/>
      <family val="2"/>
    </font>
    <font>
      <b/>
      <i/>
      <sz val="10"/>
      <color theme="1"/>
      <name val="Arial"/>
      <family val="2"/>
    </font>
    <font>
      <b/>
      <i/>
      <sz val="12"/>
      <name val="Arial Narrow"/>
      <family val="2"/>
    </font>
    <font>
      <sz val="9"/>
      <color theme="1"/>
      <name val="Abadi MT Condensed Light"/>
      <family val="2"/>
    </font>
    <font>
      <sz val="9"/>
      <color theme="9" tint="-0.249977111117893"/>
      <name val="Abadi MT Condensed Light"/>
      <family val="2"/>
    </font>
    <font>
      <sz val="8"/>
      <color rgb="FF00B050"/>
      <name val="Abadi MT Condensed Light"/>
      <family val="2"/>
    </font>
    <font>
      <b/>
      <i/>
      <sz val="10"/>
      <color theme="1"/>
      <name val="Arial Narrow"/>
      <family val="2"/>
    </font>
    <font>
      <sz val="7"/>
      <color theme="0"/>
      <name val="Abadi MT Condensed Light"/>
      <family val="2"/>
    </font>
    <font>
      <sz val="7"/>
      <name val="Arial Narrow"/>
      <family val="2"/>
    </font>
    <font>
      <b/>
      <sz val="8"/>
      <color theme="6" tint="-0.249977111117893"/>
      <name val="Arial Narrow"/>
      <family val="2"/>
    </font>
    <font>
      <sz val="9"/>
      <color theme="6" tint="0.59999389629810485"/>
      <name val="Arial Narrow"/>
      <family val="2"/>
    </font>
    <font>
      <sz val="8"/>
      <name val="Arial Narrow"/>
      <family val="2"/>
    </font>
    <font>
      <sz val="8"/>
      <color theme="1"/>
      <name val="Abadi MT Condensed Light"/>
      <family val="2"/>
    </font>
    <font>
      <i/>
      <sz val="8"/>
      <color theme="1"/>
      <name val="Arial Narrow"/>
      <family val="2"/>
    </font>
    <font>
      <sz val="7"/>
      <color theme="6" tint="-0.249977111117893"/>
      <name val="Arial Narrow"/>
      <family val="2"/>
    </font>
    <font>
      <b/>
      <i/>
      <sz val="10"/>
      <name val="Calibri"/>
      <family val="2"/>
      <scheme val="minor"/>
    </font>
    <font>
      <i/>
      <sz val="8"/>
      <name val="Calibri"/>
      <family val="2"/>
      <scheme val="minor"/>
    </font>
    <font>
      <b/>
      <sz val="8"/>
      <name val="Arial Narrow"/>
      <family val="2"/>
    </font>
    <font>
      <sz val="9"/>
      <name val="Arial Narrow"/>
      <family val="2"/>
    </font>
    <font>
      <b/>
      <sz val="14"/>
      <color rgb="FFFFFF00"/>
      <name val="Arial Narrow"/>
      <family val="2"/>
    </font>
    <font>
      <sz val="7"/>
      <name val="Avenir Next Condensed Regular"/>
    </font>
    <font>
      <sz val="8"/>
      <color rgb="FF00B050"/>
      <name val="Abadi MT Condensed Extra Bold"/>
      <family val="2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9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indexed="64"/>
      </bottom>
      <diagonal/>
    </border>
    <border>
      <left style="hair">
        <color auto="1"/>
      </left>
      <right style="thin">
        <color indexed="64"/>
      </right>
      <top style="hair">
        <color auto="1"/>
      </top>
      <bottom style="thin">
        <color indexed="64"/>
      </bottom>
      <diagonal/>
    </border>
  </borders>
  <cellStyleXfs count="372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05">
    <xf numFmtId="0" fontId="0" fillId="0" borderId="0" xfId="0"/>
    <xf numFmtId="0" fontId="0" fillId="0" borderId="0" xfId="0" applyProtection="1">
      <protection hidden="1"/>
    </xf>
    <xf numFmtId="0" fontId="12" fillId="4" borderId="0" xfId="0" applyFont="1" applyFill="1" applyBorder="1" applyAlignment="1">
      <alignment horizontal="center" vertical="center"/>
    </xf>
    <xf numFmtId="0" fontId="7" fillId="4" borderId="0" xfId="0" applyFont="1" applyFill="1" applyBorder="1" applyAlignment="1">
      <alignment vertical="center"/>
    </xf>
    <xf numFmtId="0" fontId="13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/>
    </xf>
    <xf numFmtId="0" fontId="19" fillId="4" borderId="0" xfId="0" applyFont="1" applyFill="1" applyBorder="1"/>
    <xf numFmtId="0" fontId="4" fillId="4" borderId="0" xfId="0" applyFont="1" applyFill="1" applyBorder="1" applyAlignment="1" applyProtection="1"/>
    <xf numFmtId="0" fontId="10" fillId="4" borderId="0" xfId="0" applyFont="1" applyFill="1" applyBorder="1" applyAlignment="1" applyProtection="1"/>
    <xf numFmtId="0" fontId="13" fillId="4" borderId="0" xfId="0" applyFont="1" applyFill="1" applyBorder="1" applyAlignment="1">
      <alignment horizontal="center"/>
    </xf>
    <xf numFmtId="0" fontId="22" fillId="2" borderId="0" xfId="0" applyFont="1" applyFill="1" applyAlignment="1" applyProtection="1">
      <alignment horizontal="right" vertical="center"/>
      <protection hidden="1"/>
    </xf>
    <xf numFmtId="0" fontId="23" fillId="2" borderId="0" xfId="0" applyFont="1" applyFill="1" applyAlignment="1" applyProtection="1">
      <alignment horizontal="right" vertical="center"/>
      <protection hidden="1"/>
    </xf>
    <xf numFmtId="0" fontId="22" fillId="2" borderId="0" xfId="0" applyFont="1" applyFill="1" applyProtection="1">
      <protection hidden="1"/>
    </xf>
    <xf numFmtId="0" fontId="21" fillId="2" borderId="0" xfId="0" applyFont="1" applyFill="1" applyBorder="1" applyAlignment="1" applyProtection="1">
      <alignment vertical="center"/>
      <protection hidden="1"/>
    </xf>
    <xf numFmtId="0" fontId="0" fillId="0" borderId="0" xfId="0" applyProtection="1"/>
    <xf numFmtId="165" fontId="16" fillId="0" borderId="3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Protection="1">
      <protection locked="0"/>
    </xf>
    <xf numFmtId="0" fontId="16" fillId="0" borderId="3" xfId="0" applyFont="1" applyFill="1" applyBorder="1" applyAlignment="1" applyProtection="1">
      <alignment horizontal="center"/>
      <protection locked="0"/>
    </xf>
    <xf numFmtId="164" fontId="26" fillId="0" borderId="10" xfId="0" applyNumberFormat="1" applyFont="1" applyFill="1" applyBorder="1" applyAlignment="1" applyProtection="1">
      <alignment horizontal="left"/>
      <protection locked="0"/>
    </xf>
    <xf numFmtId="0" fontId="16" fillId="0" borderId="1" xfId="0" applyFont="1" applyFill="1" applyBorder="1" applyProtection="1">
      <protection locked="0"/>
    </xf>
    <xf numFmtId="0" fontId="16" fillId="0" borderId="1" xfId="0" applyFont="1" applyFill="1" applyBorder="1" applyAlignment="1" applyProtection="1">
      <alignment horizontal="center"/>
      <protection locked="0"/>
    </xf>
    <xf numFmtId="4" fontId="27" fillId="0" borderId="1" xfId="0" applyNumberFormat="1" applyFont="1" applyFill="1" applyBorder="1" applyProtection="1">
      <protection locked="0"/>
    </xf>
    <xf numFmtId="165" fontId="16" fillId="0" borderId="1" xfId="0" applyNumberFormat="1" applyFont="1" applyFill="1" applyBorder="1" applyAlignment="1" applyProtection="1">
      <alignment horizontal="center"/>
      <protection locked="0"/>
    </xf>
    <xf numFmtId="0" fontId="16" fillId="0" borderId="1" xfId="0" applyFont="1" applyBorder="1" applyAlignment="1" applyProtection="1">
      <alignment horizontal="center"/>
      <protection locked="0"/>
    </xf>
    <xf numFmtId="0" fontId="5" fillId="6" borderId="0" xfId="0" applyFont="1" applyFill="1" applyProtection="1">
      <protection hidden="1"/>
    </xf>
    <xf numFmtId="0" fontId="9" fillId="6" borderId="0" xfId="0" applyFont="1" applyFill="1" applyAlignment="1" applyProtection="1">
      <alignment vertical="center"/>
      <protection hidden="1"/>
    </xf>
    <xf numFmtId="0" fontId="11" fillId="6" borderId="0" xfId="0" applyFont="1" applyFill="1" applyBorder="1" applyAlignment="1" applyProtection="1">
      <alignment vertical="center" wrapText="1"/>
      <protection hidden="1"/>
    </xf>
    <xf numFmtId="0" fontId="5" fillId="6" borderId="0" xfId="0" applyFont="1" applyFill="1" applyBorder="1" applyAlignment="1" applyProtection="1">
      <alignment horizontal="center"/>
      <protection hidden="1"/>
    </xf>
    <xf numFmtId="0" fontId="5" fillId="6" borderId="0" xfId="0" applyFont="1" applyFill="1" applyBorder="1" applyProtection="1">
      <protection hidden="1"/>
    </xf>
    <xf numFmtId="0" fontId="28" fillId="6" borderId="0" xfId="0" applyFont="1" applyFill="1" applyAlignment="1" applyProtection="1">
      <alignment vertical="center"/>
      <protection hidden="1"/>
    </xf>
    <xf numFmtId="0" fontId="28" fillId="6" borderId="0" xfId="0" applyFont="1" applyFill="1" applyBorder="1" applyAlignment="1" applyProtection="1">
      <alignment vertical="center" wrapText="1"/>
      <protection hidden="1"/>
    </xf>
    <xf numFmtId="0" fontId="29" fillId="6" borderId="0" xfId="0" applyFont="1" applyFill="1" applyProtection="1">
      <protection hidden="1"/>
    </xf>
    <xf numFmtId="0" fontId="0" fillId="2" borderId="0" xfId="0" applyFill="1" applyProtection="1">
      <protection hidden="1"/>
    </xf>
    <xf numFmtId="0" fontId="24" fillId="0" borderId="1" xfId="0" applyFont="1" applyFill="1" applyBorder="1" applyProtection="1">
      <protection hidden="1"/>
    </xf>
    <xf numFmtId="0" fontId="24" fillId="0" borderId="0" xfId="0" applyFont="1" applyFill="1" applyBorder="1" applyProtection="1">
      <protection hidden="1"/>
    </xf>
    <xf numFmtId="0" fontId="25" fillId="7" borderId="6" xfId="0" applyFont="1" applyFill="1" applyBorder="1" applyAlignment="1" applyProtection="1">
      <alignment horizontal="left" vertical="center"/>
      <protection hidden="1"/>
    </xf>
    <xf numFmtId="0" fontId="4" fillId="7" borderId="7" xfId="0" applyFont="1" applyFill="1" applyBorder="1" applyAlignment="1" applyProtection="1">
      <alignment horizontal="left" vertical="center"/>
      <protection hidden="1"/>
    </xf>
    <xf numFmtId="0" fontId="15" fillId="7" borderId="1" xfId="0" applyFont="1" applyFill="1" applyBorder="1" applyAlignment="1" applyProtection="1">
      <alignment horizontal="center" vertical="center"/>
      <protection hidden="1"/>
    </xf>
    <xf numFmtId="0" fontId="31" fillId="7" borderId="0" xfId="0" applyFont="1" applyFill="1" applyAlignment="1" applyProtection="1">
      <alignment horizontal="right" vertical="center"/>
      <protection hidden="1"/>
    </xf>
    <xf numFmtId="0" fontId="3" fillId="7" borderId="0" xfId="0" applyFont="1" applyFill="1" applyAlignment="1" applyProtection="1">
      <alignment horizontal="right" vertical="center"/>
      <protection hidden="1"/>
    </xf>
    <xf numFmtId="14" fontId="16" fillId="0" borderId="1" xfId="0" applyNumberFormat="1" applyFont="1" applyFill="1" applyBorder="1" applyProtection="1">
      <protection locked="0"/>
    </xf>
    <xf numFmtId="0" fontId="27" fillId="3" borderId="0" xfId="0" applyFont="1" applyFill="1" applyAlignment="1" applyProtection="1">
      <alignment horizontal="left" vertical="top"/>
      <protection hidden="1"/>
    </xf>
    <xf numFmtId="0" fontId="27" fillId="3" borderId="0" xfId="0" applyFont="1" applyFill="1" applyAlignment="1" applyProtection="1">
      <alignment horizontal="right" vertical="top"/>
      <protection hidden="1"/>
    </xf>
    <xf numFmtId="0" fontId="32" fillId="7" borderId="5" xfId="0" applyFont="1" applyFill="1" applyBorder="1" applyAlignment="1" applyProtection="1">
      <alignment horizontal="right" vertical="center"/>
      <protection hidden="1"/>
    </xf>
    <xf numFmtId="0" fontId="27" fillId="8" borderId="4" xfId="0" applyFont="1" applyFill="1" applyBorder="1" applyAlignment="1" applyProtection="1">
      <alignment horizontal="left"/>
      <protection hidden="1"/>
    </xf>
    <xf numFmtId="0" fontId="20" fillId="8" borderId="5" xfId="0" applyFont="1" applyFill="1" applyBorder="1" applyAlignment="1" applyProtection="1">
      <alignment vertical="center"/>
      <protection locked="0"/>
    </xf>
    <xf numFmtId="0" fontId="20" fillId="8" borderId="7" xfId="0" applyFont="1" applyFill="1" applyBorder="1" applyAlignment="1" applyProtection="1">
      <alignment vertical="center"/>
      <protection hidden="1"/>
    </xf>
    <xf numFmtId="0" fontId="20" fillId="8" borderId="5" xfId="0" applyFont="1" applyFill="1" applyBorder="1" applyAlignment="1" applyProtection="1">
      <alignment horizontal="left" vertical="center"/>
      <protection locked="0"/>
    </xf>
    <xf numFmtId="0" fontId="17" fillId="8" borderId="3" xfId="0" applyFont="1" applyFill="1" applyBorder="1" applyAlignment="1" applyProtection="1">
      <alignment horizontal="center" vertical="center"/>
      <protection hidden="1"/>
    </xf>
    <xf numFmtId="0" fontId="17" fillId="8" borderId="3" xfId="0" applyFont="1" applyFill="1" applyBorder="1" applyAlignment="1" applyProtection="1">
      <alignment vertical="center"/>
      <protection hidden="1"/>
    </xf>
    <xf numFmtId="0" fontId="18" fillId="8" borderId="1" xfId="0" applyFont="1" applyFill="1" applyBorder="1" applyAlignment="1" applyProtection="1">
      <alignment horizontal="center" vertical="center"/>
      <protection hidden="1"/>
    </xf>
    <xf numFmtId="0" fontId="33" fillId="6" borderId="0" xfId="0" applyFont="1" applyFill="1" applyBorder="1" applyAlignment="1" applyProtection="1">
      <alignment horizontal="center" vertical="center"/>
      <protection hidden="1"/>
    </xf>
    <xf numFmtId="4" fontId="33" fillId="6" borderId="0" xfId="0" applyNumberFormat="1" applyFont="1" applyFill="1" applyBorder="1" applyAlignment="1" applyProtection="1">
      <alignment horizontal="left" vertical="center"/>
      <protection hidden="1"/>
    </xf>
    <xf numFmtId="0" fontId="33" fillId="6" borderId="0" xfId="0" applyFont="1" applyFill="1" applyBorder="1" applyAlignment="1" applyProtection="1">
      <alignment horizontal="right" vertical="center"/>
      <protection hidden="1"/>
    </xf>
    <xf numFmtId="4" fontId="33" fillId="6" borderId="0" xfId="0" applyNumberFormat="1" applyFont="1" applyFill="1" applyBorder="1" applyAlignment="1" applyProtection="1">
      <alignment horizontal="right" vertical="center"/>
      <protection hidden="1"/>
    </xf>
    <xf numFmtId="0" fontId="20" fillId="8" borderId="6" xfId="0" applyFont="1" applyFill="1" applyBorder="1" applyAlignment="1" applyProtection="1">
      <alignment horizontal="right" vertical="center"/>
      <protection hidden="1"/>
    </xf>
    <xf numFmtId="0" fontId="17" fillId="8" borderId="1" xfId="0" applyFont="1" applyFill="1" applyBorder="1" applyAlignment="1" applyProtection="1">
      <alignment horizontal="center" vertical="center"/>
      <protection hidden="1"/>
    </xf>
    <xf numFmtId="0" fontId="34" fillId="3" borderId="6" xfId="0" applyFont="1" applyFill="1" applyBorder="1" applyAlignment="1" applyProtection="1">
      <alignment horizontal="center" vertical="center"/>
      <protection hidden="1"/>
    </xf>
    <xf numFmtId="0" fontId="34" fillId="3" borderId="6" xfId="0" applyFont="1" applyFill="1" applyBorder="1" applyAlignment="1" applyProtection="1">
      <alignment vertical="center"/>
      <protection hidden="1"/>
    </xf>
    <xf numFmtId="0" fontId="18" fillId="3" borderId="7" xfId="0" applyFont="1" applyFill="1" applyBorder="1" applyAlignment="1" applyProtection="1">
      <alignment vertical="center"/>
      <protection hidden="1"/>
    </xf>
    <xf numFmtId="0" fontId="35" fillId="3" borderId="5" xfId="0" applyFont="1" applyFill="1" applyBorder="1" applyAlignment="1" applyProtection="1">
      <alignment horizontal="right" vertical="center"/>
      <protection hidden="1"/>
    </xf>
    <xf numFmtId="0" fontId="18" fillId="3" borderId="1" xfId="0" applyFont="1" applyFill="1" applyBorder="1" applyAlignment="1" applyProtection="1">
      <alignment horizontal="center" vertical="center"/>
      <protection hidden="1"/>
    </xf>
    <xf numFmtId="0" fontId="18" fillId="3" borderId="1" xfId="0" applyFont="1" applyFill="1" applyBorder="1" applyAlignment="1" applyProtection="1">
      <alignment vertical="center"/>
      <protection hidden="1"/>
    </xf>
    <xf numFmtId="4" fontId="18" fillId="3" borderId="1" xfId="0" applyNumberFormat="1" applyFont="1" applyFill="1" applyBorder="1" applyAlignment="1" applyProtection="1">
      <alignment horizontal="center" vertical="center"/>
      <protection hidden="1"/>
    </xf>
    <xf numFmtId="166" fontId="27" fillId="3" borderId="2" xfId="0" applyNumberFormat="1" applyFont="1" applyFill="1" applyBorder="1" applyAlignment="1" applyProtection="1">
      <alignment horizontal="center"/>
      <protection hidden="1"/>
    </xf>
    <xf numFmtId="0" fontId="27" fillId="3" borderId="2" xfId="0" applyFont="1" applyFill="1" applyBorder="1" applyAlignment="1" applyProtection="1">
      <alignment horizontal="left"/>
      <protection hidden="1"/>
    </xf>
    <xf numFmtId="0" fontId="27" fillId="3" borderId="2" xfId="0" applyFont="1" applyFill="1" applyBorder="1" applyAlignment="1" applyProtection="1">
      <alignment horizontal="center"/>
      <protection hidden="1"/>
    </xf>
    <xf numFmtId="1" fontId="27" fillId="3" borderId="2" xfId="0" applyNumberFormat="1" applyFont="1" applyFill="1" applyBorder="1" applyAlignment="1" applyProtection="1">
      <alignment horizontal="center"/>
      <protection hidden="1"/>
    </xf>
    <xf numFmtId="4" fontId="27" fillId="3" borderId="2" xfId="0" applyNumberFormat="1" applyFont="1" applyFill="1" applyBorder="1" applyAlignment="1" applyProtection="1">
      <alignment horizontal="right"/>
      <protection hidden="1"/>
    </xf>
    <xf numFmtId="0" fontId="27" fillId="3" borderId="1" xfId="0" applyFont="1" applyFill="1" applyBorder="1" applyAlignment="1" applyProtection="1">
      <alignment horizontal="left"/>
      <protection hidden="1"/>
    </xf>
    <xf numFmtId="0" fontId="36" fillId="3" borderId="6" xfId="0" applyFont="1" applyFill="1" applyBorder="1" applyAlignment="1" applyProtection="1">
      <alignment horizontal="center" vertical="center"/>
      <protection hidden="1"/>
    </xf>
    <xf numFmtId="4" fontId="36" fillId="3" borderId="7" xfId="0" applyNumberFormat="1" applyFont="1" applyFill="1" applyBorder="1" applyAlignment="1" applyProtection="1">
      <alignment horizontal="left" vertical="center"/>
      <protection hidden="1"/>
    </xf>
    <xf numFmtId="0" fontId="30" fillId="3" borderId="7" xfId="0" applyFont="1" applyFill="1" applyBorder="1" applyAlignment="1" applyProtection="1">
      <alignment vertical="center"/>
      <protection hidden="1"/>
    </xf>
    <xf numFmtId="0" fontId="36" fillId="3" borderId="7" xfId="0" applyFont="1" applyFill="1" applyBorder="1" applyAlignment="1" applyProtection="1">
      <alignment horizontal="right" vertical="center"/>
      <protection hidden="1"/>
    </xf>
    <xf numFmtId="4" fontId="36" fillId="3" borderId="5" xfId="0" applyNumberFormat="1" applyFont="1" applyFill="1" applyBorder="1" applyAlignment="1" applyProtection="1">
      <alignment horizontal="right" vertical="center"/>
      <protection hidden="1"/>
    </xf>
    <xf numFmtId="0" fontId="37" fillId="3" borderId="0" xfId="0" applyFont="1" applyFill="1" applyProtection="1">
      <protection hidden="1"/>
    </xf>
    <xf numFmtId="0" fontId="37" fillId="6" borderId="0" xfId="0" applyFont="1" applyFill="1" applyBorder="1" applyProtection="1">
      <protection hidden="1"/>
    </xf>
    <xf numFmtId="0" fontId="0" fillId="0" borderId="0" xfId="0" applyAlignment="1" applyProtection="1">
      <alignment horizontal="left"/>
      <protection hidden="1"/>
    </xf>
    <xf numFmtId="0" fontId="14" fillId="0" borderId="1" xfId="0" applyFont="1" applyBorder="1" applyAlignment="1" applyProtection="1">
      <alignment horizontal="left"/>
      <protection hidden="1"/>
    </xf>
    <xf numFmtId="0" fontId="24" fillId="0" borderId="1" xfId="0" applyFont="1" applyFill="1" applyBorder="1" applyAlignment="1" applyProtection="1">
      <alignment horizontal="left"/>
      <protection hidden="1"/>
    </xf>
    <xf numFmtId="0" fontId="24" fillId="0" borderId="0" xfId="0" applyFont="1" applyFill="1" applyBorder="1" applyAlignment="1" applyProtection="1">
      <alignment horizontal="left"/>
      <protection hidden="1"/>
    </xf>
    <xf numFmtId="0" fontId="14" fillId="0" borderId="0" xfId="0" applyFont="1" applyAlignment="1" applyProtection="1">
      <alignment horizontal="center"/>
      <protection hidden="1"/>
    </xf>
    <xf numFmtId="0" fontId="40" fillId="0" borderId="1" xfId="0" applyFont="1" applyBorder="1" applyProtection="1">
      <protection hidden="1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24" fillId="0" borderId="0" xfId="0" applyFont="1" applyAlignment="1" applyProtection="1">
      <alignment horizontal="center" vertical="top"/>
    </xf>
    <xf numFmtId="0" fontId="24" fillId="0" borderId="1" xfId="0" applyFont="1" applyBorder="1" applyAlignment="1" applyProtection="1">
      <alignment horizontal="center"/>
    </xf>
    <xf numFmtId="0" fontId="5" fillId="0" borderId="12" xfId="0" applyFont="1" applyFill="1" applyBorder="1" applyAlignment="1" applyProtection="1">
      <alignment horizontal="center"/>
      <protection hidden="1"/>
    </xf>
    <xf numFmtId="0" fontId="5" fillId="0" borderId="13" xfId="0" applyFont="1" applyFill="1" applyBorder="1" applyAlignment="1" applyProtection="1">
      <alignment horizontal="left"/>
      <protection hidden="1"/>
    </xf>
    <xf numFmtId="0" fontId="5" fillId="0" borderId="14" xfId="0" applyFont="1" applyFill="1" applyBorder="1" applyAlignment="1" applyProtection="1">
      <alignment horizontal="center" vertical="center"/>
      <protection hidden="1"/>
    </xf>
    <xf numFmtId="0" fontId="5" fillId="0" borderId="15" xfId="0" applyFont="1" applyFill="1" applyBorder="1" applyAlignment="1" applyProtection="1">
      <alignment horizontal="center"/>
      <protection hidden="1"/>
    </xf>
    <xf numFmtId="0" fontId="5" fillId="0" borderId="11" xfId="0" applyFont="1" applyFill="1" applyBorder="1" applyAlignment="1" applyProtection="1">
      <alignment horizontal="left"/>
      <protection hidden="1"/>
    </xf>
    <xf numFmtId="0" fontId="5" fillId="0" borderId="16" xfId="0" applyFont="1" applyFill="1" applyBorder="1" applyAlignment="1" applyProtection="1">
      <alignment horizontal="center" vertical="center"/>
      <protection hidden="1"/>
    </xf>
    <xf numFmtId="0" fontId="5" fillId="0" borderId="17" xfId="0" applyFont="1" applyFill="1" applyBorder="1" applyAlignment="1" applyProtection="1">
      <alignment horizontal="center"/>
      <protection hidden="1"/>
    </xf>
    <xf numFmtId="0" fontId="5" fillId="0" borderId="18" xfId="0" applyFont="1" applyFill="1" applyBorder="1" applyAlignment="1" applyProtection="1">
      <protection hidden="1"/>
    </xf>
    <xf numFmtId="0" fontId="5" fillId="0" borderId="19" xfId="0" applyFont="1" applyFill="1" applyBorder="1" applyAlignment="1" applyProtection="1">
      <alignment horizontal="center" vertical="center"/>
      <protection hidden="1"/>
    </xf>
    <xf numFmtId="0" fontId="20" fillId="8" borderId="6" xfId="0" applyFont="1" applyFill="1" applyBorder="1" applyAlignment="1" applyProtection="1">
      <alignment horizontal="right" vertical="center"/>
      <protection hidden="1"/>
    </xf>
    <xf numFmtId="0" fontId="20" fillId="8" borderId="7" xfId="0" applyFont="1" applyFill="1" applyBorder="1" applyAlignment="1" applyProtection="1">
      <alignment horizontal="right" vertical="center"/>
      <protection hidden="1"/>
    </xf>
    <xf numFmtId="0" fontId="17" fillId="8" borderId="8" xfId="0" applyFont="1" applyFill="1" applyBorder="1" applyAlignment="1" applyProtection="1">
      <alignment horizontal="center" vertical="center"/>
      <protection hidden="1"/>
    </xf>
    <xf numFmtId="0" fontId="17" fillId="8" borderId="9" xfId="0" applyFont="1" applyFill="1" applyBorder="1" applyAlignment="1" applyProtection="1">
      <alignment horizontal="center" vertical="center"/>
      <protection hidden="1"/>
    </xf>
    <xf numFmtId="0" fontId="17" fillId="8" borderId="1" xfId="0" applyFont="1" applyFill="1" applyBorder="1" applyAlignment="1" applyProtection="1">
      <alignment horizontal="center" vertical="center"/>
      <protection hidden="1"/>
    </xf>
    <xf numFmtId="0" fontId="38" fillId="6" borderId="0" xfId="0" applyFont="1" applyFill="1" applyBorder="1" applyAlignment="1" applyProtection="1">
      <alignment horizontal="center" vertical="center"/>
      <protection hidden="1"/>
    </xf>
    <xf numFmtId="0" fontId="39" fillId="5" borderId="6" xfId="0" applyFont="1" applyFill="1" applyBorder="1" applyAlignment="1" applyProtection="1">
      <alignment horizontal="left" vertical="center"/>
      <protection locked="0"/>
    </xf>
    <xf numFmtId="0" fontId="39" fillId="5" borderId="5" xfId="0" applyFont="1" applyFill="1" applyBorder="1" applyAlignment="1" applyProtection="1">
      <alignment horizontal="left" vertical="center"/>
      <protection locked="0"/>
    </xf>
  </cellXfs>
  <cellStyles count="372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" xfId="713" builtinId="8" hidden="1"/>
    <cellStyle name="Lien hypertexte" xfId="715" builtinId="8" hidden="1"/>
    <cellStyle name="Lien hypertexte" xfId="717" builtinId="8" hidden="1"/>
    <cellStyle name="Lien hypertexte" xfId="719" builtinId="8" hidden="1"/>
    <cellStyle name="Lien hypertexte" xfId="721" builtinId="8" hidden="1"/>
    <cellStyle name="Lien hypertexte" xfId="723" builtinId="8" hidden="1"/>
    <cellStyle name="Lien hypertexte" xfId="725" builtinId="8" hidden="1"/>
    <cellStyle name="Lien hypertexte" xfId="727" builtinId="8" hidden="1"/>
    <cellStyle name="Lien hypertexte" xfId="729" builtinId="8" hidden="1"/>
    <cellStyle name="Lien hypertexte" xfId="731" builtinId="8" hidden="1"/>
    <cellStyle name="Lien hypertexte" xfId="733" builtinId="8" hidden="1"/>
    <cellStyle name="Lien hypertexte" xfId="735" builtinId="8" hidden="1"/>
    <cellStyle name="Lien hypertexte" xfId="737" builtinId="8" hidden="1"/>
    <cellStyle name="Lien hypertexte" xfId="739" builtinId="8" hidden="1"/>
    <cellStyle name="Lien hypertexte" xfId="741" builtinId="8" hidden="1"/>
    <cellStyle name="Lien hypertexte" xfId="743" builtinId="8" hidden="1"/>
    <cellStyle name="Lien hypertexte" xfId="745" builtinId="8" hidden="1"/>
    <cellStyle name="Lien hypertexte" xfId="747" builtinId="8" hidden="1"/>
    <cellStyle name="Lien hypertexte" xfId="749" builtinId="8" hidden="1"/>
    <cellStyle name="Lien hypertexte" xfId="751" builtinId="8" hidden="1"/>
    <cellStyle name="Lien hypertexte" xfId="753" builtinId="8" hidden="1"/>
    <cellStyle name="Lien hypertexte" xfId="755" builtinId="8" hidden="1"/>
    <cellStyle name="Lien hypertexte" xfId="757" builtinId="8" hidden="1"/>
    <cellStyle name="Lien hypertexte" xfId="759" builtinId="8" hidden="1"/>
    <cellStyle name="Lien hypertexte" xfId="761" builtinId="8" hidden="1"/>
    <cellStyle name="Lien hypertexte" xfId="763" builtinId="8" hidden="1"/>
    <cellStyle name="Lien hypertexte" xfId="765" builtinId="8" hidden="1"/>
    <cellStyle name="Lien hypertexte" xfId="767" builtinId="8" hidden="1"/>
    <cellStyle name="Lien hypertexte" xfId="769" builtinId="8" hidden="1"/>
    <cellStyle name="Lien hypertexte" xfId="771" builtinId="8" hidden="1"/>
    <cellStyle name="Lien hypertexte" xfId="773" builtinId="8" hidden="1"/>
    <cellStyle name="Lien hypertexte" xfId="775" builtinId="8" hidden="1"/>
    <cellStyle name="Lien hypertexte" xfId="777" builtinId="8" hidden="1"/>
    <cellStyle name="Lien hypertexte" xfId="779" builtinId="8" hidden="1"/>
    <cellStyle name="Lien hypertexte" xfId="781" builtinId="8" hidden="1"/>
    <cellStyle name="Lien hypertexte" xfId="783" builtinId="8" hidden="1"/>
    <cellStyle name="Lien hypertexte" xfId="785" builtinId="8" hidden="1"/>
    <cellStyle name="Lien hypertexte" xfId="787" builtinId="8" hidden="1"/>
    <cellStyle name="Lien hypertexte" xfId="789" builtinId="8" hidden="1"/>
    <cellStyle name="Lien hypertexte" xfId="791" builtinId="8" hidden="1"/>
    <cellStyle name="Lien hypertexte" xfId="793" builtinId="8" hidden="1"/>
    <cellStyle name="Lien hypertexte" xfId="795" builtinId="8" hidden="1"/>
    <cellStyle name="Lien hypertexte" xfId="797" builtinId="8" hidden="1"/>
    <cellStyle name="Lien hypertexte" xfId="799" builtinId="8" hidden="1"/>
    <cellStyle name="Lien hypertexte" xfId="801" builtinId="8" hidden="1"/>
    <cellStyle name="Lien hypertexte" xfId="803" builtinId="8" hidden="1"/>
    <cellStyle name="Lien hypertexte" xfId="805" builtinId="8" hidden="1"/>
    <cellStyle name="Lien hypertexte" xfId="807" builtinId="8" hidden="1"/>
    <cellStyle name="Lien hypertexte" xfId="809" builtinId="8" hidden="1"/>
    <cellStyle name="Lien hypertexte" xfId="811" builtinId="8" hidden="1"/>
    <cellStyle name="Lien hypertexte" xfId="813" builtinId="8" hidden="1"/>
    <cellStyle name="Lien hypertexte" xfId="815" builtinId="8" hidden="1"/>
    <cellStyle name="Lien hypertexte" xfId="817" builtinId="8" hidden="1"/>
    <cellStyle name="Lien hypertexte" xfId="819" builtinId="8" hidden="1"/>
    <cellStyle name="Lien hypertexte" xfId="821" builtinId="8" hidden="1"/>
    <cellStyle name="Lien hypertexte" xfId="823" builtinId="8" hidden="1"/>
    <cellStyle name="Lien hypertexte" xfId="825" builtinId="8" hidden="1"/>
    <cellStyle name="Lien hypertexte" xfId="827" builtinId="8" hidden="1"/>
    <cellStyle name="Lien hypertexte" xfId="829" builtinId="8" hidden="1"/>
    <cellStyle name="Lien hypertexte" xfId="831" builtinId="8" hidden="1"/>
    <cellStyle name="Lien hypertexte" xfId="833" builtinId="8" hidden="1"/>
    <cellStyle name="Lien hypertexte" xfId="835" builtinId="8" hidden="1"/>
    <cellStyle name="Lien hypertexte" xfId="837" builtinId="8" hidden="1"/>
    <cellStyle name="Lien hypertexte" xfId="839" builtinId="8" hidden="1"/>
    <cellStyle name="Lien hypertexte" xfId="841" builtinId="8" hidden="1"/>
    <cellStyle name="Lien hypertexte" xfId="843" builtinId="8" hidden="1"/>
    <cellStyle name="Lien hypertexte" xfId="845" builtinId="8" hidden="1"/>
    <cellStyle name="Lien hypertexte" xfId="847" builtinId="8" hidden="1"/>
    <cellStyle name="Lien hypertexte" xfId="849" builtinId="8" hidden="1"/>
    <cellStyle name="Lien hypertexte" xfId="851" builtinId="8" hidden="1"/>
    <cellStyle name="Lien hypertexte" xfId="853" builtinId="8" hidden="1"/>
    <cellStyle name="Lien hypertexte" xfId="855" builtinId="8" hidden="1"/>
    <cellStyle name="Lien hypertexte" xfId="857" builtinId="8" hidden="1"/>
    <cellStyle name="Lien hypertexte" xfId="859" builtinId="8" hidden="1"/>
    <cellStyle name="Lien hypertexte" xfId="861" builtinId="8" hidden="1"/>
    <cellStyle name="Lien hypertexte" xfId="863" builtinId="8" hidden="1"/>
    <cellStyle name="Lien hypertexte" xfId="865" builtinId="8" hidden="1"/>
    <cellStyle name="Lien hypertexte" xfId="867" builtinId="8" hidden="1"/>
    <cellStyle name="Lien hypertexte" xfId="869" builtinId="8" hidden="1"/>
    <cellStyle name="Lien hypertexte" xfId="871" builtinId="8" hidden="1"/>
    <cellStyle name="Lien hypertexte" xfId="873" builtinId="8" hidden="1"/>
    <cellStyle name="Lien hypertexte" xfId="875" builtinId="8" hidden="1"/>
    <cellStyle name="Lien hypertexte" xfId="877" builtinId="8" hidden="1"/>
    <cellStyle name="Lien hypertexte" xfId="879" builtinId="8" hidden="1"/>
    <cellStyle name="Lien hypertexte" xfId="881" builtinId="8" hidden="1"/>
    <cellStyle name="Lien hypertexte" xfId="883" builtinId="8" hidden="1"/>
    <cellStyle name="Lien hypertexte" xfId="885" builtinId="8" hidden="1"/>
    <cellStyle name="Lien hypertexte" xfId="887" builtinId="8" hidden="1"/>
    <cellStyle name="Lien hypertexte" xfId="889" builtinId="8" hidden="1"/>
    <cellStyle name="Lien hypertexte" xfId="891" builtinId="8" hidden="1"/>
    <cellStyle name="Lien hypertexte" xfId="893" builtinId="8" hidden="1"/>
    <cellStyle name="Lien hypertexte" xfId="895" builtinId="8" hidden="1"/>
    <cellStyle name="Lien hypertexte" xfId="897" builtinId="8" hidden="1"/>
    <cellStyle name="Lien hypertexte" xfId="899" builtinId="8" hidden="1"/>
    <cellStyle name="Lien hypertexte" xfId="901" builtinId="8" hidden="1"/>
    <cellStyle name="Lien hypertexte" xfId="903" builtinId="8" hidden="1"/>
    <cellStyle name="Lien hypertexte" xfId="905" builtinId="8" hidden="1"/>
    <cellStyle name="Lien hypertexte" xfId="907" builtinId="8" hidden="1"/>
    <cellStyle name="Lien hypertexte" xfId="909" builtinId="8" hidden="1"/>
    <cellStyle name="Lien hypertexte" xfId="911" builtinId="8" hidden="1"/>
    <cellStyle name="Lien hypertexte" xfId="913" builtinId="8" hidden="1"/>
    <cellStyle name="Lien hypertexte" xfId="915" builtinId="8" hidden="1"/>
    <cellStyle name="Lien hypertexte" xfId="917" builtinId="8" hidden="1"/>
    <cellStyle name="Lien hypertexte" xfId="919" builtinId="8" hidden="1"/>
    <cellStyle name="Lien hypertexte" xfId="921" builtinId="8" hidden="1"/>
    <cellStyle name="Lien hypertexte" xfId="923" builtinId="8" hidden="1"/>
    <cellStyle name="Lien hypertexte" xfId="925" builtinId="8" hidden="1"/>
    <cellStyle name="Lien hypertexte" xfId="927" builtinId="8" hidden="1"/>
    <cellStyle name="Lien hypertexte" xfId="929" builtinId="8" hidden="1"/>
    <cellStyle name="Lien hypertexte" xfId="931" builtinId="8" hidden="1"/>
    <cellStyle name="Lien hypertexte" xfId="933" builtinId="8" hidden="1"/>
    <cellStyle name="Lien hypertexte" xfId="935" builtinId="8" hidden="1"/>
    <cellStyle name="Lien hypertexte" xfId="937" builtinId="8" hidden="1"/>
    <cellStyle name="Lien hypertexte" xfId="939" builtinId="8" hidden="1"/>
    <cellStyle name="Lien hypertexte" xfId="941" builtinId="8" hidden="1"/>
    <cellStyle name="Lien hypertexte" xfId="943" builtinId="8" hidden="1"/>
    <cellStyle name="Lien hypertexte" xfId="945" builtinId="8" hidden="1"/>
    <cellStyle name="Lien hypertexte" xfId="947" builtinId="8" hidden="1"/>
    <cellStyle name="Lien hypertexte" xfId="949" builtinId="8" hidden="1"/>
    <cellStyle name="Lien hypertexte" xfId="951" builtinId="8" hidden="1"/>
    <cellStyle name="Lien hypertexte" xfId="953" builtinId="8" hidden="1"/>
    <cellStyle name="Lien hypertexte" xfId="955" builtinId="8" hidden="1"/>
    <cellStyle name="Lien hypertexte" xfId="957" builtinId="8" hidden="1"/>
    <cellStyle name="Lien hypertexte" xfId="959" builtinId="8" hidden="1"/>
    <cellStyle name="Lien hypertexte" xfId="961" builtinId="8" hidden="1"/>
    <cellStyle name="Lien hypertexte" xfId="963" builtinId="8" hidden="1"/>
    <cellStyle name="Lien hypertexte" xfId="965" builtinId="8" hidden="1"/>
    <cellStyle name="Lien hypertexte" xfId="967" builtinId="8" hidden="1"/>
    <cellStyle name="Lien hypertexte" xfId="969" builtinId="8" hidden="1"/>
    <cellStyle name="Lien hypertexte" xfId="971" builtinId="8" hidden="1"/>
    <cellStyle name="Lien hypertexte" xfId="973" builtinId="8" hidden="1"/>
    <cellStyle name="Lien hypertexte" xfId="975" builtinId="8" hidden="1"/>
    <cellStyle name="Lien hypertexte" xfId="977" builtinId="8" hidden="1"/>
    <cellStyle name="Lien hypertexte" xfId="979" builtinId="8" hidden="1"/>
    <cellStyle name="Lien hypertexte" xfId="981" builtinId="8" hidden="1"/>
    <cellStyle name="Lien hypertexte" xfId="983" builtinId="8" hidden="1"/>
    <cellStyle name="Lien hypertexte" xfId="985" builtinId="8" hidden="1"/>
    <cellStyle name="Lien hypertexte" xfId="987" builtinId="8" hidden="1"/>
    <cellStyle name="Lien hypertexte" xfId="989" builtinId="8" hidden="1"/>
    <cellStyle name="Lien hypertexte" xfId="991" builtinId="8" hidden="1"/>
    <cellStyle name="Lien hypertexte" xfId="993" builtinId="8" hidden="1"/>
    <cellStyle name="Lien hypertexte" xfId="995" builtinId="8" hidden="1"/>
    <cellStyle name="Lien hypertexte" xfId="997" builtinId="8" hidden="1"/>
    <cellStyle name="Lien hypertexte" xfId="999" builtinId="8" hidden="1"/>
    <cellStyle name="Lien hypertexte" xfId="1001" builtinId="8" hidden="1"/>
    <cellStyle name="Lien hypertexte" xfId="1003" builtinId="8" hidden="1"/>
    <cellStyle name="Lien hypertexte" xfId="1005" builtinId="8" hidden="1"/>
    <cellStyle name="Lien hypertexte" xfId="1007" builtinId="8" hidden="1"/>
    <cellStyle name="Lien hypertexte" xfId="1009" builtinId="8" hidden="1"/>
    <cellStyle name="Lien hypertexte" xfId="1011" builtinId="8" hidden="1"/>
    <cellStyle name="Lien hypertexte" xfId="1013" builtinId="8" hidden="1"/>
    <cellStyle name="Lien hypertexte" xfId="1015" builtinId="8" hidden="1"/>
    <cellStyle name="Lien hypertexte" xfId="1017" builtinId="8" hidden="1"/>
    <cellStyle name="Lien hypertexte" xfId="1019" builtinId="8" hidden="1"/>
    <cellStyle name="Lien hypertexte" xfId="1021" builtinId="8" hidden="1"/>
    <cellStyle name="Lien hypertexte" xfId="1023" builtinId="8" hidden="1"/>
    <cellStyle name="Lien hypertexte" xfId="1025" builtinId="8" hidden="1"/>
    <cellStyle name="Lien hypertexte" xfId="1027" builtinId="8" hidden="1"/>
    <cellStyle name="Lien hypertexte" xfId="1029" builtinId="8" hidden="1"/>
    <cellStyle name="Lien hypertexte" xfId="1031" builtinId="8" hidden="1"/>
    <cellStyle name="Lien hypertexte" xfId="1033" builtinId="8" hidden="1"/>
    <cellStyle name="Lien hypertexte" xfId="1035" builtinId="8" hidden="1"/>
    <cellStyle name="Lien hypertexte" xfId="1037" builtinId="8" hidden="1"/>
    <cellStyle name="Lien hypertexte" xfId="1039" builtinId="8" hidden="1"/>
    <cellStyle name="Lien hypertexte" xfId="1041" builtinId="8" hidden="1"/>
    <cellStyle name="Lien hypertexte" xfId="1043" builtinId="8" hidden="1"/>
    <cellStyle name="Lien hypertexte" xfId="1045" builtinId="8" hidden="1"/>
    <cellStyle name="Lien hypertexte" xfId="1047" builtinId="8" hidden="1"/>
    <cellStyle name="Lien hypertexte" xfId="1049" builtinId="8" hidden="1"/>
    <cellStyle name="Lien hypertexte" xfId="1051" builtinId="8" hidden="1"/>
    <cellStyle name="Lien hypertexte" xfId="1053" builtinId="8" hidden="1"/>
    <cellStyle name="Lien hypertexte" xfId="1055" builtinId="8" hidden="1"/>
    <cellStyle name="Lien hypertexte" xfId="1057" builtinId="8" hidden="1"/>
    <cellStyle name="Lien hypertexte" xfId="1059" builtinId="8" hidden="1"/>
    <cellStyle name="Lien hypertexte" xfId="1061" builtinId="8" hidden="1"/>
    <cellStyle name="Lien hypertexte" xfId="1063" builtinId="8" hidden="1"/>
    <cellStyle name="Lien hypertexte" xfId="1065" builtinId="8" hidden="1"/>
    <cellStyle name="Lien hypertexte" xfId="1067" builtinId="8" hidden="1"/>
    <cellStyle name="Lien hypertexte" xfId="1069" builtinId="8" hidden="1"/>
    <cellStyle name="Lien hypertexte" xfId="1071" builtinId="8" hidden="1"/>
    <cellStyle name="Lien hypertexte" xfId="1073" builtinId="8" hidden="1"/>
    <cellStyle name="Lien hypertexte" xfId="1075" builtinId="8" hidden="1"/>
    <cellStyle name="Lien hypertexte" xfId="1077" builtinId="8" hidden="1"/>
    <cellStyle name="Lien hypertexte" xfId="1079" builtinId="8" hidden="1"/>
    <cellStyle name="Lien hypertexte" xfId="1081" builtinId="8" hidden="1"/>
    <cellStyle name="Lien hypertexte" xfId="1083" builtinId="8" hidden="1"/>
    <cellStyle name="Lien hypertexte" xfId="1085" builtinId="8" hidden="1"/>
    <cellStyle name="Lien hypertexte" xfId="1087" builtinId="8" hidden="1"/>
    <cellStyle name="Lien hypertexte" xfId="1089" builtinId="8" hidden="1"/>
    <cellStyle name="Lien hypertexte" xfId="1091" builtinId="8" hidden="1"/>
    <cellStyle name="Lien hypertexte" xfId="1093" builtinId="8" hidden="1"/>
    <cellStyle name="Lien hypertexte" xfId="1095" builtinId="8" hidden="1"/>
    <cellStyle name="Lien hypertexte" xfId="1097" builtinId="8" hidden="1"/>
    <cellStyle name="Lien hypertexte" xfId="1099" builtinId="8" hidden="1"/>
    <cellStyle name="Lien hypertexte" xfId="1101" builtinId="8" hidden="1"/>
    <cellStyle name="Lien hypertexte" xfId="1103" builtinId="8" hidden="1"/>
    <cellStyle name="Lien hypertexte" xfId="1105" builtinId="8" hidden="1"/>
    <cellStyle name="Lien hypertexte" xfId="1107" builtinId="8" hidden="1"/>
    <cellStyle name="Lien hypertexte" xfId="1109" builtinId="8" hidden="1"/>
    <cellStyle name="Lien hypertexte" xfId="1111" builtinId="8" hidden="1"/>
    <cellStyle name="Lien hypertexte" xfId="1113" builtinId="8" hidden="1"/>
    <cellStyle name="Lien hypertexte" xfId="1115" builtinId="8" hidden="1"/>
    <cellStyle name="Lien hypertexte" xfId="1117" builtinId="8" hidden="1"/>
    <cellStyle name="Lien hypertexte" xfId="1119" builtinId="8" hidden="1"/>
    <cellStyle name="Lien hypertexte" xfId="1121" builtinId="8" hidden="1"/>
    <cellStyle name="Lien hypertexte" xfId="1123" builtinId="8" hidden="1"/>
    <cellStyle name="Lien hypertexte" xfId="1125" builtinId="8" hidden="1"/>
    <cellStyle name="Lien hypertexte" xfId="1127" builtinId="8" hidden="1"/>
    <cellStyle name="Lien hypertexte" xfId="1129" builtinId="8" hidden="1"/>
    <cellStyle name="Lien hypertexte" xfId="1131" builtinId="8" hidden="1"/>
    <cellStyle name="Lien hypertexte" xfId="1133" builtinId="8" hidden="1"/>
    <cellStyle name="Lien hypertexte" xfId="1135" builtinId="8" hidden="1"/>
    <cellStyle name="Lien hypertexte" xfId="1137" builtinId="8" hidden="1"/>
    <cellStyle name="Lien hypertexte" xfId="1139" builtinId="8" hidden="1"/>
    <cellStyle name="Lien hypertexte" xfId="1141" builtinId="8" hidden="1"/>
    <cellStyle name="Lien hypertexte" xfId="1143" builtinId="8" hidden="1"/>
    <cellStyle name="Lien hypertexte" xfId="1145" builtinId="8" hidden="1"/>
    <cellStyle name="Lien hypertexte" xfId="1147" builtinId="8" hidden="1"/>
    <cellStyle name="Lien hypertexte" xfId="1149" builtinId="8" hidden="1"/>
    <cellStyle name="Lien hypertexte" xfId="1151" builtinId="8" hidden="1"/>
    <cellStyle name="Lien hypertexte" xfId="1153" builtinId="8" hidden="1"/>
    <cellStyle name="Lien hypertexte" xfId="1155" builtinId="8" hidden="1"/>
    <cellStyle name="Lien hypertexte" xfId="1157" builtinId="8" hidden="1"/>
    <cellStyle name="Lien hypertexte" xfId="1159" builtinId="8" hidden="1"/>
    <cellStyle name="Lien hypertexte" xfId="1161" builtinId="8" hidden="1"/>
    <cellStyle name="Lien hypertexte" xfId="1163" builtinId="8" hidden="1"/>
    <cellStyle name="Lien hypertexte" xfId="1165" builtinId="8" hidden="1"/>
    <cellStyle name="Lien hypertexte" xfId="1167" builtinId="8" hidden="1"/>
    <cellStyle name="Lien hypertexte" xfId="1169" builtinId="8" hidden="1"/>
    <cellStyle name="Lien hypertexte" xfId="1171" builtinId="8" hidden="1"/>
    <cellStyle name="Lien hypertexte" xfId="1173" builtinId="8" hidden="1"/>
    <cellStyle name="Lien hypertexte" xfId="1175" builtinId="8" hidden="1"/>
    <cellStyle name="Lien hypertexte" xfId="1177" builtinId="8" hidden="1"/>
    <cellStyle name="Lien hypertexte" xfId="1179" builtinId="8" hidden="1"/>
    <cellStyle name="Lien hypertexte" xfId="1181" builtinId="8" hidden="1"/>
    <cellStyle name="Lien hypertexte" xfId="1183" builtinId="8" hidden="1"/>
    <cellStyle name="Lien hypertexte" xfId="1185" builtinId="8" hidden="1"/>
    <cellStyle name="Lien hypertexte" xfId="1187" builtinId="8" hidden="1"/>
    <cellStyle name="Lien hypertexte" xfId="1189" builtinId="8" hidden="1"/>
    <cellStyle name="Lien hypertexte" xfId="1191" builtinId="8" hidden="1"/>
    <cellStyle name="Lien hypertexte" xfId="1193" builtinId="8" hidden="1"/>
    <cellStyle name="Lien hypertexte" xfId="1195" builtinId="8" hidden="1"/>
    <cellStyle name="Lien hypertexte" xfId="1197" builtinId="8" hidden="1"/>
    <cellStyle name="Lien hypertexte" xfId="1199" builtinId="8" hidden="1"/>
    <cellStyle name="Lien hypertexte" xfId="1201" builtinId="8" hidden="1"/>
    <cellStyle name="Lien hypertexte" xfId="1203" builtinId="8" hidden="1"/>
    <cellStyle name="Lien hypertexte" xfId="1205" builtinId="8" hidden="1"/>
    <cellStyle name="Lien hypertexte" xfId="1207" builtinId="8" hidden="1"/>
    <cellStyle name="Lien hypertexte" xfId="1209" builtinId="8" hidden="1"/>
    <cellStyle name="Lien hypertexte" xfId="1211" builtinId="8" hidden="1"/>
    <cellStyle name="Lien hypertexte" xfId="1213" builtinId="8" hidden="1"/>
    <cellStyle name="Lien hypertexte" xfId="1215" builtinId="8" hidden="1"/>
    <cellStyle name="Lien hypertexte" xfId="1217" builtinId="8" hidden="1"/>
    <cellStyle name="Lien hypertexte" xfId="1219" builtinId="8" hidden="1"/>
    <cellStyle name="Lien hypertexte" xfId="1221" builtinId="8" hidden="1"/>
    <cellStyle name="Lien hypertexte" xfId="1223" builtinId="8" hidden="1"/>
    <cellStyle name="Lien hypertexte" xfId="1225" builtinId="8" hidden="1"/>
    <cellStyle name="Lien hypertexte" xfId="1227" builtinId="8" hidden="1"/>
    <cellStyle name="Lien hypertexte" xfId="1229" builtinId="8" hidden="1"/>
    <cellStyle name="Lien hypertexte" xfId="1231" builtinId="8" hidden="1"/>
    <cellStyle name="Lien hypertexte" xfId="1233" builtinId="8" hidden="1"/>
    <cellStyle name="Lien hypertexte" xfId="1235" builtinId="8" hidden="1"/>
    <cellStyle name="Lien hypertexte" xfId="1237" builtinId="8" hidden="1"/>
    <cellStyle name="Lien hypertexte" xfId="1239" builtinId="8" hidden="1"/>
    <cellStyle name="Lien hypertexte" xfId="1241" builtinId="8" hidden="1"/>
    <cellStyle name="Lien hypertexte" xfId="1243" builtinId="8" hidden="1"/>
    <cellStyle name="Lien hypertexte" xfId="1245" builtinId="8" hidden="1"/>
    <cellStyle name="Lien hypertexte" xfId="1247" builtinId="8" hidden="1"/>
    <cellStyle name="Lien hypertexte" xfId="1249" builtinId="8" hidden="1"/>
    <cellStyle name="Lien hypertexte" xfId="1251" builtinId="8" hidden="1"/>
    <cellStyle name="Lien hypertexte" xfId="1253" builtinId="8" hidden="1"/>
    <cellStyle name="Lien hypertexte" xfId="1255" builtinId="8" hidden="1"/>
    <cellStyle name="Lien hypertexte" xfId="1257" builtinId="8" hidden="1"/>
    <cellStyle name="Lien hypertexte" xfId="1259" builtinId="8" hidden="1"/>
    <cellStyle name="Lien hypertexte" xfId="1261" builtinId="8" hidden="1"/>
    <cellStyle name="Lien hypertexte" xfId="1263" builtinId="8" hidden="1"/>
    <cellStyle name="Lien hypertexte" xfId="1265" builtinId="8" hidden="1"/>
    <cellStyle name="Lien hypertexte" xfId="1267" builtinId="8" hidden="1"/>
    <cellStyle name="Lien hypertexte" xfId="1269" builtinId="8" hidden="1"/>
    <cellStyle name="Lien hypertexte" xfId="1271" builtinId="8" hidden="1"/>
    <cellStyle name="Lien hypertexte" xfId="1273" builtinId="8" hidden="1"/>
    <cellStyle name="Lien hypertexte" xfId="1275" builtinId="8" hidden="1"/>
    <cellStyle name="Lien hypertexte" xfId="1277" builtinId="8" hidden="1"/>
    <cellStyle name="Lien hypertexte" xfId="1279" builtinId="8" hidden="1"/>
    <cellStyle name="Lien hypertexte" xfId="1281" builtinId="8" hidden="1"/>
    <cellStyle name="Lien hypertexte" xfId="1283" builtinId="8" hidden="1"/>
    <cellStyle name="Lien hypertexte" xfId="1285" builtinId="8" hidden="1"/>
    <cellStyle name="Lien hypertexte" xfId="1287" builtinId="8" hidden="1"/>
    <cellStyle name="Lien hypertexte" xfId="1289" builtinId="8" hidden="1"/>
    <cellStyle name="Lien hypertexte" xfId="1291" builtinId="8" hidden="1"/>
    <cellStyle name="Lien hypertexte" xfId="1293" builtinId="8" hidden="1"/>
    <cellStyle name="Lien hypertexte" xfId="1295" builtinId="8" hidden="1"/>
    <cellStyle name="Lien hypertexte" xfId="1297" builtinId="8" hidden="1"/>
    <cellStyle name="Lien hypertexte" xfId="1299" builtinId="8" hidden="1"/>
    <cellStyle name="Lien hypertexte" xfId="1301" builtinId="8" hidden="1"/>
    <cellStyle name="Lien hypertexte" xfId="1303" builtinId="8" hidden="1"/>
    <cellStyle name="Lien hypertexte" xfId="1305" builtinId="8" hidden="1"/>
    <cellStyle name="Lien hypertexte" xfId="1307" builtinId="8" hidden="1"/>
    <cellStyle name="Lien hypertexte" xfId="1309" builtinId="8" hidden="1"/>
    <cellStyle name="Lien hypertexte" xfId="1311" builtinId="8" hidden="1"/>
    <cellStyle name="Lien hypertexte" xfId="1313" builtinId="8" hidden="1"/>
    <cellStyle name="Lien hypertexte" xfId="1315" builtinId="8" hidden="1"/>
    <cellStyle name="Lien hypertexte" xfId="1317" builtinId="8" hidden="1"/>
    <cellStyle name="Lien hypertexte" xfId="1319" builtinId="8" hidden="1"/>
    <cellStyle name="Lien hypertexte" xfId="1321" builtinId="8" hidden="1"/>
    <cellStyle name="Lien hypertexte" xfId="1323" builtinId="8" hidden="1"/>
    <cellStyle name="Lien hypertexte" xfId="1325" builtinId="8" hidden="1"/>
    <cellStyle name="Lien hypertexte" xfId="1327" builtinId="8" hidden="1"/>
    <cellStyle name="Lien hypertexte" xfId="1329" builtinId="8" hidden="1"/>
    <cellStyle name="Lien hypertexte" xfId="1331" builtinId="8" hidden="1"/>
    <cellStyle name="Lien hypertexte" xfId="1333" builtinId="8" hidden="1"/>
    <cellStyle name="Lien hypertexte" xfId="1335" builtinId="8" hidden="1"/>
    <cellStyle name="Lien hypertexte" xfId="1337" builtinId="8" hidden="1"/>
    <cellStyle name="Lien hypertexte" xfId="1339" builtinId="8" hidden="1"/>
    <cellStyle name="Lien hypertexte" xfId="1341" builtinId="8" hidden="1"/>
    <cellStyle name="Lien hypertexte" xfId="1343" builtinId="8" hidden="1"/>
    <cellStyle name="Lien hypertexte" xfId="1345" builtinId="8" hidden="1"/>
    <cellStyle name="Lien hypertexte" xfId="1347" builtinId="8" hidden="1"/>
    <cellStyle name="Lien hypertexte" xfId="1349" builtinId="8" hidden="1"/>
    <cellStyle name="Lien hypertexte" xfId="1351" builtinId="8" hidden="1"/>
    <cellStyle name="Lien hypertexte" xfId="1353" builtinId="8" hidden="1"/>
    <cellStyle name="Lien hypertexte" xfId="1355" builtinId="8" hidden="1"/>
    <cellStyle name="Lien hypertexte" xfId="1357" builtinId="8" hidden="1"/>
    <cellStyle name="Lien hypertexte" xfId="1359" builtinId="8" hidden="1"/>
    <cellStyle name="Lien hypertexte" xfId="1361" builtinId="8" hidden="1"/>
    <cellStyle name="Lien hypertexte" xfId="1363" builtinId="8" hidden="1"/>
    <cellStyle name="Lien hypertexte" xfId="1365" builtinId="8" hidden="1"/>
    <cellStyle name="Lien hypertexte" xfId="1367" builtinId="8" hidden="1"/>
    <cellStyle name="Lien hypertexte" xfId="1369" builtinId="8" hidden="1"/>
    <cellStyle name="Lien hypertexte" xfId="1371" builtinId="8" hidden="1"/>
    <cellStyle name="Lien hypertexte" xfId="1373" builtinId="8" hidden="1"/>
    <cellStyle name="Lien hypertexte" xfId="1375" builtinId="8" hidden="1"/>
    <cellStyle name="Lien hypertexte" xfId="1377" builtinId="8" hidden="1"/>
    <cellStyle name="Lien hypertexte" xfId="1379" builtinId="8" hidden="1"/>
    <cellStyle name="Lien hypertexte" xfId="1381" builtinId="8" hidden="1"/>
    <cellStyle name="Lien hypertexte" xfId="1383" builtinId="8" hidden="1"/>
    <cellStyle name="Lien hypertexte" xfId="1385" builtinId="8" hidden="1"/>
    <cellStyle name="Lien hypertexte" xfId="1387" builtinId="8" hidden="1"/>
    <cellStyle name="Lien hypertexte" xfId="1389" builtinId="8" hidden="1"/>
    <cellStyle name="Lien hypertexte" xfId="1391" builtinId="8" hidden="1"/>
    <cellStyle name="Lien hypertexte" xfId="1393" builtinId="8" hidden="1"/>
    <cellStyle name="Lien hypertexte" xfId="1395" builtinId="8" hidden="1"/>
    <cellStyle name="Lien hypertexte" xfId="1397" builtinId="8" hidden="1"/>
    <cellStyle name="Lien hypertexte" xfId="1399" builtinId="8" hidden="1"/>
    <cellStyle name="Lien hypertexte" xfId="1401" builtinId="8" hidden="1"/>
    <cellStyle name="Lien hypertexte" xfId="1403" builtinId="8" hidden="1"/>
    <cellStyle name="Lien hypertexte" xfId="1405" builtinId="8" hidden="1"/>
    <cellStyle name="Lien hypertexte" xfId="1407" builtinId="8" hidden="1"/>
    <cellStyle name="Lien hypertexte" xfId="1409" builtinId="8" hidden="1"/>
    <cellStyle name="Lien hypertexte" xfId="1411" builtinId="8" hidden="1"/>
    <cellStyle name="Lien hypertexte" xfId="1413" builtinId="8" hidden="1"/>
    <cellStyle name="Lien hypertexte" xfId="1415" builtinId="8" hidden="1"/>
    <cellStyle name="Lien hypertexte" xfId="1417" builtinId="8" hidden="1"/>
    <cellStyle name="Lien hypertexte" xfId="1419" builtinId="8" hidden="1"/>
    <cellStyle name="Lien hypertexte" xfId="1421" builtinId="8" hidden="1"/>
    <cellStyle name="Lien hypertexte" xfId="1423" builtinId="8" hidden="1"/>
    <cellStyle name="Lien hypertexte" xfId="1425" builtinId="8" hidden="1"/>
    <cellStyle name="Lien hypertexte" xfId="1427" builtinId="8" hidden="1"/>
    <cellStyle name="Lien hypertexte" xfId="1429" builtinId="8" hidden="1"/>
    <cellStyle name="Lien hypertexte" xfId="1431" builtinId="8" hidden="1"/>
    <cellStyle name="Lien hypertexte" xfId="1433" builtinId="8" hidden="1"/>
    <cellStyle name="Lien hypertexte" xfId="1435" builtinId="8" hidden="1"/>
    <cellStyle name="Lien hypertexte" xfId="1437" builtinId="8" hidden="1"/>
    <cellStyle name="Lien hypertexte" xfId="1439" builtinId="8" hidden="1"/>
    <cellStyle name="Lien hypertexte" xfId="1441" builtinId="8" hidden="1"/>
    <cellStyle name="Lien hypertexte" xfId="1443" builtinId="8" hidden="1"/>
    <cellStyle name="Lien hypertexte" xfId="1445" builtinId="8" hidden="1"/>
    <cellStyle name="Lien hypertexte" xfId="1447" builtinId="8" hidden="1"/>
    <cellStyle name="Lien hypertexte" xfId="1449" builtinId="8" hidden="1"/>
    <cellStyle name="Lien hypertexte" xfId="1451" builtinId="8" hidden="1"/>
    <cellStyle name="Lien hypertexte" xfId="1453" builtinId="8" hidden="1"/>
    <cellStyle name="Lien hypertexte" xfId="1455" builtinId="8" hidden="1"/>
    <cellStyle name="Lien hypertexte" xfId="1457" builtinId="8" hidden="1"/>
    <cellStyle name="Lien hypertexte" xfId="1459" builtinId="8" hidden="1"/>
    <cellStyle name="Lien hypertexte" xfId="1461" builtinId="8" hidden="1"/>
    <cellStyle name="Lien hypertexte" xfId="1463" builtinId="8" hidden="1"/>
    <cellStyle name="Lien hypertexte" xfId="1465" builtinId="8" hidden="1"/>
    <cellStyle name="Lien hypertexte" xfId="1467" builtinId="8" hidden="1"/>
    <cellStyle name="Lien hypertexte" xfId="1469" builtinId="8" hidden="1"/>
    <cellStyle name="Lien hypertexte" xfId="1471" builtinId="8" hidden="1"/>
    <cellStyle name="Lien hypertexte" xfId="1473" builtinId="8" hidden="1"/>
    <cellStyle name="Lien hypertexte" xfId="1475" builtinId="8" hidden="1"/>
    <cellStyle name="Lien hypertexte" xfId="1477" builtinId="8" hidden="1"/>
    <cellStyle name="Lien hypertexte" xfId="1479" builtinId="8" hidden="1"/>
    <cellStyle name="Lien hypertexte" xfId="1481" builtinId="8" hidden="1"/>
    <cellStyle name="Lien hypertexte" xfId="1483" builtinId="8" hidden="1"/>
    <cellStyle name="Lien hypertexte" xfId="1485" builtinId="8" hidden="1"/>
    <cellStyle name="Lien hypertexte" xfId="1487" builtinId="8" hidden="1"/>
    <cellStyle name="Lien hypertexte" xfId="1489" builtinId="8" hidden="1"/>
    <cellStyle name="Lien hypertexte" xfId="1491" builtinId="8" hidden="1"/>
    <cellStyle name="Lien hypertexte" xfId="1493" builtinId="8" hidden="1"/>
    <cellStyle name="Lien hypertexte" xfId="1495" builtinId="8" hidden="1"/>
    <cellStyle name="Lien hypertexte" xfId="1497" builtinId="8" hidden="1"/>
    <cellStyle name="Lien hypertexte" xfId="1499" builtinId="8" hidden="1"/>
    <cellStyle name="Lien hypertexte" xfId="1501" builtinId="8" hidden="1"/>
    <cellStyle name="Lien hypertexte" xfId="1503" builtinId="8" hidden="1"/>
    <cellStyle name="Lien hypertexte" xfId="1505" builtinId="8" hidden="1"/>
    <cellStyle name="Lien hypertexte" xfId="1507" builtinId="8" hidden="1"/>
    <cellStyle name="Lien hypertexte" xfId="1509" builtinId="8" hidden="1"/>
    <cellStyle name="Lien hypertexte" xfId="1511" builtinId="8" hidden="1"/>
    <cellStyle name="Lien hypertexte" xfId="1513" builtinId="8" hidden="1"/>
    <cellStyle name="Lien hypertexte" xfId="1515" builtinId="8" hidden="1"/>
    <cellStyle name="Lien hypertexte" xfId="1517" builtinId="8" hidden="1"/>
    <cellStyle name="Lien hypertexte" xfId="1519" builtinId="8" hidden="1"/>
    <cellStyle name="Lien hypertexte" xfId="1521" builtinId="8" hidden="1"/>
    <cellStyle name="Lien hypertexte" xfId="1523" builtinId="8" hidden="1"/>
    <cellStyle name="Lien hypertexte" xfId="1525" builtinId="8" hidden="1"/>
    <cellStyle name="Lien hypertexte" xfId="1527" builtinId="8" hidden="1"/>
    <cellStyle name="Lien hypertexte" xfId="1529" builtinId="8" hidden="1"/>
    <cellStyle name="Lien hypertexte" xfId="1531" builtinId="8" hidden="1"/>
    <cellStyle name="Lien hypertexte" xfId="1533" builtinId="8" hidden="1"/>
    <cellStyle name="Lien hypertexte" xfId="1535" builtinId="8" hidden="1"/>
    <cellStyle name="Lien hypertexte" xfId="1537" builtinId="8" hidden="1"/>
    <cellStyle name="Lien hypertexte" xfId="1539" builtinId="8" hidden="1"/>
    <cellStyle name="Lien hypertexte" xfId="1541" builtinId="8" hidden="1"/>
    <cellStyle name="Lien hypertexte" xfId="1543" builtinId="8" hidden="1"/>
    <cellStyle name="Lien hypertexte" xfId="1545" builtinId="8" hidden="1"/>
    <cellStyle name="Lien hypertexte" xfId="1547" builtinId="8" hidden="1"/>
    <cellStyle name="Lien hypertexte" xfId="1549" builtinId="8" hidden="1"/>
    <cellStyle name="Lien hypertexte" xfId="1551" builtinId="8" hidden="1"/>
    <cellStyle name="Lien hypertexte" xfId="1553" builtinId="8" hidden="1"/>
    <cellStyle name="Lien hypertexte" xfId="1555" builtinId="8" hidden="1"/>
    <cellStyle name="Lien hypertexte" xfId="1557" builtinId="8" hidden="1"/>
    <cellStyle name="Lien hypertexte" xfId="1559" builtinId="8" hidden="1"/>
    <cellStyle name="Lien hypertexte" xfId="1561" builtinId="8" hidden="1"/>
    <cellStyle name="Lien hypertexte" xfId="1563" builtinId="8" hidden="1"/>
    <cellStyle name="Lien hypertexte" xfId="1565" builtinId="8" hidden="1"/>
    <cellStyle name="Lien hypertexte" xfId="1567" builtinId="8" hidden="1"/>
    <cellStyle name="Lien hypertexte" xfId="1569" builtinId="8" hidden="1"/>
    <cellStyle name="Lien hypertexte" xfId="1571" builtinId="8" hidden="1"/>
    <cellStyle name="Lien hypertexte" xfId="1573" builtinId="8" hidden="1"/>
    <cellStyle name="Lien hypertexte" xfId="1575" builtinId="8" hidden="1"/>
    <cellStyle name="Lien hypertexte" xfId="1577" builtinId="8" hidden="1"/>
    <cellStyle name="Lien hypertexte" xfId="1579" builtinId="8" hidden="1"/>
    <cellStyle name="Lien hypertexte" xfId="1581" builtinId="8" hidden="1"/>
    <cellStyle name="Lien hypertexte" xfId="1583" builtinId="8" hidden="1"/>
    <cellStyle name="Lien hypertexte" xfId="1585" builtinId="8" hidden="1"/>
    <cellStyle name="Lien hypertexte" xfId="1587" builtinId="8" hidden="1"/>
    <cellStyle name="Lien hypertexte" xfId="1589" builtinId="8" hidden="1"/>
    <cellStyle name="Lien hypertexte" xfId="1591" builtinId="8" hidden="1"/>
    <cellStyle name="Lien hypertexte" xfId="1593" builtinId="8" hidden="1"/>
    <cellStyle name="Lien hypertexte" xfId="1595" builtinId="8" hidden="1"/>
    <cellStyle name="Lien hypertexte" xfId="1597" builtinId="8" hidden="1"/>
    <cellStyle name="Lien hypertexte" xfId="1599" builtinId="8" hidden="1"/>
    <cellStyle name="Lien hypertexte" xfId="1601" builtinId="8" hidden="1"/>
    <cellStyle name="Lien hypertexte" xfId="1603" builtinId="8" hidden="1"/>
    <cellStyle name="Lien hypertexte" xfId="1605" builtinId="8" hidden="1"/>
    <cellStyle name="Lien hypertexte" xfId="1607" builtinId="8" hidden="1"/>
    <cellStyle name="Lien hypertexte" xfId="1609" builtinId="8" hidden="1"/>
    <cellStyle name="Lien hypertexte" xfId="1611" builtinId="8" hidden="1"/>
    <cellStyle name="Lien hypertexte" xfId="1613" builtinId="8" hidden="1"/>
    <cellStyle name="Lien hypertexte" xfId="1615" builtinId="8" hidden="1"/>
    <cellStyle name="Lien hypertexte" xfId="1617" builtinId="8" hidden="1"/>
    <cellStyle name="Lien hypertexte" xfId="1619" builtinId="8" hidden="1"/>
    <cellStyle name="Lien hypertexte" xfId="1621" builtinId="8" hidden="1"/>
    <cellStyle name="Lien hypertexte" xfId="1623" builtinId="8" hidden="1"/>
    <cellStyle name="Lien hypertexte" xfId="1625" builtinId="8" hidden="1"/>
    <cellStyle name="Lien hypertexte" xfId="1627" builtinId="8" hidden="1"/>
    <cellStyle name="Lien hypertexte" xfId="1629" builtinId="8" hidden="1"/>
    <cellStyle name="Lien hypertexte" xfId="1631" builtinId="8" hidden="1"/>
    <cellStyle name="Lien hypertexte" xfId="1633" builtinId="8" hidden="1"/>
    <cellStyle name="Lien hypertexte" xfId="1635" builtinId="8" hidden="1"/>
    <cellStyle name="Lien hypertexte" xfId="1637" builtinId="8" hidden="1"/>
    <cellStyle name="Lien hypertexte" xfId="1639" builtinId="8" hidden="1"/>
    <cellStyle name="Lien hypertexte" xfId="1641" builtinId="8" hidden="1"/>
    <cellStyle name="Lien hypertexte" xfId="1643" builtinId="8" hidden="1"/>
    <cellStyle name="Lien hypertexte" xfId="1645" builtinId="8" hidden="1"/>
    <cellStyle name="Lien hypertexte" xfId="1647" builtinId="8" hidden="1"/>
    <cellStyle name="Lien hypertexte" xfId="1649" builtinId="8" hidden="1"/>
    <cellStyle name="Lien hypertexte" xfId="1651" builtinId="8" hidden="1"/>
    <cellStyle name="Lien hypertexte" xfId="1653" builtinId="8" hidden="1"/>
    <cellStyle name="Lien hypertexte" xfId="1655" builtinId="8" hidden="1"/>
    <cellStyle name="Lien hypertexte" xfId="1657" builtinId="8" hidden="1"/>
    <cellStyle name="Lien hypertexte" xfId="1659" builtinId="8" hidden="1"/>
    <cellStyle name="Lien hypertexte" xfId="1661" builtinId="8" hidden="1"/>
    <cellStyle name="Lien hypertexte" xfId="1663" builtinId="8" hidden="1"/>
    <cellStyle name="Lien hypertexte" xfId="1665" builtinId="8" hidden="1"/>
    <cellStyle name="Lien hypertexte" xfId="1667" builtinId="8" hidden="1"/>
    <cellStyle name="Lien hypertexte" xfId="1669" builtinId="8" hidden="1"/>
    <cellStyle name="Lien hypertexte" xfId="1671" builtinId="8" hidden="1"/>
    <cellStyle name="Lien hypertexte" xfId="1673" builtinId="8" hidden="1"/>
    <cellStyle name="Lien hypertexte" xfId="1675" builtinId="8" hidden="1"/>
    <cellStyle name="Lien hypertexte" xfId="1677" builtinId="8" hidden="1"/>
    <cellStyle name="Lien hypertexte" xfId="1679" builtinId="8" hidden="1"/>
    <cellStyle name="Lien hypertexte" xfId="1681" builtinId="8" hidden="1"/>
    <cellStyle name="Lien hypertexte" xfId="1683" builtinId="8" hidden="1"/>
    <cellStyle name="Lien hypertexte" xfId="1685" builtinId="8" hidden="1"/>
    <cellStyle name="Lien hypertexte" xfId="1687" builtinId="8" hidden="1"/>
    <cellStyle name="Lien hypertexte" xfId="1689" builtinId="8" hidden="1"/>
    <cellStyle name="Lien hypertexte" xfId="1691" builtinId="8" hidden="1"/>
    <cellStyle name="Lien hypertexte" xfId="1693" builtinId="8" hidden="1"/>
    <cellStyle name="Lien hypertexte" xfId="1695" builtinId="8" hidden="1"/>
    <cellStyle name="Lien hypertexte" xfId="1697" builtinId="8" hidden="1"/>
    <cellStyle name="Lien hypertexte" xfId="1699" builtinId="8" hidden="1"/>
    <cellStyle name="Lien hypertexte" xfId="1701" builtinId="8" hidden="1"/>
    <cellStyle name="Lien hypertexte" xfId="1703" builtinId="8" hidden="1"/>
    <cellStyle name="Lien hypertexte" xfId="1705" builtinId="8" hidden="1"/>
    <cellStyle name="Lien hypertexte" xfId="1707" builtinId="8" hidden="1"/>
    <cellStyle name="Lien hypertexte" xfId="1709" builtinId="8" hidden="1"/>
    <cellStyle name="Lien hypertexte" xfId="1711" builtinId="8" hidden="1"/>
    <cellStyle name="Lien hypertexte" xfId="1713" builtinId="8" hidden="1"/>
    <cellStyle name="Lien hypertexte" xfId="1715" builtinId="8" hidden="1"/>
    <cellStyle name="Lien hypertexte" xfId="1717" builtinId="8" hidden="1"/>
    <cellStyle name="Lien hypertexte" xfId="1719" builtinId="8" hidden="1"/>
    <cellStyle name="Lien hypertexte" xfId="1721" builtinId="8" hidden="1"/>
    <cellStyle name="Lien hypertexte" xfId="1723" builtinId="8" hidden="1"/>
    <cellStyle name="Lien hypertexte" xfId="1725" builtinId="8" hidden="1"/>
    <cellStyle name="Lien hypertexte" xfId="1727" builtinId="8" hidden="1"/>
    <cellStyle name="Lien hypertexte" xfId="1729" builtinId="8" hidden="1"/>
    <cellStyle name="Lien hypertexte" xfId="1731" builtinId="8" hidden="1"/>
    <cellStyle name="Lien hypertexte" xfId="1733" builtinId="8" hidden="1"/>
    <cellStyle name="Lien hypertexte" xfId="1735" builtinId="8" hidden="1"/>
    <cellStyle name="Lien hypertexte" xfId="1737" builtinId="8" hidden="1"/>
    <cellStyle name="Lien hypertexte" xfId="1739" builtinId="8" hidden="1"/>
    <cellStyle name="Lien hypertexte" xfId="1741" builtinId="8" hidden="1"/>
    <cellStyle name="Lien hypertexte" xfId="1743" builtinId="8" hidden="1"/>
    <cellStyle name="Lien hypertexte" xfId="1745" builtinId="8" hidden="1"/>
    <cellStyle name="Lien hypertexte" xfId="1747" builtinId="8" hidden="1"/>
    <cellStyle name="Lien hypertexte" xfId="1749" builtinId="8" hidden="1"/>
    <cellStyle name="Lien hypertexte" xfId="1751" builtinId="8" hidden="1"/>
    <cellStyle name="Lien hypertexte" xfId="1753" builtinId="8" hidden="1"/>
    <cellStyle name="Lien hypertexte" xfId="1755" builtinId="8" hidden="1"/>
    <cellStyle name="Lien hypertexte" xfId="1757" builtinId="8" hidden="1"/>
    <cellStyle name="Lien hypertexte" xfId="1759" builtinId="8" hidden="1"/>
    <cellStyle name="Lien hypertexte" xfId="1761" builtinId="8" hidden="1"/>
    <cellStyle name="Lien hypertexte" xfId="1763" builtinId="8" hidden="1"/>
    <cellStyle name="Lien hypertexte" xfId="1765" builtinId="8" hidden="1"/>
    <cellStyle name="Lien hypertexte" xfId="1767" builtinId="8" hidden="1"/>
    <cellStyle name="Lien hypertexte" xfId="1769" builtinId="8" hidden="1"/>
    <cellStyle name="Lien hypertexte" xfId="1771" builtinId="8" hidden="1"/>
    <cellStyle name="Lien hypertexte" xfId="1773" builtinId="8" hidden="1"/>
    <cellStyle name="Lien hypertexte" xfId="1775" builtinId="8" hidden="1"/>
    <cellStyle name="Lien hypertexte" xfId="1777" builtinId="8" hidden="1"/>
    <cellStyle name="Lien hypertexte" xfId="1779" builtinId="8" hidden="1"/>
    <cellStyle name="Lien hypertexte" xfId="1781" builtinId="8" hidden="1"/>
    <cellStyle name="Lien hypertexte" xfId="1783" builtinId="8" hidden="1"/>
    <cellStyle name="Lien hypertexte" xfId="1785" builtinId="8" hidden="1"/>
    <cellStyle name="Lien hypertexte" xfId="1787" builtinId="8" hidden="1"/>
    <cellStyle name="Lien hypertexte" xfId="1789" builtinId="8" hidden="1"/>
    <cellStyle name="Lien hypertexte" xfId="1791" builtinId="8" hidden="1"/>
    <cellStyle name="Lien hypertexte" xfId="1793" builtinId="8" hidden="1"/>
    <cellStyle name="Lien hypertexte" xfId="1795" builtinId="8" hidden="1"/>
    <cellStyle name="Lien hypertexte" xfId="1797" builtinId="8" hidden="1"/>
    <cellStyle name="Lien hypertexte" xfId="1799" builtinId="8" hidden="1"/>
    <cellStyle name="Lien hypertexte" xfId="1801" builtinId="8" hidden="1"/>
    <cellStyle name="Lien hypertexte" xfId="1803" builtinId="8" hidden="1"/>
    <cellStyle name="Lien hypertexte" xfId="1805" builtinId="8" hidden="1"/>
    <cellStyle name="Lien hypertexte" xfId="1807" builtinId="8" hidden="1"/>
    <cellStyle name="Lien hypertexte" xfId="1809" builtinId="8" hidden="1"/>
    <cellStyle name="Lien hypertexte" xfId="1811" builtinId="8" hidden="1"/>
    <cellStyle name="Lien hypertexte" xfId="1813" builtinId="8" hidden="1"/>
    <cellStyle name="Lien hypertexte" xfId="1815" builtinId="8" hidden="1"/>
    <cellStyle name="Lien hypertexte" xfId="1817" builtinId="8" hidden="1"/>
    <cellStyle name="Lien hypertexte" xfId="1819" builtinId="8" hidden="1"/>
    <cellStyle name="Lien hypertexte" xfId="1821" builtinId="8" hidden="1"/>
    <cellStyle name="Lien hypertexte" xfId="1823" builtinId="8" hidden="1"/>
    <cellStyle name="Lien hypertexte" xfId="1825" builtinId="8" hidden="1"/>
    <cellStyle name="Lien hypertexte" xfId="1827" builtinId="8" hidden="1"/>
    <cellStyle name="Lien hypertexte" xfId="1829" builtinId="8" hidden="1"/>
    <cellStyle name="Lien hypertexte" xfId="1831" builtinId="8" hidden="1"/>
    <cellStyle name="Lien hypertexte" xfId="1833" builtinId="8" hidden="1"/>
    <cellStyle name="Lien hypertexte" xfId="1835" builtinId="8" hidden="1"/>
    <cellStyle name="Lien hypertexte" xfId="1837" builtinId="8" hidden="1"/>
    <cellStyle name="Lien hypertexte" xfId="1839" builtinId="8" hidden="1"/>
    <cellStyle name="Lien hypertexte" xfId="1841" builtinId="8" hidden="1"/>
    <cellStyle name="Lien hypertexte" xfId="1843" builtinId="8" hidden="1"/>
    <cellStyle name="Lien hypertexte" xfId="1845" builtinId="8" hidden="1"/>
    <cellStyle name="Lien hypertexte" xfId="1847" builtinId="8" hidden="1"/>
    <cellStyle name="Lien hypertexte" xfId="1849" builtinId="8" hidden="1"/>
    <cellStyle name="Lien hypertexte" xfId="1851" builtinId="8" hidden="1"/>
    <cellStyle name="Lien hypertexte" xfId="1853" builtinId="8" hidden="1"/>
    <cellStyle name="Lien hypertexte" xfId="1855" builtinId="8" hidden="1"/>
    <cellStyle name="Lien hypertexte" xfId="1857" builtinId="8" hidden="1"/>
    <cellStyle name="Lien hypertexte" xfId="1859" builtinId="8" hidden="1"/>
    <cellStyle name="Lien hypertexte" xfId="1861" builtinId="8" hidden="1"/>
    <cellStyle name="Lien hypertexte" xfId="1863" builtinId="8" hidden="1"/>
    <cellStyle name="Lien hypertexte" xfId="1865" builtinId="8" hidden="1"/>
    <cellStyle name="Lien hypertexte" xfId="1867" builtinId="8" hidden="1"/>
    <cellStyle name="Lien hypertexte" xfId="1869" builtinId="8" hidden="1"/>
    <cellStyle name="Lien hypertexte" xfId="1871" builtinId="8" hidden="1"/>
    <cellStyle name="Lien hypertexte" xfId="1873" builtinId="8" hidden="1"/>
    <cellStyle name="Lien hypertexte" xfId="1875" builtinId="8" hidden="1"/>
    <cellStyle name="Lien hypertexte" xfId="1877" builtinId="8" hidden="1"/>
    <cellStyle name="Lien hypertexte" xfId="1879" builtinId="8" hidden="1"/>
    <cellStyle name="Lien hypertexte" xfId="1881" builtinId="8" hidden="1"/>
    <cellStyle name="Lien hypertexte" xfId="1883" builtinId="8" hidden="1"/>
    <cellStyle name="Lien hypertexte" xfId="1885" builtinId="8" hidden="1"/>
    <cellStyle name="Lien hypertexte" xfId="1887" builtinId="8" hidden="1"/>
    <cellStyle name="Lien hypertexte" xfId="1889" builtinId="8" hidden="1"/>
    <cellStyle name="Lien hypertexte" xfId="1891" builtinId="8" hidden="1"/>
    <cellStyle name="Lien hypertexte" xfId="1893" builtinId="8" hidden="1"/>
    <cellStyle name="Lien hypertexte" xfId="1895" builtinId="8" hidden="1"/>
    <cellStyle name="Lien hypertexte" xfId="1897" builtinId="8" hidden="1"/>
    <cellStyle name="Lien hypertexte" xfId="1899" builtinId="8" hidden="1"/>
    <cellStyle name="Lien hypertexte" xfId="1901" builtinId="8" hidden="1"/>
    <cellStyle name="Lien hypertexte" xfId="1903" builtinId="8" hidden="1"/>
    <cellStyle name="Lien hypertexte" xfId="1905" builtinId="8" hidden="1"/>
    <cellStyle name="Lien hypertexte" xfId="1907" builtinId="8" hidden="1"/>
    <cellStyle name="Lien hypertexte" xfId="1909" builtinId="8" hidden="1"/>
    <cellStyle name="Lien hypertexte" xfId="1911" builtinId="8" hidden="1"/>
    <cellStyle name="Lien hypertexte" xfId="1913" builtinId="8" hidden="1"/>
    <cellStyle name="Lien hypertexte" xfId="1915" builtinId="8" hidden="1"/>
    <cellStyle name="Lien hypertexte" xfId="1917" builtinId="8" hidden="1"/>
    <cellStyle name="Lien hypertexte" xfId="1919" builtinId="8" hidden="1"/>
    <cellStyle name="Lien hypertexte" xfId="1921" builtinId="8" hidden="1"/>
    <cellStyle name="Lien hypertexte" xfId="1923" builtinId="8" hidden="1"/>
    <cellStyle name="Lien hypertexte" xfId="1925" builtinId="8" hidden="1"/>
    <cellStyle name="Lien hypertexte" xfId="1927" builtinId="8" hidden="1"/>
    <cellStyle name="Lien hypertexte" xfId="1929" builtinId="8" hidden="1"/>
    <cellStyle name="Lien hypertexte" xfId="1931" builtinId="8" hidden="1"/>
    <cellStyle name="Lien hypertexte" xfId="1933" builtinId="8" hidden="1"/>
    <cellStyle name="Lien hypertexte" xfId="1935" builtinId="8" hidden="1"/>
    <cellStyle name="Lien hypertexte" xfId="1937" builtinId="8" hidden="1"/>
    <cellStyle name="Lien hypertexte" xfId="1939" builtinId="8" hidden="1"/>
    <cellStyle name="Lien hypertexte" xfId="1941" builtinId="8" hidden="1"/>
    <cellStyle name="Lien hypertexte" xfId="1943" builtinId="8" hidden="1"/>
    <cellStyle name="Lien hypertexte" xfId="1945" builtinId="8" hidden="1"/>
    <cellStyle name="Lien hypertexte" xfId="1947" builtinId="8" hidden="1"/>
    <cellStyle name="Lien hypertexte" xfId="1949" builtinId="8" hidden="1"/>
    <cellStyle name="Lien hypertexte" xfId="1951" builtinId="8" hidden="1"/>
    <cellStyle name="Lien hypertexte" xfId="1953" builtinId="8" hidden="1"/>
    <cellStyle name="Lien hypertexte" xfId="1955" builtinId="8" hidden="1"/>
    <cellStyle name="Lien hypertexte" xfId="1957" builtinId="8" hidden="1"/>
    <cellStyle name="Lien hypertexte" xfId="1959" builtinId="8" hidden="1"/>
    <cellStyle name="Lien hypertexte" xfId="1961" builtinId="8" hidden="1"/>
    <cellStyle name="Lien hypertexte" xfId="1963" builtinId="8" hidden="1"/>
    <cellStyle name="Lien hypertexte" xfId="1965" builtinId="8" hidden="1"/>
    <cellStyle name="Lien hypertexte" xfId="1967" builtinId="8" hidden="1"/>
    <cellStyle name="Lien hypertexte" xfId="1969" builtinId="8" hidden="1"/>
    <cellStyle name="Lien hypertexte" xfId="1971" builtinId="8" hidden="1"/>
    <cellStyle name="Lien hypertexte" xfId="1973" builtinId="8" hidden="1"/>
    <cellStyle name="Lien hypertexte" xfId="1975" builtinId="8" hidden="1"/>
    <cellStyle name="Lien hypertexte" xfId="1977" builtinId="8" hidden="1"/>
    <cellStyle name="Lien hypertexte" xfId="1979" builtinId="8" hidden="1"/>
    <cellStyle name="Lien hypertexte" xfId="1981" builtinId="8" hidden="1"/>
    <cellStyle name="Lien hypertexte" xfId="1983" builtinId="8" hidden="1"/>
    <cellStyle name="Lien hypertexte" xfId="1985" builtinId="8" hidden="1"/>
    <cellStyle name="Lien hypertexte" xfId="1987" builtinId="8" hidden="1"/>
    <cellStyle name="Lien hypertexte" xfId="1989" builtinId="8" hidden="1"/>
    <cellStyle name="Lien hypertexte" xfId="1991" builtinId="8" hidden="1"/>
    <cellStyle name="Lien hypertexte" xfId="1993" builtinId="8" hidden="1"/>
    <cellStyle name="Lien hypertexte" xfId="1995" builtinId="8" hidden="1"/>
    <cellStyle name="Lien hypertexte" xfId="1997" builtinId="8" hidden="1"/>
    <cellStyle name="Lien hypertexte" xfId="1999" builtinId="8" hidden="1"/>
    <cellStyle name="Lien hypertexte" xfId="2001" builtinId="8" hidden="1"/>
    <cellStyle name="Lien hypertexte" xfId="2003" builtinId="8" hidden="1"/>
    <cellStyle name="Lien hypertexte" xfId="2005" builtinId="8" hidden="1"/>
    <cellStyle name="Lien hypertexte" xfId="2007" builtinId="8" hidden="1"/>
    <cellStyle name="Lien hypertexte" xfId="2009" builtinId="8" hidden="1"/>
    <cellStyle name="Lien hypertexte" xfId="2011" builtinId="8" hidden="1"/>
    <cellStyle name="Lien hypertexte" xfId="2013" builtinId="8" hidden="1"/>
    <cellStyle name="Lien hypertexte" xfId="2015" builtinId="8" hidden="1"/>
    <cellStyle name="Lien hypertexte" xfId="2017" builtinId="8" hidden="1"/>
    <cellStyle name="Lien hypertexte" xfId="2019" builtinId="8" hidden="1"/>
    <cellStyle name="Lien hypertexte" xfId="2021" builtinId="8" hidden="1"/>
    <cellStyle name="Lien hypertexte" xfId="2023" builtinId="8" hidden="1"/>
    <cellStyle name="Lien hypertexte" xfId="2025" builtinId="8" hidden="1"/>
    <cellStyle name="Lien hypertexte" xfId="2027" builtinId="8" hidden="1"/>
    <cellStyle name="Lien hypertexte" xfId="2029" builtinId="8" hidden="1"/>
    <cellStyle name="Lien hypertexte" xfId="2031" builtinId="8" hidden="1"/>
    <cellStyle name="Lien hypertexte" xfId="2033" builtinId="8" hidden="1"/>
    <cellStyle name="Lien hypertexte" xfId="2035" builtinId="8" hidden="1"/>
    <cellStyle name="Lien hypertexte" xfId="2037" builtinId="8" hidden="1"/>
    <cellStyle name="Lien hypertexte" xfId="2039" builtinId="8" hidden="1"/>
    <cellStyle name="Lien hypertexte" xfId="2041" builtinId="8" hidden="1"/>
    <cellStyle name="Lien hypertexte" xfId="2043" builtinId="8" hidden="1"/>
    <cellStyle name="Lien hypertexte" xfId="2045" builtinId="8" hidden="1"/>
    <cellStyle name="Lien hypertexte" xfId="2047" builtinId="8" hidden="1"/>
    <cellStyle name="Lien hypertexte" xfId="2049" builtinId="8" hidden="1"/>
    <cellStyle name="Lien hypertexte" xfId="2051" builtinId="8" hidden="1"/>
    <cellStyle name="Lien hypertexte" xfId="2053" builtinId="8" hidden="1"/>
    <cellStyle name="Lien hypertexte" xfId="2055" builtinId="8" hidden="1"/>
    <cellStyle name="Lien hypertexte" xfId="2057" builtinId="8" hidden="1"/>
    <cellStyle name="Lien hypertexte" xfId="2059" builtinId="8" hidden="1"/>
    <cellStyle name="Lien hypertexte" xfId="2061" builtinId="8" hidden="1"/>
    <cellStyle name="Lien hypertexte" xfId="2063" builtinId="8" hidden="1"/>
    <cellStyle name="Lien hypertexte" xfId="2065" builtinId="8" hidden="1"/>
    <cellStyle name="Lien hypertexte" xfId="2067" builtinId="8" hidden="1"/>
    <cellStyle name="Lien hypertexte" xfId="2069" builtinId="8" hidden="1"/>
    <cellStyle name="Lien hypertexte" xfId="2071" builtinId="8" hidden="1"/>
    <cellStyle name="Lien hypertexte" xfId="2073" builtinId="8" hidden="1"/>
    <cellStyle name="Lien hypertexte" xfId="2075" builtinId="8" hidden="1"/>
    <cellStyle name="Lien hypertexte" xfId="2077" builtinId="8" hidden="1"/>
    <cellStyle name="Lien hypertexte" xfId="2079" builtinId="8" hidden="1"/>
    <cellStyle name="Lien hypertexte" xfId="2081" builtinId="8" hidden="1"/>
    <cellStyle name="Lien hypertexte" xfId="2083" builtinId="8" hidden="1"/>
    <cellStyle name="Lien hypertexte" xfId="2085" builtinId="8" hidden="1"/>
    <cellStyle name="Lien hypertexte" xfId="2087" builtinId="8" hidden="1"/>
    <cellStyle name="Lien hypertexte" xfId="2089" builtinId="8" hidden="1"/>
    <cellStyle name="Lien hypertexte" xfId="2091" builtinId="8" hidden="1"/>
    <cellStyle name="Lien hypertexte" xfId="2093" builtinId="8" hidden="1"/>
    <cellStyle name="Lien hypertexte" xfId="2095" builtinId="8" hidden="1"/>
    <cellStyle name="Lien hypertexte" xfId="2097" builtinId="8" hidden="1"/>
    <cellStyle name="Lien hypertexte" xfId="2099" builtinId="8" hidden="1"/>
    <cellStyle name="Lien hypertexte" xfId="2101" builtinId="8" hidden="1"/>
    <cellStyle name="Lien hypertexte" xfId="2103" builtinId="8" hidden="1"/>
    <cellStyle name="Lien hypertexte" xfId="2105" builtinId="8" hidden="1"/>
    <cellStyle name="Lien hypertexte" xfId="2107" builtinId="8" hidden="1"/>
    <cellStyle name="Lien hypertexte" xfId="2109" builtinId="8" hidden="1"/>
    <cellStyle name="Lien hypertexte" xfId="2111" builtinId="8" hidden="1"/>
    <cellStyle name="Lien hypertexte" xfId="2113" builtinId="8" hidden="1"/>
    <cellStyle name="Lien hypertexte" xfId="2115" builtinId="8" hidden="1"/>
    <cellStyle name="Lien hypertexte" xfId="2117" builtinId="8" hidden="1"/>
    <cellStyle name="Lien hypertexte" xfId="2119" builtinId="8" hidden="1"/>
    <cellStyle name="Lien hypertexte" xfId="2121" builtinId="8" hidden="1"/>
    <cellStyle name="Lien hypertexte" xfId="2123" builtinId="8" hidden="1"/>
    <cellStyle name="Lien hypertexte" xfId="2125" builtinId="8" hidden="1"/>
    <cellStyle name="Lien hypertexte" xfId="2127" builtinId="8" hidden="1"/>
    <cellStyle name="Lien hypertexte" xfId="2129" builtinId="8" hidden="1"/>
    <cellStyle name="Lien hypertexte" xfId="2131" builtinId="8" hidden="1"/>
    <cellStyle name="Lien hypertexte" xfId="2133" builtinId="8" hidden="1"/>
    <cellStyle name="Lien hypertexte" xfId="2135" builtinId="8" hidden="1"/>
    <cellStyle name="Lien hypertexte" xfId="2137" builtinId="8" hidden="1"/>
    <cellStyle name="Lien hypertexte" xfId="2139" builtinId="8" hidden="1"/>
    <cellStyle name="Lien hypertexte" xfId="2141" builtinId="8" hidden="1"/>
    <cellStyle name="Lien hypertexte" xfId="2143" builtinId="8" hidden="1"/>
    <cellStyle name="Lien hypertexte" xfId="2145" builtinId="8" hidden="1"/>
    <cellStyle name="Lien hypertexte" xfId="2147" builtinId="8" hidden="1"/>
    <cellStyle name="Lien hypertexte" xfId="2149" builtinId="8" hidden="1"/>
    <cellStyle name="Lien hypertexte" xfId="2151" builtinId="8" hidden="1"/>
    <cellStyle name="Lien hypertexte" xfId="2153" builtinId="8" hidden="1"/>
    <cellStyle name="Lien hypertexte" xfId="2155" builtinId="8" hidden="1"/>
    <cellStyle name="Lien hypertexte" xfId="2157" builtinId="8" hidden="1"/>
    <cellStyle name="Lien hypertexte" xfId="2159" builtinId="8" hidden="1"/>
    <cellStyle name="Lien hypertexte" xfId="2161" builtinId="8" hidden="1"/>
    <cellStyle name="Lien hypertexte" xfId="2163" builtinId="8" hidden="1"/>
    <cellStyle name="Lien hypertexte" xfId="2165" builtinId="8" hidden="1"/>
    <cellStyle name="Lien hypertexte" xfId="2167" builtinId="8" hidden="1"/>
    <cellStyle name="Lien hypertexte" xfId="2169" builtinId="8" hidden="1"/>
    <cellStyle name="Lien hypertexte" xfId="2171" builtinId="8" hidden="1"/>
    <cellStyle name="Lien hypertexte" xfId="2173" builtinId="8" hidden="1"/>
    <cellStyle name="Lien hypertexte" xfId="2175" builtinId="8" hidden="1"/>
    <cellStyle name="Lien hypertexte" xfId="2177" builtinId="8" hidden="1"/>
    <cellStyle name="Lien hypertexte" xfId="2179" builtinId="8" hidden="1"/>
    <cellStyle name="Lien hypertexte" xfId="2181" builtinId="8" hidden="1"/>
    <cellStyle name="Lien hypertexte" xfId="2183" builtinId="8" hidden="1"/>
    <cellStyle name="Lien hypertexte" xfId="2185" builtinId="8" hidden="1"/>
    <cellStyle name="Lien hypertexte" xfId="2187" builtinId="8" hidden="1"/>
    <cellStyle name="Lien hypertexte" xfId="2189" builtinId="8" hidden="1"/>
    <cellStyle name="Lien hypertexte" xfId="2191" builtinId="8" hidden="1"/>
    <cellStyle name="Lien hypertexte" xfId="2193" builtinId="8" hidden="1"/>
    <cellStyle name="Lien hypertexte" xfId="2195" builtinId="8" hidden="1"/>
    <cellStyle name="Lien hypertexte" xfId="2197" builtinId="8" hidden="1"/>
    <cellStyle name="Lien hypertexte" xfId="2199" builtinId="8" hidden="1"/>
    <cellStyle name="Lien hypertexte" xfId="2201" builtinId="8" hidden="1"/>
    <cellStyle name="Lien hypertexte" xfId="2203" builtinId="8" hidden="1"/>
    <cellStyle name="Lien hypertexte" xfId="2205" builtinId="8" hidden="1"/>
    <cellStyle name="Lien hypertexte" xfId="2207" builtinId="8" hidden="1"/>
    <cellStyle name="Lien hypertexte" xfId="2209" builtinId="8" hidden="1"/>
    <cellStyle name="Lien hypertexte" xfId="2211" builtinId="8" hidden="1"/>
    <cellStyle name="Lien hypertexte" xfId="2213" builtinId="8" hidden="1"/>
    <cellStyle name="Lien hypertexte" xfId="2215" builtinId="8" hidden="1"/>
    <cellStyle name="Lien hypertexte" xfId="2217" builtinId="8" hidden="1"/>
    <cellStyle name="Lien hypertexte" xfId="2219" builtinId="8" hidden="1"/>
    <cellStyle name="Lien hypertexte" xfId="2221" builtinId="8" hidden="1"/>
    <cellStyle name="Lien hypertexte" xfId="2223" builtinId="8" hidden="1"/>
    <cellStyle name="Lien hypertexte" xfId="2225" builtinId="8" hidden="1"/>
    <cellStyle name="Lien hypertexte" xfId="2227" builtinId="8" hidden="1"/>
    <cellStyle name="Lien hypertexte" xfId="2229" builtinId="8" hidden="1"/>
    <cellStyle name="Lien hypertexte" xfId="2231" builtinId="8" hidden="1"/>
    <cellStyle name="Lien hypertexte" xfId="2233" builtinId="8" hidden="1"/>
    <cellStyle name="Lien hypertexte" xfId="2235" builtinId="8" hidden="1"/>
    <cellStyle name="Lien hypertexte" xfId="2237" builtinId="8" hidden="1"/>
    <cellStyle name="Lien hypertexte" xfId="2239" builtinId="8" hidden="1"/>
    <cellStyle name="Lien hypertexte" xfId="2241" builtinId="8" hidden="1"/>
    <cellStyle name="Lien hypertexte" xfId="2243" builtinId="8" hidden="1"/>
    <cellStyle name="Lien hypertexte" xfId="2245" builtinId="8" hidden="1"/>
    <cellStyle name="Lien hypertexte" xfId="2247" builtinId="8" hidden="1"/>
    <cellStyle name="Lien hypertexte" xfId="2249" builtinId="8" hidden="1"/>
    <cellStyle name="Lien hypertexte" xfId="2251" builtinId="8" hidden="1"/>
    <cellStyle name="Lien hypertexte" xfId="2253" builtinId="8" hidden="1"/>
    <cellStyle name="Lien hypertexte" xfId="2255" builtinId="8" hidden="1"/>
    <cellStyle name="Lien hypertexte" xfId="2257" builtinId="8" hidden="1"/>
    <cellStyle name="Lien hypertexte" xfId="2259" builtinId="8" hidden="1"/>
    <cellStyle name="Lien hypertexte" xfId="2261" builtinId="8" hidden="1"/>
    <cellStyle name="Lien hypertexte" xfId="2263" builtinId="8" hidden="1"/>
    <cellStyle name="Lien hypertexte" xfId="2265" builtinId="8" hidden="1"/>
    <cellStyle name="Lien hypertexte" xfId="2267" builtinId="8" hidden="1"/>
    <cellStyle name="Lien hypertexte" xfId="2269" builtinId="8" hidden="1"/>
    <cellStyle name="Lien hypertexte" xfId="2271" builtinId="8" hidden="1"/>
    <cellStyle name="Lien hypertexte" xfId="2273" builtinId="8" hidden="1"/>
    <cellStyle name="Lien hypertexte" xfId="2275" builtinId="8" hidden="1"/>
    <cellStyle name="Lien hypertexte" xfId="2277" builtinId="8" hidden="1"/>
    <cellStyle name="Lien hypertexte" xfId="2279" builtinId="8" hidden="1"/>
    <cellStyle name="Lien hypertexte" xfId="2281" builtinId="8" hidden="1"/>
    <cellStyle name="Lien hypertexte" xfId="2283" builtinId="8" hidden="1"/>
    <cellStyle name="Lien hypertexte" xfId="2285" builtinId="8" hidden="1"/>
    <cellStyle name="Lien hypertexte" xfId="2287" builtinId="8" hidden="1"/>
    <cellStyle name="Lien hypertexte" xfId="2289" builtinId="8" hidden="1"/>
    <cellStyle name="Lien hypertexte" xfId="2291" builtinId="8" hidden="1"/>
    <cellStyle name="Lien hypertexte" xfId="2293" builtinId="8" hidden="1"/>
    <cellStyle name="Lien hypertexte" xfId="2295" builtinId="8" hidden="1"/>
    <cellStyle name="Lien hypertexte" xfId="2297" builtinId="8" hidden="1"/>
    <cellStyle name="Lien hypertexte" xfId="2299" builtinId="8" hidden="1"/>
    <cellStyle name="Lien hypertexte" xfId="2301" builtinId="8" hidden="1"/>
    <cellStyle name="Lien hypertexte" xfId="2303" builtinId="8" hidden="1"/>
    <cellStyle name="Lien hypertexte" xfId="2305" builtinId="8" hidden="1"/>
    <cellStyle name="Lien hypertexte" xfId="2307" builtinId="8" hidden="1"/>
    <cellStyle name="Lien hypertexte" xfId="2309" builtinId="8" hidden="1"/>
    <cellStyle name="Lien hypertexte" xfId="2311" builtinId="8" hidden="1"/>
    <cellStyle name="Lien hypertexte" xfId="2313" builtinId="8" hidden="1"/>
    <cellStyle name="Lien hypertexte" xfId="2315" builtinId="8" hidden="1"/>
    <cellStyle name="Lien hypertexte" xfId="2317" builtinId="8" hidden="1"/>
    <cellStyle name="Lien hypertexte" xfId="2319" builtinId="8" hidden="1"/>
    <cellStyle name="Lien hypertexte" xfId="2321" builtinId="8" hidden="1"/>
    <cellStyle name="Lien hypertexte" xfId="2323" builtinId="8" hidden="1"/>
    <cellStyle name="Lien hypertexte" xfId="2325" builtinId="8" hidden="1"/>
    <cellStyle name="Lien hypertexte" xfId="2327" builtinId="8" hidden="1"/>
    <cellStyle name="Lien hypertexte" xfId="2329" builtinId="8" hidden="1"/>
    <cellStyle name="Lien hypertexte" xfId="2331" builtinId="8" hidden="1"/>
    <cellStyle name="Lien hypertexte" xfId="2333" builtinId="8" hidden="1"/>
    <cellStyle name="Lien hypertexte" xfId="2335" builtinId="8" hidden="1"/>
    <cellStyle name="Lien hypertexte" xfId="2337" builtinId="8" hidden="1"/>
    <cellStyle name="Lien hypertexte" xfId="2339" builtinId="8" hidden="1"/>
    <cellStyle name="Lien hypertexte" xfId="2341" builtinId="8" hidden="1"/>
    <cellStyle name="Lien hypertexte" xfId="2343" builtinId="8" hidden="1"/>
    <cellStyle name="Lien hypertexte" xfId="2345" builtinId="8" hidden="1"/>
    <cellStyle name="Lien hypertexte" xfId="2347" builtinId="8" hidden="1"/>
    <cellStyle name="Lien hypertexte" xfId="2349" builtinId="8" hidden="1"/>
    <cellStyle name="Lien hypertexte" xfId="2351" builtinId="8" hidden="1"/>
    <cellStyle name="Lien hypertexte" xfId="2353" builtinId="8" hidden="1"/>
    <cellStyle name="Lien hypertexte" xfId="2355" builtinId="8" hidden="1"/>
    <cellStyle name="Lien hypertexte" xfId="2357" builtinId="8" hidden="1"/>
    <cellStyle name="Lien hypertexte" xfId="2359" builtinId="8" hidden="1"/>
    <cellStyle name="Lien hypertexte" xfId="2361" builtinId="8" hidden="1"/>
    <cellStyle name="Lien hypertexte" xfId="2363" builtinId="8" hidden="1"/>
    <cellStyle name="Lien hypertexte" xfId="2365" builtinId="8" hidden="1"/>
    <cellStyle name="Lien hypertexte" xfId="2367" builtinId="8" hidden="1"/>
    <cellStyle name="Lien hypertexte" xfId="2369" builtinId="8" hidden="1"/>
    <cellStyle name="Lien hypertexte" xfId="2371" builtinId="8" hidden="1"/>
    <cellStyle name="Lien hypertexte" xfId="2373" builtinId="8" hidden="1"/>
    <cellStyle name="Lien hypertexte" xfId="2375" builtinId="8" hidden="1"/>
    <cellStyle name="Lien hypertexte" xfId="2377" builtinId="8" hidden="1"/>
    <cellStyle name="Lien hypertexte" xfId="2379" builtinId="8" hidden="1"/>
    <cellStyle name="Lien hypertexte" xfId="2381" builtinId="8" hidden="1"/>
    <cellStyle name="Lien hypertexte" xfId="2383" builtinId="8" hidden="1"/>
    <cellStyle name="Lien hypertexte" xfId="2385" builtinId="8" hidden="1"/>
    <cellStyle name="Lien hypertexte" xfId="2387" builtinId="8" hidden="1"/>
    <cellStyle name="Lien hypertexte" xfId="2389" builtinId="8" hidden="1"/>
    <cellStyle name="Lien hypertexte" xfId="2391" builtinId="8" hidden="1"/>
    <cellStyle name="Lien hypertexte" xfId="2393" builtinId="8" hidden="1"/>
    <cellStyle name="Lien hypertexte" xfId="2395" builtinId="8" hidden="1"/>
    <cellStyle name="Lien hypertexte" xfId="2397" builtinId="8" hidden="1"/>
    <cellStyle name="Lien hypertexte" xfId="2399" builtinId="8" hidden="1"/>
    <cellStyle name="Lien hypertexte" xfId="2401" builtinId="8" hidden="1"/>
    <cellStyle name="Lien hypertexte" xfId="2403" builtinId="8" hidden="1"/>
    <cellStyle name="Lien hypertexte" xfId="2405" builtinId="8" hidden="1"/>
    <cellStyle name="Lien hypertexte" xfId="2407" builtinId="8" hidden="1"/>
    <cellStyle name="Lien hypertexte" xfId="2409" builtinId="8" hidden="1"/>
    <cellStyle name="Lien hypertexte" xfId="2411" builtinId="8" hidden="1"/>
    <cellStyle name="Lien hypertexte" xfId="2413" builtinId="8" hidden="1"/>
    <cellStyle name="Lien hypertexte" xfId="2415" builtinId="8" hidden="1"/>
    <cellStyle name="Lien hypertexte" xfId="2417" builtinId="8" hidden="1"/>
    <cellStyle name="Lien hypertexte" xfId="2419" builtinId="8" hidden="1"/>
    <cellStyle name="Lien hypertexte" xfId="2421" builtinId="8" hidden="1"/>
    <cellStyle name="Lien hypertexte" xfId="2423" builtinId="8" hidden="1"/>
    <cellStyle name="Lien hypertexte" xfId="2425" builtinId="8" hidden="1"/>
    <cellStyle name="Lien hypertexte" xfId="2427" builtinId="8" hidden="1"/>
    <cellStyle name="Lien hypertexte" xfId="2429" builtinId="8" hidden="1"/>
    <cellStyle name="Lien hypertexte" xfId="2431" builtinId="8" hidden="1"/>
    <cellStyle name="Lien hypertexte" xfId="2433" builtinId="8" hidden="1"/>
    <cellStyle name="Lien hypertexte" xfId="2435" builtinId="8" hidden="1"/>
    <cellStyle name="Lien hypertexte" xfId="2437" builtinId="8" hidden="1"/>
    <cellStyle name="Lien hypertexte" xfId="2439" builtinId="8" hidden="1"/>
    <cellStyle name="Lien hypertexte" xfId="2441" builtinId="8" hidden="1"/>
    <cellStyle name="Lien hypertexte" xfId="2443" builtinId="8" hidden="1"/>
    <cellStyle name="Lien hypertexte" xfId="2445" builtinId="8" hidden="1"/>
    <cellStyle name="Lien hypertexte" xfId="2447" builtinId="8" hidden="1"/>
    <cellStyle name="Lien hypertexte" xfId="2449" builtinId="8" hidden="1"/>
    <cellStyle name="Lien hypertexte" xfId="2451" builtinId="8" hidden="1"/>
    <cellStyle name="Lien hypertexte" xfId="2453" builtinId="8" hidden="1"/>
    <cellStyle name="Lien hypertexte" xfId="2455" builtinId="8" hidden="1"/>
    <cellStyle name="Lien hypertexte" xfId="2457" builtinId="8" hidden="1"/>
    <cellStyle name="Lien hypertexte" xfId="2459" builtinId="8" hidden="1"/>
    <cellStyle name="Lien hypertexte" xfId="2461" builtinId="8" hidden="1"/>
    <cellStyle name="Lien hypertexte" xfId="2463" builtinId="8" hidden="1"/>
    <cellStyle name="Lien hypertexte" xfId="2465" builtinId="8" hidden="1"/>
    <cellStyle name="Lien hypertexte" xfId="2467" builtinId="8" hidden="1"/>
    <cellStyle name="Lien hypertexte" xfId="2469" builtinId="8" hidden="1"/>
    <cellStyle name="Lien hypertexte" xfId="2471" builtinId="8" hidden="1"/>
    <cellStyle name="Lien hypertexte" xfId="2473" builtinId="8" hidden="1"/>
    <cellStyle name="Lien hypertexte" xfId="2475" builtinId="8" hidden="1"/>
    <cellStyle name="Lien hypertexte" xfId="2477" builtinId="8" hidden="1"/>
    <cellStyle name="Lien hypertexte" xfId="2479" builtinId="8" hidden="1"/>
    <cellStyle name="Lien hypertexte" xfId="2481" builtinId="8" hidden="1"/>
    <cellStyle name="Lien hypertexte" xfId="2483" builtinId="8" hidden="1"/>
    <cellStyle name="Lien hypertexte" xfId="2485" builtinId="8" hidden="1"/>
    <cellStyle name="Lien hypertexte" xfId="2487" builtinId="8" hidden="1"/>
    <cellStyle name="Lien hypertexte" xfId="2489" builtinId="8" hidden="1"/>
    <cellStyle name="Lien hypertexte" xfId="2491" builtinId="8" hidden="1"/>
    <cellStyle name="Lien hypertexte" xfId="2493" builtinId="8" hidden="1"/>
    <cellStyle name="Lien hypertexte" xfId="2495" builtinId="8" hidden="1"/>
    <cellStyle name="Lien hypertexte" xfId="2497" builtinId="8" hidden="1"/>
    <cellStyle name="Lien hypertexte" xfId="2499" builtinId="8" hidden="1"/>
    <cellStyle name="Lien hypertexte" xfId="2501" builtinId="8" hidden="1"/>
    <cellStyle name="Lien hypertexte" xfId="2503" builtinId="8" hidden="1"/>
    <cellStyle name="Lien hypertexte" xfId="2505" builtinId="8" hidden="1"/>
    <cellStyle name="Lien hypertexte" xfId="2507" builtinId="8" hidden="1"/>
    <cellStyle name="Lien hypertexte" xfId="2509" builtinId="8" hidden="1"/>
    <cellStyle name="Lien hypertexte" xfId="2511" builtinId="8" hidden="1"/>
    <cellStyle name="Lien hypertexte" xfId="2513" builtinId="8" hidden="1"/>
    <cellStyle name="Lien hypertexte" xfId="2515" builtinId="8" hidden="1"/>
    <cellStyle name="Lien hypertexte" xfId="2517" builtinId="8" hidden="1"/>
    <cellStyle name="Lien hypertexte" xfId="2519" builtinId="8" hidden="1"/>
    <cellStyle name="Lien hypertexte" xfId="2521" builtinId="8" hidden="1"/>
    <cellStyle name="Lien hypertexte" xfId="2523" builtinId="8" hidden="1"/>
    <cellStyle name="Lien hypertexte" xfId="2525" builtinId="8" hidden="1"/>
    <cellStyle name="Lien hypertexte" xfId="2527" builtinId="8" hidden="1"/>
    <cellStyle name="Lien hypertexte" xfId="2529" builtinId="8" hidden="1"/>
    <cellStyle name="Lien hypertexte" xfId="2531" builtinId="8" hidden="1"/>
    <cellStyle name="Lien hypertexte" xfId="2533" builtinId="8" hidden="1"/>
    <cellStyle name="Lien hypertexte" xfId="2535" builtinId="8" hidden="1"/>
    <cellStyle name="Lien hypertexte" xfId="2537" builtinId="8" hidden="1"/>
    <cellStyle name="Lien hypertexte" xfId="2539" builtinId="8" hidden="1"/>
    <cellStyle name="Lien hypertexte" xfId="2541" builtinId="8" hidden="1"/>
    <cellStyle name="Lien hypertexte" xfId="2543" builtinId="8" hidden="1"/>
    <cellStyle name="Lien hypertexte" xfId="2545" builtinId="8" hidden="1"/>
    <cellStyle name="Lien hypertexte" xfId="2547" builtinId="8" hidden="1"/>
    <cellStyle name="Lien hypertexte" xfId="2549" builtinId="8" hidden="1"/>
    <cellStyle name="Lien hypertexte" xfId="2551" builtinId="8" hidden="1"/>
    <cellStyle name="Lien hypertexte" xfId="2553" builtinId="8" hidden="1"/>
    <cellStyle name="Lien hypertexte" xfId="2555" builtinId="8" hidden="1"/>
    <cellStyle name="Lien hypertexte" xfId="2557" builtinId="8" hidden="1"/>
    <cellStyle name="Lien hypertexte" xfId="2559" builtinId="8" hidden="1"/>
    <cellStyle name="Lien hypertexte" xfId="2561" builtinId="8" hidden="1"/>
    <cellStyle name="Lien hypertexte" xfId="2563" builtinId="8" hidden="1"/>
    <cellStyle name="Lien hypertexte" xfId="2565" builtinId="8" hidden="1"/>
    <cellStyle name="Lien hypertexte" xfId="2567" builtinId="8" hidden="1"/>
    <cellStyle name="Lien hypertexte" xfId="2569" builtinId="8" hidden="1"/>
    <cellStyle name="Lien hypertexte" xfId="2571" builtinId="8" hidden="1"/>
    <cellStyle name="Lien hypertexte" xfId="2573" builtinId="8" hidden="1"/>
    <cellStyle name="Lien hypertexte" xfId="2575" builtinId="8" hidden="1"/>
    <cellStyle name="Lien hypertexte" xfId="2577" builtinId="8" hidden="1"/>
    <cellStyle name="Lien hypertexte" xfId="2579" builtinId="8" hidden="1"/>
    <cellStyle name="Lien hypertexte" xfId="2581" builtinId="8" hidden="1"/>
    <cellStyle name="Lien hypertexte" xfId="2583" builtinId="8" hidden="1"/>
    <cellStyle name="Lien hypertexte" xfId="2585" builtinId="8" hidden="1"/>
    <cellStyle name="Lien hypertexte" xfId="2587" builtinId="8" hidden="1"/>
    <cellStyle name="Lien hypertexte" xfId="2589" builtinId="8" hidden="1"/>
    <cellStyle name="Lien hypertexte" xfId="2591" builtinId="8" hidden="1"/>
    <cellStyle name="Lien hypertexte" xfId="2593" builtinId="8" hidden="1"/>
    <cellStyle name="Lien hypertexte" xfId="2595" builtinId="8" hidden="1"/>
    <cellStyle name="Lien hypertexte" xfId="2597" builtinId="8" hidden="1"/>
    <cellStyle name="Lien hypertexte" xfId="2599" builtinId="8" hidden="1"/>
    <cellStyle name="Lien hypertexte" xfId="2601" builtinId="8" hidden="1"/>
    <cellStyle name="Lien hypertexte" xfId="2603" builtinId="8" hidden="1"/>
    <cellStyle name="Lien hypertexte" xfId="2605" builtinId="8" hidden="1"/>
    <cellStyle name="Lien hypertexte" xfId="2607" builtinId="8" hidden="1"/>
    <cellStyle name="Lien hypertexte" xfId="2609" builtinId="8" hidden="1"/>
    <cellStyle name="Lien hypertexte" xfId="2611" builtinId="8" hidden="1"/>
    <cellStyle name="Lien hypertexte" xfId="2613" builtinId="8" hidden="1"/>
    <cellStyle name="Lien hypertexte" xfId="2615" builtinId="8" hidden="1"/>
    <cellStyle name="Lien hypertexte" xfId="2617" builtinId="8" hidden="1"/>
    <cellStyle name="Lien hypertexte" xfId="2619" builtinId="8" hidden="1"/>
    <cellStyle name="Lien hypertexte" xfId="2621" builtinId="8" hidden="1"/>
    <cellStyle name="Lien hypertexte" xfId="2623" builtinId="8" hidden="1"/>
    <cellStyle name="Lien hypertexte" xfId="2625" builtinId="8" hidden="1"/>
    <cellStyle name="Lien hypertexte" xfId="2627" builtinId="8" hidden="1"/>
    <cellStyle name="Lien hypertexte" xfId="2629" builtinId="8" hidden="1"/>
    <cellStyle name="Lien hypertexte" xfId="2631" builtinId="8" hidden="1"/>
    <cellStyle name="Lien hypertexte" xfId="2633" builtinId="8" hidden="1"/>
    <cellStyle name="Lien hypertexte" xfId="2635" builtinId="8" hidden="1"/>
    <cellStyle name="Lien hypertexte" xfId="2637" builtinId="8" hidden="1"/>
    <cellStyle name="Lien hypertexte" xfId="2639" builtinId="8" hidden="1"/>
    <cellStyle name="Lien hypertexte" xfId="2641" builtinId="8" hidden="1"/>
    <cellStyle name="Lien hypertexte" xfId="2643" builtinId="8" hidden="1"/>
    <cellStyle name="Lien hypertexte" xfId="2645" builtinId="8" hidden="1"/>
    <cellStyle name="Lien hypertexte" xfId="2647" builtinId="8" hidden="1"/>
    <cellStyle name="Lien hypertexte" xfId="2649" builtinId="8" hidden="1"/>
    <cellStyle name="Lien hypertexte" xfId="2651" builtinId="8" hidden="1"/>
    <cellStyle name="Lien hypertexte" xfId="2653" builtinId="8" hidden="1"/>
    <cellStyle name="Lien hypertexte" xfId="2655" builtinId="8" hidden="1"/>
    <cellStyle name="Lien hypertexte" xfId="2657" builtinId="8" hidden="1"/>
    <cellStyle name="Lien hypertexte" xfId="2659" builtinId="8" hidden="1"/>
    <cellStyle name="Lien hypertexte" xfId="2661" builtinId="8" hidden="1"/>
    <cellStyle name="Lien hypertexte" xfId="2663" builtinId="8" hidden="1"/>
    <cellStyle name="Lien hypertexte" xfId="2665" builtinId="8" hidden="1"/>
    <cellStyle name="Lien hypertexte" xfId="2667" builtinId="8" hidden="1"/>
    <cellStyle name="Lien hypertexte" xfId="2669" builtinId="8" hidden="1"/>
    <cellStyle name="Lien hypertexte" xfId="2671" builtinId="8" hidden="1"/>
    <cellStyle name="Lien hypertexte" xfId="2673" builtinId="8" hidden="1"/>
    <cellStyle name="Lien hypertexte" xfId="2675" builtinId="8" hidden="1"/>
    <cellStyle name="Lien hypertexte" xfId="2677" builtinId="8" hidden="1"/>
    <cellStyle name="Lien hypertexte" xfId="2679" builtinId="8" hidden="1"/>
    <cellStyle name="Lien hypertexte" xfId="2681" builtinId="8" hidden="1"/>
    <cellStyle name="Lien hypertexte" xfId="2683" builtinId="8" hidden="1"/>
    <cellStyle name="Lien hypertexte" xfId="2685" builtinId="8" hidden="1"/>
    <cellStyle name="Lien hypertexte" xfId="2687" builtinId="8" hidden="1"/>
    <cellStyle name="Lien hypertexte" xfId="2689" builtinId="8" hidden="1"/>
    <cellStyle name="Lien hypertexte" xfId="2691" builtinId="8" hidden="1"/>
    <cellStyle name="Lien hypertexte" xfId="2693" builtinId="8" hidden="1"/>
    <cellStyle name="Lien hypertexte" xfId="2695" builtinId="8" hidden="1"/>
    <cellStyle name="Lien hypertexte" xfId="2697" builtinId="8" hidden="1"/>
    <cellStyle name="Lien hypertexte" xfId="2699" builtinId="8" hidden="1"/>
    <cellStyle name="Lien hypertexte" xfId="2701" builtinId="8" hidden="1"/>
    <cellStyle name="Lien hypertexte" xfId="2703" builtinId="8" hidden="1"/>
    <cellStyle name="Lien hypertexte" xfId="2705" builtinId="8" hidden="1"/>
    <cellStyle name="Lien hypertexte" xfId="2707" builtinId="8" hidden="1"/>
    <cellStyle name="Lien hypertexte" xfId="2709" builtinId="8" hidden="1"/>
    <cellStyle name="Lien hypertexte" xfId="2711" builtinId="8" hidden="1"/>
    <cellStyle name="Lien hypertexte" xfId="2713" builtinId="8" hidden="1"/>
    <cellStyle name="Lien hypertexte" xfId="2715" builtinId="8" hidden="1"/>
    <cellStyle name="Lien hypertexte" xfId="2717" builtinId="8" hidden="1"/>
    <cellStyle name="Lien hypertexte" xfId="2719" builtinId="8" hidden="1"/>
    <cellStyle name="Lien hypertexte" xfId="2721" builtinId="8" hidden="1"/>
    <cellStyle name="Lien hypertexte" xfId="2723" builtinId="8" hidden="1"/>
    <cellStyle name="Lien hypertexte" xfId="2725" builtinId="8" hidden="1"/>
    <cellStyle name="Lien hypertexte" xfId="2727" builtinId="8" hidden="1"/>
    <cellStyle name="Lien hypertexte" xfId="2729" builtinId="8" hidden="1"/>
    <cellStyle name="Lien hypertexte" xfId="2731" builtinId="8" hidden="1"/>
    <cellStyle name="Lien hypertexte" xfId="2733" builtinId="8" hidden="1"/>
    <cellStyle name="Lien hypertexte" xfId="2735" builtinId="8" hidden="1"/>
    <cellStyle name="Lien hypertexte" xfId="2737" builtinId="8" hidden="1"/>
    <cellStyle name="Lien hypertexte" xfId="2739" builtinId="8" hidden="1"/>
    <cellStyle name="Lien hypertexte" xfId="2741" builtinId="8" hidden="1"/>
    <cellStyle name="Lien hypertexte" xfId="2743" builtinId="8" hidden="1"/>
    <cellStyle name="Lien hypertexte" xfId="2745" builtinId="8" hidden="1"/>
    <cellStyle name="Lien hypertexte" xfId="2747" builtinId="8" hidden="1"/>
    <cellStyle name="Lien hypertexte" xfId="2749" builtinId="8" hidden="1"/>
    <cellStyle name="Lien hypertexte" xfId="2751" builtinId="8" hidden="1"/>
    <cellStyle name="Lien hypertexte" xfId="2753" builtinId="8" hidden="1"/>
    <cellStyle name="Lien hypertexte" xfId="2755" builtinId="8" hidden="1"/>
    <cellStyle name="Lien hypertexte" xfId="2757" builtinId="8" hidden="1"/>
    <cellStyle name="Lien hypertexte" xfId="2759" builtinId="8" hidden="1"/>
    <cellStyle name="Lien hypertexte" xfId="2761" builtinId="8" hidden="1"/>
    <cellStyle name="Lien hypertexte" xfId="2763" builtinId="8" hidden="1"/>
    <cellStyle name="Lien hypertexte" xfId="2765" builtinId="8" hidden="1"/>
    <cellStyle name="Lien hypertexte" xfId="2767" builtinId="8" hidden="1"/>
    <cellStyle name="Lien hypertexte" xfId="2769" builtinId="8" hidden="1"/>
    <cellStyle name="Lien hypertexte" xfId="2771" builtinId="8" hidden="1"/>
    <cellStyle name="Lien hypertexte" xfId="2773" builtinId="8" hidden="1"/>
    <cellStyle name="Lien hypertexte" xfId="2775" builtinId="8" hidden="1"/>
    <cellStyle name="Lien hypertexte" xfId="2777" builtinId="8" hidden="1"/>
    <cellStyle name="Lien hypertexte" xfId="2779" builtinId="8" hidden="1"/>
    <cellStyle name="Lien hypertexte" xfId="2781" builtinId="8" hidden="1"/>
    <cellStyle name="Lien hypertexte" xfId="2783" builtinId="8" hidden="1"/>
    <cellStyle name="Lien hypertexte" xfId="2785" builtinId="8" hidden="1"/>
    <cellStyle name="Lien hypertexte" xfId="2787" builtinId="8" hidden="1"/>
    <cellStyle name="Lien hypertexte" xfId="2789" builtinId="8" hidden="1"/>
    <cellStyle name="Lien hypertexte" xfId="2791" builtinId="8" hidden="1"/>
    <cellStyle name="Lien hypertexte" xfId="2793" builtinId="8" hidden="1"/>
    <cellStyle name="Lien hypertexte" xfId="2795" builtinId="8" hidden="1"/>
    <cellStyle name="Lien hypertexte" xfId="2797" builtinId="8" hidden="1"/>
    <cellStyle name="Lien hypertexte" xfId="2799" builtinId="8" hidden="1"/>
    <cellStyle name="Lien hypertexte" xfId="2801" builtinId="8" hidden="1"/>
    <cellStyle name="Lien hypertexte" xfId="2803" builtinId="8" hidden="1"/>
    <cellStyle name="Lien hypertexte" xfId="2805" builtinId="8" hidden="1"/>
    <cellStyle name="Lien hypertexte" xfId="2807" builtinId="8" hidden="1"/>
    <cellStyle name="Lien hypertexte" xfId="2809" builtinId="8" hidden="1"/>
    <cellStyle name="Lien hypertexte" xfId="2811" builtinId="8" hidden="1"/>
    <cellStyle name="Lien hypertexte" xfId="2813" builtinId="8" hidden="1"/>
    <cellStyle name="Lien hypertexte" xfId="2815" builtinId="8" hidden="1"/>
    <cellStyle name="Lien hypertexte" xfId="2817" builtinId="8" hidden="1"/>
    <cellStyle name="Lien hypertexte" xfId="2819" builtinId="8" hidden="1"/>
    <cellStyle name="Lien hypertexte" xfId="2821" builtinId="8" hidden="1"/>
    <cellStyle name="Lien hypertexte" xfId="2823" builtinId="8" hidden="1"/>
    <cellStyle name="Lien hypertexte" xfId="2825" builtinId="8" hidden="1"/>
    <cellStyle name="Lien hypertexte" xfId="2827" builtinId="8" hidden="1"/>
    <cellStyle name="Lien hypertexte" xfId="2829" builtinId="8" hidden="1"/>
    <cellStyle name="Lien hypertexte" xfId="2831" builtinId="8" hidden="1"/>
    <cellStyle name="Lien hypertexte" xfId="2833" builtinId="8" hidden="1"/>
    <cellStyle name="Lien hypertexte" xfId="2835" builtinId="8" hidden="1"/>
    <cellStyle name="Lien hypertexte" xfId="2837" builtinId="8" hidden="1"/>
    <cellStyle name="Lien hypertexte" xfId="2839" builtinId="8" hidden="1"/>
    <cellStyle name="Lien hypertexte" xfId="2841" builtinId="8" hidden="1"/>
    <cellStyle name="Lien hypertexte" xfId="2843" builtinId="8" hidden="1"/>
    <cellStyle name="Lien hypertexte" xfId="2845" builtinId="8" hidden="1"/>
    <cellStyle name="Lien hypertexte" xfId="2847" builtinId="8" hidden="1"/>
    <cellStyle name="Lien hypertexte" xfId="2849" builtinId="8" hidden="1"/>
    <cellStyle name="Lien hypertexte" xfId="2851" builtinId="8" hidden="1"/>
    <cellStyle name="Lien hypertexte" xfId="2853" builtinId="8" hidden="1"/>
    <cellStyle name="Lien hypertexte" xfId="2855" builtinId="8" hidden="1"/>
    <cellStyle name="Lien hypertexte" xfId="2857" builtinId="8" hidden="1"/>
    <cellStyle name="Lien hypertexte" xfId="2859" builtinId="8" hidden="1"/>
    <cellStyle name="Lien hypertexte" xfId="2861" builtinId="8" hidden="1"/>
    <cellStyle name="Lien hypertexte" xfId="2863" builtinId="8" hidden="1"/>
    <cellStyle name="Lien hypertexte" xfId="2865" builtinId="8" hidden="1"/>
    <cellStyle name="Lien hypertexte" xfId="2867" builtinId="8" hidden="1"/>
    <cellStyle name="Lien hypertexte" xfId="2869" builtinId="8" hidden="1"/>
    <cellStyle name="Lien hypertexte" xfId="2871" builtinId="8" hidden="1"/>
    <cellStyle name="Lien hypertexte" xfId="2873" builtinId="8" hidden="1"/>
    <cellStyle name="Lien hypertexte" xfId="2875" builtinId="8" hidden="1"/>
    <cellStyle name="Lien hypertexte" xfId="2877" builtinId="8" hidden="1"/>
    <cellStyle name="Lien hypertexte" xfId="2879" builtinId="8" hidden="1"/>
    <cellStyle name="Lien hypertexte" xfId="2881" builtinId="8" hidden="1"/>
    <cellStyle name="Lien hypertexte" xfId="2883" builtinId="8" hidden="1"/>
    <cellStyle name="Lien hypertexte" xfId="2885" builtinId="8" hidden="1"/>
    <cellStyle name="Lien hypertexte" xfId="2887" builtinId="8" hidden="1"/>
    <cellStyle name="Lien hypertexte" xfId="2889" builtinId="8" hidden="1"/>
    <cellStyle name="Lien hypertexte" xfId="2891" builtinId="8" hidden="1"/>
    <cellStyle name="Lien hypertexte" xfId="2893" builtinId="8" hidden="1"/>
    <cellStyle name="Lien hypertexte" xfId="2895" builtinId="8" hidden="1"/>
    <cellStyle name="Lien hypertexte" xfId="2897" builtinId="8" hidden="1"/>
    <cellStyle name="Lien hypertexte" xfId="2899" builtinId="8" hidden="1"/>
    <cellStyle name="Lien hypertexte" xfId="2901" builtinId="8" hidden="1"/>
    <cellStyle name="Lien hypertexte" xfId="2903" builtinId="8" hidden="1"/>
    <cellStyle name="Lien hypertexte" xfId="2905" builtinId="8" hidden="1"/>
    <cellStyle name="Lien hypertexte" xfId="2907" builtinId="8" hidden="1"/>
    <cellStyle name="Lien hypertexte" xfId="2909" builtinId="8" hidden="1"/>
    <cellStyle name="Lien hypertexte" xfId="2911" builtinId="8" hidden="1"/>
    <cellStyle name="Lien hypertexte" xfId="2913" builtinId="8" hidden="1"/>
    <cellStyle name="Lien hypertexte" xfId="2915" builtinId="8" hidden="1"/>
    <cellStyle name="Lien hypertexte" xfId="2917" builtinId="8" hidden="1"/>
    <cellStyle name="Lien hypertexte" xfId="2919" builtinId="8" hidden="1"/>
    <cellStyle name="Lien hypertexte" xfId="2921" builtinId="8" hidden="1"/>
    <cellStyle name="Lien hypertexte" xfId="2923" builtinId="8" hidden="1"/>
    <cellStyle name="Lien hypertexte" xfId="2925" builtinId="8" hidden="1"/>
    <cellStyle name="Lien hypertexte" xfId="2927" builtinId="8" hidden="1"/>
    <cellStyle name="Lien hypertexte" xfId="2929" builtinId="8" hidden="1"/>
    <cellStyle name="Lien hypertexte" xfId="2931" builtinId="8" hidden="1"/>
    <cellStyle name="Lien hypertexte" xfId="2933" builtinId="8" hidden="1"/>
    <cellStyle name="Lien hypertexte" xfId="2935" builtinId="8" hidden="1"/>
    <cellStyle name="Lien hypertexte" xfId="2937" builtinId="8" hidden="1"/>
    <cellStyle name="Lien hypertexte" xfId="2939" builtinId="8" hidden="1"/>
    <cellStyle name="Lien hypertexte" xfId="2941" builtinId="8" hidden="1"/>
    <cellStyle name="Lien hypertexte" xfId="2943" builtinId="8" hidden="1"/>
    <cellStyle name="Lien hypertexte" xfId="2945" builtinId="8" hidden="1"/>
    <cellStyle name="Lien hypertexte" xfId="2947" builtinId="8" hidden="1"/>
    <cellStyle name="Lien hypertexte" xfId="2949" builtinId="8" hidden="1"/>
    <cellStyle name="Lien hypertexte" xfId="2951" builtinId="8" hidden="1"/>
    <cellStyle name="Lien hypertexte" xfId="2953" builtinId="8" hidden="1"/>
    <cellStyle name="Lien hypertexte" xfId="2955" builtinId="8" hidden="1"/>
    <cellStyle name="Lien hypertexte" xfId="2957" builtinId="8" hidden="1"/>
    <cellStyle name="Lien hypertexte" xfId="2959" builtinId="8" hidden="1"/>
    <cellStyle name="Lien hypertexte" xfId="2961" builtinId="8" hidden="1"/>
    <cellStyle name="Lien hypertexte" xfId="2963" builtinId="8" hidden="1"/>
    <cellStyle name="Lien hypertexte" xfId="2965" builtinId="8" hidden="1"/>
    <cellStyle name="Lien hypertexte" xfId="2967" builtinId="8" hidden="1"/>
    <cellStyle name="Lien hypertexte" xfId="2969" builtinId="8" hidden="1"/>
    <cellStyle name="Lien hypertexte" xfId="2971" builtinId="8" hidden="1"/>
    <cellStyle name="Lien hypertexte" xfId="2973" builtinId="8" hidden="1"/>
    <cellStyle name="Lien hypertexte" xfId="2975" builtinId="8" hidden="1"/>
    <cellStyle name="Lien hypertexte" xfId="2977" builtinId="8" hidden="1"/>
    <cellStyle name="Lien hypertexte" xfId="2979" builtinId="8" hidden="1"/>
    <cellStyle name="Lien hypertexte" xfId="2981" builtinId="8" hidden="1"/>
    <cellStyle name="Lien hypertexte" xfId="2983" builtinId="8" hidden="1"/>
    <cellStyle name="Lien hypertexte" xfId="2985" builtinId="8" hidden="1"/>
    <cellStyle name="Lien hypertexte" xfId="2987" builtinId="8" hidden="1"/>
    <cellStyle name="Lien hypertexte" xfId="2989" builtinId="8" hidden="1"/>
    <cellStyle name="Lien hypertexte" xfId="2991" builtinId="8" hidden="1"/>
    <cellStyle name="Lien hypertexte" xfId="2993" builtinId="8" hidden="1"/>
    <cellStyle name="Lien hypertexte" xfId="2995" builtinId="8" hidden="1"/>
    <cellStyle name="Lien hypertexte" xfId="2997" builtinId="8" hidden="1"/>
    <cellStyle name="Lien hypertexte" xfId="2999" builtinId="8" hidden="1"/>
    <cellStyle name="Lien hypertexte" xfId="3001" builtinId="8" hidden="1"/>
    <cellStyle name="Lien hypertexte" xfId="3003" builtinId="8" hidden="1"/>
    <cellStyle name="Lien hypertexte" xfId="3005" builtinId="8" hidden="1"/>
    <cellStyle name="Lien hypertexte" xfId="3007" builtinId="8" hidden="1"/>
    <cellStyle name="Lien hypertexte" xfId="3009" builtinId="8" hidden="1"/>
    <cellStyle name="Lien hypertexte" xfId="3011" builtinId="8" hidden="1"/>
    <cellStyle name="Lien hypertexte" xfId="3013" builtinId="8" hidden="1"/>
    <cellStyle name="Lien hypertexte" xfId="3015" builtinId="8" hidden="1"/>
    <cellStyle name="Lien hypertexte" xfId="3017" builtinId="8" hidden="1"/>
    <cellStyle name="Lien hypertexte" xfId="3019" builtinId="8" hidden="1"/>
    <cellStyle name="Lien hypertexte" xfId="3021" builtinId="8" hidden="1"/>
    <cellStyle name="Lien hypertexte" xfId="3023" builtinId="8" hidden="1"/>
    <cellStyle name="Lien hypertexte" xfId="3025" builtinId="8" hidden="1"/>
    <cellStyle name="Lien hypertexte" xfId="3027" builtinId="8" hidden="1"/>
    <cellStyle name="Lien hypertexte" xfId="3029" builtinId="8" hidden="1"/>
    <cellStyle name="Lien hypertexte" xfId="3031" builtinId="8" hidden="1"/>
    <cellStyle name="Lien hypertexte" xfId="3033" builtinId="8" hidden="1"/>
    <cellStyle name="Lien hypertexte" xfId="3035" builtinId="8" hidden="1"/>
    <cellStyle name="Lien hypertexte" xfId="3037" builtinId="8" hidden="1"/>
    <cellStyle name="Lien hypertexte" xfId="3039" builtinId="8" hidden="1"/>
    <cellStyle name="Lien hypertexte" xfId="3041" builtinId="8" hidden="1"/>
    <cellStyle name="Lien hypertexte" xfId="3043" builtinId="8" hidden="1"/>
    <cellStyle name="Lien hypertexte" xfId="3045" builtinId="8" hidden="1"/>
    <cellStyle name="Lien hypertexte" xfId="3047" builtinId="8" hidden="1"/>
    <cellStyle name="Lien hypertexte" xfId="3049" builtinId="8" hidden="1"/>
    <cellStyle name="Lien hypertexte" xfId="3051" builtinId="8" hidden="1"/>
    <cellStyle name="Lien hypertexte" xfId="3053" builtinId="8" hidden="1"/>
    <cellStyle name="Lien hypertexte" xfId="3055" builtinId="8" hidden="1"/>
    <cellStyle name="Lien hypertexte" xfId="3057" builtinId="8" hidden="1"/>
    <cellStyle name="Lien hypertexte" xfId="3059" builtinId="8" hidden="1"/>
    <cellStyle name="Lien hypertexte" xfId="3061" builtinId="8" hidden="1"/>
    <cellStyle name="Lien hypertexte" xfId="3063" builtinId="8" hidden="1"/>
    <cellStyle name="Lien hypertexte" xfId="3065" builtinId="8" hidden="1"/>
    <cellStyle name="Lien hypertexte" xfId="3067" builtinId="8" hidden="1"/>
    <cellStyle name="Lien hypertexte" xfId="3069" builtinId="8" hidden="1"/>
    <cellStyle name="Lien hypertexte" xfId="3071" builtinId="8" hidden="1"/>
    <cellStyle name="Lien hypertexte" xfId="3073" builtinId="8" hidden="1"/>
    <cellStyle name="Lien hypertexte" xfId="3075" builtinId="8" hidden="1"/>
    <cellStyle name="Lien hypertexte" xfId="3077" builtinId="8" hidden="1"/>
    <cellStyle name="Lien hypertexte" xfId="3079" builtinId="8" hidden="1"/>
    <cellStyle name="Lien hypertexte" xfId="3081" builtinId="8" hidden="1"/>
    <cellStyle name="Lien hypertexte" xfId="3083" builtinId="8" hidden="1"/>
    <cellStyle name="Lien hypertexte" xfId="3085" builtinId="8" hidden="1"/>
    <cellStyle name="Lien hypertexte" xfId="3087" builtinId="8" hidden="1"/>
    <cellStyle name="Lien hypertexte" xfId="3089" builtinId="8" hidden="1"/>
    <cellStyle name="Lien hypertexte" xfId="3091" builtinId="8" hidden="1"/>
    <cellStyle name="Lien hypertexte" xfId="3093" builtinId="8" hidden="1"/>
    <cellStyle name="Lien hypertexte" xfId="3095" builtinId="8" hidden="1"/>
    <cellStyle name="Lien hypertexte" xfId="3097" builtinId="8" hidden="1"/>
    <cellStyle name="Lien hypertexte" xfId="3099" builtinId="8" hidden="1"/>
    <cellStyle name="Lien hypertexte" xfId="3101" builtinId="8" hidden="1"/>
    <cellStyle name="Lien hypertexte" xfId="3103" builtinId="8" hidden="1"/>
    <cellStyle name="Lien hypertexte" xfId="3105" builtinId="8" hidden="1"/>
    <cellStyle name="Lien hypertexte" xfId="3107" builtinId="8" hidden="1"/>
    <cellStyle name="Lien hypertexte" xfId="3109" builtinId="8" hidden="1"/>
    <cellStyle name="Lien hypertexte" xfId="3111" builtinId="8" hidden="1"/>
    <cellStyle name="Lien hypertexte" xfId="3113" builtinId="8" hidden="1"/>
    <cellStyle name="Lien hypertexte" xfId="3115" builtinId="8" hidden="1"/>
    <cellStyle name="Lien hypertexte" xfId="3117" builtinId="8" hidden="1"/>
    <cellStyle name="Lien hypertexte" xfId="3119" builtinId="8" hidden="1"/>
    <cellStyle name="Lien hypertexte" xfId="3121" builtinId="8" hidden="1"/>
    <cellStyle name="Lien hypertexte" xfId="3123" builtinId="8" hidden="1"/>
    <cellStyle name="Lien hypertexte" xfId="3125" builtinId="8" hidden="1"/>
    <cellStyle name="Lien hypertexte" xfId="3127" builtinId="8" hidden="1"/>
    <cellStyle name="Lien hypertexte" xfId="3129" builtinId="8" hidden="1"/>
    <cellStyle name="Lien hypertexte" xfId="3131" builtinId="8" hidden="1"/>
    <cellStyle name="Lien hypertexte" xfId="3133" builtinId="8" hidden="1"/>
    <cellStyle name="Lien hypertexte" xfId="3135" builtinId="8" hidden="1"/>
    <cellStyle name="Lien hypertexte" xfId="3137" builtinId="8" hidden="1"/>
    <cellStyle name="Lien hypertexte" xfId="3139" builtinId="8" hidden="1"/>
    <cellStyle name="Lien hypertexte" xfId="3141" builtinId="8" hidden="1"/>
    <cellStyle name="Lien hypertexte" xfId="3143" builtinId="8" hidden="1"/>
    <cellStyle name="Lien hypertexte" xfId="3145" builtinId="8" hidden="1"/>
    <cellStyle name="Lien hypertexte" xfId="3147" builtinId="8" hidden="1"/>
    <cellStyle name="Lien hypertexte" xfId="3149" builtinId="8" hidden="1"/>
    <cellStyle name="Lien hypertexte" xfId="3151" builtinId="8" hidden="1"/>
    <cellStyle name="Lien hypertexte" xfId="3153" builtinId="8" hidden="1"/>
    <cellStyle name="Lien hypertexte" xfId="3155" builtinId="8" hidden="1"/>
    <cellStyle name="Lien hypertexte" xfId="3157" builtinId="8" hidden="1"/>
    <cellStyle name="Lien hypertexte" xfId="3159" builtinId="8" hidden="1"/>
    <cellStyle name="Lien hypertexte" xfId="3161" builtinId="8" hidden="1"/>
    <cellStyle name="Lien hypertexte" xfId="3163" builtinId="8" hidden="1"/>
    <cellStyle name="Lien hypertexte" xfId="3165" builtinId="8" hidden="1"/>
    <cellStyle name="Lien hypertexte" xfId="3167" builtinId="8" hidden="1"/>
    <cellStyle name="Lien hypertexte" xfId="3169" builtinId="8" hidden="1"/>
    <cellStyle name="Lien hypertexte" xfId="3171" builtinId="8" hidden="1"/>
    <cellStyle name="Lien hypertexte" xfId="3173" builtinId="8" hidden="1"/>
    <cellStyle name="Lien hypertexte" xfId="3175" builtinId="8" hidden="1"/>
    <cellStyle name="Lien hypertexte" xfId="3177" builtinId="8" hidden="1"/>
    <cellStyle name="Lien hypertexte" xfId="3179" builtinId="8" hidden="1"/>
    <cellStyle name="Lien hypertexte" xfId="3181" builtinId="8" hidden="1"/>
    <cellStyle name="Lien hypertexte" xfId="3183" builtinId="8" hidden="1"/>
    <cellStyle name="Lien hypertexte" xfId="3185" builtinId="8" hidden="1"/>
    <cellStyle name="Lien hypertexte" xfId="3187" builtinId="8" hidden="1"/>
    <cellStyle name="Lien hypertexte" xfId="3189" builtinId="8" hidden="1"/>
    <cellStyle name="Lien hypertexte" xfId="3191" builtinId="8" hidden="1"/>
    <cellStyle name="Lien hypertexte" xfId="3193" builtinId="8" hidden="1"/>
    <cellStyle name="Lien hypertexte" xfId="3195" builtinId="8" hidden="1"/>
    <cellStyle name="Lien hypertexte" xfId="3197" builtinId="8" hidden="1"/>
    <cellStyle name="Lien hypertexte" xfId="3199" builtinId="8" hidden="1"/>
    <cellStyle name="Lien hypertexte" xfId="3201" builtinId="8" hidden="1"/>
    <cellStyle name="Lien hypertexte" xfId="3203" builtinId="8" hidden="1"/>
    <cellStyle name="Lien hypertexte" xfId="3205" builtinId="8" hidden="1"/>
    <cellStyle name="Lien hypertexte" xfId="3207" builtinId="8" hidden="1"/>
    <cellStyle name="Lien hypertexte" xfId="3209" builtinId="8" hidden="1"/>
    <cellStyle name="Lien hypertexte" xfId="3211" builtinId="8" hidden="1"/>
    <cellStyle name="Lien hypertexte" xfId="3213" builtinId="8" hidden="1"/>
    <cellStyle name="Lien hypertexte" xfId="3215" builtinId="8" hidden="1"/>
    <cellStyle name="Lien hypertexte" xfId="3217" builtinId="8" hidden="1"/>
    <cellStyle name="Lien hypertexte" xfId="3219" builtinId="8" hidden="1"/>
    <cellStyle name="Lien hypertexte" xfId="3221" builtinId="8" hidden="1"/>
    <cellStyle name="Lien hypertexte" xfId="3223" builtinId="8" hidden="1"/>
    <cellStyle name="Lien hypertexte" xfId="3225" builtinId="8" hidden="1"/>
    <cellStyle name="Lien hypertexte" xfId="3227" builtinId="8" hidden="1"/>
    <cellStyle name="Lien hypertexte" xfId="3229" builtinId="8" hidden="1"/>
    <cellStyle name="Lien hypertexte" xfId="3231" builtinId="8" hidden="1"/>
    <cellStyle name="Lien hypertexte" xfId="3233" builtinId="8" hidden="1"/>
    <cellStyle name="Lien hypertexte" xfId="3235" builtinId="8" hidden="1"/>
    <cellStyle name="Lien hypertexte" xfId="3237" builtinId="8" hidden="1"/>
    <cellStyle name="Lien hypertexte" xfId="3239" builtinId="8" hidden="1"/>
    <cellStyle name="Lien hypertexte" xfId="3241" builtinId="8" hidden="1"/>
    <cellStyle name="Lien hypertexte" xfId="3243" builtinId="8" hidden="1"/>
    <cellStyle name="Lien hypertexte" xfId="3245" builtinId="8" hidden="1"/>
    <cellStyle name="Lien hypertexte" xfId="3247" builtinId="8" hidden="1"/>
    <cellStyle name="Lien hypertexte" xfId="3249" builtinId="8" hidden="1"/>
    <cellStyle name="Lien hypertexte" xfId="3251" builtinId="8" hidden="1"/>
    <cellStyle name="Lien hypertexte" xfId="3253" builtinId="8" hidden="1"/>
    <cellStyle name="Lien hypertexte" xfId="3255" builtinId="8" hidden="1"/>
    <cellStyle name="Lien hypertexte" xfId="3257" builtinId="8" hidden="1"/>
    <cellStyle name="Lien hypertexte" xfId="3259" builtinId="8" hidden="1"/>
    <cellStyle name="Lien hypertexte" xfId="3261" builtinId="8" hidden="1"/>
    <cellStyle name="Lien hypertexte" xfId="3263" builtinId="8" hidden="1"/>
    <cellStyle name="Lien hypertexte" xfId="3265" builtinId="8" hidden="1"/>
    <cellStyle name="Lien hypertexte" xfId="3267" builtinId="8" hidden="1"/>
    <cellStyle name="Lien hypertexte" xfId="3269" builtinId="8" hidden="1"/>
    <cellStyle name="Lien hypertexte" xfId="3271" builtinId="8" hidden="1"/>
    <cellStyle name="Lien hypertexte" xfId="3273" builtinId="8" hidden="1"/>
    <cellStyle name="Lien hypertexte" xfId="3275" builtinId="8" hidden="1"/>
    <cellStyle name="Lien hypertexte" xfId="3277" builtinId="8" hidden="1"/>
    <cellStyle name="Lien hypertexte" xfId="3279" builtinId="8" hidden="1"/>
    <cellStyle name="Lien hypertexte" xfId="3281" builtinId="8" hidden="1"/>
    <cellStyle name="Lien hypertexte" xfId="3283" builtinId="8" hidden="1"/>
    <cellStyle name="Lien hypertexte" xfId="3285" builtinId="8" hidden="1"/>
    <cellStyle name="Lien hypertexte" xfId="3287" builtinId="8" hidden="1"/>
    <cellStyle name="Lien hypertexte" xfId="3289" builtinId="8" hidden="1"/>
    <cellStyle name="Lien hypertexte" xfId="3291" builtinId="8" hidden="1"/>
    <cellStyle name="Lien hypertexte" xfId="3293" builtinId="8" hidden="1"/>
    <cellStyle name="Lien hypertexte" xfId="3295" builtinId="8" hidden="1"/>
    <cellStyle name="Lien hypertexte" xfId="3297" builtinId="8" hidden="1"/>
    <cellStyle name="Lien hypertexte" xfId="3299" builtinId="8" hidden="1"/>
    <cellStyle name="Lien hypertexte" xfId="3301" builtinId="8" hidden="1"/>
    <cellStyle name="Lien hypertexte" xfId="3303" builtinId="8" hidden="1"/>
    <cellStyle name="Lien hypertexte" xfId="3305" builtinId="8" hidden="1"/>
    <cellStyle name="Lien hypertexte" xfId="3307" builtinId="8" hidden="1"/>
    <cellStyle name="Lien hypertexte" xfId="3309" builtinId="8" hidden="1"/>
    <cellStyle name="Lien hypertexte" xfId="3311" builtinId="8" hidden="1"/>
    <cellStyle name="Lien hypertexte" xfId="3313" builtinId="8" hidden="1"/>
    <cellStyle name="Lien hypertexte" xfId="3315" builtinId="8" hidden="1"/>
    <cellStyle name="Lien hypertexte" xfId="3317" builtinId="8" hidden="1"/>
    <cellStyle name="Lien hypertexte" xfId="3319" builtinId="8" hidden="1"/>
    <cellStyle name="Lien hypertexte" xfId="3321" builtinId="8" hidden="1"/>
    <cellStyle name="Lien hypertexte" xfId="3323" builtinId="8" hidden="1"/>
    <cellStyle name="Lien hypertexte" xfId="3325" builtinId="8" hidden="1"/>
    <cellStyle name="Lien hypertexte" xfId="3327" builtinId="8" hidden="1"/>
    <cellStyle name="Lien hypertexte" xfId="3329" builtinId="8" hidden="1"/>
    <cellStyle name="Lien hypertexte" xfId="3331" builtinId="8" hidden="1"/>
    <cellStyle name="Lien hypertexte" xfId="3333" builtinId="8" hidden="1"/>
    <cellStyle name="Lien hypertexte" xfId="3335" builtinId="8" hidden="1"/>
    <cellStyle name="Lien hypertexte" xfId="3337" builtinId="8" hidden="1"/>
    <cellStyle name="Lien hypertexte" xfId="3339" builtinId="8" hidden="1"/>
    <cellStyle name="Lien hypertexte" xfId="3341" builtinId="8" hidden="1"/>
    <cellStyle name="Lien hypertexte" xfId="3343" builtinId="8" hidden="1"/>
    <cellStyle name="Lien hypertexte" xfId="3345" builtinId="8" hidden="1"/>
    <cellStyle name="Lien hypertexte" xfId="3347" builtinId="8" hidden="1"/>
    <cellStyle name="Lien hypertexte" xfId="3349" builtinId="8" hidden="1"/>
    <cellStyle name="Lien hypertexte" xfId="3351" builtinId="8" hidden="1"/>
    <cellStyle name="Lien hypertexte" xfId="3353" builtinId="8" hidden="1"/>
    <cellStyle name="Lien hypertexte" xfId="3355" builtinId="8" hidden="1"/>
    <cellStyle name="Lien hypertexte" xfId="3357" builtinId="8" hidden="1"/>
    <cellStyle name="Lien hypertexte" xfId="3359" builtinId="8" hidden="1"/>
    <cellStyle name="Lien hypertexte" xfId="3361" builtinId="8" hidden="1"/>
    <cellStyle name="Lien hypertexte" xfId="3363" builtinId="8" hidden="1"/>
    <cellStyle name="Lien hypertexte" xfId="3365" builtinId="8" hidden="1"/>
    <cellStyle name="Lien hypertexte" xfId="3367" builtinId="8" hidden="1"/>
    <cellStyle name="Lien hypertexte" xfId="3369" builtinId="8" hidden="1"/>
    <cellStyle name="Lien hypertexte" xfId="3371" builtinId="8" hidden="1"/>
    <cellStyle name="Lien hypertexte" xfId="3373" builtinId="8" hidden="1"/>
    <cellStyle name="Lien hypertexte" xfId="3375" builtinId="8" hidden="1"/>
    <cellStyle name="Lien hypertexte" xfId="3377" builtinId="8" hidden="1"/>
    <cellStyle name="Lien hypertexte" xfId="3379" builtinId="8" hidden="1"/>
    <cellStyle name="Lien hypertexte" xfId="3381" builtinId="8" hidden="1"/>
    <cellStyle name="Lien hypertexte" xfId="3383" builtinId="8" hidden="1"/>
    <cellStyle name="Lien hypertexte" xfId="3385" builtinId="8" hidden="1"/>
    <cellStyle name="Lien hypertexte" xfId="3387" builtinId="8" hidden="1"/>
    <cellStyle name="Lien hypertexte" xfId="3389" builtinId="8" hidden="1"/>
    <cellStyle name="Lien hypertexte" xfId="3391" builtinId="8" hidden="1"/>
    <cellStyle name="Lien hypertexte" xfId="3393" builtinId="8" hidden="1"/>
    <cellStyle name="Lien hypertexte" xfId="3395" builtinId="8" hidden="1"/>
    <cellStyle name="Lien hypertexte" xfId="3397" builtinId="8" hidden="1"/>
    <cellStyle name="Lien hypertexte" xfId="3399" builtinId="8" hidden="1"/>
    <cellStyle name="Lien hypertexte" xfId="3401" builtinId="8" hidden="1"/>
    <cellStyle name="Lien hypertexte" xfId="3403" builtinId="8" hidden="1"/>
    <cellStyle name="Lien hypertexte" xfId="3405" builtinId="8" hidden="1"/>
    <cellStyle name="Lien hypertexte" xfId="3407" builtinId="8" hidden="1"/>
    <cellStyle name="Lien hypertexte" xfId="3409" builtinId="8" hidden="1"/>
    <cellStyle name="Lien hypertexte" xfId="3411" builtinId="8" hidden="1"/>
    <cellStyle name="Lien hypertexte" xfId="3413" builtinId="8" hidden="1"/>
    <cellStyle name="Lien hypertexte" xfId="3415" builtinId="8" hidden="1"/>
    <cellStyle name="Lien hypertexte" xfId="3417" builtinId="8" hidden="1"/>
    <cellStyle name="Lien hypertexte" xfId="3419" builtinId="8" hidden="1"/>
    <cellStyle name="Lien hypertexte" xfId="3421" builtinId="8" hidden="1"/>
    <cellStyle name="Lien hypertexte" xfId="3423" builtinId="8" hidden="1"/>
    <cellStyle name="Lien hypertexte" xfId="3425" builtinId="8" hidden="1"/>
    <cellStyle name="Lien hypertexte" xfId="3427" builtinId="8" hidden="1"/>
    <cellStyle name="Lien hypertexte" xfId="3429" builtinId="8" hidden="1"/>
    <cellStyle name="Lien hypertexte" xfId="3431" builtinId="8" hidden="1"/>
    <cellStyle name="Lien hypertexte" xfId="3433" builtinId="8" hidden="1"/>
    <cellStyle name="Lien hypertexte" xfId="3435" builtinId="8" hidden="1"/>
    <cellStyle name="Lien hypertexte" xfId="3437" builtinId="8" hidden="1"/>
    <cellStyle name="Lien hypertexte" xfId="3439" builtinId="8" hidden="1"/>
    <cellStyle name="Lien hypertexte" xfId="3441" builtinId="8" hidden="1"/>
    <cellStyle name="Lien hypertexte" xfId="3443" builtinId="8" hidden="1"/>
    <cellStyle name="Lien hypertexte" xfId="3445" builtinId="8" hidden="1"/>
    <cellStyle name="Lien hypertexte" xfId="3447" builtinId="8" hidden="1"/>
    <cellStyle name="Lien hypertexte" xfId="3449" builtinId="8" hidden="1"/>
    <cellStyle name="Lien hypertexte" xfId="3451" builtinId="8" hidden="1"/>
    <cellStyle name="Lien hypertexte" xfId="3453" builtinId="8" hidden="1"/>
    <cellStyle name="Lien hypertexte" xfId="3455" builtinId="8" hidden="1"/>
    <cellStyle name="Lien hypertexte" xfId="3457" builtinId="8" hidden="1"/>
    <cellStyle name="Lien hypertexte" xfId="3459" builtinId="8" hidden="1"/>
    <cellStyle name="Lien hypertexte" xfId="3461" builtinId="8" hidden="1"/>
    <cellStyle name="Lien hypertexte" xfId="3463" builtinId="8" hidden="1"/>
    <cellStyle name="Lien hypertexte" xfId="3465" builtinId="8" hidden="1"/>
    <cellStyle name="Lien hypertexte" xfId="3467" builtinId="8" hidden="1"/>
    <cellStyle name="Lien hypertexte" xfId="3469" builtinId="8" hidden="1"/>
    <cellStyle name="Lien hypertexte" xfId="3471" builtinId="8" hidden="1"/>
    <cellStyle name="Lien hypertexte" xfId="3473" builtinId="8" hidden="1"/>
    <cellStyle name="Lien hypertexte" xfId="3475" builtinId="8" hidden="1"/>
    <cellStyle name="Lien hypertexte" xfId="3477" builtinId="8" hidden="1"/>
    <cellStyle name="Lien hypertexte" xfId="3479" builtinId="8" hidden="1"/>
    <cellStyle name="Lien hypertexte" xfId="3481" builtinId="8" hidden="1"/>
    <cellStyle name="Lien hypertexte" xfId="3483" builtinId="8" hidden="1"/>
    <cellStyle name="Lien hypertexte" xfId="3485" builtinId="8" hidden="1"/>
    <cellStyle name="Lien hypertexte" xfId="3487" builtinId="8" hidden="1"/>
    <cellStyle name="Lien hypertexte" xfId="3489" builtinId="8" hidden="1"/>
    <cellStyle name="Lien hypertexte" xfId="3491" builtinId="8" hidden="1"/>
    <cellStyle name="Lien hypertexte" xfId="3493" builtinId="8" hidden="1"/>
    <cellStyle name="Lien hypertexte" xfId="3495" builtinId="8" hidden="1"/>
    <cellStyle name="Lien hypertexte" xfId="3497" builtinId="8" hidden="1"/>
    <cellStyle name="Lien hypertexte" xfId="3499" builtinId="8" hidden="1"/>
    <cellStyle name="Lien hypertexte" xfId="3501" builtinId="8" hidden="1"/>
    <cellStyle name="Lien hypertexte" xfId="3503" builtinId="8" hidden="1"/>
    <cellStyle name="Lien hypertexte" xfId="3505" builtinId="8" hidden="1"/>
    <cellStyle name="Lien hypertexte" xfId="3507" builtinId="8" hidden="1"/>
    <cellStyle name="Lien hypertexte" xfId="3509" builtinId="8" hidden="1"/>
    <cellStyle name="Lien hypertexte" xfId="3511" builtinId="8" hidden="1"/>
    <cellStyle name="Lien hypertexte" xfId="3513" builtinId="8" hidden="1"/>
    <cellStyle name="Lien hypertexte" xfId="3515" builtinId="8" hidden="1"/>
    <cellStyle name="Lien hypertexte" xfId="3517" builtinId="8" hidden="1"/>
    <cellStyle name="Lien hypertexte" xfId="3519" builtinId="8" hidden="1"/>
    <cellStyle name="Lien hypertexte" xfId="3521" builtinId="8" hidden="1"/>
    <cellStyle name="Lien hypertexte" xfId="3523" builtinId="8" hidden="1"/>
    <cellStyle name="Lien hypertexte" xfId="3525" builtinId="8" hidden="1"/>
    <cellStyle name="Lien hypertexte" xfId="3527" builtinId="8" hidden="1"/>
    <cellStyle name="Lien hypertexte" xfId="3529" builtinId="8" hidden="1"/>
    <cellStyle name="Lien hypertexte" xfId="3531" builtinId="8" hidden="1"/>
    <cellStyle name="Lien hypertexte" xfId="3533" builtinId="8" hidden="1"/>
    <cellStyle name="Lien hypertexte" xfId="3535" builtinId="8" hidden="1"/>
    <cellStyle name="Lien hypertexte" xfId="3537" builtinId="8" hidden="1"/>
    <cellStyle name="Lien hypertexte" xfId="3539" builtinId="8" hidden="1"/>
    <cellStyle name="Lien hypertexte" xfId="3541" builtinId="8" hidden="1"/>
    <cellStyle name="Lien hypertexte" xfId="3543" builtinId="8" hidden="1"/>
    <cellStyle name="Lien hypertexte" xfId="3545" builtinId="8" hidden="1"/>
    <cellStyle name="Lien hypertexte" xfId="3547" builtinId="8" hidden="1"/>
    <cellStyle name="Lien hypertexte" xfId="3549" builtinId="8" hidden="1"/>
    <cellStyle name="Lien hypertexte" xfId="3551" builtinId="8" hidden="1"/>
    <cellStyle name="Lien hypertexte" xfId="3553" builtinId="8" hidden="1"/>
    <cellStyle name="Lien hypertexte" xfId="3555" builtinId="8" hidden="1"/>
    <cellStyle name="Lien hypertexte" xfId="3557" builtinId="8" hidden="1"/>
    <cellStyle name="Lien hypertexte" xfId="3559" builtinId="8" hidden="1"/>
    <cellStyle name="Lien hypertexte" xfId="3561" builtinId="8" hidden="1"/>
    <cellStyle name="Lien hypertexte" xfId="3563" builtinId="8" hidden="1"/>
    <cellStyle name="Lien hypertexte" xfId="3565" builtinId="8" hidden="1"/>
    <cellStyle name="Lien hypertexte" xfId="3567" builtinId="8" hidden="1"/>
    <cellStyle name="Lien hypertexte" xfId="3569" builtinId="8" hidden="1"/>
    <cellStyle name="Lien hypertexte" xfId="3571" builtinId="8" hidden="1"/>
    <cellStyle name="Lien hypertexte" xfId="3573" builtinId="8" hidden="1"/>
    <cellStyle name="Lien hypertexte" xfId="3575" builtinId="8" hidden="1"/>
    <cellStyle name="Lien hypertexte" xfId="3577" builtinId="8" hidden="1"/>
    <cellStyle name="Lien hypertexte" xfId="3579" builtinId="8" hidden="1"/>
    <cellStyle name="Lien hypertexte" xfId="3581" builtinId="8" hidden="1"/>
    <cellStyle name="Lien hypertexte" xfId="3583" builtinId="8" hidden="1"/>
    <cellStyle name="Lien hypertexte" xfId="3585" builtinId="8" hidden="1"/>
    <cellStyle name="Lien hypertexte" xfId="3587" builtinId="8" hidden="1"/>
    <cellStyle name="Lien hypertexte" xfId="3589" builtinId="8" hidden="1"/>
    <cellStyle name="Lien hypertexte" xfId="3591" builtinId="8" hidden="1"/>
    <cellStyle name="Lien hypertexte" xfId="3593" builtinId="8" hidden="1"/>
    <cellStyle name="Lien hypertexte" xfId="3595" builtinId="8" hidden="1"/>
    <cellStyle name="Lien hypertexte" xfId="3597" builtinId="8" hidden="1"/>
    <cellStyle name="Lien hypertexte" xfId="3599" builtinId="8" hidden="1"/>
    <cellStyle name="Lien hypertexte" xfId="3601" builtinId="8" hidden="1"/>
    <cellStyle name="Lien hypertexte" xfId="3603" builtinId="8" hidden="1"/>
    <cellStyle name="Lien hypertexte" xfId="3605" builtinId="8" hidden="1"/>
    <cellStyle name="Lien hypertexte" xfId="3607" builtinId="8" hidden="1"/>
    <cellStyle name="Lien hypertexte" xfId="3609" builtinId="8" hidden="1"/>
    <cellStyle name="Lien hypertexte" xfId="3611" builtinId="8" hidden="1"/>
    <cellStyle name="Lien hypertexte" xfId="3613" builtinId="8" hidden="1"/>
    <cellStyle name="Lien hypertexte" xfId="3615" builtinId="8" hidden="1"/>
    <cellStyle name="Lien hypertexte" xfId="3617" builtinId="8" hidden="1"/>
    <cellStyle name="Lien hypertexte" xfId="3619" builtinId="8" hidden="1"/>
    <cellStyle name="Lien hypertexte" xfId="3621" builtinId="8" hidden="1"/>
    <cellStyle name="Lien hypertexte" xfId="3623" builtinId="8" hidden="1"/>
    <cellStyle name="Lien hypertexte" xfId="3625" builtinId="8" hidden="1"/>
    <cellStyle name="Lien hypertexte" xfId="3627" builtinId="8" hidden="1"/>
    <cellStyle name="Lien hypertexte" xfId="3629" builtinId="8" hidden="1"/>
    <cellStyle name="Lien hypertexte" xfId="3631" builtinId="8" hidden="1"/>
    <cellStyle name="Lien hypertexte" xfId="3633" builtinId="8" hidden="1"/>
    <cellStyle name="Lien hypertexte" xfId="3635" builtinId="8" hidden="1"/>
    <cellStyle name="Lien hypertexte" xfId="3637" builtinId="8" hidden="1"/>
    <cellStyle name="Lien hypertexte" xfId="3639" builtinId="8" hidden="1"/>
    <cellStyle name="Lien hypertexte" xfId="3641" builtinId="8" hidden="1"/>
    <cellStyle name="Lien hypertexte" xfId="3643" builtinId="8" hidden="1"/>
    <cellStyle name="Lien hypertexte" xfId="3645" builtinId="8" hidden="1"/>
    <cellStyle name="Lien hypertexte" xfId="3647" builtinId="8" hidden="1"/>
    <cellStyle name="Lien hypertexte" xfId="3649" builtinId="8" hidden="1"/>
    <cellStyle name="Lien hypertexte" xfId="3651" builtinId="8" hidden="1"/>
    <cellStyle name="Lien hypertexte" xfId="3653" builtinId="8" hidden="1"/>
    <cellStyle name="Lien hypertexte" xfId="3655" builtinId="8" hidden="1"/>
    <cellStyle name="Lien hypertexte" xfId="3657" builtinId="8" hidden="1"/>
    <cellStyle name="Lien hypertexte" xfId="3659" builtinId="8" hidden="1"/>
    <cellStyle name="Lien hypertexte" xfId="3661" builtinId="8" hidden="1"/>
    <cellStyle name="Lien hypertexte" xfId="3663" builtinId="8" hidden="1"/>
    <cellStyle name="Lien hypertexte" xfId="3665" builtinId="8" hidden="1"/>
    <cellStyle name="Lien hypertexte" xfId="3667" builtinId="8" hidden="1"/>
    <cellStyle name="Lien hypertexte" xfId="3669" builtinId="8" hidden="1"/>
    <cellStyle name="Lien hypertexte" xfId="3671" builtinId="8" hidden="1"/>
    <cellStyle name="Lien hypertexte" xfId="3673" builtinId="8" hidden="1"/>
    <cellStyle name="Lien hypertexte" xfId="3675" builtinId="8" hidden="1"/>
    <cellStyle name="Lien hypertexte" xfId="3677" builtinId="8" hidden="1"/>
    <cellStyle name="Lien hypertexte" xfId="3679" builtinId="8" hidden="1"/>
    <cellStyle name="Lien hypertexte" xfId="3681" builtinId="8" hidden="1"/>
    <cellStyle name="Lien hypertexte" xfId="3683" builtinId="8" hidden="1"/>
    <cellStyle name="Lien hypertexte" xfId="3685" builtinId="8" hidden="1"/>
    <cellStyle name="Lien hypertexte" xfId="3687" builtinId="8" hidden="1"/>
    <cellStyle name="Lien hypertexte" xfId="3689" builtinId="8" hidden="1"/>
    <cellStyle name="Lien hypertexte" xfId="3691" builtinId="8" hidden="1"/>
    <cellStyle name="Lien hypertexte" xfId="3693" builtinId="8" hidden="1"/>
    <cellStyle name="Lien hypertexte" xfId="3695" builtinId="8" hidden="1"/>
    <cellStyle name="Lien hypertexte" xfId="3697" builtinId="8" hidden="1"/>
    <cellStyle name="Lien hypertexte" xfId="3699" builtinId="8" hidden="1"/>
    <cellStyle name="Lien hypertexte" xfId="3701" builtinId="8" hidden="1"/>
    <cellStyle name="Lien hypertexte" xfId="3703" builtinId="8" hidden="1"/>
    <cellStyle name="Lien hypertexte" xfId="3705" builtinId="8" hidden="1"/>
    <cellStyle name="Lien hypertexte" xfId="3707" builtinId="8" hidden="1"/>
    <cellStyle name="Lien hypertexte" xfId="3709" builtinId="8" hidden="1"/>
    <cellStyle name="Lien hypertexte" xfId="3711" builtinId="8" hidden="1"/>
    <cellStyle name="Lien hypertexte" xfId="3713" builtinId="8" hidden="1"/>
    <cellStyle name="Lien hypertexte" xfId="3715" builtinId="8" hidden="1"/>
    <cellStyle name="Lien hypertexte" xfId="3717" builtinId="8" hidden="1"/>
    <cellStyle name="Lien hypertexte" xfId="371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Lien hypertexte visité" xfId="714" builtinId="9" hidden="1"/>
    <cellStyle name="Lien hypertexte visité" xfId="716" builtinId="9" hidden="1"/>
    <cellStyle name="Lien hypertexte visité" xfId="718" builtinId="9" hidden="1"/>
    <cellStyle name="Lien hypertexte visité" xfId="720" builtinId="9" hidden="1"/>
    <cellStyle name="Lien hypertexte visité" xfId="722" builtinId="9" hidden="1"/>
    <cellStyle name="Lien hypertexte visité" xfId="724" builtinId="9" hidden="1"/>
    <cellStyle name="Lien hypertexte visité" xfId="726" builtinId="9" hidden="1"/>
    <cellStyle name="Lien hypertexte visité" xfId="728" builtinId="9" hidden="1"/>
    <cellStyle name="Lien hypertexte visité" xfId="730" builtinId="9" hidden="1"/>
    <cellStyle name="Lien hypertexte visité" xfId="732" builtinId="9" hidden="1"/>
    <cellStyle name="Lien hypertexte visité" xfId="734" builtinId="9" hidden="1"/>
    <cellStyle name="Lien hypertexte visité" xfId="736" builtinId="9" hidden="1"/>
    <cellStyle name="Lien hypertexte visité" xfId="738" builtinId="9" hidden="1"/>
    <cellStyle name="Lien hypertexte visité" xfId="740" builtinId="9" hidden="1"/>
    <cellStyle name="Lien hypertexte visité" xfId="742" builtinId="9" hidden="1"/>
    <cellStyle name="Lien hypertexte visité" xfId="744" builtinId="9" hidden="1"/>
    <cellStyle name="Lien hypertexte visité" xfId="746" builtinId="9" hidden="1"/>
    <cellStyle name="Lien hypertexte visité" xfId="748" builtinId="9" hidden="1"/>
    <cellStyle name="Lien hypertexte visité" xfId="750" builtinId="9" hidden="1"/>
    <cellStyle name="Lien hypertexte visité" xfId="752" builtinId="9" hidden="1"/>
    <cellStyle name="Lien hypertexte visité" xfId="754" builtinId="9" hidden="1"/>
    <cellStyle name="Lien hypertexte visité" xfId="756" builtinId="9" hidden="1"/>
    <cellStyle name="Lien hypertexte visité" xfId="758" builtinId="9" hidden="1"/>
    <cellStyle name="Lien hypertexte visité" xfId="760" builtinId="9" hidden="1"/>
    <cellStyle name="Lien hypertexte visité" xfId="762" builtinId="9" hidden="1"/>
    <cellStyle name="Lien hypertexte visité" xfId="764" builtinId="9" hidden="1"/>
    <cellStyle name="Lien hypertexte visité" xfId="766" builtinId="9" hidden="1"/>
    <cellStyle name="Lien hypertexte visité" xfId="768" builtinId="9" hidden="1"/>
    <cellStyle name="Lien hypertexte visité" xfId="770" builtinId="9" hidden="1"/>
    <cellStyle name="Lien hypertexte visité" xfId="772" builtinId="9" hidden="1"/>
    <cellStyle name="Lien hypertexte visité" xfId="774" builtinId="9" hidden="1"/>
    <cellStyle name="Lien hypertexte visité" xfId="776" builtinId="9" hidden="1"/>
    <cellStyle name="Lien hypertexte visité" xfId="778" builtinId="9" hidden="1"/>
    <cellStyle name="Lien hypertexte visité" xfId="780" builtinId="9" hidden="1"/>
    <cellStyle name="Lien hypertexte visité" xfId="782" builtinId="9" hidden="1"/>
    <cellStyle name="Lien hypertexte visité" xfId="784" builtinId="9" hidden="1"/>
    <cellStyle name="Lien hypertexte visité" xfId="786" builtinId="9" hidden="1"/>
    <cellStyle name="Lien hypertexte visité" xfId="788" builtinId="9" hidden="1"/>
    <cellStyle name="Lien hypertexte visité" xfId="790" builtinId="9" hidden="1"/>
    <cellStyle name="Lien hypertexte visité" xfId="792" builtinId="9" hidden="1"/>
    <cellStyle name="Lien hypertexte visité" xfId="794" builtinId="9" hidden="1"/>
    <cellStyle name="Lien hypertexte visité" xfId="796" builtinId="9" hidden="1"/>
    <cellStyle name="Lien hypertexte visité" xfId="798" builtinId="9" hidden="1"/>
    <cellStyle name="Lien hypertexte visité" xfId="800" builtinId="9" hidden="1"/>
    <cellStyle name="Lien hypertexte visité" xfId="802" builtinId="9" hidden="1"/>
    <cellStyle name="Lien hypertexte visité" xfId="804" builtinId="9" hidden="1"/>
    <cellStyle name="Lien hypertexte visité" xfId="806" builtinId="9" hidden="1"/>
    <cellStyle name="Lien hypertexte visité" xfId="808" builtinId="9" hidden="1"/>
    <cellStyle name="Lien hypertexte visité" xfId="810" builtinId="9" hidden="1"/>
    <cellStyle name="Lien hypertexte visité" xfId="812" builtinId="9" hidden="1"/>
    <cellStyle name="Lien hypertexte visité" xfId="814" builtinId="9" hidden="1"/>
    <cellStyle name="Lien hypertexte visité" xfId="816" builtinId="9" hidden="1"/>
    <cellStyle name="Lien hypertexte visité" xfId="818" builtinId="9" hidden="1"/>
    <cellStyle name="Lien hypertexte visité" xfId="820" builtinId="9" hidden="1"/>
    <cellStyle name="Lien hypertexte visité" xfId="822" builtinId="9" hidden="1"/>
    <cellStyle name="Lien hypertexte visité" xfId="824" builtinId="9" hidden="1"/>
    <cellStyle name="Lien hypertexte visité" xfId="826" builtinId="9" hidden="1"/>
    <cellStyle name="Lien hypertexte visité" xfId="828" builtinId="9" hidden="1"/>
    <cellStyle name="Lien hypertexte visité" xfId="830" builtinId="9" hidden="1"/>
    <cellStyle name="Lien hypertexte visité" xfId="832" builtinId="9" hidden="1"/>
    <cellStyle name="Lien hypertexte visité" xfId="834" builtinId="9" hidden="1"/>
    <cellStyle name="Lien hypertexte visité" xfId="836" builtinId="9" hidden="1"/>
    <cellStyle name="Lien hypertexte visité" xfId="838" builtinId="9" hidden="1"/>
    <cellStyle name="Lien hypertexte visité" xfId="840" builtinId="9" hidden="1"/>
    <cellStyle name="Lien hypertexte visité" xfId="842" builtinId="9" hidden="1"/>
    <cellStyle name="Lien hypertexte visité" xfId="844" builtinId="9" hidden="1"/>
    <cellStyle name="Lien hypertexte visité" xfId="846" builtinId="9" hidden="1"/>
    <cellStyle name="Lien hypertexte visité" xfId="848" builtinId="9" hidden="1"/>
    <cellStyle name="Lien hypertexte visité" xfId="850" builtinId="9" hidden="1"/>
    <cellStyle name="Lien hypertexte visité" xfId="852" builtinId="9" hidden="1"/>
    <cellStyle name="Lien hypertexte visité" xfId="854" builtinId="9" hidden="1"/>
    <cellStyle name="Lien hypertexte visité" xfId="856" builtinId="9" hidden="1"/>
    <cellStyle name="Lien hypertexte visité" xfId="858" builtinId="9" hidden="1"/>
    <cellStyle name="Lien hypertexte visité" xfId="860" builtinId="9" hidden="1"/>
    <cellStyle name="Lien hypertexte visité" xfId="862" builtinId="9" hidden="1"/>
    <cellStyle name="Lien hypertexte visité" xfId="864" builtinId="9" hidden="1"/>
    <cellStyle name="Lien hypertexte visité" xfId="866" builtinId="9" hidden="1"/>
    <cellStyle name="Lien hypertexte visité" xfId="868" builtinId="9" hidden="1"/>
    <cellStyle name="Lien hypertexte visité" xfId="870" builtinId="9" hidden="1"/>
    <cellStyle name="Lien hypertexte visité" xfId="872" builtinId="9" hidden="1"/>
    <cellStyle name="Lien hypertexte visité" xfId="874" builtinId="9" hidden="1"/>
    <cellStyle name="Lien hypertexte visité" xfId="876" builtinId="9" hidden="1"/>
    <cellStyle name="Lien hypertexte visité" xfId="878" builtinId="9" hidden="1"/>
    <cellStyle name="Lien hypertexte visité" xfId="880" builtinId="9" hidden="1"/>
    <cellStyle name="Lien hypertexte visité" xfId="882" builtinId="9" hidden="1"/>
    <cellStyle name="Lien hypertexte visité" xfId="884" builtinId="9" hidden="1"/>
    <cellStyle name="Lien hypertexte visité" xfId="886" builtinId="9" hidden="1"/>
    <cellStyle name="Lien hypertexte visité" xfId="888" builtinId="9" hidden="1"/>
    <cellStyle name="Lien hypertexte visité" xfId="890" builtinId="9" hidden="1"/>
    <cellStyle name="Lien hypertexte visité" xfId="892" builtinId="9" hidden="1"/>
    <cellStyle name="Lien hypertexte visité" xfId="894" builtinId="9" hidden="1"/>
    <cellStyle name="Lien hypertexte visité" xfId="896" builtinId="9" hidden="1"/>
    <cellStyle name="Lien hypertexte visité" xfId="898" builtinId="9" hidden="1"/>
    <cellStyle name="Lien hypertexte visité" xfId="900" builtinId="9" hidden="1"/>
    <cellStyle name="Lien hypertexte visité" xfId="902" builtinId="9" hidden="1"/>
    <cellStyle name="Lien hypertexte visité" xfId="904" builtinId="9" hidden="1"/>
    <cellStyle name="Lien hypertexte visité" xfId="906" builtinId="9" hidden="1"/>
    <cellStyle name="Lien hypertexte visité" xfId="908" builtinId="9" hidden="1"/>
    <cellStyle name="Lien hypertexte visité" xfId="910" builtinId="9" hidden="1"/>
    <cellStyle name="Lien hypertexte visité" xfId="912" builtinId="9" hidden="1"/>
    <cellStyle name="Lien hypertexte visité" xfId="914" builtinId="9" hidden="1"/>
    <cellStyle name="Lien hypertexte visité" xfId="916" builtinId="9" hidden="1"/>
    <cellStyle name="Lien hypertexte visité" xfId="918" builtinId="9" hidden="1"/>
    <cellStyle name="Lien hypertexte visité" xfId="920" builtinId="9" hidden="1"/>
    <cellStyle name="Lien hypertexte visité" xfId="922" builtinId="9" hidden="1"/>
    <cellStyle name="Lien hypertexte visité" xfId="924" builtinId="9" hidden="1"/>
    <cellStyle name="Lien hypertexte visité" xfId="926" builtinId="9" hidden="1"/>
    <cellStyle name="Lien hypertexte visité" xfId="928" builtinId="9" hidden="1"/>
    <cellStyle name="Lien hypertexte visité" xfId="930" builtinId="9" hidden="1"/>
    <cellStyle name="Lien hypertexte visité" xfId="932" builtinId="9" hidden="1"/>
    <cellStyle name="Lien hypertexte visité" xfId="934" builtinId="9" hidden="1"/>
    <cellStyle name="Lien hypertexte visité" xfId="936" builtinId="9" hidden="1"/>
    <cellStyle name="Lien hypertexte visité" xfId="938" builtinId="9" hidden="1"/>
    <cellStyle name="Lien hypertexte visité" xfId="940" builtinId="9" hidden="1"/>
    <cellStyle name="Lien hypertexte visité" xfId="942" builtinId="9" hidden="1"/>
    <cellStyle name="Lien hypertexte visité" xfId="944" builtinId="9" hidden="1"/>
    <cellStyle name="Lien hypertexte visité" xfId="946" builtinId="9" hidden="1"/>
    <cellStyle name="Lien hypertexte visité" xfId="948" builtinId="9" hidden="1"/>
    <cellStyle name="Lien hypertexte visité" xfId="950" builtinId="9" hidden="1"/>
    <cellStyle name="Lien hypertexte visité" xfId="952" builtinId="9" hidden="1"/>
    <cellStyle name="Lien hypertexte visité" xfId="954" builtinId="9" hidden="1"/>
    <cellStyle name="Lien hypertexte visité" xfId="956" builtinId="9" hidden="1"/>
    <cellStyle name="Lien hypertexte visité" xfId="958" builtinId="9" hidden="1"/>
    <cellStyle name="Lien hypertexte visité" xfId="960" builtinId="9" hidden="1"/>
    <cellStyle name="Lien hypertexte visité" xfId="962" builtinId="9" hidden="1"/>
    <cellStyle name="Lien hypertexte visité" xfId="964" builtinId="9" hidden="1"/>
    <cellStyle name="Lien hypertexte visité" xfId="966" builtinId="9" hidden="1"/>
    <cellStyle name="Lien hypertexte visité" xfId="968" builtinId="9" hidden="1"/>
    <cellStyle name="Lien hypertexte visité" xfId="970" builtinId="9" hidden="1"/>
    <cellStyle name="Lien hypertexte visité" xfId="972" builtinId="9" hidden="1"/>
    <cellStyle name="Lien hypertexte visité" xfId="974" builtinId="9" hidden="1"/>
    <cellStyle name="Lien hypertexte visité" xfId="976" builtinId="9" hidden="1"/>
    <cellStyle name="Lien hypertexte visité" xfId="978" builtinId="9" hidden="1"/>
    <cellStyle name="Lien hypertexte visité" xfId="980" builtinId="9" hidden="1"/>
    <cellStyle name="Lien hypertexte visité" xfId="982" builtinId="9" hidden="1"/>
    <cellStyle name="Lien hypertexte visité" xfId="984" builtinId="9" hidden="1"/>
    <cellStyle name="Lien hypertexte visité" xfId="986" builtinId="9" hidden="1"/>
    <cellStyle name="Lien hypertexte visité" xfId="988" builtinId="9" hidden="1"/>
    <cellStyle name="Lien hypertexte visité" xfId="990" builtinId="9" hidden="1"/>
    <cellStyle name="Lien hypertexte visité" xfId="992" builtinId="9" hidden="1"/>
    <cellStyle name="Lien hypertexte visité" xfId="994" builtinId="9" hidden="1"/>
    <cellStyle name="Lien hypertexte visité" xfId="996" builtinId="9" hidden="1"/>
    <cellStyle name="Lien hypertexte visité" xfId="998" builtinId="9" hidden="1"/>
    <cellStyle name="Lien hypertexte visité" xfId="1000" builtinId="9" hidden="1"/>
    <cellStyle name="Lien hypertexte visité" xfId="1002" builtinId="9" hidden="1"/>
    <cellStyle name="Lien hypertexte visité" xfId="1004" builtinId="9" hidden="1"/>
    <cellStyle name="Lien hypertexte visité" xfId="1006" builtinId="9" hidden="1"/>
    <cellStyle name="Lien hypertexte visité" xfId="1008" builtinId="9" hidden="1"/>
    <cellStyle name="Lien hypertexte visité" xfId="1010" builtinId="9" hidden="1"/>
    <cellStyle name="Lien hypertexte visité" xfId="1012" builtinId="9" hidden="1"/>
    <cellStyle name="Lien hypertexte visité" xfId="1014" builtinId="9" hidden="1"/>
    <cellStyle name="Lien hypertexte visité" xfId="1016" builtinId="9" hidden="1"/>
    <cellStyle name="Lien hypertexte visité" xfId="1018" builtinId="9" hidden="1"/>
    <cellStyle name="Lien hypertexte visité" xfId="1020" builtinId="9" hidden="1"/>
    <cellStyle name="Lien hypertexte visité" xfId="1022" builtinId="9" hidden="1"/>
    <cellStyle name="Lien hypertexte visité" xfId="1024" builtinId="9" hidden="1"/>
    <cellStyle name="Lien hypertexte visité" xfId="1026" builtinId="9" hidden="1"/>
    <cellStyle name="Lien hypertexte visité" xfId="1028" builtinId="9" hidden="1"/>
    <cellStyle name="Lien hypertexte visité" xfId="1030" builtinId="9" hidden="1"/>
    <cellStyle name="Lien hypertexte visité" xfId="1032" builtinId="9" hidden="1"/>
    <cellStyle name="Lien hypertexte visité" xfId="1034" builtinId="9" hidden="1"/>
    <cellStyle name="Lien hypertexte visité" xfId="1036" builtinId="9" hidden="1"/>
    <cellStyle name="Lien hypertexte visité" xfId="1038" builtinId="9" hidden="1"/>
    <cellStyle name="Lien hypertexte visité" xfId="1040" builtinId="9" hidden="1"/>
    <cellStyle name="Lien hypertexte visité" xfId="1042" builtinId="9" hidden="1"/>
    <cellStyle name="Lien hypertexte visité" xfId="1044" builtinId="9" hidden="1"/>
    <cellStyle name="Lien hypertexte visité" xfId="1046" builtinId="9" hidden="1"/>
    <cellStyle name="Lien hypertexte visité" xfId="1048" builtinId="9" hidden="1"/>
    <cellStyle name="Lien hypertexte visité" xfId="1050" builtinId="9" hidden="1"/>
    <cellStyle name="Lien hypertexte visité" xfId="1052" builtinId="9" hidden="1"/>
    <cellStyle name="Lien hypertexte visité" xfId="1054" builtinId="9" hidden="1"/>
    <cellStyle name="Lien hypertexte visité" xfId="1056" builtinId="9" hidden="1"/>
    <cellStyle name="Lien hypertexte visité" xfId="1058" builtinId="9" hidden="1"/>
    <cellStyle name="Lien hypertexte visité" xfId="1060" builtinId="9" hidden="1"/>
    <cellStyle name="Lien hypertexte visité" xfId="1062" builtinId="9" hidden="1"/>
    <cellStyle name="Lien hypertexte visité" xfId="1064" builtinId="9" hidden="1"/>
    <cellStyle name="Lien hypertexte visité" xfId="1066" builtinId="9" hidden="1"/>
    <cellStyle name="Lien hypertexte visité" xfId="1068" builtinId="9" hidden="1"/>
    <cellStyle name="Lien hypertexte visité" xfId="1070" builtinId="9" hidden="1"/>
    <cellStyle name="Lien hypertexte visité" xfId="1072" builtinId="9" hidden="1"/>
    <cellStyle name="Lien hypertexte visité" xfId="1074" builtinId="9" hidden="1"/>
    <cellStyle name="Lien hypertexte visité" xfId="1076" builtinId="9" hidden="1"/>
    <cellStyle name="Lien hypertexte visité" xfId="1078" builtinId="9" hidden="1"/>
    <cellStyle name="Lien hypertexte visité" xfId="1080" builtinId="9" hidden="1"/>
    <cellStyle name="Lien hypertexte visité" xfId="1082" builtinId="9" hidden="1"/>
    <cellStyle name="Lien hypertexte visité" xfId="1084" builtinId="9" hidden="1"/>
    <cellStyle name="Lien hypertexte visité" xfId="1086" builtinId="9" hidden="1"/>
    <cellStyle name="Lien hypertexte visité" xfId="1088" builtinId="9" hidden="1"/>
    <cellStyle name="Lien hypertexte visité" xfId="1090" builtinId="9" hidden="1"/>
    <cellStyle name="Lien hypertexte visité" xfId="1092" builtinId="9" hidden="1"/>
    <cellStyle name="Lien hypertexte visité" xfId="1094" builtinId="9" hidden="1"/>
    <cellStyle name="Lien hypertexte visité" xfId="1096" builtinId="9" hidden="1"/>
    <cellStyle name="Lien hypertexte visité" xfId="1098" builtinId="9" hidden="1"/>
    <cellStyle name="Lien hypertexte visité" xfId="1100" builtinId="9" hidden="1"/>
    <cellStyle name="Lien hypertexte visité" xfId="1102" builtinId="9" hidden="1"/>
    <cellStyle name="Lien hypertexte visité" xfId="1104" builtinId="9" hidden="1"/>
    <cellStyle name="Lien hypertexte visité" xfId="1106" builtinId="9" hidden="1"/>
    <cellStyle name="Lien hypertexte visité" xfId="1108" builtinId="9" hidden="1"/>
    <cellStyle name="Lien hypertexte visité" xfId="1110" builtinId="9" hidden="1"/>
    <cellStyle name="Lien hypertexte visité" xfId="1112" builtinId="9" hidden="1"/>
    <cellStyle name="Lien hypertexte visité" xfId="1114" builtinId="9" hidden="1"/>
    <cellStyle name="Lien hypertexte visité" xfId="1116" builtinId="9" hidden="1"/>
    <cellStyle name="Lien hypertexte visité" xfId="1118" builtinId="9" hidden="1"/>
    <cellStyle name="Lien hypertexte visité" xfId="1120" builtinId="9" hidden="1"/>
    <cellStyle name="Lien hypertexte visité" xfId="1122" builtinId="9" hidden="1"/>
    <cellStyle name="Lien hypertexte visité" xfId="1124" builtinId="9" hidden="1"/>
    <cellStyle name="Lien hypertexte visité" xfId="1126" builtinId="9" hidden="1"/>
    <cellStyle name="Lien hypertexte visité" xfId="1128" builtinId="9" hidden="1"/>
    <cellStyle name="Lien hypertexte visité" xfId="1130" builtinId="9" hidden="1"/>
    <cellStyle name="Lien hypertexte visité" xfId="1132" builtinId="9" hidden="1"/>
    <cellStyle name="Lien hypertexte visité" xfId="1134" builtinId="9" hidden="1"/>
    <cellStyle name="Lien hypertexte visité" xfId="1136" builtinId="9" hidden="1"/>
    <cellStyle name="Lien hypertexte visité" xfId="1138" builtinId="9" hidden="1"/>
    <cellStyle name="Lien hypertexte visité" xfId="1140" builtinId="9" hidden="1"/>
    <cellStyle name="Lien hypertexte visité" xfId="1142" builtinId="9" hidden="1"/>
    <cellStyle name="Lien hypertexte visité" xfId="1144" builtinId="9" hidden="1"/>
    <cellStyle name="Lien hypertexte visité" xfId="1146" builtinId="9" hidden="1"/>
    <cellStyle name="Lien hypertexte visité" xfId="1148" builtinId="9" hidden="1"/>
    <cellStyle name="Lien hypertexte visité" xfId="1150" builtinId="9" hidden="1"/>
    <cellStyle name="Lien hypertexte visité" xfId="1152" builtinId="9" hidden="1"/>
    <cellStyle name="Lien hypertexte visité" xfId="1154" builtinId="9" hidden="1"/>
    <cellStyle name="Lien hypertexte visité" xfId="1156" builtinId="9" hidden="1"/>
    <cellStyle name="Lien hypertexte visité" xfId="1158" builtinId="9" hidden="1"/>
    <cellStyle name="Lien hypertexte visité" xfId="1160" builtinId="9" hidden="1"/>
    <cellStyle name="Lien hypertexte visité" xfId="1162" builtinId="9" hidden="1"/>
    <cellStyle name="Lien hypertexte visité" xfId="1164" builtinId="9" hidden="1"/>
    <cellStyle name="Lien hypertexte visité" xfId="1166" builtinId="9" hidden="1"/>
    <cellStyle name="Lien hypertexte visité" xfId="1168" builtinId="9" hidden="1"/>
    <cellStyle name="Lien hypertexte visité" xfId="1170" builtinId="9" hidden="1"/>
    <cellStyle name="Lien hypertexte visité" xfId="1172" builtinId="9" hidden="1"/>
    <cellStyle name="Lien hypertexte visité" xfId="1174" builtinId="9" hidden="1"/>
    <cellStyle name="Lien hypertexte visité" xfId="1176" builtinId="9" hidden="1"/>
    <cellStyle name="Lien hypertexte visité" xfId="1178" builtinId="9" hidden="1"/>
    <cellStyle name="Lien hypertexte visité" xfId="1180" builtinId="9" hidden="1"/>
    <cellStyle name="Lien hypertexte visité" xfId="1182" builtinId="9" hidden="1"/>
    <cellStyle name="Lien hypertexte visité" xfId="1184" builtinId="9" hidden="1"/>
    <cellStyle name="Lien hypertexte visité" xfId="1186" builtinId="9" hidden="1"/>
    <cellStyle name="Lien hypertexte visité" xfId="1188" builtinId="9" hidden="1"/>
    <cellStyle name="Lien hypertexte visité" xfId="1190" builtinId="9" hidden="1"/>
    <cellStyle name="Lien hypertexte visité" xfId="1192" builtinId="9" hidden="1"/>
    <cellStyle name="Lien hypertexte visité" xfId="1194" builtinId="9" hidden="1"/>
    <cellStyle name="Lien hypertexte visité" xfId="1196" builtinId="9" hidden="1"/>
    <cellStyle name="Lien hypertexte visité" xfId="1198" builtinId="9" hidden="1"/>
    <cellStyle name="Lien hypertexte visité" xfId="1200" builtinId="9" hidden="1"/>
    <cellStyle name="Lien hypertexte visité" xfId="1202" builtinId="9" hidden="1"/>
    <cellStyle name="Lien hypertexte visité" xfId="1204" builtinId="9" hidden="1"/>
    <cellStyle name="Lien hypertexte visité" xfId="1206" builtinId="9" hidden="1"/>
    <cellStyle name="Lien hypertexte visité" xfId="1208" builtinId="9" hidden="1"/>
    <cellStyle name="Lien hypertexte visité" xfId="1210" builtinId="9" hidden="1"/>
    <cellStyle name="Lien hypertexte visité" xfId="1212" builtinId="9" hidden="1"/>
    <cellStyle name="Lien hypertexte visité" xfId="1214" builtinId="9" hidden="1"/>
    <cellStyle name="Lien hypertexte visité" xfId="1216" builtinId="9" hidden="1"/>
    <cellStyle name="Lien hypertexte visité" xfId="1218" builtinId="9" hidden="1"/>
    <cellStyle name="Lien hypertexte visité" xfId="1220" builtinId="9" hidden="1"/>
    <cellStyle name="Lien hypertexte visité" xfId="1222" builtinId="9" hidden="1"/>
    <cellStyle name="Lien hypertexte visité" xfId="1224" builtinId="9" hidden="1"/>
    <cellStyle name="Lien hypertexte visité" xfId="1226" builtinId="9" hidden="1"/>
    <cellStyle name="Lien hypertexte visité" xfId="1228" builtinId="9" hidden="1"/>
    <cellStyle name="Lien hypertexte visité" xfId="1230" builtinId="9" hidden="1"/>
    <cellStyle name="Lien hypertexte visité" xfId="1232" builtinId="9" hidden="1"/>
    <cellStyle name="Lien hypertexte visité" xfId="1234" builtinId="9" hidden="1"/>
    <cellStyle name="Lien hypertexte visité" xfId="1236" builtinId="9" hidden="1"/>
    <cellStyle name="Lien hypertexte visité" xfId="1238" builtinId="9" hidden="1"/>
    <cellStyle name="Lien hypertexte visité" xfId="1240" builtinId="9" hidden="1"/>
    <cellStyle name="Lien hypertexte visité" xfId="1242" builtinId="9" hidden="1"/>
    <cellStyle name="Lien hypertexte visité" xfId="1244" builtinId="9" hidden="1"/>
    <cellStyle name="Lien hypertexte visité" xfId="1246" builtinId="9" hidden="1"/>
    <cellStyle name="Lien hypertexte visité" xfId="1248" builtinId="9" hidden="1"/>
    <cellStyle name="Lien hypertexte visité" xfId="1250" builtinId="9" hidden="1"/>
    <cellStyle name="Lien hypertexte visité" xfId="1252" builtinId="9" hidden="1"/>
    <cellStyle name="Lien hypertexte visité" xfId="1254" builtinId="9" hidden="1"/>
    <cellStyle name="Lien hypertexte visité" xfId="1256" builtinId="9" hidden="1"/>
    <cellStyle name="Lien hypertexte visité" xfId="1258" builtinId="9" hidden="1"/>
    <cellStyle name="Lien hypertexte visité" xfId="1260" builtinId="9" hidden="1"/>
    <cellStyle name="Lien hypertexte visité" xfId="1262" builtinId="9" hidden="1"/>
    <cellStyle name="Lien hypertexte visité" xfId="1264" builtinId="9" hidden="1"/>
    <cellStyle name="Lien hypertexte visité" xfId="1266" builtinId="9" hidden="1"/>
    <cellStyle name="Lien hypertexte visité" xfId="1268" builtinId="9" hidden="1"/>
    <cellStyle name="Lien hypertexte visité" xfId="1270" builtinId="9" hidden="1"/>
    <cellStyle name="Lien hypertexte visité" xfId="1272" builtinId="9" hidden="1"/>
    <cellStyle name="Lien hypertexte visité" xfId="1274" builtinId="9" hidden="1"/>
    <cellStyle name="Lien hypertexte visité" xfId="1276" builtinId="9" hidden="1"/>
    <cellStyle name="Lien hypertexte visité" xfId="1278" builtinId="9" hidden="1"/>
    <cellStyle name="Lien hypertexte visité" xfId="1280" builtinId="9" hidden="1"/>
    <cellStyle name="Lien hypertexte visité" xfId="1282" builtinId="9" hidden="1"/>
    <cellStyle name="Lien hypertexte visité" xfId="1284" builtinId="9" hidden="1"/>
    <cellStyle name="Lien hypertexte visité" xfId="1286" builtinId="9" hidden="1"/>
    <cellStyle name="Lien hypertexte visité" xfId="1288" builtinId="9" hidden="1"/>
    <cellStyle name="Lien hypertexte visité" xfId="1290" builtinId="9" hidden="1"/>
    <cellStyle name="Lien hypertexte visité" xfId="1292" builtinId="9" hidden="1"/>
    <cellStyle name="Lien hypertexte visité" xfId="1294" builtinId="9" hidden="1"/>
    <cellStyle name="Lien hypertexte visité" xfId="1296" builtinId="9" hidden="1"/>
    <cellStyle name="Lien hypertexte visité" xfId="1298" builtinId="9" hidden="1"/>
    <cellStyle name="Lien hypertexte visité" xfId="1300" builtinId="9" hidden="1"/>
    <cellStyle name="Lien hypertexte visité" xfId="1302" builtinId="9" hidden="1"/>
    <cellStyle name="Lien hypertexte visité" xfId="1304" builtinId="9" hidden="1"/>
    <cellStyle name="Lien hypertexte visité" xfId="1306" builtinId="9" hidden="1"/>
    <cellStyle name="Lien hypertexte visité" xfId="1308" builtinId="9" hidden="1"/>
    <cellStyle name="Lien hypertexte visité" xfId="1310" builtinId="9" hidden="1"/>
    <cellStyle name="Lien hypertexte visité" xfId="1312" builtinId="9" hidden="1"/>
    <cellStyle name="Lien hypertexte visité" xfId="1314" builtinId="9" hidden="1"/>
    <cellStyle name="Lien hypertexte visité" xfId="1316" builtinId="9" hidden="1"/>
    <cellStyle name="Lien hypertexte visité" xfId="1318" builtinId="9" hidden="1"/>
    <cellStyle name="Lien hypertexte visité" xfId="1320" builtinId="9" hidden="1"/>
    <cellStyle name="Lien hypertexte visité" xfId="1322" builtinId="9" hidden="1"/>
    <cellStyle name="Lien hypertexte visité" xfId="1324" builtinId="9" hidden="1"/>
    <cellStyle name="Lien hypertexte visité" xfId="1326" builtinId="9" hidden="1"/>
    <cellStyle name="Lien hypertexte visité" xfId="1328" builtinId="9" hidden="1"/>
    <cellStyle name="Lien hypertexte visité" xfId="1330" builtinId="9" hidden="1"/>
    <cellStyle name="Lien hypertexte visité" xfId="1332" builtinId="9" hidden="1"/>
    <cellStyle name="Lien hypertexte visité" xfId="1334" builtinId="9" hidden="1"/>
    <cellStyle name="Lien hypertexte visité" xfId="1336" builtinId="9" hidden="1"/>
    <cellStyle name="Lien hypertexte visité" xfId="1338" builtinId="9" hidden="1"/>
    <cellStyle name="Lien hypertexte visité" xfId="1340" builtinId="9" hidden="1"/>
    <cellStyle name="Lien hypertexte visité" xfId="1342" builtinId="9" hidden="1"/>
    <cellStyle name="Lien hypertexte visité" xfId="1344" builtinId="9" hidden="1"/>
    <cellStyle name="Lien hypertexte visité" xfId="1346" builtinId="9" hidden="1"/>
    <cellStyle name="Lien hypertexte visité" xfId="1348" builtinId="9" hidden="1"/>
    <cellStyle name="Lien hypertexte visité" xfId="1350" builtinId="9" hidden="1"/>
    <cellStyle name="Lien hypertexte visité" xfId="1352" builtinId="9" hidden="1"/>
    <cellStyle name="Lien hypertexte visité" xfId="1354" builtinId="9" hidden="1"/>
    <cellStyle name="Lien hypertexte visité" xfId="1356" builtinId="9" hidden="1"/>
    <cellStyle name="Lien hypertexte visité" xfId="1358" builtinId="9" hidden="1"/>
    <cellStyle name="Lien hypertexte visité" xfId="1360" builtinId="9" hidden="1"/>
    <cellStyle name="Lien hypertexte visité" xfId="1362" builtinId="9" hidden="1"/>
    <cellStyle name="Lien hypertexte visité" xfId="1364" builtinId="9" hidden="1"/>
    <cellStyle name="Lien hypertexte visité" xfId="1366" builtinId="9" hidden="1"/>
    <cellStyle name="Lien hypertexte visité" xfId="1368" builtinId="9" hidden="1"/>
    <cellStyle name="Lien hypertexte visité" xfId="1370" builtinId="9" hidden="1"/>
    <cellStyle name="Lien hypertexte visité" xfId="1372" builtinId="9" hidden="1"/>
    <cellStyle name="Lien hypertexte visité" xfId="1374" builtinId="9" hidden="1"/>
    <cellStyle name="Lien hypertexte visité" xfId="1376" builtinId="9" hidden="1"/>
    <cellStyle name="Lien hypertexte visité" xfId="1378" builtinId="9" hidden="1"/>
    <cellStyle name="Lien hypertexte visité" xfId="1380" builtinId="9" hidden="1"/>
    <cellStyle name="Lien hypertexte visité" xfId="1382" builtinId="9" hidden="1"/>
    <cellStyle name="Lien hypertexte visité" xfId="1384" builtinId="9" hidden="1"/>
    <cellStyle name="Lien hypertexte visité" xfId="1386" builtinId="9" hidden="1"/>
    <cellStyle name="Lien hypertexte visité" xfId="1388" builtinId="9" hidden="1"/>
    <cellStyle name="Lien hypertexte visité" xfId="1390" builtinId="9" hidden="1"/>
    <cellStyle name="Lien hypertexte visité" xfId="1392" builtinId="9" hidden="1"/>
    <cellStyle name="Lien hypertexte visité" xfId="1394" builtinId="9" hidden="1"/>
    <cellStyle name="Lien hypertexte visité" xfId="1396" builtinId="9" hidden="1"/>
    <cellStyle name="Lien hypertexte visité" xfId="1398" builtinId="9" hidden="1"/>
    <cellStyle name="Lien hypertexte visité" xfId="1400" builtinId="9" hidden="1"/>
    <cellStyle name="Lien hypertexte visité" xfId="1402" builtinId="9" hidden="1"/>
    <cellStyle name="Lien hypertexte visité" xfId="1404" builtinId="9" hidden="1"/>
    <cellStyle name="Lien hypertexte visité" xfId="1406" builtinId="9" hidden="1"/>
    <cellStyle name="Lien hypertexte visité" xfId="1408" builtinId="9" hidden="1"/>
    <cellStyle name="Lien hypertexte visité" xfId="1410" builtinId="9" hidden="1"/>
    <cellStyle name="Lien hypertexte visité" xfId="1412" builtinId="9" hidden="1"/>
    <cellStyle name="Lien hypertexte visité" xfId="1414" builtinId="9" hidden="1"/>
    <cellStyle name="Lien hypertexte visité" xfId="1416" builtinId="9" hidden="1"/>
    <cellStyle name="Lien hypertexte visité" xfId="1418" builtinId="9" hidden="1"/>
    <cellStyle name="Lien hypertexte visité" xfId="1420" builtinId="9" hidden="1"/>
    <cellStyle name="Lien hypertexte visité" xfId="1422" builtinId="9" hidden="1"/>
    <cellStyle name="Lien hypertexte visité" xfId="1424" builtinId="9" hidden="1"/>
    <cellStyle name="Lien hypertexte visité" xfId="1426" builtinId="9" hidden="1"/>
    <cellStyle name="Lien hypertexte visité" xfId="1428" builtinId="9" hidden="1"/>
    <cellStyle name="Lien hypertexte visité" xfId="1430" builtinId="9" hidden="1"/>
    <cellStyle name="Lien hypertexte visité" xfId="1432" builtinId="9" hidden="1"/>
    <cellStyle name="Lien hypertexte visité" xfId="1434" builtinId="9" hidden="1"/>
    <cellStyle name="Lien hypertexte visité" xfId="1436" builtinId="9" hidden="1"/>
    <cellStyle name="Lien hypertexte visité" xfId="1438" builtinId="9" hidden="1"/>
    <cellStyle name="Lien hypertexte visité" xfId="1440" builtinId="9" hidden="1"/>
    <cellStyle name="Lien hypertexte visité" xfId="1442" builtinId="9" hidden="1"/>
    <cellStyle name="Lien hypertexte visité" xfId="1444" builtinId="9" hidden="1"/>
    <cellStyle name="Lien hypertexte visité" xfId="1446" builtinId="9" hidden="1"/>
    <cellStyle name="Lien hypertexte visité" xfId="1448" builtinId="9" hidden="1"/>
    <cellStyle name="Lien hypertexte visité" xfId="1450" builtinId="9" hidden="1"/>
    <cellStyle name="Lien hypertexte visité" xfId="1452" builtinId="9" hidden="1"/>
    <cellStyle name="Lien hypertexte visité" xfId="1454" builtinId="9" hidden="1"/>
    <cellStyle name="Lien hypertexte visité" xfId="1456" builtinId="9" hidden="1"/>
    <cellStyle name="Lien hypertexte visité" xfId="1458" builtinId="9" hidden="1"/>
    <cellStyle name="Lien hypertexte visité" xfId="1460" builtinId="9" hidden="1"/>
    <cellStyle name="Lien hypertexte visité" xfId="1462" builtinId="9" hidden="1"/>
    <cellStyle name="Lien hypertexte visité" xfId="1464" builtinId="9" hidden="1"/>
    <cellStyle name="Lien hypertexte visité" xfId="1466" builtinId="9" hidden="1"/>
    <cellStyle name="Lien hypertexte visité" xfId="1468" builtinId="9" hidden="1"/>
    <cellStyle name="Lien hypertexte visité" xfId="1470" builtinId="9" hidden="1"/>
    <cellStyle name="Lien hypertexte visité" xfId="1472" builtinId="9" hidden="1"/>
    <cellStyle name="Lien hypertexte visité" xfId="1474" builtinId="9" hidden="1"/>
    <cellStyle name="Lien hypertexte visité" xfId="1476" builtinId="9" hidden="1"/>
    <cellStyle name="Lien hypertexte visité" xfId="1478" builtinId="9" hidden="1"/>
    <cellStyle name="Lien hypertexte visité" xfId="1480" builtinId="9" hidden="1"/>
    <cellStyle name="Lien hypertexte visité" xfId="1482" builtinId="9" hidden="1"/>
    <cellStyle name="Lien hypertexte visité" xfId="1484" builtinId="9" hidden="1"/>
    <cellStyle name="Lien hypertexte visité" xfId="1486" builtinId="9" hidden="1"/>
    <cellStyle name="Lien hypertexte visité" xfId="1488" builtinId="9" hidden="1"/>
    <cellStyle name="Lien hypertexte visité" xfId="1490" builtinId="9" hidden="1"/>
    <cellStyle name="Lien hypertexte visité" xfId="1492" builtinId="9" hidden="1"/>
    <cellStyle name="Lien hypertexte visité" xfId="1494" builtinId="9" hidden="1"/>
    <cellStyle name="Lien hypertexte visité" xfId="1496" builtinId="9" hidden="1"/>
    <cellStyle name="Lien hypertexte visité" xfId="1498" builtinId="9" hidden="1"/>
    <cellStyle name="Lien hypertexte visité" xfId="1500" builtinId="9" hidden="1"/>
    <cellStyle name="Lien hypertexte visité" xfId="1502" builtinId="9" hidden="1"/>
    <cellStyle name="Lien hypertexte visité" xfId="1504" builtinId="9" hidden="1"/>
    <cellStyle name="Lien hypertexte visité" xfId="1506" builtinId="9" hidden="1"/>
    <cellStyle name="Lien hypertexte visité" xfId="1508" builtinId="9" hidden="1"/>
    <cellStyle name="Lien hypertexte visité" xfId="1510" builtinId="9" hidden="1"/>
    <cellStyle name="Lien hypertexte visité" xfId="1512" builtinId="9" hidden="1"/>
    <cellStyle name="Lien hypertexte visité" xfId="1514" builtinId="9" hidden="1"/>
    <cellStyle name="Lien hypertexte visité" xfId="1516" builtinId="9" hidden="1"/>
    <cellStyle name="Lien hypertexte visité" xfId="1518" builtinId="9" hidden="1"/>
    <cellStyle name="Lien hypertexte visité" xfId="1520" builtinId="9" hidden="1"/>
    <cellStyle name="Lien hypertexte visité" xfId="1522" builtinId="9" hidden="1"/>
    <cellStyle name="Lien hypertexte visité" xfId="1524" builtinId="9" hidden="1"/>
    <cellStyle name="Lien hypertexte visité" xfId="1526" builtinId="9" hidden="1"/>
    <cellStyle name="Lien hypertexte visité" xfId="1528" builtinId="9" hidden="1"/>
    <cellStyle name="Lien hypertexte visité" xfId="1530" builtinId="9" hidden="1"/>
    <cellStyle name="Lien hypertexte visité" xfId="1532" builtinId="9" hidden="1"/>
    <cellStyle name="Lien hypertexte visité" xfId="1534" builtinId="9" hidden="1"/>
    <cellStyle name="Lien hypertexte visité" xfId="1536" builtinId="9" hidden="1"/>
    <cellStyle name="Lien hypertexte visité" xfId="1538" builtinId="9" hidden="1"/>
    <cellStyle name="Lien hypertexte visité" xfId="1540" builtinId="9" hidden="1"/>
    <cellStyle name="Lien hypertexte visité" xfId="1542" builtinId="9" hidden="1"/>
    <cellStyle name="Lien hypertexte visité" xfId="1544" builtinId="9" hidden="1"/>
    <cellStyle name="Lien hypertexte visité" xfId="1546" builtinId="9" hidden="1"/>
    <cellStyle name="Lien hypertexte visité" xfId="1548" builtinId="9" hidden="1"/>
    <cellStyle name="Lien hypertexte visité" xfId="1550" builtinId="9" hidden="1"/>
    <cellStyle name="Lien hypertexte visité" xfId="1552" builtinId="9" hidden="1"/>
    <cellStyle name="Lien hypertexte visité" xfId="1554" builtinId="9" hidden="1"/>
    <cellStyle name="Lien hypertexte visité" xfId="1556" builtinId="9" hidden="1"/>
    <cellStyle name="Lien hypertexte visité" xfId="1558" builtinId="9" hidden="1"/>
    <cellStyle name="Lien hypertexte visité" xfId="1560" builtinId="9" hidden="1"/>
    <cellStyle name="Lien hypertexte visité" xfId="1562" builtinId="9" hidden="1"/>
    <cellStyle name="Lien hypertexte visité" xfId="1564" builtinId="9" hidden="1"/>
    <cellStyle name="Lien hypertexte visité" xfId="1566" builtinId="9" hidden="1"/>
    <cellStyle name="Lien hypertexte visité" xfId="1568" builtinId="9" hidden="1"/>
    <cellStyle name="Lien hypertexte visité" xfId="1570" builtinId="9" hidden="1"/>
    <cellStyle name="Lien hypertexte visité" xfId="1572" builtinId="9" hidden="1"/>
    <cellStyle name="Lien hypertexte visité" xfId="1574" builtinId="9" hidden="1"/>
    <cellStyle name="Lien hypertexte visité" xfId="1576" builtinId="9" hidden="1"/>
    <cellStyle name="Lien hypertexte visité" xfId="1578" builtinId="9" hidden="1"/>
    <cellStyle name="Lien hypertexte visité" xfId="1580" builtinId="9" hidden="1"/>
    <cellStyle name="Lien hypertexte visité" xfId="1582" builtinId="9" hidden="1"/>
    <cellStyle name="Lien hypertexte visité" xfId="1584" builtinId="9" hidden="1"/>
    <cellStyle name="Lien hypertexte visité" xfId="1586" builtinId="9" hidden="1"/>
    <cellStyle name="Lien hypertexte visité" xfId="1588" builtinId="9" hidden="1"/>
    <cellStyle name="Lien hypertexte visité" xfId="1590" builtinId="9" hidden="1"/>
    <cellStyle name="Lien hypertexte visité" xfId="1592" builtinId="9" hidden="1"/>
    <cellStyle name="Lien hypertexte visité" xfId="1594" builtinId="9" hidden="1"/>
    <cellStyle name="Lien hypertexte visité" xfId="1596" builtinId="9" hidden="1"/>
    <cellStyle name="Lien hypertexte visité" xfId="1598" builtinId="9" hidden="1"/>
    <cellStyle name="Lien hypertexte visité" xfId="1600" builtinId="9" hidden="1"/>
    <cellStyle name="Lien hypertexte visité" xfId="1602" builtinId="9" hidden="1"/>
    <cellStyle name="Lien hypertexte visité" xfId="1604" builtinId="9" hidden="1"/>
    <cellStyle name="Lien hypertexte visité" xfId="1606" builtinId="9" hidden="1"/>
    <cellStyle name="Lien hypertexte visité" xfId="1608" builtinId="9" hidden="1"/>
    <cellStyle name="Lien hypertexte visité" xfId="1610" builtinId="9" hidden="1"/>
    <cellStyle name="Lien hypertexte visité" xfId="1612" builtinId="9" hidden="1"/>
    <cellStyle name="Lien hypertexte visité" xfId="1614" builtinId="9" hidden="1"/>
    <cellStyle name="Lien hypertexte visité" xfId="1616" builtinId="9" hidden="1"/>
    <cellStyle name="Lien hypertexte visité" xfId="1618" builtinId="9" hidden="1"/>
    <cellStyle name="Lien hypertexte visité" xfId="1620" builtinId="9" hidden="1"/>
    <cellStyle name="Lien hypertexte visité" xfId="1622" builtinId="9" hidden="1"/>
    <cellStyle name="Lien hypertexte visité" xfId="1624" builtinId="9" hidden="1"/>
    <cellStyle name="Lien hypertexte visité" xfId="1626" builtinId="9" hidden="1"/>
    <cellStyle name="Lien hypertexte visité" xfId="1628" builtinId="9" hidden="1"/>
    <cellStyle name="Lien hypertexte visité" xfId="1630" builtinId="9" hidden="1"/>
    <cellStyle name="Lien hypertexte visité" xfId="1632" builtinId="9" hidden="1"/>
    <cellStyle name="Lien hypertexte visité" xfId="1634" builtinId="9" hidden="1"/>
    <cellStyle name="Lien hypertexte visité" xfId="1636" builtinId="9" hidden="1"/>
    <cellStyle name="Lien hypertexte visité" xfId="1638" builtinId="9" hidden="1"/>
    <cellStyle name="Lien hypertexte visité" xfId="1640" builtinId="9" hidden="1"/>
    <cellStyle name="Lien hypertexte visité" xfId="1642" builtinId="9" hidden="1"/>
    <cellStyle name="Lien hypertexte visité" xfId="1644" builtinId="9" hidden="1"/>
    <cellStyle name="Lien hypertexte visité" xfId="1646" builtinId="9" hidden="1"/>
    <cellStyle name="Lien hypertexte visité" xfId="1648" builtinId="9" hidden="1"/>
    <cellStyle name="Lien hypertexte visité" xfId="1650" builtinId="9" hidden="1"/>
    <cellStyle name="Lien hypertexte visité" xfId="1652" builtinId="9" hidden="1"/>
    <cellStyle name="Lien hypertexte visité" xfId="1654" builtinId="9" hidden="1"/>
    <cellStyle name="Lien hypertexte visité" xfId="1656" builtinId="9" hidden="1"/>
    <cellStyle name="Lien hypertexte visité" xfId="1658" builtinId="9" hidden="1"/>
    <cellStyle name="Lien hypertexte visité" xfId="1660" builtinId="9" hidden="1"/>
    <cellStyle name="Lien hypertexte visité" xfId="1662" builtinId="9" hidden="1"/>
    <cellStyle name="Lien hypertexte visité" xfId="1664" builtinId="9" hidden="1"/>
    <cellStyle name="Lien hypertexte visité" xfId="1666" builtinId="9" hidden="1"/>
    <cellStyle name="Lien hypertexte visité" xfId="1668" builtinId="9" hidden="1"/>
    <cellStyle name="Lien hypertexte visité" xfId="1670" builtinId="9" hidden="1"/>
    <cellStyle name="Lien hypertexte visité" xfId="1672" builtinId="9" hidden="1"/>
    <cellStyle name="Lien hypertexte visité" xfId="1674" builtinId="9" hidden="1"/>
    <cellStyle name="Lien hypertexte visité" xfId="1676" builtinId="9" hidden="1"/>
    <cellStyle name="Lien hypertexte visité" xfId="1678" builtinId="9" hidden="1"/>
    <cellStyle name="Lien hypertexte visité" xfId="1680" builtinId="9" hidden="1"/>
    <cellStyle name="Lien hypertexte visité" xfId="1682" builtinId="9" hidden="1"/>
    <cellStyle name="Lien hypertexte visité" xfId="1684" builtinId="9" hidden="1"/>
    <cellStyle name="Lien hypertexte visité" xfId="1686" builtinId="9" hidden="1"/>
    <cellStyle name="Lien hypertexte visité" xfId="1688" builtinId="9" hidden="1"/>
    <cellStyle name="Lien hypertexte visité" xfId="1690" builtinId="9" hidden="1"/>
    <cellStyle name="Lien hypertexte visité" xfId="1692" builtinId="9" hidden="1"/>
    <cellStyle name="Lien hypertexte visité" xfId="1694" builtinId="9" hidden="1"/>
    <cellStyle name="Lien hypertexte visité" xfId="1696" builtinId="9" hidden="1"/>
    <cellStyle name="Lien hypertexte visité" xfId="1698" builtinId="9" hidden="1"/>
    <cellStyle name="Lien hypertexte visité" xfId="1700" builtinId="9" hidden="1"/>
    <cellStyle name="Lien hypertexte visité" xfId="1702" builtinId="9" hidden="1"/>
    <cellStyle name="Lien hypertexte visité" xfId="1704" builtinId="9" hidden="1"/>
    <cellStyle name="Lien hypertexte visité" xfId="1706" builtinId="9" hidden="1"/>
    <cellStyle name="Lien hypertexte visité" xfId="1708" builtinId="9" hidden="1"/>
    <cellStyle name="Lien hypertexte visité" xfId="1710" builtinId="9" hidden="1"/>
    <cellStyle name="Lien hypertexte visité" xfId="1712" builtinId="9" hidden="1"/>
    <cellStyle name="Lien hypertexte visité" xfId="1714" builtinId="9" hidden="1"/>
    <cellStyle name="Lien hypertexte visité" xfId="1716" builtinId="9" hidden="1"/>
    <cellStyle name="Lien hypertexte visité" xfId="1718" builtinId="9" hidden="1"/>
    <cellStyle name="Lien hypertexte visité" xfId="1720" builtinId="9" hidden="1"/>
    <cellStyle name="Lien hypertexte visité" xfId="1722" builtinId="9" hidden="1"/>
    <cellStyle name="Lien hypertexte visité" xfId="1724" builtinId="9" hidden="1"/>
    <cellStyle name="Lien hypertexte visité" xfId="1726" builtinId="9" hidden="1"/>
    <cellStyle name="Lien hypertexte visité" xfId="1728" builtinId="9" hidden="1"/>
    <cellStyle name="Lien hypertexte visité" xfId="1730" builtinId="9" hidden="1"/>
    <cellStyle name="Lien hypertexte visité" xfId="1732" builtinId="9" hidden="1"/>
    <cellStyle name="Lien hypertexte visité" xfId="1734" builtinId="9" hidden="1"/>
    <cellStyle name="Lien hypertexte visité" xfId="1736" builtinId="9" hidden="1"/>
    <cellStyle name="Lien hypertexte visité" xfId="1738" builtinId="9" hidden="1"/>
    <cellStyle name="Lien hypertexte visité" xfId="1740" builtinId="9" hidden="1"/>
    <cellStyle name="Lien hypertexte visité" xfId="1742" builtinId="9" hidden="1"/>
    <cellStyle name="Lien hypertexte visité" xfId="1744" builtinId="9" hidden="1"/>
    <cellStyle name="Lien hypertexte visité" xfId="1746" builtinId="9" hidden="1"/>
    <cellStyle name="Lien hypertexte visité" xfId="1748" builtinId="9" hidden="1"/>
    <cellStyle name="Lien hypertexte visité" xfId="1750" builtinId="9" hidden="1"/>
    <cellStyle name="Lien hypertexte visité" xfId="1752" builtinId="9" hidden="1"/>
    <cellStyle name="Lien hypertexte visité" xfId="1754" builtinId="9" hidden="1"/>
    <cellStyle name="Lien hypertexte visité" xfId="1756" builtinId="9" hidden="1"/>
    <cellStyle name="Lien hypertexte visité" xfId="1758" builtinId="9" hidden="1"/>
    <cellStyle name="Lien hypertexte visité" xfId="1760" builtinId="9" hidden="1"/>
    <cellStyle name="Lien hypertexte visité" xfId="1762" builtinId="9" hidden="1"/>
    <cellStyle name="Lien hypertexte visité" xfId="1764" builtinId="9" hidden="1"/>
    <cellStyle name="Lien hypertexte visité" xfId="1766" builtinId="9" hidden="1"/>
    <cellStyle name="Lien hypertexte visité" xfId="1768" builtinId="9" hidden="1"/>
    <cellStyle name="Lien hypertexte visité" xfId="1770" builtinId="9" hidden="1"/>
    <cellStyle name="Lien hypertexte visité" xfId="1772" builtinId="9" hidden="1"/>
    <cellStyle name="Lien hypertexte visité" xfId="1774" builtinId="9" hidden="1"/>
    <cellStyle name="Lien hypertexte visité" xfId="1776" builtinId="9" hidden="1"/>
    <cellStyle name="Lien hypertexte visité" xfId="1778" builtinId="9" hidden="1"/>
    <cellStyle name="Lien hypertexte visité" xfId="1780" builtinId="9" hidden="1"/>
    <cellStyle name="Lien hypertexte visité" xfId="1782" builtinId="9" hidden="1"/>
    <cellStyle name="Lien hypertexte visité" xfId="1784" builtinId="9" hidden="1"/>
    <cellStyle name="Lien hypertexte visité" xfId="1786" builtinId="9" hidden="1"/>
    <cellStyle name="Lien hypertexte visité" xfId="1788" builtinId="9" hidden="1"/>
    <cellStyle name="Lien hypertexte visité" xfId="1790" builtinId="9" hidden="1"/>
    <cellStyle name="Lien hypertexte visité" xfId="1792" builtinId="9" hidden="1"/>
    <cellStyle name="Lien hypertexte visité" xfId="1794" builtinId="9" hidden="1"/>
    <cellStyle name="Lien hypertexte visité" xfId="1796" builtinId="9" hidden="1"/>
    <cellStyle name="Lien hypertexte visité" xfId="1798" builtinId="9" hidden="1"/>
    <cellStyle name="Lien hypertexte visité" xfId="1800" builtinId="9" hidden="1"/>
    <cellStyle name="Lien hypertexte visité" xfId="1802" builtinId="9" hidden="1"/>
    <cellStyle name="Lien hypertexte visité" xfId="1804" builtinId="9" hidden="1"/>
    <cellStyle name="Lien hypertexte visité" xfId="1806" builtinId="9" hidden="1"/>
    <cellStyle name="Lien hypertexte visité" xfId="1808" builtinId="9" hidden="1"/>
    <cellStyle name="Lien hypertexte visité" xfId="1810" builtinId="9" hidden="1"/>
    <cellStyle name="Lien hypertexte visité" xfId="1812" builtinId="9" hidden="1"/>
    <cellStyle name="Lien hypertexte visité" xfId="1814" builtinId="9" hidden="1"/>
    <cellStyle name="Lien hypertexte visité" xfId="1816" builtinId="9" hidden="1"/>
    <cellStyle name="Lien hypertexte visité" xfId="1818" builtinId="9" hidden="1"/>
    <cellStyle name="Lien hypertexte visité" xfId="1820" builtinId="9" hidden="1"/>
    <cellStyle name="Lien hypertexte visité" xfId="1822" builtinId="9" hidden="1"/>
    <cellStyle name="Lien hypertexte visité" xfId="1824" builtinId="9" hidden="1"/>
    <cellStyle name="Lien hypertexte visité" xfId="1826" builtinId="9" hidden="1"/>
    <cellStyle name="Lien hypertexte visité" xfId="1828" builtinId="9" hidden="1"/>
    <cellStyle name="Lien hypertexte visité" xfId="1830" builtinId="9" hidden="1"/>
    <cellStyle name="Lien hypertexte visité" xfId="1832" builtinId="9" hidden="1"/>
    <cellStyle name="Lien hypertexte visité" xfId="1834" builtinId="9" hidden="1"/>
    <cellStyle name="Lien hypertexte visité" xfId="1836" builtinId="9" hidden="1"/>
    <cellStyle name="Lien hypertexte visité" xfId="1838" builtinId="9" hidden="1"/>
    <cellStyle name="Lien hypertexte visité" xfId="1840" builtinId="9" hidden="1"/>
    <cellStyle name="Lien hypertexte visité" xfId="1842" builtinId="9" hidden="1"/>
    <cellStyle name="Lien hypertexte visité" xfId="1844" builtinId="9" hidden="1"/>
    <cellStyle name="Lien hypertexte visité" xfId="1846" builtinId="9" hidden="1"/>
    <cellStyle name="Lien hypertexte visité" xfId="1848" builtinId="9" hidden="1"/>
    <cellStyle name="Lien hypertexte visité" xfId="1850" builtinId="9" hidden="1"/>
    <cellStyle name="Lien hypertexte visité" xfId="1852" builtinId="9" hidden="1"/>
    <cellStyle name="Lien hypertexte visité" xfId="1854" builtinId="9" hidden="1"/>
    <cellStyle name="Lien hypertexte visité" xfId="1856" builtinId="9" hidden="1"/>
    <cellStyle name="Lien hypertexte visité" xfId="1858" builtinId="9" hidden="1"/>
    <cellStyle name="Lien hypertexte visité" xfId="1860" builtinId="9" hidden="1"/>
    <cellStyle name="Lien hypertexte visité" xfId="1862" builtinId="9" hidden="1"/>
    <cellStyle name="Lien hypertexte visité" xfId="1864" builtinId="9" hidden="1"/>
    <cellStyle name="Lien hypertexte visité" xfId="1866" builtinId="9" hidden="1"/>
    <cellStyle name="Lien hypertexte visité" xfId="1868" builtinId="9" hidden="1"/>
    <cellStyle name="Lien hypertexte visité" xfId="1870" builtinId="9" hidden="1"/>
    <cellStyle name="Lien hypertexte visité" xfId="1872" builtinId="9" hidden="1"/>
    <cellStyle name="Lien hypertexte visité" xfId="1874" builtinId="9" hidden="1"/>
    <cellStyle name="Lien hypertexte visité" xfId="1876" builtinId="9" hidden="1"/>
    <cellStyle name="Lien hypertexte visité" xfId="1878" builtinId="9" hidden="1"/>
    <cellStyle name="Lien hypertexte visité" xfId="1880" builtinId="9" hidden="1"/>
    <cellStyle name="Lien hypertexte visité" xfId="1882" builtinId="9" hidden="1"/>
    <cellStyle name="Lien hypertexte visité" xfId="1884" builtinId="9" hidden="1"/>
    <cellStyle name="Lien hypertexte visité" xfId="1886" builtinId="9" hidden="1"/>
    <cellStyle name="Lien hypertexte visité" xfId="1888" builtinId="9" hidden="1"/>
    <cellStyle name="Lien hypertexte visité" xfId="1890" builtinId="9" hidden="1"/>
    <cellStyle name="Lien hypertexte visité" xfId="1892" builtinId="9" hidden="1"/>
    <cellStyle name="Lien hypertexte visité" xfId="1894" builtinId="9" hidden="1"/>
    <cellStyle name="Lien hypertexte visité" xfId="1896" builtinId="9" hidden="1"/>
    <cellStyle name="Lien hypertexte visité" xfId="1898" builtinId="9" hidden="1"/>
    <cellStyle name="Lien hypertexte visité" xfId="1900" builtinId="9" hidden="1"/>
    <cellStyle name="Lien hypertexte visité" xfId="1902" builtinId="9" hidden="1"/>
    <cellStyle name="Lien hypertexte visité" xfId="1904" builtinId="9" hidden="1"/>
    <cellStyle name="Lien hypertexte visité" xfId="1906" builtinId="9" hidden="1"/>
    <cellStyle name="Lien hypertexte visité" xfId="1908" builtinId="9" hidden="1"/>
    <cellStyle name="Lien hypertexte visité" xfId="1910" builtinId="9" hidden="1"/>
    <cellStyle name="Lien hypertexte visité" xfId="1912" builtinId="9" hidden="1"/>
    <cellStyle name="Lien hypertexte visité" xfId="1914" builtinId="9" hidden="1"/>
    <cellStyle name="Lien hypertexte visité" xfId="1916" builtinId="9" hidden="1"/>
    <cellStyle name="Lien hypertexte visité" xfId="1918" builtinId="9" hidden="1"/>
    <cellStyle name="Lien hypertexte visité" xfId="1920" builtinId="9" hidden="1"/>
    <cellStyle name="Lien hypertexte visité" xfId="1922" builtinId="9" hidden="1"/>
    <cellStyle name="Lien hypertexte visité" xfId="1924" builtinId="9" hidden="1"/>
    <cellStyle name="Lien hypertexte visité" xfId="1926" builtinId="9" hidden="1"/>
    <cellStyle name="Lien hypertexte visité" xfId="1928" builtinId="9" hidden="1"/>
    <cellStyle name="Lien hypertexte visité" xfId="1930" builtinId="9" hidden="1"/>
    <cellStyle name="Lien hypertexte visité" xfId="1932" builtinId="9" hidden="1"/>
    <cellStyle name="Lien hypertexte visité" xfId="1934" builtinId="9" hidden="1"/>
    <cellStyle name="Lien hypertexte visité" xfId="1936" builtinId="9" hidden="1"/>
    <cellStyle name="Lien hypertexte visité" xfId="1938" builtinId="9" hidden="1"/>
    <cellStyle name="Lien hypertexte visité" xfId="1940" builtinId="9" hidden="1"/>
    <cellStyle name="Lien hypertexte visité" xfId="1942" builtinId="9" hidden="1"/>
    <cellStyle name="Lien hypertexte visité" xfId="1944" builtinId="9" hidden="1"/>
    <cellStyle name="Lien hypertexte visité" xfId="1946" builtinId="9" hidden="1"/>
    <cellStyle name="Lien hypertexte visité" xfId="1948" builtinId="9" hidden="1"/>
    <cellStyle name="Lien hypertexte visité" xfId="1950" builtinId="9" hidden="1"/>
    <cellStyle name="Lien hypertexte visité" xfId="1952" builtinId="9" hidden="1"/>
    <cellStyle name="Lien hypertexte visité" xfId="1954" builtinId="9" hidden="1"/>
    <cellStyle name="Lien hypertexte visité" xfId="1956" builtinId="9" hidden="1"/>
    <cellStyle name="Lien hypertexte visité" xfId="1958" builtinId="9" hidden="1"/>
    <cellStyle name="Lien hypertexte visité" xfId="1960" builtinId="9" hidden="1"/>
    <cellStyle name="Lien hypertexte visité" xfId="1962" builtinId="9" hidden="1"/>
    <cellStyle name="Lien hypertexte visité" xfId="1964" builtinId="9" hidden="1"/>
    <cellStyle name="Lien hypertexte visité" xfId="1966" builtinId="9" hidden="1"/>
    <cellStyle name="Lien hypertexte visité" xfId="1968" builtinId="9" hidden="1"/>
    <cellStyle name="Lien hypertexte visité" xfId="1970" builtinId="9" hidden="1"/>
    <cellStyle name="Lien hypertexte visité" xfId="1972" builtinId="9" hidden="1"/>
    <cellStyle name="Lien hypertexte visité" xfId="1974" builtinId="9" hidden="1"/>
    <cellStyle name="Lien hypertexte visité" xfId="1976" builtinId="9" hidden="1"/>
    <cellStyle name="Lien hypertexte visité" xfId="1978" builtinId="9" hidden="1"/>
    <cellStyle name="Lien hypertexte visité" xfId="1980" builtinId="9" hidden="1"/>
    <cellStyle name="Lien hypertexte visité" xfId="1982" builtinId="9" hidden="1"/>
    <cellStyle name="Lien hypertexte visité" xfId="1984" builtinId="9" hidden="1"/>
    <cellStyle name="Lien hypertexte visité" xfId="1986" builtinId="9" hidden="1"/>
    <cellStyle name="Lien hypertexte visité" xfId="1988" builtinId="9" hidden="1"/>
    <cellStyle name="Lien hypertexte visité" xfId="1990" builtinId="9" hidden="1"/>
    <cellStyle name="Lien hypertexte visité" xfId="1992" builtinId="9" hidden="1"/>
    <cellStyle name="Lien hypertexte visité" xfId="1994" builtinId="9" hidden="1"/>
    <cellStyle name="Lien hypertexte visité" xfId="1996" builtinId="9" hidden="1"/>
    <cellStyle name="Lien hypertexte visité" xfId="1998" builtinId="9" hidden="1"/>
    <cellStyle name="Lien hypertexte visité" xfId="2000" builtinId="9" hidden="1"/>
    <cellStyle name="Lien hypertexte visité" xfId="2002" builtinId="9" hidden="1"/>
    <cellStyle name="Lien hypertexte visité" xfId="2004" builtinId="9" hidden="1"/>
    <cellStyle name="Lien hypertexte visité" xfId="2006" builtinId="9" hidden="1"/>
    <cellStyle name="Lien hypertexte visité" xfId="2008" builtinId="9" hidden="1"/>
    <cellStyle name="Lien hypertexte visité" xfId="2010" builtinId="9" hidden="1"/>
    <cellStyle name="Lien hypertexte visité" xfId="2012" builtinId="9" hidden="1"/>
    <cellStyle name="Lien hypertexte visité" xfId="2014" builtinId="9" hidden="1"/>
    <cellStyle name="Lien hypertexte visité" xfId="2016" builtinId="9" hidden="1"/>
    <cellStyle name="Lien hypertexte visité" xfId="2018" builtinId="9" hidden="1"/>
    <cellStyle name="Lien hypertexte visité" xfId="2020" builtinId="9" hidden="1"/>
    <cellStyle name="Lien hypertexte visité" xfId="2022" builtinId="9" hidden="1"/>
    <cellStyle name="Lien hypertexte visité" xfId="2024" builtinId="9" hidden="1"/>
    <cellStyle name="Lien hypertexte visité" xfId="2026" builtinId="9" hidden="1"/>
    <cellStyle name="Lien hypertexte visité" xfId="2028" builtinId="9" hidden="1"/>
    <cellStyle name="Lien hypertexte visité" xfId="2030" builtinId="9" hidden="1"/>
    <cellStyle name="Lien hypertexte visité" xfId="2032" builtinId="9" hidden="1"/>
    <cellStyle name="Lien hypertexte visité" xfId="2034" builtinId="9" hidden="1"/>
    <cellStyle name="Lien hypertexte visité" xfId="2036" builtinId="9" hidden="1"/>
    <cellStyle name="Lien hypertexte visité" xfId="2038" builtinId="9" hidden="1"/>
    <cellStyle name="Lien hypertexte visité" xfId="2040" builtinId="9" hidden="1"/>
    <cellStyle name="Lien hypertexte visité" xfId="2042" builtinId="9" hidden="1"/>
    <cellStyle name="Lien hypertexte visité" xfId="2044" builtinId="9" hidden="1"/>
    <cellStyle name="Lien hypertexte visité" xfId="2046" builtinId="9" hidden="1"/>
    <cellStyle name="Lien hypertexte visité" xfId="2048" builtinId="9" hidden="1"/>
    <cellStyle name="Lien hypertexte visité" xfId="2050" builtinId="9" hidden="1"/>
    <cellStyle name="Lien hypertexte visité" xfId="2052" builtinId="9" hidden="1"/>
    <cellStyle name="Lien hypertexte visité" xfId="2054" builtinId="9" hidden="1"/>
    <cellStyle name="Lien hypertexte visité" xfId="2056" builtinId="9" hidden="1"/>
    <cellStyle name="Lien hypertexte visité" xfId="2058" builtinId="9" hidden="1"/>
    <cellStyle name="Lien hypertexte visité" xfId="2060" builtinId="9" hidden="1"/>
    <cellStyle name="Lien hypertexte visité" xfId="2062" builtinId="9" hidden="1"/>
    <cellStyle name="Lien hypertexte visité" xfId="2064" builtinId="9" hidden="1"/>
    <cellStyle name="Lien hypertexte visité" xfId="2066" builtinId="9" hidden="1"/>
    <cellStyle name="Lien hypertexte visité" xfId="2068" builtinId="9" hidden="1"/>
    <cellStyle name="Lien hypertexte visité" xfId="2070" builtinId="9" hidden="1"/>
    <cellStyle name="Lien hypertexte visité" xfId="2072" builtinId="9" hidden="1"/>
    <cellStyle name="Lien hypertexte visité" xfId="2074" builtinId="9" hidden="1"/>
    <cellStyle name="Lien hypertexte visité" xfId="2076" builtinId="9" hidden="1"/>
    <cellStyle name="Lien hypertexte visité" xfId="2078" builtinId="9" hidden="1"/>
    <cellStyle name="Lien hypertexte visité" xfId="2080" builtinId="9" hidden="1"/>
    <cellStyle name="Lien hypertexte visité" xfId="2082" builtinId="9" hidden="1"/>
    <cellStyle name="Lien hypertexte visité" xfId="2084" builtinId="9" hidden="1"/>
    <cellStyle name="Lien hypertexte visité" xfId="2086" builtinId="9" hidden="1"/>
    <cellStyle name="Lien hypertexte visité" xfId="2088" builtinId="9" hidden="1"/>
    <cellStyle name="Lien hypertexte visité" xfId="2090" builtinId="9" hidden="1"/>
    <cellStyle name="Lien hypertexte visité" xfId="2092" builtinId="9" hidden="1"/>
    <cellStyle name="Lien hypertexte visité" xfId="2094" builtinId="9" hidden="1"/>
    <cellStyle name="Lien hypertexte visité" xfId="2096" builtinId="9" hidden="1"/>
    <cellStyle name="Lien hypertexte visité" xfId="2098" builtinId="9" hidden="1"/>
    <cellStyle name="Lien hypertexte visité" xfId="2100" builtinId="9" hidden="1"/>
    <cellStyle name="Lien hypertexte visité" xfId="2102" builtinId="9" hidden="1"/>
    <cellStyle name="Lien hypertexte visité" xfId="2104" builtinId="9" hidden="1"/>
    <cellStyle name="Lien hypertexte visité" xfId="2106" builtinId="9" hidden="1"/>
    <cellStyle name="Lien hypertexte visité" xfId="2108" builtinId="9" hidden="1"/>
    <cellStyle name="Lien hypertexte visité" xfId="2110" builtinId="9" hidden="1"/>
    <cellStyle name="Lien hypertexte visité" xfId="2112" builtinId="9" hidden="1"/>
    <cellStyle name="Lien hypertexte visité" xfId="2114" builtinId="9" hidden="1"/>
    <cellStyle name="Lien hypertexte visité" xfId="2116" builtinId="9" hidden="1"/>
    <cellStyle name="Lien hypertexte visité" xfId="2118" builtinId="9" hidden="1"/>
    <cellStyle name="Lien hypertexte visité" xfId="2120" builtinId="9" hidden="1"/>
    <cellStyle name="Lien hypertexte visité" xfId="2122" builtinId="9" hidden="1"/>
    <cellStyle name="Lien hypertexte visité" xfId="2124" builtinId="9" hidden="1"/>
    <cellStyle name="Lien hypertexte visité" xfId="2126" builtinId="9" hidden="1"/>
    <cellStyle name="Lien hypertexte visité" xfId="2128" builtinId="9" hidden="1"/>
    <cellStyle name="Lien hypertexte visité" xfId="2130" builtinId="9" hidden="1"/>
    <cellStyle name="Lien hypertexte visité" xfId="2132" builtinId="9" hidden="1"/>
    <cellStyle name="Lien hypertexte visité" xfId="2134" builtinId="9" hidden="1"/>
    <cellStyle name="Lien hypertexte visité" xfId="2136" builtinId="9" hidden="1"/>
    <cellStyle name="Lien hypertexte visité" xfId="2138" builtinId="9" hidden="1"/>
    <cellStyle name="Lien hypertexte visité" xfId="2140" builtinId="9" hidden="1"/>
    <cellStyle name="Lien hypertexte visité" xfId="2142" builtinId="9" hidden="1"/>
    <cellStyle name="Lien hypertexte visité" xfId="2144" builtinId="9" hidden="1"/>
    <cellStyle name="Lien hypertexte visité" xfId="2146" builtinId="9" hidden="1"/>
    <cellStyle name="Lien hypertexte visité" xfId="2148" builtinId="9" hidden="1"/>
    <cellStyle name="Lien hypertexte visité" xfId="2150" builtinId="9" hidden="1"/>
    <cellStyle name="Lien hypertexte visité" xfId="2152" builtinId="9" hidden="1"/>
    <cellStyle name="Lien hypertexte visité" xfId="2154" builtinId="9" hidden="1"/>
    <cellStyle name="Lien hypertexte visité" xfId="2156" builtinId="9" hidden="1"/>
    <cellStyle name="Lien hypertexte visité" xfId="2158" builtinId="9" hidden="1"/>
    <cellStyle name="Lien hypertexte visité" xfId="2160" builtinId="9" hidden="1"/>
    <cellStyle name="Lien hypertexte visité" xfId="2162" builtinId="9" hidden="1"/>
    <cellStyle name="Lien hypertexte visité" xfId="2164" builtinId="9" hidden="1"/>
    <cellStyle name="Lien hypertexte visité" xfId="2166" builtinId="9" hidden="1"/>
    <cellStyle name="Lien hypertexte visité" xfId="2168" builtinId="9" hidden="1"/>
    <cellStyle name="Lien hypertexte visité" xfId="2170" builtinId="9" hidden="1"/>
    <cellStyle name="Lien hypertexte visité" xfId="2172" builtinId="9" hidden="1"/>
    <cellStyle name="Lien hypertexte visité" xfId="2174" builtinId="9" hidden="1"/>
    <cellStyle name="Lien hypertexte visité" xfId="2176" builtinId="9" hidden="1"/>
    <cellStyle name="Lien hypertexte visité" xfId="2178" builtinId="9" hidden="1"/>
    <cellStyle name="Lien hypertexte visité" xfId="2180" builtinId="9" hidden="1"/>
    <cellStyle name="Lien hypertexte visité" xfId="2182" builtinId="9" hidden="1"/>
    <cellStyle name="Lien hypertexte visité" xfId="2184" builtinId="9" hidden="1"/>
    <cellStyle name="Lien hypertexte visité" xfId="2186" builtinId="9" hidden="1"/>
    <cellStyle name="Lien hypertexte visité" xfId="2188" builtinId="9" hidden="1"/>
    <cellStyle name="Lien hypertexte visité" xfId="2190" builtinId="9" hidden="1"/>
    <cellStyle name="Lien hypertexte visité" xfId="2192" builtinId="9" hidden="1"/>
    <cellStyle name="Lien hypertexte visité" xfId="2194" builtinId="9" hidden="1"/>
    <cellStyle name="Lien hypertexte visité" xfId="2196" builtinId="9" hidden="1"/>
    <cellStyle name="Lien hypertexte visité" xfId="2198" builtinId="9" hidden="1"/>
    <cellStyle name="Lien hypertexte visité" xfId="2200" builtinId="9" hidden="1"/>
    <cellStyle name="Lien hypertexte visité" xfId="2202" builtinId="9" hidden="1"/>
    <cellStyle name="Lien hypertexte visité" xfId="2204" builtinId="9" hidden="1"/>
    <cellStyle name="Lien hypertexte visité" xfId="2206" builtinId="9" hidden="1"/>
    <cellStyle name="Lien hypertexte visité" xfId="2208" builtinId="9" hidden="1"/>
    <cellStyle name="Lien hypertexte visité" xfId="2210" builtinId="9" hidden="1"/>
    <cellStyle name="Lien hypertexte visité" xfId="2212" builtinId="9" hidden="1"/>
    <cellStyle name="Lien hypertexte visité" xfId="2214" builtinId="9" hidden="1"/>
    <cellStyle name="Lien hypertexte visité" xfId="2216" builtinId="9" hidden="1"/>
    <cellStyle name="Lien hypertexte visité" xfId="2218" builtinId="9" hidden="1"/>
    <cellStyle name="Lien hypertexte visité" xfId="2220" builtinId="9" hidden="1"/>
    <cellStyle name="Lien hypertexte visité" xfId="2222" builtinId="9" hidden="1"/>
    <cellStyle name="Lien hypertexte visité" xfId="2224" builtinId="9" hidden="1"/>
    <cellStyle name="Lien hypertexte visité" xfId="2226" builtinId="9" hidden="1"/>
    <cellStyle name="Lien hypertexte visité" xfId="2228" builtinId="9" hidden="1"/>
    <cellStyle name="Lien hypertexte visité" xfId="2230" builtinId="9" hidden="1"/>
    <cellStyle name="Lien hypertexte visité" xfId="2232" builtinId="9" hidden="1"/>
    <cellStyle name="Lien hypertexte visité" xfId="2234" builtinId="9" hidden="1"/>
    <cellStyle name="Lien hypertexte visité" xfId="2236" builtinId="9" hidden="1"/>
    <cellStyle name="Lien hypertexte visité" xfId="2238" builtinId="9" hidden="1"/>
    <cellStyle name="Lien hypertexte visité" xfId="2240" builtinId="9" hidden="1"/>
    <cellStyle name="Lien hypertexte visité" xfId="2242" builtinId="9" hidden="1"/>
    <cellStyle name="Lien hypertexte visité" xfId="2244" builtinId="9" hidden="1"/>
    <cellStyle name="Lien hypertexte visité" xfId="2246" builtinId="9" hidden="1"/>
    <cellStyle name="Lien hypertexte visité" xfId="2248" builtinId="9" hidden="1"/>
    <cellStyle name="Lien hypertexte visité" xfId="2250" builtinId="9" hidden="1"/>
    <cellStyle name="Lien hypertexte visité" xfId="2252" builtinId="9" hidden="1"/>
    <cellStyle name="Lien hypertexte visité" xfId="2254" builtinId="9" hidden="1"/>
    <cellStyle name="Lien hypertexte visité" xfId="2256" builtinId="9" hidden="1"/>
    <cellStyle name="Lien hypertexte visité" xfId="2258" builtinId="9" hidden="1"/>
    <cellStyle name="Lien hypertexte visité" xfId="2260" builtinId="9" hidden="1"/>
    <cellStyle name="Lien hypertexte visité" xfId="2262" builtinId="9" hidden="1"/>
    <cellStyle name="Lien hypertexte visité" xfId="2264" builtinId="9" hidden="1"/>
    <cellStyle name="Lien hypertexte visité" xfId="2266" builtinId="9" hidden="1"/>
    <cellStyle name="Lien hypertexte visité" xfId="2268" builtinId="9" hidden="1"/>
    <cellStyle name="Lien hypertexte visité" xfId="2270" builtinId="9" hidden="1"/>
    <cellStyle name="Lien hypertexte visité" xfId="2272" builtinId="9" hidden="1"/>
    <cellStyle name="Lien hypertexte visité" xfId="2274" builtinId="9" hidden="1"/>
    <cellStyle name="Lien hypertexte visité" xfId="2276" builtinId="9" hidden="1"/>
    <cellStyle name="Lien hypertexte visité" xfId="2278" builtinId="9" hidden="1"/>
    <cellStyle name="Lien hypertexte visité" xfId="2280" builtinId="9" hidden="1"/>
    <cellStyle name="Lien hypertexte visité" xfId="2282" builtinId="9" hidden="1"/>
    <cellStyle name="Lien hypertexte visité" xfId="2284" builtinId="9" hidden="1"/>
    <cellStyle name="Lien hypertexte visité" xfId="2286" builtinId="9" hidden="1"/>
    <cellStyle name="Lien hypertexte visité" xfId="2288" builtinId="9" hidden="1"/>
    <cellStyle name="Lien hypertexte visité" xfId="2290" builtinId="9" hidden="1"/>
    <cellStyle name="Lien hypertexte visité" xfId="2292" builtinId="9" hidden="1"/>
    <cellStyle name="Lien hypertexte visité" xfId="2294" builtinId="9" hidden="1"/>
    <cellStyle name="Lien hypertexte visité" xfId="2296" builtinId="9" hidden="1"/>
    <cellStyle name="Lien hypertexte visité" xfId="2298" builtinId="9" hidden="1"/>
    <cellStyle name="Lien hypertexte visité" xfId="2300" builtinId="9" hidden="1"/>
    <cellStyle name="Lien hypertexte visité" xfId="2302" builtinId="9" hidden="1"/>
    <cellStyle name="Lien hypertexte visité" xfId="2304" builtinId="9" hidden="1"/>
    <cellStyle name="Lien hypertexte visité" xfId="2306" builtinId="9" hidden="1"/>
    <cellStyle name="Lien hypertexte visité" xfId="2308" builtinId="9" hidden="1"/>
    <cellStyle name="Lien hypertexte visité" xfId="2310" builtinId="9" hidden="1"/>
    <cellStyle name="Lien hypertexte visité" xfId="2312" builtinId="9" hidden="1"/>
    <cellStyle name="Lien hypertexte visité" xfId="2314" builtinId="9" hidden="1"/>
    <cellStyle name="Lien hypertexte visité" xfId="2316" builtinId="9" hidden="1"/>
    <cellStyle name="Lien hypertexte visité" xfId="2318" builtinId="9" hidden="1"/>
    <cellStyle name="Lien hypertexte visité" xfId="2320" builtinId="9" hidden="1"/>
    <cellStyle name="Lien hypertexte visité" xfId="2322" builtinId="9" hidden="1"/>
    <cellStyle name="Lien hypertexte visité" xfId="2324" builtinId="9" hidden="1"/>
    <cellStyle name="Lien hypertexte visité" xfId="2326" builtinId="9" hidden="1"/>
    <cellStyle name="Lien hypertexte visité" xfId="2328" builtinId="9" hidden="1"/>
    <cellStyle name="Lien hypertexte visité" xfId="2330" builtinId="9" hidden="1"/>
    <cellStyle name="Lien hypertexte visité" xfId="2332" builtinId="9" hidden="1"/>
    <cellStyle name="Lien hypertexte visité" xfId="2334" builtinId="9" hidden="1"/>
    <cellStyle name="Lien hypertexte visité" xfId="2336" builtinId="9" hidden="1"/>
    <cellStyle name="Lien hypertexte visité" xfId="2338" builtinId="9" hidden="1"/>
    <cellStyle name="Lien hypertexte visité" xfId="2340" builtinId="9" hidden="1"/>
    <cellStyle name="Lien hypertexte visité" xfId="2342" builtinId="9" hidden="1"/>
    <cellStyle name="Lien hypertexte visité" xfId="2344" builtinId="9" hidden="1"/>
    <cellStyle name="Lien hypertexte visité" xfId="2346" builtinId="9" hidden="1"/>
    <cellStyle name="Lien hypertexte visité" xfId="2348" builtinId="9" hidden="1"/>
    <cellStyle name="Lien hypertexte visité" xfId="2350" builtinId="9" hidden="1"/>
    <cellStyle name="Lien hypertexte visité" xfId="2352" builtinId="9" hidden="1"/>
    <cellStyle name="Lien hypertexte visité" xfId="2354" builtinId="9" hidden="1"/>
    <cellStyle name="Lien hypertexte visité" xfId="2356" builtinId="9" hidden="1"/>
    <cellStyle name="Lien hypertexte visité" xfId="2358" builtinId="9" hidden="1"/>
    <cellStyle name="Lien hypertexte visité" xfId="2360" builtinId="9" hidden="1"/>
    <cellStyle name="Lien hypertexte visité" xfId="2362" builtinId="9" hidden="1"/>
    <cellStyle name="Lien hypertexte visité" xfId="2364" builtinId="9" hidden="1"/>
    <cellStyle name="Lien hypertexte visité" xfId="2366" builtinId="9" hidden="1"/>
    <cellStyle name="Lien hypertexte visité" xfId="2368" builtinId="9" hidden="1"/>
    <cellStyle name="Lien hypertexte visité" xfId="2370" builtinId="9" hidden="1"/>
    <cellStyle name="Lien hypertexte visité" xfId="2372" builtinId="9" hidden="1"/>
    <cellStyle name="Lien hypertexte visité" xfId="2374" builtinId="9" hidden="1"/>
    <cellStyle name="Lien hypertexte visité" xfId="2376" builtinId="9" hidden="1"/>
    <cellStyle name="Lien hypertexte visité" xfId="2378" builtinId="9" hidden="1"/>
    <cellStyle name="Lien hypertexte visité" xfId="2380" builtinId="9" hidden="1"/>
    <cellStyle name="Lien hypertexte visité" xfId="2382" builtinId="9" hidden="1"/>
    <cellStyle name="Lien hypertexte visité" xfId="2384" builtinId="9" hidden="1"/>
    <cellStyle name="Lien hypertexte visité" xfId="2386" builtinId="9" hidden="1"/>
    <cellStyle name="Lien hypertexte visité" xfId="2388" builtinId="9" hidden="1"/>
    <cellStyle name="Lien hypertexte visité" xfId="2390" builtinId="9" hidden="1"/>
    <cellStyle name="Lien hypertexte visité" xfId="2392" builtinId="9" hidden="1"/>
    <cellStyle name="Lien hypertexte visité" xfId="2394" builtinId="9" hidden="1"/>
    <cellStyle name="Lien hypertexte visité" xfId="2396" builtinId="9" hidden="1"/>
    <cellStyle name="Lien hypertexte visité" xfId="2398" builtinId="9" hidden="1"/>
    <cellStyle name="Lien hypertexte visité" xfId="2400" builtinId="9" hidden="1"/>
    <cellStyle name="Lien hypertexte visité" xfId="2402" builtinId="9" hidden="1"/>
    <cellStyle name="Lien hypertexte visité" xfId="2404" builtinId="9" hidden="1"/>
    <cellStyle name="Lien hypertexte visité" xfId="2406" builtinId="9" hidden="1"/>
    <cellStyle name="Lien hypertexte visité" xfId="2408" builtinId="9" hidden="1"/>
    <cellStyle name="Lien hypertexte visité" xfId="2410" builtinId="9" hidden="1"/>
    <cellStyle name="Lien hypertexte visité" xfId="2412" builtinId="9" hidden="1"/>
    <cellStyle name="Lien hypertexte visité" xfId="2414" builtinId="9" hidden="1"/>
    <cellStyle name="Lien hypertexte visité" xfId="2416" builtinId="9" hidden="1"/>
    <cellStyle name="Lien hypertexte visité" xfId="2418" builtinId="9" hidden="1"/>
    <cellStyle name="Lien hypertexte visité" xfId="2420" builtinId="9" hidden="1"/>
    <cellStyle name="Lien hypertexte visité" xfId="2422" builtinId="9" hidden="1"/>
    <cellStyle name="Lien hypertexte visité" xfId="2424" builtinId="9" hidden="1"/>
    <cellStyle name="Lien hypertexte visité" xfId="2426" builtinId="9" hidden="1"/>
    <cellStyle name="Lien hypertexte visité" xfId="2428" builtinId="9" hidden="1"/>
    <cellStyle name="Lien hypertexte visité" xfId="2430" builtinId="9" hidden="1"/>
    <cellStyle name="Lien hypertexte visité" xfId="2432" builtinId="9" hidden="1"/>
    <cellStyle name="Lien hypertexte visité" xfId="2434" builtinId="9" hidden="1"/>
    <cellStyle name="Lien hypertexte visité" xfId="2436" builtinId="9" hidden="1"/>
    <cellStyle name="Lien hypertexte visité" xfId="2438" builtinId="9" hidden="1"/>
    <cellStyle name="Lien hypertexte visité" xfId="2440" builtinId="9" hidden="1"/>
    <cellStyle name="Lien hypertexte visité" xfId="2442" builtinId="9" hidden="1"/>
    <cellStyle name="Lien hypertexte visité" xfId="2444" builtinId="9" hidden="1"/>
    <cellStyle name="Lien hypertexte visité" xfId="2446" builtinId="9" hidden="1"/>
    <cellStyle name="Lien hypertexte visité" xfId="2448" builtinId="9" hidden="1"/>
    <cellStyle name="Lien hypertexte visité" xfId="2450" builtinId="9" hidden="1"/>
    <cellStyle name="Lien hypertexte visité" xfId="2452" builtinId="9" hidden="1"/>
    <cellStyle name="Lien hypertexte visité" xfId="2454" builtinId="9" hidden="1"/>
    <cellStyle name="Lien hypertexte visité" xfId="2456" builtinId="9" hidden="1"/>
    <cellStyle name="Lien hypertexte visité" xfId="2458" builtinId="9" hidden="1"/>
    <cellStyle name="Lien hypertexte visité" xfId="2460" builtinId="9" hidden="1"/>
    <cellStyle name="Lien hypertexte visité" xfId="2462" builtinId="9" hidden="1"/>
    <cellStyle name="Lien hypertexte visité" xfId="2464" builtinId="9" hidden="1"/>
    <cellStyle name="Lien hypertexte visité" xfId="2466" builtinId="9" hidden="1"/>
    <cellStyle name="Lien hypertexte visité" xfId="2468" builtinId="9" hidden="1"/>
    <cellStyle name="Lien hypertexte visité" xfId="2470" builtinId="9" hidden="1"/>
    <cellStyle name="Lien hypertexte visité" xfId="2472" builtinId="9" hidden="1"/>
    <cellStyle name="Lien hypertexte visité" xfId="2474" builtinId="9" hidden="1"/>
    <cellStyle name="Lien hypertexte visité" xfId="2476" builtinId="9" hidden="1"/>
    <cellStyle name="Lien hypertexte visité" xfId="2478" builtinId="9" hidden="1"/>
    <cellStyle name="Lien hypertexte visité" xfId="2480" builtinId="9" hidden="1"/>
    <cellStyle name="Lien hypertexte visité" xfId="2482" builtinId="9" hidden="1"/>
    <cellStyle name="Lien hypertexte visité" xfId="2484" builtinId="9" hidden="1"/>
    <cellStyle name="Lien hypertexte visité" xfId="2486" builtinId="9" hidden="1"/>
    <cellStyle name="Lien hypertexte visité" xfId="2488" builtinId="9" hidden="1"/>
    <cellStyle name="Lien hypertexte visité" xfId="2490" builtinId="9" hidden="1"/>
    <cellStyle name="Lien hypertexte visité" xfId="2492" builtinId="9" hidden="1"/>
    <cellStyle name="Lien hypertexte visité" xfId="2494" builtinId="9" hidden="1"/>
    <cellStyle name="Lien hypertexte visité" xfId="2496" builtinId="9" hidden="1"/>
    <cellStyle name="Lien hypertexte visité" xfId="2498" builtinId="9" hidden="1"/>
    <cellStyle name="Lien hypertexte visité" xfId="2500" builtinId="9" hidden="1"/>
    <cellStyle name="Lien hypertexte visité" xfId="2502" builtinId="9" hidden="1"/>
    <cellStyle name="Lien hypertexte visité" xfId="2504" builtinId="9" hidden="1"/>
    <cellStyle name="Lien hypertexte visité" xfId="2506" builtinId="9" hidden="1"/>
    <cellStyle name="Lien hypertexte visité" xfId="2508" builtinId="9" hidden="1"/>
    <cellStyle name="Lien hypertexte visité" xfId="2510" builtinId="9" hidden="1"/>
    <cellStyle name="Lien hypertexte visité" xfId="2512" builtinId="9" hidden="1"/>
    <cellStyle name="Lien hypertexte visité" xfId="2514" builtinId="9" hidden="1"/>
    <cellStyle name="Lien hypertexte visité" xfId="2516" builtinId="9" hidden="1"/>
    <cellStyle name="Lien hypertexte visité" xfId="2518" builtinId="9" hidden="1"/>
    <cellStyle name="Lien hypertexte visité" xfId="2520" builtinId="9" hidden="1"/>
    <cellStyle name="Lien hypertexte visité" xfId="2522" builtinId="9" hidden="1"/>
    <cellStyle name="Lien hypertexte visité" xfId="2524" builtinId="9" hidden="1"/>
    <cellStyle name="Lien hypertexte visité" xfId="2526" builtinId="9" hidden="1"/>
    <cellStyle name="Lien hypertexte visité" xfId="2528" builtinId="9" hidden="1"/>
    <cellStyle name="Lien hypertexte visité" xfId="2530" builtinId="9" hidden="1"/>
    <cellStyle name="Lien hypertexte visité" xfId="2532" builtinId="9" hidden="1"/>
    <cellStyle name="Lien hypertexte visité" xfId="2534" builtinId="9" hidden="1"/>
    <cellStyle name="Lien hypertexte visité" xfId="2536" builtinId="9" hidden="1"/>
    <cellStyle name="Lien hypertexte visité" xfId="2538" builtinId="9" hidden="1"/>
    <cellStyle name="Lien hypertexte visité" xfId="2540" builtinId="9" hidden="1"/>
    <cellStyle name="Lien hypertexte visité" xfId="2542" builtinId="9" hidden="1"/>
    <cellStyle name="Lien hypertexte visité" xfId="2544" builtinId="9" hidden="1"/>
    <cellStyle name="Lien hypertexte visité" xfId="2546" builtinId="9" hidden="1"/>
    <cellStyle name="Lien hypertexte visité" xfId="2548" builtinId="9" hidden="1"/>
    <cellStyle name="Lien hypertexte visité" xfId="2550" builtinId="9" hidden="1"/>
    <cellStyle name="Lien hypertexte visité" xfId="2552" builtinId="9" hidden="1"/>
    <cellStyle name="Lien hypertexte visité" xfId="2554" builtinId="9" hidden="1"/>
    <cellStyle name="Lien hypertexte visité" xfId="2556" builtinId="9" hidden="1"/>
    <cellStyle name="Lien hypertexte visité" xfId="2558" builtinId="9" hidden="1"/>
    <cellStyle name="Lien hypertexte visité" xfId="2560" builtinId="9" hidden="1"/>
    <cellStyle name="Lien hypertexte visité" xfId="2562" builtinId="9" hidden="1"/>
    <cellStyle name="Lien hypertexte visité" xfId="2564" builtinId="9" hidden="1"/>
    <cellStyle name="Lien hypertexte visité" xfId="2566" builtinId="9" hidden="1"/>
    <cellStyle name="Lien hypertexte visité" xfId="2568" builtinId="9" hidden="1"/>
    <cellStyle name="Lien hypertexte visité" xfId="2570" builtinId="9" hidden="1"/>
    <cellStyle name="Lien hypertexte visité" xfId="2572" builtinId="9" hidden="1"/>
    <cellStyle name="Lien hypertexte visité" xfId="2574" builtinId="9" hidden="1"/>
    <cellStyle name="Lien hypertexte visité" xfId="2576" builtinId="9" hidden="1"/>
    <cellStyle name="Lien hypertexte visité" xfId="2578" builtinId="9" hidden="1"/>
    <cellStyle name="Lien hypertexte visité" xfId="2580" builtinId="9" hidden="1"/>
    <cellStyle name="Lien hypertexte visité" xfId="2582" builtinId="9" hidden="1"/>
    <cellStyle name="Lien hypertexte visité" xfId="2584" builtinId="9" hidden="1"/>
    <cellStyle name="Lien hypertexte visité" xfId="2586" builtinId="9" hidden="1"/>
    <cellStyle name="Lien hypertexte visité" xfId="2588" builtinId="9" hidden="1"/>
    <cellStyle name="Lien hypertexte visité" xfId="2590" builtinId="9" hidden="1"/>
    <cellStyle name="Lien hypertexte visité" xfId="2592" builtinId="9" hidden="1"/>
    <cellStyle name="Lien hypertexte visité" xfId="2594" builtinId="9" hidden="1"/>
    <cellStyle name="Lien hypertexte visité" xfId="2596" builtinId="9" hidden="1"/>
    <cellStyle name="Lien hypertexte visité" xfId="2598" builtinId="9" hidden="1"/>
    <cellStyle name="Lien hypertexte visité" xfId="2600" builtinId="9" hidden="1"/>
    <cellStyle name="Lien hypertexte visité" xfId="2602" builtinId="9" hidden="1"/>
    <cellStyle name="Lien hypertexte visité" xfId="2604" builtinId="9" hidden="1"/>
    <cellStyle name="Lien hypertexte visité" xfId="2606" builtinId="9" hidden="1"/>
    <cellStyle name="Lien hypertexte visité" xfId="2608" builtinId="9" hidden="1"/>
    <cellStyle name="Lien hypertexte visité" xfId="2610" builtinId="9" hidden="1"/>
    <cellStyle name="Lien hypertexte visité" xfId="2612" builtinId="9" hidden="1"/>
    <cellStyle name="Lien hypertexte visité" xfId="2614" builtinId="9" hidden="1"/>
    <cellStyle name="Lien hypertexte visité" xfId="2616" builtinId="9" hidden="1"/>
    <cellStyle name="Lien hypertexte visité" xfId="2618" builtinId="9" hidden="1"/>
    <cellStyle name="Lien hypertexte visité" xfId="2620" builtinId="9" hidden="1"/>
    <cellStyle name="Lien hypertexte visité" xfId="2622" builtinId="9" hidden="1"/>
    <cellStyle name="Lien hypertexte visité" xfId="2624" builtinId="9" hidden="1"/>
    <cellStyle name="Lien hypertexte visité" xfId="2626" builtinId="9" hidden="1"/>
    <cellStyle name="Lien hypertexte visité" xfId="2628" builtinId="9" hidden="1"/>
    <cellStyle name="Lien hypertexte visité" xfId="2630" builtinId="9" hidden="1"/>
    <cellStyle name="Lien hypertexte visité" xfId="2632" builtinId="9" hidden="1"/>
    <cellStyle name="Lien hypertexte visité" xfId="2634" builtinId="9" hidden="1"/>
    <cellStyle name="Lien hypertexte visité" xfId="2636" builtinId="9" hidden="1"/>
    <cellStyle name="Lien hypertexte visité" xfId="2638" builtinId="9" hidden="1"/>
    <cellStyle name="Lien hypertexte visité" xfId="2640" builtinId="9" hidden="1"/>
    <cellStyle name="Lien hypertexte visité" xfId="2642" builtinId="9" hidden="1"/>
    <cellStyle name="Lien hypertexte visité" xfId="2644" builtinId="9" hidden="1"/>
    <cellStyle name="Lien hypertexte visité" xfId="2646" builtinId="9" hidden="1"/>
    <cellStyle name="Lien hypertexte visité" xfId="2648" builtinId="9" hidden="1"/>
    <cellStyle name="Lien hypertexte visité" xfId="2650" builtinId="9" hidden="1"/>
    <cellStyle name="Lien hypertexte visité" xfId="2652" builtinId="9" hidden="1"/>
    <cellStyle name="Lien hypertexte visité" xfId="2654" builtinId="9" hidden="1"/>
    <cellStyle name="Lien hypertexte visité" xfId="2656" builtinId="9" hidden="1"/>
    <cellStyle name="Lien hypertexte visité" xfId="2658" builtinId="9" hidden="1"/>
    <cellStyle name="Lien hypertexte visité" xfId="2660" builtinId="9" hidden="1"/>
    <cellStyle name="Lien hypertexte visité" xfId="2662" builtinId="9" hidden="1"/>
    <cellStyle name="Lien hypertexte visité" xfId="2664" builtinId="9" hidden="1"/>
    <cellStyle name="Lien hypertexte visité" xfId="2666" builtinId="9" hidden="1"/>
    <cellStyle name="Lien hypertexte visité" xfId="2668" builtinId="9" hidden="1"/>
    <cellStyle name="Lien hypertexte visité" xfId="2670" builtinId="9" hidden="1"/>
    <cellStyle name="Lien hypertexte visité" xfId="2672" builtinId="9" hidden="1"/>
    <cellStyle name="Lien hypertexte visité" xfId="2674" builtinId="9" hidden="1"/>
    <cellStyle name="Lien hypertexte visité" xfId="2676" builtinId="9" hidden="1"/>
    <cellStyle name="Lien hypertexte visité" xfId="2678" builtinId="9" hidden="1"/>
    <cellStyle name="Lien hypertexte visité" xfId="2680" builtinId="9" hidden="1"/>
    <cellStyle name="Lien hypertexte visité" xfId="2682" builtinId="9" hidden="1"/>
    <cellStyle name="Lien hypertexte visité" xfId="2684" builtinId="9" hidden="1"/>
    <cellStyle name="Lien hypertexte visité" xfId="2686" builtinId="9" hidden="1"/>
    <cellStyle name="Lien hypertexte visité" xfId="2688" builtinId="9" hidden="1"/>
    <cellStyle name="Lien hypertexte visité" xfId="2690" builtinId="9" hidden="1"/>
    <cellStyle name="Lien hypertexte visité" xfId="2692" builtinId="9" hidden="1"/>
    <cellStyle name="Lien hypertexte visité" xfId="2694" builtinId="9" hidden="1"/>
    <cellStyle name="Lien hypertexte visité" xfId="2696" builtinId="9" hidden="1"/>
    <cellStyle name="Lien hypertexte visité" xfId="2698" builtinId="9" hidden="1"/>
    <cellStyle name="Lien hypertexte visité" xfId="2700" builtinId="9" hidden="1"/>
    <cellStyle name="Lien hypertexte visité" xfId="2702" builtinId="9" hidden="1"/>
    <cellStyle name="Lien hypertexte visité" xfId="2704" builtinId="9" hidden="1"/>
    <cellStyle name="Lien hypertexte visité" xfId="2706" builtinId="9" hidden="1"/>
    <cellStyle name="Lien hypertexte visité" xfId="2708" builtinId="9" hidden="1"/>
    <cellStyle name="Lien hypertexte visité" xfId="2710" builtinId="9" hidden="1"/>
    <cellStyle name="Lien hypertexte visité" xfId="2712" builtinId="9" hidden="1"/>
    <cellStyle name="Lien hypertexte visité" xfId="2714" builtinId="9" hidden="1"/>
    <cellStyle name="Lien hypertexte visité" xfId="2716" builtinId="9" hidden="1"/>
    <cellStyle name="Lien hypertexte visité" xfId="2718" builtinId="9" hidden="1"/>
    <cellStyle name="Lien hypertexte visité" xfId="2720" builtinId="9" hidden="1"/>
    <cellStyle name="Lien hypertexte visité" xfId="2722" builtinId="9" hidden="1"/>
    <cellStyle name="Lien hypertexte visité" xfId="2724" builtinId="9" hidden="1"/>
    <cellStyle name="Lien hypertexte visité" xfId="2726" builtinId="9" hidden="1"/>
    <cellStyle name="Lien hypertexte visité" xfId="2728" builtinId="9" hidden="1"/>
    <cellStyle name="Lien hypertexte visité" xfId="2730" builtinId="9" hidden="1"/>
    <cellStyle name="Lien hypertexte visité" xfId="2732" builtinId="9" hidden="1"/>
    <cellStyle name="Lien hypertexte visité" xfId="2734" builtinId="9" hidden="1"/>
    <cellStyle name="Lien hypertexte visité" xfId="2736" builtinId="9" hidden="1"/>
    <cellStyle name="Lien hypertexte visité" xfId="2738" builtinId="9" hidden="1"/>
    <cellStyle name="Lien hypertexte visité" xfId="2740" builtinId="9" hidden="1"/>
    <cellStyle name="Lien hypertexte visité" xfId="2742" builtinId="9" hidden="1"/>
    <cellStyle name="Lien hypertexte visité" xfId="2744" builtinId="9" hidden="1"/>
    <cellStyle name="Lien hypertexte visité" xfId="2746" builtinId="9" hidden="1"/>
    <cellStyle name="Lien hypertexte visité" xfId="2748" builtinId="9" hidden="1"/>
    <cellStyle name="Lien hypertexte visité" xfId="2750" builtinId="9" hidden="1"/>
    <cellStyle name="Lien hypertexte visité" xfId="2752" builtinId="9" hidden="1"/>
    <cellStyle name="Lien hypertexte visité" xfId="2754" builtinId="9" hidden="1"/>
    <cellStyle name="Lien hypertexte visité" xfId="2756" builtinId="9" hidden="1"/>
    <cellStyle name="Lien hypertexte visité" xfId="2758" builtinId="9" hidden="1"/>
    <cellStyle name="Lien hypertexte visité" xfId="2760" builtinId="9" hidden="1"/>
    <cellStyle name="Lien hypertexte visité" xfId="2762" builtinId="9" hidden="1"/>
    <cellStyle name="Lien hypertexte visité" xfId="2764" builtinId="9" hidden="1"/>
    <cellStyle name="Lien hypertexte visité" xfId="2766" builtinId="9" hidden="1"/>
    <cellStyle name="Lien hypertexte visité" xfId="2768" builtinId="9" hidden="1"/>
    <cellStyle name="Lien hypertexte visité" xfId="2770" builtinId="9" hidden="1"/>
    <cellStyle name="Lien hypertexte visité" xfId="2772" builtinId="9" hidden="1"/>
    <cellStyle name="Lien hypertexte visité" xfId="2774" builtinId="9" hidden="1"/>
    <cellStyle name="Lien hypertexte visité" xfId="2776" builtinId="9" hidden="1"/>
    <cellStyle name="Lien hypertexte visité" xfId="2778" builtinId="9" hidden="1"/>
    <cellStyle name="Lien hypertexte visité" xfId="2780" builtinId="9" hidden="1"/>
    <cellStyle name="Lien hypertexte visité" xfId="2782" builtinId="9" hidden="1"/>
    <cellStyle name="Lien hypertexte visité" xfId="2784" builtinId="9" hidden="1"/>
    <cellStyle name="Lien hypertexte visité" xfId="2786" builtinId="9" hidden="1"/>
    <cellStyle name="Lien hypertexte visité" xfId="2788" builtinId="9" hidden="1"/>
    <cellStyle name="Lien hypertexte visité" xfId="2790" builtinId="9" hidden="1"/>
    <cellStyle name="Lien hypertexte visité" xfId="2792" builtinId="9" hidden="1"/>
    <cellStyle name="Lien hypertexte visité" xfId="2794" builtinId="9" hidden="1"/>
    <cellStyle name="Lien hypertexte visité" xfId="2796" builtinId="9" hidden="1"/>
    <cellStyle name="Lien hypertexte visité" xfId="2798" builtinId="9" hidden="1"/>
    <cellStyle name="Lien hypertexte visité" xfId="2800" builtinId="9" hidden="1"/>
    <cellStyle name="Lien hypertexte visité" xfId="2802" builtinId="9" hidden="1"/>
    <cellStyle name="Lien hypertexte visité" xfId="2804" builtinId="9" hidden="1"/>
    <cellStyle name="Lien hypertexte visité" xfId="2806" builtinId="9" hidden="1"/>
    <cellStyle name="Lien hypertexte visité" xfId="2808" builtinId="9" hidden="1"/>
    <cellStyle name="Lien hypertexte visité" xfId="2810" builtinId="9" hidden="1"/>
    <cellStyle name="Lien hypertexte visité" xfId="2812" builtinId="9" hidden="1"/>
    <cellStyle name="Lien hypertexte visité" xfId="2814" builtinId="9" hidden="1"/>
    <cellStyle name="Lien hypertexte visité" xfId="2816" builtinId="9" hidden="1"/>
    <cellStyle name="Lien hypertexte visité" xfId="2818" builtinId="9" hidden="1"/>
    <cellStyle name="Lien hypertexte visité" xfId="2820" builtinId="9" hidden="1"/>
    <cellStyle name="Lien hypertexte visité" xfId="2822" builtinId="9" hidden="1"/>
    <cellStyle name="Lien hypertexte visité" xfId="2824" builtinId="9" hidden="1"/>
    <cellStyle name="Lien hypertexte visité" xfId="2826" builtinId="9" hidden="1"/>
    <cellStyle name="Lien hypertexte visité" xfId="2828" builtinId="9" hidden="1"/>
    <cellStyle name="Lien hypertexte visité" xfId="2830" builtinId="9" hidden="1"/>
    <cellStyle name="Lien hypertexte visité" xfId="2832" builtinId="9" hidden="1"/>
    <cellStyle name="Lien hypertexte visité" xfId="2834" builtinId="9" hidden="1"/>
    <cellStyle name="Lien hypertexte visité" xfId="2836" builtinId="9" hidden="1"/>
    <cellStyle name="Lien hypertexte visité" xfId="2838" builtinId="9" hidden="1"/>
    <cellStyle name="Lien hypertexte visité" xfId="2840" builtinId="9" hidden="1"/>
    <cellStyle name="Lien hypertexte visité" xfId="2842" builtinId="9" hidden="1"/>
    <cellStyle name="Lien hypertexte visité" xfId="2844" builtinId="9" hidden="1"/>
    <cellStyle name="Lien hypertexte visité" xfId="2846" builtinId="9" hidden="1"/>
    <cellStyle name="Lien hypertexte visité" xfId="2848" builtinId="9" hidden="1"/>
    <cellStyle name="Lien hypertexte visité" xfId="2850" builtinId="9" hidden="1"/>
    <cellStyle name="Lien hypertexte visité" xfId="2852" builtinId="9" hidden="1"/>
    <cellStyle name="Lien hypertexte visité" xfId="2854" builtinId="9" hidden="1"/>
    <cellStyle name="Lien hypertexte visité" xfId="2856" builtinId="9" hidden="1"/>
    <cellStyle name="Lien hypertexte visité" xfId="2858" builtinId="9" hidden="1"/>
    <cellStyle name="Lien hypertexte visité" xfId="2860" builtinId="9" hidden="1"/>
    <cellStyle name="Lien hypertexte visité" xfId="2862" builtinId="9" hidden="1"/>
    <cellStyle name="Lien hypertexte visité" xfId="2864" builtinId="9" hidden="1"/>
    <cellStyle name="Lien hypertexte visité" xfId="2866" builtinId="9" hidden="1"/>
    <cellStyle name="Lien hypertexte visité" xfId="2868" builtinId="9" hidden="1"/>
    <cellStyle name="Lien hypertexte visité" xfId="2870" builtinId="9" hidden="1"/>
    <cellStyle name="Lien hypertexte visité" xfId="2872" builtinId="9" hidden="1"/>
    <cellStyle name="Lien hypertexte visité" xfId="2874" builtinId="9" hidden="1"/>
    <cellStyle name="Lien hypertexte visité" xfId="2876" builtinId="9" hidden="1"/>
    <cellStyle name="Lien hypertexte visité" xfId="2878" builtinId="9" hidden="1"/>
    <cellStyle name="Lien hypertexte visité" xfId="2880" builtinId="9" hidden="1"/>
    <cellStyle name="Lien hypertexte visité" xfId="2882" builtinId="9" hidden="1"/>
    <cellStyle name="Lien hypertexte visité" xfId="2884" builtinId="9" hidden="1"/>
    <cellStyle name="Lien hypertexte visité" xfId="2886" builtinId="9" hidden="1"/>
    <cellStyle name="Lien hypertexte visité" xfId="2888" builtinId="9" hidden="1"/>
    <cellStyle name="Lien hypertexte visité" xfId="2890" builtinId="9" hidden="1"/>
    <cellStyle name="Lien hypertexte visité" xfId="2892" builtinId="9" hidden="1"/>
    <cellStyle name="Lien hypertexte visité" xfId="2894" builtinId="9" hidden="1"/>
    <cellStyle name="Lien hypertexte visité" xfId="2896" builtinId="9" hidden="1"/>
    <cellStyle name="Lien hypertexte visité" xfId="2898" builtinId="9" hidden="1"/>
    <cellStyle name="Lien hypertexte visité" xfId="2900" builtinId="9" hidden="1"/>
    <cellStyle name="Lien hypertexte visité" xfId="2902" builtinId="9" hidden="1"/>
    <cellStyle name="Lien hypertexte visité" xfId="2904" builtinId="9" hidden="1"/>
    <cellStyle name="Lien hypertexte visité" xfId="2906" builtinId="9" hidden="1"/>
    <cellStyle name="Lien hypertexte visité" xfId="2908" builtinId="9" hidden="1"/>
    <cellStyle name="Lien hypertexte visité" xfId="2910" builtinId="9" hidden="1"/>
    <cellStyle name="Lien hypertexte visité" xfId="2912" builtinId="9" hidden="1"/>
    <cellStyle name="Lien hypertexte visité" xfId="2914" builtinId="9" hidden="1"/>
    <cellStyle name="Lien hypertexte visité" xfId="2916" builtinId="9" hidden="1"/>
    <cellStyle name="Lien hypertexte visité" xfId="2918" builtinId="9" hidden="1"/>
    <cellStyle name="Lien hypertexte visité" xfId="2920" builtinId="9" hidden="1"/>
    <cellStyle name="Lien hypertexte visité" xfId="2922" builtinId="9" hidden="1"/>
    <cellStyle name="Lien hypertexte visité" xfId="2924" builtinId="9" hidden="1"/>
    <cellStyle name="Lien hypertexte visité" xfId="2926" builtinId="9" hidden="1"/>
    <cellStyle name="Lien hypertexte visité" xfId="2928" builtinId="9" hidden="1"/>
    <cellStyle name="Lien hypertexte visité" xfId="2930" builtinId="9" hidden="1"/>
    <cellStyle name="Lien hypertexte visité" xfId="2932" builtinId="9" hidden="1"/>
    <cellStyle name="Lien hypertexte visité" xfId="2934" builtinId="9" hidden="1"/>
    <cellStyle name="Lien hypertexte visité" xfId="2936" builtinId="9" hidden="1"/>
    <cellStyle name="Lien hypertexte visité" xfId="2938" builtinId="9" hidden="1"/>
    <cellStyle name="Lien hypertexte visité" xfId="2940" builtinId="9" hidden="1"/>
    <cellStyle name="Lien hypertexte visité" xfId="2942" builtinId="9" hidden="1"/>
    <cellStyle name="Lien hypertexte visité" xfId="2944" builtinId="9" hidden="1"/>
    <cellStyle name="Lien hypertexte visité" xfId="2946" builtinId="9" hidden="1"/>
    <cellStyle name="Lien hypertexte visité" xfId="2948" builtinId="9" hidden="1"/>
    <cellStyle name="Lien hypertexte visité" xfId="2950" builtinId="9" hidden="1"/>
    <cellStyle name="Lien hypertexte visité" xfId="2952" builtinId="9" hidden="1"/>
    <cellStyle name="Lien hypertexte visité" xfId="2954" builtinId="9" hidden="1"/>
    <cellStyle name="Lien hypertexte visité" xfId="2956" builtinId="9" hidden="1"/>
    <cellStyle name="Lien hypertexte visité" xfId="2958" builtinId="9" hidden="1"/>
    <cellStyle name="Lien hypertexte visité" xfId="2960" builtinId="9" hidden="1"/>
    <cellStyle name="Lien hypertexte visité" xfId="2962" builtinId="9" hidden="1"/>
    <cellStyle name="Lien hypertexte visité" xfId="2964" builtinId="9" hidden="1"/>
    <cellStyle name="Lien hypertexte visité" xfId="2966" builtinId="9" hidden="1"/>
    <cellStyle name="Lien hypertexte visité" xfId="2968" builtinId="9" hidden="1"/>
    <cellStyle name="Lien hypertexte visité" xfId="2970" builtinId="9" hidden="1"/>
    <cellStyle name="Lien hypertexte visité" xfId="2972" builtinId="9" hidden="1"/>
    <cellStyle name="Lien hypertexte visité" xfId="2974" builtinId="9" hidden="1"/>
    <cellStyle name="Lien hypertexte visité" xfId="2976" builtinId="9" hidden="1"/>
    <cellStyle name="Lien hypertexte visité" xfId="2978" builtinId="9" hidden="1"/>
    <cellStyle name="Lien hypertexte visité" xfId="2980" builtinId="9" hidden="1"/>
    <cellStyle name="Lien hypertexte visité" xfId="2982" builtinId="9" hidden="1"/>
    <cellStyle name="Lien hypertexte visité" xfId="2984" builtinId="9" hidden="1"/>
    <cellStyle name="Lien hypertexte visité" xfId="2986" builtinId="9" hidden="1"/>
    <cellStyle name="Lien hypertexte visité" xfId="2988" builtinId="9" hidden="1"/>
    <cellStyle name="Lien hypertexte visité" xfId="2990" builtinId="9" hidden="1"/>
    <cellStyle name="Lien hypertexte visité" xfId="2992" builtinId="9" hidden="1"/>
    <cellStyle name="Lien hypertexte visité" xfId="2994" builtinId="9" hidden="1"/>
    <cellStyle name="Lien hypertexte visité" xfId="2996" builtinId="9" hidden="1"/>
    <cellStyle name="Lien hypertexte visité" xfId="2998" builtinId="9" hidden="1"/>
    <cellStyle name="Lien hypertexte visité" xfId="3000" builtinId="9" hidden="1"/>
    <cellStyle name="Lien hypertexte visité" xfId="3002" builtinId="9" hidden="1"/>
    <cellStyle name="Lien hypertexte visité" xfId="3004" builtinId="9" hidden="1"/>
    <cellStyle name="Lien hypertexte visité" xfId="3006" builtinId="9" hidden="1"/>
    <cellStyle name="Lien hypertexte visité" xfId="3008" builtinId="9" hidden="1"/>
    <cellStyle name="Lien hypertexte visité" xfId="3010" builtinId="9" hidden="1"/>
    <cellStyle name="Lien hypertexte visité" xfId="3012" builtinId="9" hidden="1"/>
    <cellStyle name="Lien hypertexte visité" xfId="3014" builtinId="9" hidden="1"/>
    <cellStyle name="Lien hypertexte visité" xfId="3016" builtinId="9" hidden="1"/>
    <cellStyle name="Lien hypertexte visité" xfId="3018" builtinId="9" hidden="1"/>
    <cellStyle name="Lien hypertexte visité" xfId="3020" builtinId="9" hidden="1"/>
    <cellStyle name="Lien hypertexte visité" xfId="3022" builtinId="9" hidden="1"/>
    <cellStyle name="Lien hypertexte visité" xfId="3024" builtinId="9" hidden="1"/>
    <cellStyle name="Lien hypertexte visité" xfId="3026" builtinId="9" hidden="1"/>
    <cellStyle name="Lien hypertexte visité" xfId="3028" builtinId="9" hidden="1"/>
    <cellStyle name="Lien hypertexte visité" xfId="3030" builtinId="9" hidden="1"/>
    <cellStyle name="Lien hypertexte visité" xfId="3032" builtinId="9" hidden="1"/>
    <cellStyle name="Lien hypertexte visité" xfId="3034" builtinId="9" hidden="1"/>
    <cellStyle name="Lien hypertexte visité" xfId="3036" builtinId="9" hidden="1"/>
    <cellStyle name="Lien hypertexte visité" xfId="3038" builtinId="9" hidden="1"/>
    <cellStyle name="Lien hypertexte visité" xfId="3040" builtinId="9" hidden="1"/>
    <cellStyle name="Lien hypertexte visité" xfId="3042" builtinId="9" hidden="1"/>
    <cellStyle name="Lien hypertexte visité" xfId="3044" builtinId="9" hidden="1"/>
    <cellStyle name="Lien hypertexte visité" xfId="3046" builtinId="9" hidden="1"/>
    <cellStyle name="Lien hypertexte visité" xfId="3048" builtinId="9" hidden="1"/>
    <cellStyle name="Lien hypertexte visité" xfId="3050" builtinId="9" hidden="1"/>
    <cellStyle name="Lien hypertexte visité" xfId="3052" builtinId="9" hidden="1"/>
    <cellStyle name="Lien hypertexte visité" xfId="3054" builtinId="9" hidden="1"/>
    <cellStyle name="Lien hypertexte visité" xfId="3056" builtinId="9" hidden="1"/>
    <cellStyle name="Lien hypertexte visité" xfId="3058" builtinId="9" hidden="1"/>
    <cellStyle name="Lien hypertexte visité" xfId="3060" builtinId="9" hidden="1"/>
    <cellStyle name="Lien hypertexte visité" xfId="3062" builtinId="9" hidden="1"/>
    <cellStyle name="Lien hypertexte visité" xfId="3064" builtinId="9" hidden="1"/>
    <cellStyle name="Lien hypertexte visité" xfId="3066" builtinId="9" hidden="1"/>
    <cellStyle name="Lien hypertexte visité" xfId="3068" builtinId="9" hidden="1"/>
    <cellStyle name="Lien hypertexte visité" xfId="3070" builtinId="9" hidden="1"/>
    <cellStyle name="Lien hypertexte visité" xfId="3072" builtinId="9" hidden="1"/>
    <cellStyle name="Lien hypertexte visité" xfId="3074" builtinId="9" hidden="1"/>
    <cellStyle name="Lien hypertexte visité" xfId="3076" builtinId="9" hidden="1"/>
    <cellStyle name="Lien hypertexte visité" xfId="3078" builtinId="9" hidden="1"/>
    <cellStyle name="Lien hypertexte visité" xfId="3080" builtinId="9" hidden="1"/>
    <cellStyle name="Lien hypertexte visité" xfId="3082" builtinId="9" hidden="1"/>
    <cellStyle name="Lien hypertexte visité" xfId="3084" builtinId="9" hidden="1"/>
    <cellStyle name="Lien hypertexte visité" xfId="3086" builtinId="9" hidden="1"/>
    <cellStyle name="Lien hypertexte visité" xfId="3088" builtinId="9" hidden="1"/>
    <cellStyle name="Lien hypertexte visité" xfId="3090" builtinId="9" hidden="1"/>
    <cellStyle name="Lien hypertexte visité" xfId="3092" builtinId="9" hidden="1"/>
    <cellStyle name="Lien hypertexte visité" xfId="3094" builtinId="9" hidden="1"/>
    <cellStyle name="Lien hypertexte visité" xfId="3096" builtinId="9" hidden="1"/>
    <cellStyle name="Lien hypertexte visité" xfId="3098" builtinId="9" hidden="1"/>
    <cellStyle name="Lien hypertexte visité" xfId="3100" builtinId="9" hidden="1"/>
    <cellStyle name="Lien hypertexte visité" xfId="3102" builtinId="9" hidden="1"/>
    <cellStyle name="Lien hypertexte visité" xfId="3104" builtinId="9" hidden="1"/>
    <cellStyle name="Lien hypertexte visité" xfId="3106" builtinId="9" hidden="1"/>
    <cellStyle name="Lien hypertexte visité" xfId="3108" builtinId="9" hidden="1"/>
    <cellStyle name="Lien hypertexte visité" xfId="3110" builtinId="9" hidden="1"/>
    <cellStyle name="Lien hypertexte visité" xfId="3112" builtinId="9" hidden="1"/>
    <cellStyle name="Lien hypertexte visité" xfId="3114" builtinId="9" hidden="1"/>
    <cellStyle name="Lien hypertexte visité" xfId="3116" builtinId="9" hidden="1"/>
    <cellStyle name="Lien hypertexte visité" xfId="3118" builtinId="9" hidden="1"/>
    <cellStyle name="Lien hypertexte visité" xfId="3120" builtinId="9" hidden="1"/>
    <cellStyle name="Lien hypertexte visité" xfId="3122" builtinId="9" hidden="1"/>
    <cellStyle name="Lien hypertexte visité" xfId="3124" builtinId="9" hidden="1"/>
    <cellStyle name="Lien hypertexte visité" xfId="3126" builtinId="9" hidden="1"/>
    <cellStyle name="Lien hypertexte visité" xfId="3128" builtinId="9" hidden="1"/>
    <cellStyle name="Lien hypertexte visité" xfId="3130" builtinId="9" hidden="1"/>
    <cellStyle name="Lien hypertexte visité" xfId="3132" builtinId="9" hidden="1"/>
    <cellStyle name="Lien hypertexte visité" xfId="3134" builtinId="9" hidden="1"/>
    <cellStyle name="Lien hypertexte visité" xfId="3136" builtinId="9" hidden="1"/>
    <cellStyle name="Lien hypertexte visité" xfId="3138" builtinId="9" hidden="1"/>
    <cellStyle name="Lien hypertexte visité" xfId="3140" builtinId="9" hidden="1"/>
    <cellStyle name="Lien hypertexte visité" xfId="3142" builtinId="9" hidden="1"/>
    <cellStyle name="Lien hypertexte visité" xfId="3144" builtinId="9" hidden="1"/>
    <cellStyle name="Lien hypertexte visité" xfId="3146" builtinId="9" hidden="1"/>
    <cellStyle name="Lien hypertexte visité" xfId="3148" builtinId="9" hidden="1"/>
    <cellStyle name="Lien hypertexte visité" xfId="3150" builtinId="9" hidden="1"/>
    <cellStyle name="Lien hypertexte visité" xfId="3152" builtinId="9" hidden="1"/>
    <cellStyle name="Lien hypertexte visité" xfId="3154" builtinId="9" hidden="1"/>
    <cellStyle name="Lien hypertexte visité" xfId="3156" builtinId="9" hidden="1"/>
    <cellStyle name="Lien hypertexte visité" xfId="3158" builtinId="9" hidden="1"/>
    <cellStyle name="Lien hypertexte visité" xfId="3160" builtinId="9" hidden="1"/>
    <cellStyle name="Lien hypertexte visité" xfId="3162" builtinId="9" hidden="1"/>
    <cellStyle name="Lien hypertexte visité" xfId="3164" builtinId="9" hidden="1"/>
    <cellStyle name="Lien hypertexte visité" xfId="3166" builtinId="9" hidden="1"/>
    <cellStyle name="Lien hypertexte visité" xfId="3168" builtinId="9" hidden="1"/>
    <cellStyle name="Lien hypertexte visité" xfId="3170" builtinId="9" hidden="1"/>
    <cellStyle name="Lien hypertexte visité" xfId="3172" builtinId="9" hidden="1"/>
    <cellStyle name="Lien hypertexte visité" xfId="3174" builtinId="9" hidden="1"/>
    <cellStyle name="Lien hypertexte visité" xfId="3176" builtinId="9" hidden="1"/>
    <cellStyle name="Lien hypertexte visité" xfId="3178" builtinId="9" hidden="1"/>
    <cellStyle name="Lien hypertexte visité" xfId="3180" builtinId="9" hidden="1"/>
    <cellStyle name="Lien hypertexte visité" xfId="3182" builtinId="9" hidden="1"/>
    <cellStyle name="Lien hypertexte visité" xfId="3184" builtinId="9" hidden="1"/>
    <cellStyle name="Lien hypertexte visité" xfId="3186" builtinId="9" hidden="1"/>
    <cellStyle name="Lien hypertexte visité" xfId="3188" builtinId="9" hidden="1"/>
    <cellStyle name="Lien hypertexte visité" xfId="3190" builtinId="9" hidden="1"/>
    <cellStyle name="Lien hypertexte visité" xfId="3192" builtinId="9" hidden="1"/>
    <cellStyle name="Lien hypertexte visité" xfId="3194" builtinId="9" hidden="1"/>
    <cellStyle name="Lien hypertexte visité" xfId="3196" builtinId="9" hidden="1"/>
    <cellStyle name="Lien hypertexte visité" xfId="3198" builtinId="9" hidden="1"/>
    <cellStyle name="Lien hypertexte visité" xfId="3200" builtinId="9" hidden="1"/>
    <cellStyle name="Lien hypertexte visité" xfId="3202" builtinId="9" hidden="1"/>
    <cellStyle name="Lien hypertexte visité" xfId="3204" builtinId="9" hidden="1"/>
    <cellStyle name="Lien hypertexte visité" xfId="3206" builtinId="9" hidden="1"/>
    <cellStyle name="Lien hypertexte visité" xfId="3208" builtinId="9" hidden="1"/>
    <cellStyle name="Lien hypertexte visité" xfId="3210" builtinId="9" hidden="1"/>
    <cellStyle name="Lien hypertexte visité" xfId="3212" builtinId="9" hidden="1"/>
    <cellStyle name="Lien hypertexte visité" xfId="3214" builtinId="9" hidden="1"/>
    <cellStyle name="Lien hypertexte visité" xfId="3216" builtinId="9" hidden="1"/>
    <cellStyle name="Lien hypertexte visité" xfId="3218" builtinId="9" hidden="1"/>
    <cellStyle name="Lien hypertexte visité" xfId="3220" builtinId="9" hidden="1"/>
    <cellStyle name="Lien hypertexte visité" xfId="3222" builtinId="9" hidden="1"/>
    <cellStyle name="Lien hypertexte visité" xfId="3224" builtinId="9" hidden="1"/>
    <cellStyle name="Lien hypertexte visité" xfId="3226" builtinId="9" hidden="1"/>
    <cellStyle name="Lien hypertexte visité" xfId="3228" builtinId="9" hidden="1"/>
    <cellStyle name="Lien hypertexte visité" xfId="3230" builtinId="9" hidden="1"/>
    <cellStyle name="Lien hypertexte visité" xfId="3232" builtinId="9" hidden="1"/>
    <cellStyle name="Lien hypertexte visité" xfId="3234" builtinId="9" hidden="1"/>
    <cellStyle name="Lien hypertexte visité" xfId="3236" builtinId="9" hidden="1"/>
    <cellStyle name="Lien hypertexte visité" xfId="3238" builtinId="9" hidden="1"/>
    <cellStyle name="Lien hypertexte visité" xfId="3240" builtinId="9" hidden="1"/>
    <cellStyle name="Lien hypertexte visité" xfId="3242" builtinId="9" hidden="1"/>
    <cellStyle name="Lien hypertexte visité" xfId="3244" builtinId="9" hidden="1"/>
    <cellStyle name="Lien hypertexte visité" xfId="3246" builtinId="9" hidden="1"/>
    <cellStyle name="Lien hypertexte visité" xfId="3248" builtinId="9" hidden="1"/>
    <cellStyle name="Lien hypertexte visité" xfId="3250" builtinId="9" hidden="1"/>
    <cellStyle name="Lien hypertexte visité" xfId="3252" builtinId="9" hidden="1"/>
    <cellStyle name="Lien hypertexte visité" xfId="3254" builtinId="9" hidden="1"/>
    <cellStyle name="Lien hypertexte visité" xfId="3256" builtinId="9" hidden="1"/>
    <cellStyle name="Lien hypertexte visité" xfId="3258" builtinId="9" hidden="1"/>
    <cellStyle name="Lien hypertexte visité" xfId="3260" builtinId="9" hidden="1"/>
    <cellStyle name="Lien hypertexte visité" xfId="3262" builtinId="9" hidden="1"/>
    <cellStyle name="Lien hypertexte visité" xfId="3264" builtinId="9" hidden="1"/>
    <cellStyle name="Lien hypertexte visité" xfId="3266" builtinId="9" hidden="1"/>
    <cellStyle name="Lien hypertexte visité" xfId="3268" builtinId="9" hidden="1"/>
    <cellStyle name="Lien hypertexte visité" xfId="3270" builtinId="9" hidden="1"/>
    <cellStyle name="Lien hypertexte visité" xfId="3272" builtinId="9" hidden="1"/>
    <cellStyle name="Lien hypertexte visité" xfId="3274" builtinId="9" hidden="1"/>
    <cellStyle name="Lien hypertexte visité" xfId="3276" builtinId="9" hidden="1"/>
    <cellStyle name="Lien hypertexte visité" xfId="3278" builtinId="9" hidden="1"/>
    <cellStyle name="Lien hypertexte visité" xfId="3280" builtinId="9" hidden="1"/>
    <cellStyle name="Lien hypertexte visité" xfId="3282" builtinId="9" hidden="1"/>
    <cellStyle name="Lien hypertexte visité" xfId="3284" builtinId="9" hidden="1"/>
    <cellStyle name="Lien hypertexte visité" xfId="3286" builtinId="9" hidden="1"/>
    <cellStyle name="Lien hypertexte visité" xfId="3288" builtinId="9" hidden="1"/>
    <cellStyle name="Lien hypertexte visité" xfId="3290" builtinId="9" hidden="1"/>
    <cellStyle name="Lien hypertexte visité" xfId="3292" builtinId="9" hidden="1"/>
    <cellStyle name="Lien hypertexte visité" xfId="3294" builtinId="9" hidden="1"/>
    <cellStyle name="Lien hypertexte visité" xfId="3296" builtinId="9" hidden="1"/>
    <cellStyle name="Lien hypertexte visité" xfId="3298" builtinId="9" hidden="1"/>
    <cellStyle name="Lien hypertexte visité" xfId="3300" builtinId="9" hidden="1"/>
    <cellStyle name="Lien hypertexte visité" xfId="3302" builtinId="9" hidden="1"/>
    <cellStyle name="Lien hypertexte visité" xfId="3304" builtinId="9" hidden="1"/>
    <cellStyle name="Lien hypertexte visité" xfId="3306" builtinId="9" hidden="1"/>
    <cellStyle name="Lien hypertexte visité" xfId="3308" builtinId="9" hidden="1"/>
    <cellStyle name="Lien hypertexte visité" xfId="3310" builtinId="9" hidden="1"/>
    <cellStyle name="Lien hypertexte visité" xfId="3312" builtinId="9" hidden="1"/>
    <cellStyle name="Lien hypertexte visité" xfId="3314" builtinId="9" hidden="1"/>
    <cellStyle name="Lien hypertexte visité" xfId="3316" builtinId="9" hidden="1"/>
    <cellStyle name="Lien hypertexte visité" xfId="3318" builtinId="9" hidden="1"/>
    <cellStyle name="Lien hypertexte visité" xfId="3320" builtinId="9" hidden="1"/>
    <cellStyle name="Lien hypertexte visité" xfId="3322" builtinId="9" hidden="1"/>
    <cellStyle name="Lien hypertexte visité" xfId="3324" builtinId="9" hidden="1"/>
    <cellStyle name="Lien hypertexte visité" xfId="3326" builtinId="9" hidden="1"/>
    <cellStyle name="Lien hypertexte visité" xfId="3328" builtinId="9" hidden="1"/>
    <cellStyle name="Lien hypertexte visité" xfId="3330" builtinId="9" hidden="1"/>
    <cellStyle name="Lien hypertexte visité" xfId="3332" builtinId="9" hidden="1"/>
    <cellStyle name="Lien hypertexte visité" xfId="3334" builtinId="9" hidden="1"/>
    <cellStyle name="Lien hypertexte visité" xfId="3336" builtinId="9" hidden="1"/>
    <cellStyle name="Lien hypertexte visité" xfId="3338" builtinId="9" hidden="1"/>
    <cellStyle name="Lien hypertexte visité" xfId="3340" builtinId="9" hidden="1"/>
    <cellStyle name="Lien hypertexte visité" xfId="3342" builtinId="9" hidden="1"/>
    <cellStyle name="Lien hypertexte visité" xfId="3344" builtinId="9" hidden="1"/>
    <cellStyle name="Lien hypertexte visité" xfId="3346" builtinId="9" hidden="1"/>
    <cellStyle name="Lien hypertexte visité" xfId="3348" builtinId="9" hidden="1"/>
    <cellStyle name="Lien hypertexte visité" xfId="3350" builtinId="9" hidden="1"/>
    <cellStyle name="Lien hypertexte visité" xfId="3352" builtinId="9" hidden="1"/>
    <cellStyle name="Lien hypertexte visité" xfId="3354" builtinId="9" hidden="1"/>
    <cellStyle name="Lien hypertexte visité" xfId="3356" builtinId="9" hidden="1"/>
    <cellStyle name="Lien hypertexte visité" xfId="3358" builtinId="9" hidden="1"/>
    <cellStyle name="Lien hypertexte visité" xfId="3360" builtinId="9" hidden="1"/>
    <cellStyle name="Lien hypertexte visité" xfId="3362" builtinId="9" hidden="1"/>
    <cellStyle name="Lien hypertexte visité" xfId="3364" builtinId="9" hidden="1"/>
    <cellStyle name="Lien hypertexte visité" xfId="3366" builtinId="9" hidden="1"/>
    <cellStyle name="Lien hypertexte visité" xfId="3368" builtinId="9" hidden="1"/>
    <cellStyle name="Lien hypertexte visité" xfId="3370" builtinId="9" hidden="1"/>
    <cellStyle name="Lien hypertexte visité" xfId="3372" builtinId="9" hidden="1"/>
    <cellStyle name="Lien hypertexte visité" xfId="3374" builtinId="9" hidden="1"/>
    <cellStyle name="Lien hypertexte visité" xfId="3376" builtinId="9" hidden="1"/>
    <cellStyle name="Lien hypertexte visité" xfId="3378" builtinId="9" hidden="1"/>
    <cellStyle name="Lien hypertexte visité" xfId="3380" builtinId="9" hidden="1"/>
    <cellStyle name="Lien hypertexte visité" xfId="3382" builtinId="9" hidden="1"/>
    <cellStyle name="Lien hypertexte visité" xfId="3384" builtinId="9" hidden="1"/>
    <cellStyle name="Lien hypertexte visité" xfId="3386" builtinId="9" hidden="1"/>
    <cellStyle name="Lien hypertexte visité" xfId="3388" builtinId="9" hidden="1"/>
    <cellStyle name="Lien hypertexte visité" xfId="3390" builtinId="9" hidden="1"/>
    <cellStyle name="Lien hypertexte visité" xfId="3392" builtinId="9" hidden="1"/>
    <cellStyle name="Lien hypertexte visité" xfId="3394" builtinId="9" hidden="1"/>
    <cellStyle name="Lien hypertexte visité" xfId="3396" builtinId="9" hidden="1"/>
    <cellStyle name="Lien hypertexte visité" xfId="3398" builtinId="9" hidden="1"/>
    <cellStyle name="Lien hypertexte visité" xfId="3400" builtinId="9" hidden="1"/>
    <cellStyle name="Lien hypertexte visité" xfId="3402" builtinId="9" hidden="1"/>
    <cellStyle name="Lien hypertexte visité" xfId="3404" builtinId="9" hidden="1"/>
    <cellStyle name="Lien hypertexte visité" xfId="3406" builtinId="9" hidden="1"/>
    <cellStyle name="Lien hypertexte visité" xfId="3408" builtinId="9" hidden="1"/>
    <cellStyle name="Lien hypertexte visité" xfId="3410" builtinId="9" hidden="1"/>
    <cellStyle name="Lien hypertexte visité" xfId="3412" builtinId="9" hidden="1"/>
    <cellStyle name="Lien hypertexte visité" xfId="3414" builtinId="9" hidden="1"/>
    <cellStyle name="Lien hypertexte visité" xfId="3416" builtinId="9" hidden="1"/>
    <cellStyle name="Lien hypertexte visité" xfId="3418" builtinId="9" hidden="1"/>
    <cellStyle name="Lien hypertexte visité" xfId="3420" builtinId="9" hidden="1"/>
    <cellStyle name="Lien hypertexte visité" xfId="3422" builtinId="9" hidden="1"/>
    <cellStyle name="Lien hypertexte visité" xfId="3424" builtinId="9" hidden="1"/>
    <cellStyle name="Lien hypertexte visité" xfId="3426" builtinId="9" hidden="1"/>
    <cellStyle name="Lien hypertexte visité" xfId="3428" builtinId="9" hidden="1"/>
    <cellStyle name="Lien hypertexte visité" xfId="3430" builtinId="9" hidden="1"/>
    <cellStyle name="Lien hypertexte visité" xfId="3432" builtinId="9" hidden="1"/>
    <cellStyle name="Lien hypertexte visité" xfId="3434" builtinId="9" hidden="1"/>
    <cellStyle name="Lien hypertexte visité" xfId="3436" builtinId="9" hidden="1"/>
    <cellStyle name="Lien hypertexte visité" xfId="3438" builtinId="9" hidden="1"/>
    <cellStyle name="Lien hypertexte visité" xfId="3440" builtinId="9" hidden="1"/>
    <cellStyle name="Lien hypertexte visité" xfId="3442" builtinId="9" hidden="1"/>
    <cellStyle name="Lien hypertexte visité" xfId="3444" builtinId="9" hidden="1"/>
    <cellStyle name="Lien hypertexte visité" xfId="3446" builtinId="9" hidden="1"/>
    <cellStyle name="Lien hypertexte visité" xfId="3448" builtinId="9" hidden="1"/>
    <cellStyle name="Lien hypertexte visité" xfId="3450" builtinId="9" hidden="1"/>
    <cellStyle name="Lien hypertexte visité" xfId="3452" builtinId="9" hidden="1"/>
    <cellStyle name="Lien hypertexte visité" xfId="3454" builtinId="9" hidden="1"/>
    <cellStyle name="Lien hypertexte visité" xfId="3456" builtinId="9" hidden="1"/>
    <cellStyle name="Lien hypertexte visité" xfId="3458" builtinId="9" hidden="1"/>
    <cellStyle name="Lien hypertexte visité" xfId="3460" builtinId="9" hidden="1"/>
    <cellStyle name="Lien hypertexte visité" xfId="3462" builtinId="9" hidden="1"/>
    <cellStyle name="Lien hypertexte visité" xfId="3464" builtinId="9" hidden="1"/>
    <cellStyle name="Lien hypertexte visité" xfId="3466" builtinId="9" hidden="1"/>
    <cellStyle name="Lien hypertexte visité" xfId="3468" builtinId="9" hidden="1"/>
    <cellStyle name="Lien hypertexte visité" xfId="3470" builtinId="9" hidden="1"/>
    <cellStyle name="Lien hypertexte visité" xfId="3472" builtinId="9" hidden="1"/>
    <cellStyle name="Lien hypertexte visité" xfId="3474" builtinId="9" hidden="1"/>
    <cellStyle name="Lien hypertexte visité" xfId="3476" builtinId="9" hidden="1"/>
    <cellStyle name="Lien hypertexte visité" xfId="3478" builtinId="9" hidden="1"/>
    <cellStyle name="Lien hypertexte visité" xfId="3480" builtinId="9" hidden="1"/>
    <cellStyle name="Lien hypertexte visité" xfId="3482" builtinId="9" hidden="1"/>
    <cellStyle name="Lien hypertexte visité" xfId="3484" builtinId="9" hidden="1"/>
    <cellStyle name="Lien hypertexte visité" xfId="3486" builtinId="9" hidden="1"/>
    <cellStyle name="Lien hypertexte visité" xfId="3488" builtinId="9" hidden="1"/>
    <cellStyle name="Lien hypertexte visité" xfId="3490" builtinId="9" hidden="1"/>
    <cellStyle name="Lien hypertexte visité" xfId="3492" builtinId="9" hidden="1"/>
    <cellStyle name="Lien hypertexte visité" xfId="3494" builtinId="9" hidden="1"/>
    <cellStyle name="Lien hypertexte visité" xfId="3496" builtinId="9" hidden="1"/>
    <cellStyle name="Lien hypertexte visité" xfId="3498" builtinId="9" hidden="1"/>
    <cellStyle name="Lien hypertexte visité" xfId="3500" builtinId="9" hidden="1"/>
    <cellStyle name="Lien hypertexte visité" xfId="3502" builtinId="9" hidden="1"/>
    <cellStyle name="Lien hypertexte visité" xfId="3504" builtinId="9" hidden="1"/>
    <cellStyle name="Lien hypertexte visité" xfId="3506" builtinId="9" hidden="1"/>
    <cellStyle name="Lien hypertexte visité" xfId="3508" builtinId="9" hidden="1"/>
    <cellStyle name="Lien hypertexte visité" xfId="3510" builtinId="9" hidden="1"/>
    <cellStyle name="Lien hypertexte visité" xfId="3512" builtinId="9" hidden="1"/>
    <cellStyle name="Lien hypertexte visité" xfId="3514" builtinId="9" hidden="1"/>
    <cellStyle name="Lien hypertexte visité" xfId="3516" builtinId="9" hidden="1"/>
    <cellStyle name="Lien hypertexte visité" xfId="3518" builtinId="9" hidden="1"/>
    <cellStyle name="Lien hypertexte visité" xfId="3520" builtinId="9" hidden="1"/>
    <cellStyle name="Lien hypertexte visité" xfId="3522" builtinId="9" hidden="1"/>
    <cellStyle name="Lien hypertexte visité" xfId="3524" builtinId="9" hidden="1"/>
    <cellStyle name="Lien hypertexte visité" xfId="3526" builtinId="9" hidden="1"/>
    <cellStyle name="Lien hypertexte visité" xfId="3528" builtinId="9" hidden="1"/>
    <cellStyle name="Lien hypertexte visité" xfId="3530" builtinId="9" hidden="1"/>
    <cellStyle name="Lien hypertexte visité" xfId="3532" builtinId="9" hidden="1"/>
    <cellStyle name="Lien hypertexte visité" xfId="3534" builtinId="9" hidden="1"/>
    <cellStyle name="Lien hypertexte visité" xfId="3536" builtinId="9" hidden="1"/>
    <cellStyle name="Lien hypertexte visité" xfId="3538" builtinId="9" hidden="1"/>
    <cellStyle name="Lien hypertexte visité" xfId="3540" builtinId="9" hidden="1"/>
    <cellStyle name="Lien hypertexte visité" xfId="3542" builtinId="9" hidden="1"/>
    <cellStyle name="Lien hypertexte visité" xfId="3544" builtinId="9" hidden="1"/>
    <cellStyle name="Lien hypertexte visité" xfId="3546" builtinId="9" hidden="1"/>
    <cellStyle name="Lien hypertexte visité" xfId="3548" builtinId="9" hidden="1"/>
    <cellStyle name="Lien hypertexte visité" xfId="3550" builtinId="9" hidden="1"/>
    <cellStyle name="Lien hypertexte visité" xfId="3552" builtinId="9" hidden="1"/>
    <cellStyle name="Lien hypertexte visité" xfId="3554" builtinId="9" hidden="1"/>
    <cellStyle name="Lien hypertexte visité" xfId="3556" builtinId="9" hidden="1"/>
    <cellStyle name="Lien hypertexte visité" xfId="3558" builtinId="9" hidden="1"/>
    <cellStyle name="Lien hypertexte visité" xfId="3560" builtinId="9" hidden="1"/>
    <cellStyle name="Lien hypertexte visité" xfId="3562" builtinId="9" hidden="1"/>
    <cellStyle name="Lien hypertexte visité" xfId="3564" builtinId="9" hidden="1"/>
    <cellStyle name="Lien hypertexte visité" xfId="3566" builtinId="9" hidden="1"/>
    <cellStyle name="Lien hypertexte visité" xfId="3568" builtinId="9" hidden="1"/>
    <cellStyle name="Lien hypertexte visité" xfId="3570" builtinId="9" hidden="1"/>
    <cellStyle name="Lien hypertexte visité" xfId="3572" builtinId="9" hidden="1"/>
    <cellStyle name="Lien hypertexte visité" xfId="3574" builtinId="9" hidden="1"/>
    <cellStyle name="Lien hypertexte visité" xfId="3576" builtinId="9" hidden="1"/>
    <cellStyle name="Lien hypertexte visité" xfId="3578" builtinId="9" hidden="1"/>
    <cellStyle name="Lien hypertexte visité" xfId="3580" builtinId="9" hidden="1"/>
    <cellStyle name="Lien hypertexte visité" xfId="3582" builtinId="9" hidden="1"/>
    <cellStyle name="Lien hypertexte visité" xfId="3584" builtinId="9" hidden="1"/>
    <cellStyle name="Lien hypertexte visité" xfId="3586" builtinId="9" hidden="1"/>
    <cellStyle name="Lien hypertexte visité" xfId="3588" builtinId="9" hidden="1"/>
    <cellStyle name="Lien hypertexte visité" xfId="3590" builtinId="9" hidden="1"/>
    <cellStyle name="Lien hypertexte visité" xfId="3592" builtinId="9" hidden="1"/>
    <cellStyle name="Lien hypertexte visité" xfId="3594" builtinId="9" hidden="1"/>
    <cellStyle name="Lien hypertexte visité" xfId="3596" builtinId="9" hidden="1"/>
    <cellStyle name="Lien hypertexte visité" xfId="3598" builtinId="9" hidden="1"/>
    <cellStyle name="Lien hypertexte visité" xfId="3600" builtinId="9" hidden="1"/>
    <cellStyle name="Lien hypertexte visité" xfId="3602" builtinId="9" hidden="1"/>
    <cellStyle name="Lien hypertexte visité" xfId="3604" builtinId="9" hidden="1"/>
    <cellStyle name="Lien hypertexte visité" xfId="3606" builtinId="9" hidden="1"/>
    <cellStyle name="Lien hypertexte visité" xfId="3608" builtinId="9" hidden="1"/>
    <cellStyle name="Lien hypertexte visité" xfId="3610" builtinId="9" hidden="1"/>
    <cellStyle name="Lien hypertexte visité" xfId="3612" builtinId="9" hidden="1"/>
    <cellStyle name="Lien hypertexte visité" xfId="3614" builtinId="9" hidden="1"/>
    <cellStyle name="Lien hypertexte visité" xfId="3616" builtinId="9" hidden="1"/>
    <cellStyle name="Lien hypertexte visité" xfId="3618" builtinId="9" hidden="1"/>
    <cellStyle name="Lien hypertexte visité" xfId="3620" builtinId="9" hidden="1"/>
    <cellStyle name="Lien hypertexte visité" xfId="3622" builtinId="9" hidden="1"/>
    <cellStyle name="Lien hypertexte visité" xfId="3624" builtinId="9" hidden="1"/>
    <cellStyle name="Lien hypertexte visité" xfId="3626" builtinId="9" hidden="1"/>
    <cellStyle name="Lien hypertexte visité" xfId="3628" builtinId="9" hidden="1"/>
    <cellStyle name="Lien hypertexte visité" xfId="3630" builtinId="9" hidden="1"/>
    <cellStyle name="Lien hypertexte visité" xfId="3632" builtinId="9" hidden="1"/>
    <cellStyle name="Lien hypertexte visité" xfId="3634" builtinId="9" hidden="1"/>
    <cellStyle name="Lien hypertexte visité" xfId="3636" builtinId="9" hidden="1"/>
    <cellStyle name="Lien hypertexte visité" xfId="3638" builtinId="9" hidden="1"/>
    <cellStyle name="Lien hypertexte visité" xfId="3640" builtinId="9" hidden="1"/>
    <cellStyle name="Lien hypertexte visité" xfId="3642" builtinId="9" hidden="1"/>
    <cellStyle name="Lien hypertexte visité" xfId="3644" builtinId="9" hidden="1"/>
    <cellStyle name="Lien hypertexte visité" xfId="3646" builtinId="9" hidden="1"/>
    <cellStyle name="Lien hypertexte visité" xfId="3648" builtinId="9" hidden="1"/>
    <cellStyle name="Lien hypertexte visité" xfId="3650" builtinId="9" hidden="1"/>
    <cellStyle name="Lien hypertexte visité" xfId="3652" builtinId="9" hidden="1"/>
    <cellStyle name="Lien hypertexte visité" xfId="3654" builtinId="9" hidden="1"/>
    <cellStyle name="Lien hypertexte visité" xfId="3656" builtinId="9" hidden="1"/>
    <cellStyle name="Lien hypertexte visité" xfId="3658" builtinId="9" hidden="1"/>
    <cellStyle name="Lien hypertexte visité" xfId="3660" builtinId="9" hidden="1"/>
    <cellStyle name="Lien hypertexte visité" xfId="3662" builtinId="9" hidden="1"/>
    <cellStyle name="Lien hypertexte visité" xfId="3664" builtinId="9" hidden="1"/>
    <cellStyle name="Lien hypertexte visité" xfId="3666" builtinId="9" hidden="1"/>
    <cellStyle name="Lien hypertexte visité" xfId="3668" builtinId="9" hidden="1"/>
    <cellStyle name="Lien hypertexte visité" xfId="3670" builtinId="9" hidden="1"/>
    <cellStyle name="Lien hypertexte visité" xfId="3672" builtinId="9" hidden="1"/>
    <cellStyle name="Lien hypertexte visité" xfId="3674" builtinId="9" hidden="1"/>
    <cellStyle name="Lien hypertexte visité" xfId="3676" builtinId="9" hidden="1"/>
    <cellStyle name="Lien hypertexte visité" xfId="3678" builtinId="9" hidden="1"/>
    <cellStyle name="Lien hypertexte visité" xfId="3680" builtinId="9" hidden="1"/>
    <cellStyle name="Lien hypertexte visité" xfId="3682" builtinId="9" hidden="1"/>
    <cellStyle name="Lien hypertexte visité" xfId="3684" builtinId="9" hidden="1"/>
    <cellStyle name="Lien hypertexte visité" xfId="3686" builtinId="9" hidden="1"/>
    <cellStyle name="Lien hypertexte visité" xfId="3688" builtinId="9" hidden="1"/>
    <cellStyle name="Lien hypertexte visité" xfId="3690" builtinId="9" hidden="1"/>
    <cellStyle name="Lien hypertexte visité" xfId="3692" builtinId="9" hidden="1"/>
    <cellStyle name="Lien hypertexte visité" xfId="3694" builtinId="9" hidden="1"/>
    <cellStyle name="Lien hypertexte visité" xfId="3696" builtinId="9" hidden="1"/>
    <cellStyle name="Lien hypertexte visité" xfId="3698" builtinId="9" hidden="1"/>
    <cellStyle name="Lien hypertexte visité" xfId="3700" builtinId="9" hidden="1"/>
    <cellStyle name="Lien hypertexte visité" xfId="3702" builtinId="9" hidden="1"/>
    <cellStyle name="Lien hypertexte visité" xfId="3704" builtinId="9" hidden="1"/>
    <cellStyle name="Lien hypertexte visité" xfId="3706" builtinId="9" hidden="1"/>
    <cellStyle name="Lien hypertexte visité" xfId="3708" builtinId="9" hidden="1"/>
    <cellStyle name="Lien hypertexte visité" xfId="3710" builtinId="9" hidden="1"/>
    <cellStyle name="Lien hypertexte visité" xfId="3712" builtinId="9" hidden="1"/>
    <cellStyle name="Lien hypertexte visité" xfId="3714" builtinId="9" hidden="1"/>
    <cellStyle name="Lien hypertexte visité" xfId="3716" builtinId="9" hidden="1"/>
    <cellStyle name="Lien hypertexte visité" xfId="3718" builtinId="9" hidden="1"/>
    <cellStyle name="Lien hypertexte visité" xfId="3720" builtinId="9" hidden="1"/>
    <cellStyle name="Normal" xfId="0" builtinId="0"/>
  </cellStyles>
  <dxfs count="6">
    <dxf>
      <font>
        <strike val="0"/>
        <color rgb="FFFFFF00"/>
      </font>
      <fill>
        <patternFill>
          <bgColor theme="1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  <dxf>
      <font>
        <color auto="1"/>
      </font>
      <fill>
        <patternFill>
          <bgColor rgb="FFFFFF00"/>
        </patternFill>
      </fill>
    </dxf>
  </dxfs>
  <tableStyles count="0" defaultTableStyle="TableStyleMedium9" defaultPivotStyle="PivotStyleMedium4"/>
  <colors>
    <mruColors>
      <color rgb="FF009051"/>
      <color rgb="FF04D217"/>
      <color rgb="FFBBF790"/>
      <color rgb="FFEA9C96"/>
      <color rgb="FF98FFF8"/>
      <color rgb="FFE3A1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42707</xdr:colOff>
      <xdr:row>6</xdr:row>
      <xdr:rowOff>7133</xdr:rowOff>
    </xdr:from>
    <xdr:to>
      <xdr:col>5</xdr:col>
      <xdr:colOff>406686</xdr:colOff>
      <xdr:row>7</xdr:row>
      <xdr:rowOff>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9A4510BC-2846-6841-B984-5CD84164CB53}"/>
            </a:ext>
          </a:extLst>
        </xdr:cNvPr>
        <xdr:cNvSpPr txBox="1"/>
      </xdr:nvSpPr>
      <xdr:spPr>
        <a:xfrm>
          <a:off x="4608999" y="799099"/>
          <a:ext cx="542350" cy="142699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009051"/>
              </a:solidFill>
            </a:rPr>
            <a:t>Entrées</a:t>
          </a:r>
          <a:r>
            <a:rPr lang="fr-FR" sz="1100" baseline="0">
              <a:solidFill>
                <a:srgbClr val="009051"/>
              </a:solidFill>
            </a:rPr>
            <a:t> </a:t>
          </a:r>
          <a:endParaRPr lang="fr-FR" sz="1100">
            <a:solidFill>
              <a:srgbClr val="009051"/>
            </a:solidFill>
          </a:endParaRPr>
        </a:p>
      </xdr:txBody>
    </xdr:sp>
    <xdr:clientData fPrintsWithSheet="0"/>
  </xdr:twoCellAnchor>
  <xdr:twoCellAnchor>
    <xdr:from>
      <xdr:col>6</xdr:col>
      <xdr:colOff>57076</xdr:colOff>
      <xdr:row>6</xdr:row>
      <xdr:rowOff>14269</xdr:rowOff>
    </xdr:from>
    <xdr:to>
      <xdr:col>7</xdr:col>
      <xdr:colOff>385279</xdr:colOff>
      <xdr:row>6</xdr:row>
      <xdr:rowOff>149830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id="{2632CED5-F3FC-7F48-B121-4E59EE10409F}"/>
            </a:ext>
          </a:extLst>
        </xdr:cNvPr>
        <xdr:cNvSpPr txBox="1"/>
      </xdr:nvSpPr>
      <xdr:spPr>
        <a:xfrm>
          <a:off x="5236964" y="784831"/>
          <a:ext cx="506573" cy="13556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000" b="1">
              <a:solidFill>
                <a:srgbClr val="FF0000"/>
              </a:solidFill>
            </a:rPr>
            <a:t>Sorties</a:t>
          </a:r>
          <a:r>
            <a:rPr lang="fr-FR" sz="1100" baseline="0">
              <a:solidFill>
                <a:srgbClr val="FF0000"/>
              </a:solidFill>
            </a:rPr>
            <a:t> </a:t>
          </a:r>
          <a:endParaRPr lang="fr-FR" sz="1100">
            <a:solidFill>
              <a:srgbClr val="FF0000"/>
            </a:solidFill>
          </a:endParaRPr>
        </a:p>
      </xdr:txBody>
    </xdr:sp>
    <xdr:clientData fPrintsWithSheet="0"/>
  </xdr:twoCellAnchor>
  <xdr:twoCellAnchor>
    <xdr:from>
      <xdr:col>9</xdr:col>
      <xdr:colOff>84669</xdr:colOff>
      <xdr:row>7</xdr:row>
      <xdr:rowOff>50801</xdr:rowOff>
    </xdr:from>
    <xdr:to>
      <xdr:col>9</xdr:col>
      <xdr:colOff>88269</xdr:colOff>
      <xdr:row>2006</xdr:row>
      <xdr:rowOff>101068</xdr:rowOff>
    </xdr:to>
    <xdr:sp macro="[0]!DUPLIQUERLigneAutomatiquement" textlink="">
      <xdr:nvSpPr>
        <xdr:cNvPr id="7" name="Rectangle 6">
          <a:extLst>
            <a:ext uri="{FF2B5EF4-FFF2-40B4-BE49-F238E27FC236}">
              <a16:creationId xmlns:a16="http://schemas.microsoft.com/office/drawing/2014/main" id="{E3B04F02-AF05-0C4D-B42D-37B670A6607F}"/>
            </a:ext>
          </a:extLst>
        </xdr:cNvPr>
        <xdr:cNvSpPr/>
      </xdr:nvSpPr>
      <xdr:spPr>
        <a:xfrm>
          <a:off x="6858002" y="965201"/>
          <a:ext cx="3600" cy="338547600"/>
        </a:xfrm>
        <a:prstGeom prst="rect">
          <a:avLst/>
        </a:prstGeom>
        <a:noFill/>
        <a:ln>
          <a:noFill/>
        </a:ln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endParaRPr lang="fr-FR" sz="1100"/>
        </a:p>
      </xdr:txBody>
    </xdr:sp>
    <xdr:clientData fPrintsWithSheet="0"/>
  </xdr:twoCellAnchor>
  <xdr:twoCellAnchor>
    <xdr:from>
      <xdr:col>2</xdr:col>
      <xdr:colOff>2700866</xdr:colOff>
      <xdr:row>1</xdr:row>
      <xdr:rowOff>59267</xdr:rowOff>
    </xdr:from>
    <xdr:to>
      <xdr:col>7</xdr:col>
      <xdr:colOff>127000</xdr:colOff>
      <xdr:row>2</xdr:row>
      <xdr:rowOff>59267</xdr:rowOff>
    </xdr:to>
    <xdr:sp macro="[0]!OuvreFeuilleCOMPTEdepuisJOURNAL" textlink="">
      <xdr:nvSpPr>
        <xdr:cNvPr id="4" name="Rectangle 3">
          <a:extLst>
            <a:ext uri="{FF2B5EF4-FFF2-40B4-BE49-F238E27FC236}">
              <a16:creationId xmlns:a16="http://schemas.microsoft.com/office/drawing/2014/main" id="{10CD23B2-1FB5-3243-95EC-F508103922A7}"/>
            </a:ext>
          </a:extLst>
        </xdr:cNvPr>
        <xdr:cNvSpPr/>
      </xdr:nvSpPr>
      <xdr:spPr>
        <a:xfrm>
          <a:off x="3826933" y="135467"/>
          <a:ext cx="1862667" cy="27093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/>
            <a:t>Ouvrir compte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431799</xdr:colOff>
      <xdr:row>1</xdr:row>
      <xdr:rowOff>16934</xdr:rowOff>
    </xdr:from>
    <xdr:to>
      <xdr:col>6</xdr:col>
      <xdr:colOff>770466</xdr:colOff>
      <xdr:row>2</xdr:row>
      <xdr:rowOff>16933</xdr:rowOff>
    </xdr:to>
    <xdr:sp macro="[0]!AfficheCompteSelonListeChoixDepuisCOMPTE" textlink="">
      <xdr:nvSpPr>
        <xdr:cNvPr id="7" name="Rectangle 6">
          <a:extLst>
            <a:ext uri="{FF2B5EF4-FFF2-40B4-BE49-F238E27FC236}">
              <a16:creationId xmlns:a16="http://schemas.microsoft.com/office/drawing/2014/main" id="{C9AC449C-FB7B-A647-84DB-EE1214671BDE}"/>
            </a:ext>
          </a:extLst>
        </xdr:cNvPr>
        <xdr:cNvSpPr/>
      </xdr:nvSpPr>
      <xdr:spPr>
        <a:xfrm>
          <a:off x="5554132" y="84667"/>
          <a:ext cx="1151467" cy="245533"/>
        </a:xfrm>
        <a:prstGeom prst="rect">
          <a:avLst/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l"/>
          <a:r>
            <a:rPr lang="fr-FR" sz="1100"/>
            <a:t>afficher</a:t>
          </a:r>
          <a:r>
            <a:rPr lang="fr-FR" sz="1100" baseline="0"/>
            <a:t> </a:t>
          </a:r>
          <a:r>
            <a:rPr lang="fr-FR" sz="1100"/>
            <a:t>compte</a:t>
          </a:r>
        </a:p>
      </xdr:txBody>
    </xdr:sp>
    <xdr:clientData/>
  </xdr:twoCellAnchor>
  <xdr:twoCellAnchor>
    <xdr:from>
      <xdr:col>1</xdr:col>
      <xdr:colOff>118534</xdr:colOff>
      <xdr:row>1</xdr:row>
      <xdr:rowOff>33867</xdr:rowOff>
    </xdr:from>
    <xdr:to>
      <xdr:col>2</xdr:col>
      <xdr:colOff>1159933</xdr:colOff>
      <xdr:row>2</xdr:row>
      <xdr:rowOff>42333</xdr:rowOff>
    </xdr:to>
    <xdr:sp macro="[0]!OuvreFeuilleJOURNALdepuisCOMPTE" textlink="">
      <xdr:nvSpPr>
        <xdr:cNvPr id="8" name="Rectangle 7">
          <a:extLst>
            <a:ext uri="{FF2B5EF4-FFF2-40B4-BE49-F238E27FC236}">
              <a16:creationId xmlns:a16="http://schemas.microsoft.com/office/drawing/2014/main" id="{4CE3A2E3-8EE9-2C40-8D6C-1DC9E3FA473D}"/>
            </a:ext>
          </a:extLst>
        </xdr:cNvPr>
        <xdr:cNvSpPr/>
      </xdr:nvSpPr>
      <xdr:spPr>
        <a:xfrm>
          <a:off x="491067" y="101600"/>
          <a:ext cx="1794933" cy="254000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rtlCol="0" anchor="ctr"/>
        <a:lstStyle/>
        <a:p>
          <a:pPr algn="l"/>
          <a:r>
            <a:rPr lang="fr-FR" sz="1100"/>
            <a:t>ouvrir journal des écritures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9" tint="-0.249977111117893"/>
    <outlinePr showOutlineSymbols="0"/>
  </sheetPr>
  <dimension ref="A1:QG2009"/>
  <sheetViews>
    <sheetView showGridLines="0" showRowColHeaders="0" tabSelected="1" showRuler="0" showOutlineSymbols="0" defaultGridColor="0" colorId="22" zoomScale="150" zoomScaleNormal="150" zoomScalePageLayoutView="150" workbookViewId="0">
      <pane ySplit="7" topLeftCell="A84" activePane="bottomLeft" state="frozenSplit"/>
      <selection pane="bottomLeft" activeCell="B94" sqref="B94"/>
    </sheetView>
  </sheetViews>
  <sheetFormatPr baseColWidth="10" defaultColWidth="0" defaultRowHeight="16" zeroHeight="1" outlineLevelCol="2"/>
  <cols>
    <col min="1" max="1" width="4.83203125" customWidth="1"/>
    <col min="2" max="2" width="9.83203125" customWidth="1"/>
    <col min="3" max="3" width="42.83203125" customWidth="1"/>
    <col min="4" max="4" width="5" customWidth="1"/>
    <col min="5" max="5" width="2.33203125" customWidth="1"/>
    <col min="6" max="6" width="5.6640625" customWidth="1"/>
    <col min="7" max="7" width="2.33203125" customWidth="1"/>
    <col min="8" max="8" width="5.6640625" customWidth="1"/>
    <col min="9" max="9" width="10.1640625" customWidth="1"/>
    <col min="10" max="10" width="1.33203125" customWidth="1"/>
    <col min="11" max="11" width="0.6640625" customWidth="1"/>
    <col min="12" max="14" width="10.83203125" hidden="1" customWidth="1"/>
    <col min="15" max="19" width="6" hidden="1" customWidth="1"/>
    <col min="20" max="20" width="6" hidden="1" customWidth="1" outlineLevel="2"/>
    <col min="21" max="449" width="6" hidden="1" customWidth="1"/>
    <col min="450" max="16384" width="10.83203125" hidden="1"/>
  </cols>
  <sheetData>
    <row r="1" spans="1:10" ht="6" customHeight="1">
      <c r="A1" s="2"/>
      <c r="B1" s="2"/>
      <c r="C1" s="2"/>
      <c r="D1" s="2"/>
      <c r="E1" s="2"/>
      <c r="F1" s="2"/>
      <c r="G1" s="2"/>
      <c r="H1" s="2"/>
      <c r="I1" s="2"/>
      <c r="J1" s="2"/>
    </row>
    <row r="2" spans="1:10" ht="21" customHeight="1">
      <c r="A2" s="3"/>
      <c r="B2" s="8"/>
      <c r="C2" s="8"/>
      <c r="D2" s="8"/>
      <c r="E2" s="8"/>
      <c r="F2" s="8"/>
      <c r="G2" s="8"/>
      <c r="H2" s="8"/>
      <c r="I2" s="8"/>
      <c r="J2" s="5"/>
    </row>
    <row r="3" spans="1:10" ht="8" customHeight="1">
      <c r="A3" s="4"/>
      <c r="B3" s="8"/>
      <c r="C3" s="8"/>
      <c r="D3" s="8"/>
      <c r="E3" s="8"/>
      <c r="F3" s="8"/>
      <c r="G3" s="8"/>
      <c r="H3" s="8"/>
      <c r="I3" s="8"/>
      <c r="J3" s="4"/>
    </row>
    <row r="4" spans="1:10" ht="3" customHeight="1">
      <c r="A4" s="10"/>
      <c r="B4" s="8"/>
      <c r="C4" s="8"/>
      <c r="D4" s="8"/>
      <c r="E4" s="8"/>
      <c r="F4" s="8"/>
      <c r="G4" s="8"/>
      <c r="H4" s="8"/>
      <c r="I4" s="9"/>
      <c r="J4" s="10"/>
    </row>
    <row r="5" spans="1:10" ht="3" customHeight="1">
      <c r="A5" s="4"/>
      <c r="B5" s="8"/>
      <c r="C5" s="8"/>
      <c r="D5" s="8"/>
      <c r="E5" s="8"/>
      <c r="F5" s="8"/>
      <c r="G5" s="8"/>
      <c r="H5" s="8"/>
      <c r="I5" s="8"/>
      <c r="J5" s="4"/>
    </row>
    <row r="6" spans="1:10" ht="18" customHeight="1">
      <c r="A6" s="5"/>
      <c r="B6" s="56" t="s">
        <v>12</v>
      </c>
      <c r="C6" s="46" t="s">
        <v>91</v>
      </c>
      <c r="D6" s="47"/>
      <c r="E6" s="47"/>
      <c r="F6" s="47"/>
      <c r="G6" s="97" t="s">
        <v>9</v>
      </c>
      <c r="H6" s="98"/>
      <c r="I6" s="48">
        <v>2019</v>
      </c>
      <c r="J6" s="5"/>
    </row>
    <row r="7" spans="1:10" ht="12" customHeight="1">
      <c r="A7" s="6"/>
      <c r="B7" s="49" t="s">
        <v>1</v>
      </c>
      <c r="C7" s="50" t="s">
        <v>2</v>
      </c>
      <c r="D7" s="57" t="s">
        <v>16</v>
      </c>
      <c r="E7" s="101" t="s">
        <v>8</v>
      </c>
      <c r="F7" s="101"/>
      <c r="G7" s="99" t="s">
        <v>0</v>
      </c>
      <c r="H7" s="100"/>
      <c r="I7" s="51" t="s">
        <v>3</v>
      </c>
      <c r="J7" s="5"/>
    </row>
    <row r="8" spans="1:10" ht="13" customHeight="1">
      <c r="A8" s="7">
        <v>1</v>
      </c>
      <c r="B8" s="16">
        <v>43831</v>
      </c>
      <c r="C8" s="17" t="s">
        <v>6</v>
      </c>
      <c r="D8" s="18">
        <v>1</v>
      </c>
      <c r="E8" s="19" t="s">
        <v>38</v>
      </c>
      <c r="F8" s="45">
        <f>IF(E8="","",VLOOKUP(E8,PlanComptable!$H$5:$I$104,2,FALSE))</f>
        <v>1000</v>
      </c>
      <c r="G8" s="19" t="s">
        <v>40</v>
      </c>
      <c r="H8" s="45">
        <f>IF(G8="","",VLOOKUP(G8,PlanComptable!$H$5:$I$104,2,FALSE))</f>
        <v>9100</v>
      </c>
      <c r="I8" s="22">
        <v>1</v>
      </c>
      <c r="J8" s="5"/>
    </row>
    <row r="9" spans="1:10" ht="13" customHeight="1">
      <c r="A9" s="7">
        <v>2</v>
      </c>
      <c r="B9" s="16">
        <v>43832</v>
      </c>
      <c r="C9" s="20" t="s">
        <v>60</v>
      </c>
      <c r="D9" s="18">
        <v>2</v>
      </c>
      <c r="E9" s="19" t="s">
        <v>39</v>
      </c>
      <c r="F9" s="45">
        <f>IF(E9="","",VLOOKUP(E9,PlanComptable!$H$5:$I$104,2,FALSE))</f>
        <v>1050</v>
      </c>
      <c r="G9" s="19" t="s">
        <v>40</v>
      </c>
      <c r="H9" s="45">
        <f>IF(G9="","",VLOOKUP(G9,PlanComptable!$H$5:$I$104,2,FALSE))</f>
        <v>9100</v>
      </c>
      <c r="I9" s="22">
        <v>2</v>
      </c>
      <c r="J9" s="5"/>
    </row>
    <row r="10" spans="1:10" ht="13" customHeight="1">
      <c r="A10" s="7">
        <v>3</v>
      </c>
      <c r="B10" s="16">
        <v>43833</v>
      </c>
      <c r="C10" s="20" t="s">
        <v>61</v>
      </c>
      <c r="D10" s="18">
        <v>3</v>
      </c>
      <c r="E10" s="19" t="s">
        <v>40</v>
      </c>
      <c r="F10" s="45">
        <f>IF(E10="","",VLOOKUP(E10,PlanComptable!$H$5:$I$104,2,FALSE))</f>
        <v>9100</v>
      </c>
      <c r="G10" s="19" t="s">
        <v>52</v>
      </c>
      <c r="H10" s="45">
        <f>IF(G10="","",VLOOKUP(G10,PlanComptable!$H$5:$I$104,2,FALSE))</f>
        <v>9999</v>
      </c>
      <c r="I10" s="22">
        <v>3</v>
      </c>
      <c r="J10" s="5"/>
    </row>
    <row r="11" spans="1:10" ht="13" customHeight="1">
      <c r="A11" s="7">
        <v>4</v>
      </c>
      <c r="B11" s="16">
        <v>43834</v>
      </c>
      <c r="C11" s="20" t="s">
        <v>62</v>
      </c>
      <c r="D11" s="18">
        <v>4</v>
      </c>
      <c r="E11" s="19" t="s">
        <v>41</v>
      </c>
      <c r="F11" s="45">
        <f>IF(E11="","",VLOOKUP(E11,PlanComptable!$H$5:$I$104,2,FALSE))</f>
        <v>2020</v>
      </c>
      <c r="G11" s="19" t="s">
        <v>40</v>
      </c>
      <c r="H11" s="45">
        <f>IF(G11="","",VLOOKUP(G11,PlanComptable!$H$5:$I$104,2,FALSE))</f>
        <v>9100</v>
      </c>
      <c r="I11" s="22">
        <v>4</v>
      </c>
      <c r="J11" s="5"/>
    </row>
    <row r="12" spans="1:10" ht="13" customHeight="1">
      <c r="A12" s="7">
        <v>5</v>
      </c>
      <c r="B12" s="16">
        <v>43842</v>
      </c>
      <c r="C12" s="20" t="s">
        <v>64</v>
      </c>
      <c r="D12" s="18">
        <v>12</v>
      </c>
      <c r="E12" s="19" t="s">
        <v>41</v>
      </c>
      <c r="F12" s="45">
        <f>IF(E12="","",VLOOKUP(E12,PlanComptable!$H$5:$I$104,2,FALSE))</f>
        <v>2020</v>
      </c>
      <c r="G12" s="19" t="s">
        <v>63</v>
      </c>
      <c r="H12" s="45">
        <f>IF(G12="","",VLOOKUP(G12,PlanComptable!$H$5:$I$104,2,FALSE))</f>
        <v>6000</v>
      </c>
      <c r="I12" s="22">
        <v>12</v>
      </c>
      <c r="J12" s="5"/>
    </row>
    <row r="13" spans="1:10" ht="13" customHeight="1">
      <c r="A13" s="7">
        <v>6</v>
      </c>
      <c r="B13" s="16">
        <v>43843</v>
      </c>
      <c r="C13" s="20" t="s">
        <v>65</v>
      </c>
      <c r="D13" s="18">
        <v>13</v>
      </c>
      <c r="E13" s="19" t="s">
        <v>42</v>
      </c>
      <c r="F13" s="45">
        <f>IF(E13="","",VLOOKUP(E13,PlanComptable!$H$5:$I$104,2,FALSE))</f>
        <v>4301</v>
      </c>
      <c r="G13" s="19" t="s">
        <v>38</v>
      </c>
      <c r="H13" s="45">
        <f>IF(G13="","",VLOOKUP(G13,PlanComptable!$H$5:$I$104,2,FALSE))</f>
        <v>1000</v>
      </c>
      <c r="I13" s="22">
        <v>13</v>
      </c>
      <c r="J13" s="5"/>
    </row>
    <row r="14" spans="1:10" ht="13" customHeight="1">
      <c r="A14" s="7">
        <v>7</v>
      </c>
      <c r="B14" s="16">
        <v>43844</v>
      </c>
      <c r="C14" s="20" t="s">
        <v>67</v>
      </c>
      <c r="D14" s="18">
        <v>14</v>
      </c>
      <c r="E14" s="19" t="s">
        <v>66</v>
      </c>
      <c r="F14" s="45">
        <f>IF(E14="","",VLOOKUP(E14,PlanComptable!$H$5:$I$104,2,FALSE))</f>
        <v>1100</v>
      </c>
      <c r="G14" s="19" t="s">
        <v>38</v>
      </c>
      <c r="H14" s="45">
        <f>IF(G14="","",VLOOKUP(G14,PlanComptable!$H$5:$I$104,2,FALSE))</f>
        <v>1000</v>
      </c>
      <c r="I14" s="22">
        <v>14</v>
      </c>
      <c r="J14" s="5"/>
    </row>
    <row r="15" spans="1:10" ht="13" customHeight="1">
      <c r="A15" s="7">
        <v>8</v>
      </c>
      <c r="B15" s="16">
        <v>43845</v>
      </c>
      <c r="C15" s="20" t="s">
        <v>68</v>
      </c>
      <c r="D15" s="18">
        <v>15</v>
      </c>
      <c r="E15" s="19" t="s">
        <v>66</v>
      </c>
      <c r="F15" s="45">
        <f>IF(E15="","",VLOOKUP(E15,PlanComptable!$H$5:$I$104,2,FALSE))</f>
        <v>1100</v>
      </c>
      <c r="G15" s="19" t="s">
        <v>38</v>
      </c>
      <c r="H15" s="45">
        <f>IF(G15="","",VLOOKUP(G15,PlanComptable!$H$5:$I$104,2,FALSE))</f>
        <v>1000</v>
      </c>
      <c r="I15" s="22">
        <v>15</v>
      </c>
      <c r="J15" s="5"/>
    </row>
    <row r="16" spans="1:10" ht="13" customHeight="1">
      <c r="A16" s="7">
        <v>9</v>
      </c>
      <c r="B16" s="16">
        <v>43846</v>
      </c>
      <c r="C16" s="20" t="s">
        <v>72</v>
      </c>
      <c r="D16" s="18">
        <v>16</v>
      </c>
      <c r="E16" s="19" t="s">
        <v>66</v>
      </c>
      <c r="F16" s="45">
        <f>IF(E16="","",VLOOKUP(E16,PlanComptable!$H$5:$I$104,2,FALSE))</f>
        <v>1100</v>
      </c>
      <c r="G16" s="19" t="s">
        <v>41</v>
      </c>
      <c r="H16" s="45">
        <f>IF(G16="","",VLOOKUP(G16,PlanComptable!$H$5:$I$104,2,FALSE))</f>
        <v>2020</v>
      </c>
      <c r="I16" s="22">
        <v>16</v>
      </c>
      <c r="J16" s="5"/>
    </row>
    <row r="17" spans="1:10" ht="13" customHeight="1">
      <c r="A17" s="7">
        <v>10</v>
      </c>
      <c r="B17" s="16">
        <v>43847</v>
      </c>
      <c r="C17" s="41" t="s">
        <v>70</v>
      </c>
      <c r="D17" s="18">
        <v>17</v>
      </c>
      <c r="E17" s="19" t="s">
        <v>69</v>
      </c>
      <c r="F17" s="45">
        <f>IF(E17="","",VLOOKUP(E17,PlanComptable!$H$5:$I$104,2,FALSE))</f>
        <v>4500</v>
      </c>
      <c r="G17" s="19" t="s">
        <v>41</v>
      </c>
      <c r="H17" s="45">
        <f>IF(G17="","",VLOOKUP(G17,PlanComptable!$H$5:$I$104,2,FALSE))</f>
        <v>2020</v>
      </c>
      <c r="I17" s="22">
        <v>17</v>
      </c>
      <c r="J17" s="5"/>
    </row>
    <row r="18" spans="1:10" ht="13" customHeight="1">
      <c r="A18" s="7">
        <v>11</v>
      </c>
      <c r="B18" s="16">
        <v>43848</v>
      </c>
      <c r="C18" s="20" t="s">
        <v>71</v>
      </c>
      <c r="D18" s="18">
        <v>18</v>
      </c>
      <c r="E18" s="19" t="s">
        <v>69</v>
      </c>
      <c r="F18" s="45">
        <f>IF(E18="","",VLOOKUP(E18,PlanComptable!$H$5:$I$104,2,FALSE))</f>
        <v>4500</v>
      </c>
      <c r="G18" s="19" t="s">
        <v>41</v>
      </c>
      <c r="H18" s="45">
        <f>IF(G18="","",VLOOKUP(G18,PlanComptable!$H$5:$I$104,2,FALSE))</f>
        <v>2020</v>
      </c>
      <c r="I18" s="22">
        <v>18</v>
      </c>
      <c r="J18" s="5"/>
    </row>
    <row r="19" spans="1:10" ht="13" customHeight="1">
      <c r="A19" s="7">
        <v>12</v>
      </c>
      <c r="B19" s="16">
        <v>43849</v>
      </c>
      <c r="C19" s="20" t="s">
        <v>73</v>
      </c>
      <c r="D19" s="18">
        <v>19</v>
      </c>
      <c r="E19" s="19" t="s">
        <v>43</v>
      </c>
      <c r="F19" s="45">
        <f>IF(E19="","",VLOOKUP(E19,PlanComptable!$H$5:$I$104,2,FALSE))</f>
        <v>4200</v>
      </c>
      <c r="G19" s="19" t="s">
        <v>41</v>
      </c>
      <c r="H19" s="45">
        <f>IF(G19="","",VLOOKUP(G19,PlanComptable!$H$5:$I$104,2,FALSE))</f>
        <v>2020</v>
      </c>
      <c r="I19" s="22">
        <v>19</v>
      </c>
      <c r="J19" s="5"/>
    </row>
    <row r="20" spans="1:10" ht="13" customHeight="1">
      <c r="A20" s="7">
        <v>13</v>
      </c>
      <c r="B20" s="16">
        <v>43850</v>
      </c>
      <c r="C20" s="20" t="s">
        <v>74</v>
      </c>
      <c r="D20" s="18">
        <v>20</v>
      </c>
      <c r="E20" s="19" t="s">
        <v>41</v>
      </c>
      <c r="F20" s="45">
        <f>IF(E20="","",VLOOKUP(E20,PlanComptable!$H$5:$I$104,2,FALSE))</f>
        <v>2020</v>
      </c>
      <c r="G20" s="19" t="s">
        <v>63</v>
      </c>
      <c r="H20" s="45">
        <f>IF(G20="","",VLOOKUP(G20,PlanComptable!$H$5:$I$104,2,FALSE))</f>
        <v>6000</v>
      </c>
      <c r="I20" s="22">
        <v>20</v>
      </c>
      <c r="J20" s="5"/>
    </row>
    <row r="21" spans="1:10" ht="13" customHeight="1">
      <c r="A21" s="7">
        <v>14</v>
      </c>
      <c r="B21" s="16">
        <v>43851</v>
      </c>
      <c r="C21" s="20" t="s">
        <v>74</v>
      </c>
      <c r="D21" s="18">
        <v>21</v>
      </c>
      <c r="E21" s="19" t="s">
        <v>41</v>
      </c>
      <c r="F21" s="45">
        <f>IF(E21="","",VLOOKUP(E21,PlanComptable!$H$5:$I$104,2,FALSE))</f>
        <v>2020</v>
      </c>
      <c r="G21" s="19" t="s">
        <v>63</v>
      </c>
      <c r="H21" s="45">
        <f>IF(G21="","",VLOOKUP(G21,PlanComptable!$H$5:$I$104,2,FALSE))</f>
        <v>6000</v>
      </c>
      <c r="I21" s="22">
        <v>21</v>
      </c>
      <c r="J21" s="5"/>
    </row>
    <row r="22" spans="1:10" ht="13" customHeight="1">
      <c r="A22" s="7">
        <v>15</v>
      </c>
      <c r="B22" s="16">
        <v>43852</v>
      </c>
      <c r="C22" s="20" t="s">
        <v>74</v>
      </c>
      <c r="D22" s="18">
        <v>22</v>
      </c>
      <c r="E22" s="19" t="s">
        <v>41</v>
      </c>
      <c r="F22" s="45">
        <f>IF(E22="","",VLOOKUP(E22,PlanComptable!$H$5:$I$104,2,FALSE))</f>
        <v>2020</v>
      </c>
      <c r="G22" s="19" t="s">
        <v>63</v>
      </c>
      <c r="H22" s="45">
        <f>IF(G22="","",VLOOKUP(G22,PlanComptable!$H$5:$I$104,2,FALSE))</f>
        <v>6000</v>
      </c>
      <c r="I22" s="22">
        <v>22</v>
      </c>
      <c r="J22" s="5"/>
    </row>
    <row r="23" spans="1:10" ht="13" customHeight="1">
      <c r="A23" s="7">
        <v>16</v>
      </c>
      <c r="B23" s="16">
        <v>43853</v>
      </c>
      <c r="C23" s="20" t="s">
        <v>74</v>
      </c>
      <c r="D23" s="18">
        <v>23</v>
      </c>
      <c r="E23" s="19" t="s">
        <v>41</v>
      </c>
      <c r="F23" s="45">
        <f>IF(E23="","",VLOOKUP(E23,PlanComptable!$H$5:$I$104,2,FALSE))</f>
        <v>2020</v>
      </c>
      <c r="G23" s="19" t="s">
        <v>63</v>
      </c>
      <c r="H23" s="45">
        <f>IF(G23="","",VLOOKUP(G23,PlanComptable!$H$5:$I$104,2,FALSE))</f>
        <v>6000</v>
      </c>
      <c r="I23" s="22">
        <v>23</v>
      </c>
      <c r="J23" s="5"/>
    </row>
    <row r="24" spans="1:10" ht="13" customHeight="1">
      <c r="A24" s="7">
        <v>17</v>
      </c>
      <c r="B24" s="16">
        <v>43854</v>
      </c>
      <c r="C24" s="20" t="s">
        <v>74</v>
      </c>
      <c r="D24" s="18">
        <v>24</v>
      </c>
      <c r="E24" s="19" t="s">
        <v>41</v>
      </c>
      <c r="F24" s="45">
        <f>IF(E24="","",VLOOKUP(E24,PlanComptable!$H$5:$I$104,2,FALSE))</f>
        <v>2020</v>
      </c>
      <c r="G24" s="19" t="s">
        <v>63</v>
      </c>
      <c r="H24" s="45">
        <f>IF(G24="","",VLOOKUP(G24,PlanComptable!$H$5:$I$104,2,FALSE))</f>
        <v>6000</v>
      </c>
      <c r="I24" s="22">
        <v>24</v>
      </c>
      <c r="J24" s="5"/>
    </row>
    <row r="25" spans="1:10" ht="13" customHeight="1">
      <c r="A25" s="7">
        <v>18</v>
      </c>
      <c r="B25" s="16">
        <v>43855</v>
      </c>
      <c r="C25" s="20" t="s">
        <v>74</v>
      </c>
      <c r="D25" s="18">
        <v>25</v>
      </c>
      <c r="E25" s="19" t="s">
        <v>41</v>
      </c>
      <c r="F25" s="45">
        <f>IF(E25="","",VLOOKUP(E25,PlanComptable!$H$5:$I$104,2,FALSE))</f>
        <v>2020</v>
      </c>
      <c r="G25" s="19" t="s">
        <v>63</v>
      </c>
      <c r="H25" s="45">
        <f>IF(G25="","",VLOOKUP(G25,PlanComptable!$H$5:$I$104,2,FALSE))</f>
        <v>6000</v>
      </c>
      <c r="I25" s="22">
        <v>25</v>
      </c>
      <c r="J25" s="5"/>
    </row>
    <row r="26" spans="1:10" ht="13" customHeight="1">
      <c r="A26" s="7">
        <v>19</v>
      </c>
      <c r="B26" s="16">
        <v>43856</v>
      </c>
      <c r="C26" s="20" t="s">
        <v>74</v>
      </c>
      <c r="D26" s="18">
        <v>26</v>
      </c>
      <c r="E26" s="19" t="s">
        <v>41</v>
      </c>
      <c r="F26" s="45">
        <f>IF(E26="","",VLOOKUP(E26,PlanComptable!$H$5:$I$104,2,FALSE))</f>
        <v>2020</v>
      </c>
      <c r="G26" s="19" t="s">
        <v>63</v>
      </c>
      <c r="H26" s="45">
        <f>IF(G26="","",VLOOKUP(G26,PlanComptable!$H$5:$I$104,2,FALSE))</f>
        <v>6000</v>
      </c>
      <c r="I26" s="22">
        <v>26</v>
      </c>
      <c r="J26" s="5"/>
    </row>
    <row r="27" spans="1:10" ht="13" customHeight="1">
      <c r="A27" s="7">
        <v>20</v>
      </c>
      <c r="B27" s="16">
        <v>43857</v>
      </c>
      <c r="C27" s="20" t="s">
        <v>74</v>
      </c>
      <c r="D27" s="18">
        <v>27</v>
      </c>
      <c r="E27" s="19" t="s">
        <v>41</v>
      </c>
      <c r="F27" s="45">
        <f>IF(E27="","",VLOOKUP(E27,PlanComptable!$H$5:$I$104,2,FALSE))</f>
        <v>2020</v>
      </c>
      <c r="G27" s="19" t="s">
        <v>63</v>
      </c>
      <c r="H27" s="45">
        <f>IF(G27="","",VLOOKUP(G27,PlanComptable!$H$5:$I$104,2,FALSE))</f>
        <v>6000</v>
      </c>
      <c r="I27" s="22">
        <v>27</v>
      </c>
      <c r="J27" s="5"/>
    </row>
    <row r="28" spans="1:10" ht="13" customHeight="1">
      <c r="A28" s="7">
        <v>21</v>
      </c>
      <c r="B28" s="16">
        <v>43858</v>
      </c>
      <c r="C28" s="20" t="s">
        <v>74</v>
      </c>
      <c r="D28" s="18">
        <v>28</v>
      </c>
      <c r="E28" s="19" t="s">
        <v>41</v>
      </c>
      <c r="F28" s="45">
        <f>IF(E28="","",VLOOKUP(E28,PlanComptable!$H$5:$I$104,2,FALSE))</f>
        <v>2020</v>
      </c>
      <c r="G28" s="19" t="s">
        <v>92</v>
      </c>
      <c r="H28" s="45">
        <f>IF(G28="","",VLOOKUP(G28,PlanComptable!$H$5:$I$104,2,FALSE))</f>
        <v>2100</v>
      </c>
      <c r="I28" s="22">
        <v>28</v>
      </c>
      <c r="J28" s="5"/>
    </row>
    <row r="29" spans="1:10" ht="13" customHeight="1">
      <c r="A29" s="7">
        <v>22</v>
      </c>
      <c r="B29" s="16">
        <v>43859</v>
      </c>
      <c r="C29" s="20" t="s">
        <v>71</v>
      </c>
      <c r="D29" s="18">
        <v>29</v>
      </c>
      <c r="E29" s="19" t="s">
        <v>69</v>
      </c>
      <c r="F29" s="45">
        <f>IF(E29="","",VLOOKUP(E29,PlanComptable!$H$5:$I$104,2,FALSE))</f>
        <v>4500</v>
      </c>
      <c r="G29" s="19" t="s">
        <v>41</v>
      </c>
      <c r="H29" s="45">
        <f>IF(G29="","",VLOOKUP(G29,PlanComptable!$H$5:$I$104,2,FALSE))</f>
        <v>2020</v>
      </c>
      <c r="I29" s="22">
        <v>29</v>
      </c>
      <c r="J29" s="5"/>
    </row>
    <row r="30" spans="1:10" ht="13" customHeight="1">
      <c r="A30" s="7">
        <v>23</v>
      </c>
      <c r="B30" s="16">
        <v>43860</v>
      </c>
      <c r="C30" s="20" t="s">
        <v>75</v>
      </c>
      <c r="D30" s="18">
        <v>30</v>
      </c>
      <c r="E30" s="19" t="s">
        <v>85</v>
      </c>
      <c r="F30" s="45">
        <f>IF(E30="","",VLOOKUP(E30,PlanComptable!$H$5:$I$104,2,FALSE))</f>
        <v>4310</v>
      </c>
      <c r="G30" s="19" t="s">
        <v>41</v>
      </c>
      <c r="H30" s="45">
        <f>IF(G30="","",VLOOKUP(G30,PlanComptable!$H$5:$I$104,2,FALSE))</f>
        <v>2020</v>
      </c>
      <c r="I30" s="22">
        <v>30</v>
      </c>
      <c r="J30" s="5"/>
    </row>
    <row r="31" spans="1:10" ht="13" customHeight="1">
      <c r="A31" s="7">
        <v>24</v>
      </c>
      <c r="B31" s="16">
        <v>43861</v>
      </c>
      <c r="C31" s="20" t="s">
        <v>28</v>
      </c>
      <c r="D31" s="18">
        <v>31</v>
      </c>
      <c r="E31" s="19" t="s">
        <v>44</v>
      </c>
      <c r="F31" s="45">
        <f>IF(E31="","",VLOOKUP(E31,PlanComptable!$H$5:$I$104,2,FALSE))</f>
        <v>4650</v>
      </c>
      <c r="G31" s="19" t="s">
        <v>41</v>
      </c>
      <c r="H31" s="45">
        <f>IF(G31="","",VLOOKUP(G31,PlanComptable!$H$5:$I$104,2,FALSE))</f>
        <v>2020</v>
      </c>
      <c r="I31" s="22">
        <v>31</v>
      </c>
      <c r="J31" s="5"/>
    </row>
    <row r="32" spans="1:10" ht="13" customHeight="1">
      <c r="A32" s="7">
        <v>25</v>
      </c>
      <c r="B32" s="16">
        <v>43862</v>
      </c>
      <c r="C32" s="20" t="s">
        <v>76</v>
      </c>
      <c r="D32" s="18">
        <v>32</v>
      </c>
      <c r="E32" s="19" t="s">
        <v>45</v>
      </c>
      <c r="F32" s="45">
        <f>IF(E32="","",VLOOKUP(E32,PlanComptable!$H$5:$I$104,2,FALSE))</f>
        <v>4800</v>
      </c>
      <c r="G32" s="19" t="s">
        <v>41</v>
      </c>
      <c r="H32" s="45">
        <f>IF(G32="","",VLOOKUP(G32,PlanComptable!$H$5:$I$104,2,FALSE))</f>
        <v>2020</v>
      </c>
      <c r="I32" s="22">
        <v>32</v>
      </c>
      <c r="J32" s="5"/>
    </row>
    <row r="33" spans="1:10" ht="13" customHeight="1">
      <c r="A33" s="7">
        <v>26</v>
      </c>
      <c r="B33" s="16">
        <v>43863</v>
      </c>
      <c r="C33" s="20" t="s">
        <v>77</v>
      </c>
      <c r="D33" s="18">
        <v>33</v>
      </c>
      <c r="E33" s="19" t="s">
        <v>46</v>
      </c>
      <c r="F33" s="45">
        <f>IF(E33="","",VLOOKUP(E33,PlanComptable!$H$5:$I$104,2,FALSE))</f>
        <v>4300</v>
      </c>
      <c r="G33" s="19" t="s">
        <v>41</v>
      </c>
      <c r="H33" s="45">
        <f>IF(G33="","",VLOOKUP(G33,PlanComptable!$H$5:$I$104,2,FALSE))</f>
        <v>2020</v>
      </c>
      <c r="I33" s="22">
        <v>33</v>
      </c>
      <c r="J33" s="5"/>
    </row>
    <row r="34" spans="1:10" ht="13" customHeight="1">
      <c r="A34" s="7">
        <v>27</v>
      </c>
      <c r="B34" s="16">
        <v>43864</v>
      </c>
      <c r="C34" s="20" t="s">
        <v>78</v>
      </c>
      <c r="D34" s="18">
        <v>34</v>
      </c>
      <c r="E34" s="19" t="s">
        <v>41</v>
      </c>
      <c r="F34" s="45">
        <f>IF(E34="","",VLOOKUP(E34,PlanComptable!$H$5:$I$104,2,FALSE))</f>
        <v>2020</v>
      </c>
      <c r="G34" s="19" t="s">
        <v>93</v>
      </c>
      <c r="H34" s="45">
        <f>IF(G34="","",VLOOKUP(G34,PlanComptable!$H$5:$I$104,2,FALSE))</f>
        <v>4820</v>
      </c>
      <c r="I34" s="22">
        <v>34</v>
      </c>
      <c r="J34" s="5"/>
    </row>
    <row r="35" spans="1:10" ht="13" customHeight="1">
      <c r="A35" s="7">
        <v>28</v>
      </c>
      <c r="B35" s="16">
        <v>43865</v>
      </c>
      <c r="C35" s="20" t="s">
        <v>78</v>
      </c>
      <c r="D35" s="18">
        <v>35</v>
      </c>
      <c r="E35" s="19" t="s">
        <v>41</v>
      </c>
      <c r="F35" s="45">
        <f>IF(E35="","",VLOOKUP(E35,PlanComptable!$H$5:$I$104,2,FALSE))</f>
        <v>2020</v>
      </c>
      <c r="G35" s="19" t="s">
        <v>63</v>
      </c>
      <c r="H35" s="45">
        <f>IF(G35="","",VLOOKUP(G35,PlanComptable!$H$5:$I$104,2,FALSE))</f>
        <v>6000</v>
      </c>
      <c r="I35" s="22">
        <v>35</v>
      </c>
      <c r="J35" s="5"/>
    </row>
    <row r="36" spans="1:10" ht="13" customHeight="1">
      <c r="A36" s="7">
        <v>29</v>
      </c>
      <c r="B36" s="16">
        <v>43866</v>
      </c>
      <c r="C36" s="20" t="s">
        <v>78</v>
      </c>
      <c r="D36" s="18">
        <v>36</v>
      </c>
      <c r="E36" s="19" t="s">
        <v>41</v>
      </c>
      <c r="F36" s="45">
        <f>IF(E36="","",VLOOKUP(E36,PlanComptable!$H$5:$I$104,2,FALSE))</f>
        <v>2020</v>
      </c>
      <c r="G36" s="19" t="s">
        <v>63</v>
      </c>
      <c r="H36" s="45">
        <f>IF(G36="","",VLOOKUP(G36,PlanComptable!$H$5:$I$104,2,FALSE))</f>
        <v>6000</v>
      </c>
      <c r="I36" s="22">
        <v>36</v>
      </c>
      <c r="J36" s="5"/>
    </row>
    <row r="37" spans="1:10" ht="13" customHeight="1">
      <c r="A37" s="7">
        <v>30</v>
      </c>
      <c r="B37" s="16">
        <v>43867</v>
      </c>
      <c r="C37" s="20" t="s">
        <v>79</v>
      </c>
      <c r="D37" s="18">
        <v>37</v>
      </c>
      <c r="E37" s="19" t="s">
        <v>46</v>
      </c>
      <c r="F37" s="45">
        <f>IF(E37="","",VLOOKUP(E37,PlanComptable!$H$5:$I$104,2,FALSE))</f>
        <v>4300</v>
      </c>
      <c r="G37" s="19" t="s">
        <v>38</v>
      </c>
      <c r="H37" s="45">
        <f>IF(G37="","",VLOOKUP(G37,PlanComptable!$H$5:$I$104,2,FALSE))</f>
        <v>1000</v>
      </c>
      <c r="I37" s="22">
        <v>37</v>
      </c>
      <c r="J37" s="5"/>
    </row>
    <row r="38" spans="1:10" ht="13" customHeight="1">
      <c r="A38" s="7">
        <v>31</v>
      </c>
      <c r="B38" s="16">
        <v>43868</v>
      </c>
      <c r="C38" s="20" t="s">
        <v>78</v>
      </c>
      <c r="D38" s="18">
        <v>38</v>
      </c>
      <c r="E38" s="19" t="s">
        <v>41</v>
      </c>
      <c r="F38" s="45">
        <f>IF(E38="","",VLOOKUP(E38,PlanComptable!$H$5:$I$104,2,FALSE))</f>
        <v>2020</v>
      </c>
      <c r="G38" s="19" t="s">
        <v>63</v>
      </c>
      <c r="H38" s="45">
        <f>IF(G38="","",VLOOKUP(G38,PlanComptable!$H$5:$I$104,2,FALSE))</f>
        <v>6000</v>
      </c>
      <c r="I38" s="22">
        <v>38</v>
      </c>
      <c r="J38" s="5"/>
    </row>
    <row r="39" spans="1:10" ht="13" customHeight="1">
      <c r="A39" s="7">
        <v>32</v>
      </c>
      <c r="B39" s="16">
        <v>43869</v>
      </c>
      <c r="C39" s="20" t="s">
        <v>78</v>
      </c>
      <c r="D39" s="18">
        <v>39</v>
      </c>
      <c r="E39" s="19" t="s">
        <v>41</v>
      </c>
      <c r="F39" s="45">
        <f>IF(E39="","",VLOOKUP(E39,PlanComptable!$H$5:$I$104,2,FALSE))</f>
        <v>2020</v>
      </c>
      <c r="G39" s="19" t="s">
        <v>63</v>
      </c>
      <c r="H39" s="45">
        <f>IF(G39="","",VLOOKUP(G39,PlanComptable!$H$5:$I$104,2,FALSE))</f>
        <v>6000</v>
      </c>
      <c r="I39" s="22">
        <v>39</v>
      </c>
      <c r="J39" s="5"/>
    </row>
    <row r="40" spans="1:10" ht="13" customHeight="1">
      <c r="A40" s="7">
        <v>33</v>
      </c>
      <c r="B40" s="16">
        <v>43870</v>
      </c>
      <c r="C40" s="20" t="s">
        <v>78</v>
      </c>
      <c r="D40" s="18">
        <v>40</v>
      </c>
      <c r="E40" s="19" t="s">
        <v>41</v>
      </c>
      <c r="F40" s="45">
        <f>IF(E40="","",VLOOKUP(E40,PlanComptable!$H$5:$I$104,2,FALSE))</f>
        <v>2020</v>
      </c>
      <c r="G40" s="19" t="s">
        <v>63</v>
      </c>
      <c r="H40" s="45">
        <f>IF(G40="","",VLOOKUP(G40,PlanComptable!$H$5:$I$104,2,FALSE))</f>
        <v>6000</v>
      </c>
      <c r="I40" s="22">
        <v>40</v>
      </c>
      <c r="J40" s="5"/>
    </row>
    <row r="41" spans="1:10" ht="13" customHeight="1">
      <c r="A41" s="7">
        <v>34</v>
      </c>
      <c r="B41" s="16">
        <v>43871</v>
      </c>
      <c r="C41" s="20" t="s">
        <v>80</v>
      </c>
      <c r="D41" s="18">
        <v>41</v>
      </c>
      <c r="E41" s="19" t="s">
        <v>81</v>
      </c>
      <c r="F41" s="45">
        <f>IF(E41="","",VLOOKUP(E41,PlanComptable!$H$5:$I$104,2,FALSE))</f>
        <v>4700</v>
      </c>
      <c r="G41" s="19" t="s">
        <v>41</v>
      </c>
      <c r="H41" s="45">
        <f>IF(G41="","",VLOOKUP(G41,PlanComptable!$H$5:$I$104,2,FALSE))</f>
        <v>2020</v>
      </c>
      <c r="I41" s="22">
        <v>41</v>
      </c>
      <c r="J41" s="5"/>
    </row>
    <row r="42" spans="1:10" ht="13" customHeight="1">
      <c r="A42" s="7">
        <v>35</v>
      </c>
      <c r="B42" s="16">
        <v>43872</v>
      </c>
      <c r="C42" s="20" t="s">
        <v>82</v>
      </c>
      <c r="D42" s="18">
        <v>42</v>
      </c>
      <c r="E42" s="19" t="s">
        <v>41</v>
      </c>
      <c r="F42" s="45">
        <f>IF(E42="","",VLOOKUP(E42,PlanComptable!$H$5:$I$104,2,FALSE))</f>
        <v>2020</v>
      </c>
      <c r="G42" s="19" t="s">
        <v>63</v>
      </c>
      <c r="H42" s="45">
        <f>IF(G42="","",VLOOKUP(G42,PlanComptable!$H$5:$I$104,2,FALSE))</f>
        <v>6000</v>
      </c>
      <c r="I42" s="22">
        <v>42</v>
      </c>
      <c r="J42" s="5"/>
    </row>
    <row r="43" spans="1:10" ht="13" customHeight="1">
      <c r="A43" s="7">
        <v>36</v>
      </c>
      <c r="B43" s="16">
        <v>43873</v>
      </c>
      <c r="C43" s="20" t="s">
        <v>82</v>
      </c>
      <c r="D43" s="18">
        <v>43</v>
      </c>
      <c r="E43" s="19" t="s">
        <v>41</v>
      </c>
      <c r="F43" s="45">
        <f>IF(E43="","",VLOOKUP(E43,PlanComptable!$H$5:$I$104,2,FALSE))</f>
        <v>2020</v>
      </c>
      <c r="G43" s="19" t="s">
        <v>63</v>
      </c>
      <c r="H43" s="45">
        <f>IF(G43="","",VLOOKUP(G43,PlanComptable!$H$5:$I$104,2,FALSE))</f>
        <v>6000</v>
      </c>
      <c r="I43" s="22">
        <v>43</v>
      </c>
      <c r="J43" s="5"/>
    </row>
    <row r="44" spans="1:10" ht="13" customHeight="1">
      <c r="A44" s="7">
        <v>37</v>
      </c>
      <c r="B44" s="16">
        <v>43874</v>
      </c>
      <c r="C44" s="20" t="s">
        <v>82</v>
      </c>
      <c r="D44" s="18">
        <v>44</v>
      </c>
      <c r="E44" s="19" t="s">
        <v>41</v>
      </c>
      <c r="F44" s="45">
        <f>IF(E44="","",VLOOKUP(E44,PlanComptable!$H$5:$I$104,2,FALSE))</f>
        <v>2020</v>
      </c>
      <c r="G44" s="19" t="s">
        <v>63</v>
      </c>
      <c r="H44" s="45">
        <f>IF(G44="","",VLOOKUP(G44,PlanComptable!$H$5:$I$104,2,FALSE))</f>
        <v>6000</v>
      </c>
      <c r="I44" s="22">
        <v>44</v>
      </c>
      <c r="J44" s="5"/>
    </row>
    <row r="45" spans="1:10" ht="13" customHeight="1">
      <c r="A45" s="7">
        <v>38</v>
      </c>
      <c r="B45" s="16">
        <v>43875</v>
      </c>
      <c r="C45" s="20" t="s">
        <v>68</v>
      </c>
      <c r="D45" s="18">
        <v>45</v>
      </c>
      <c r="E45" s="19" t="s">
        <v>42</v>
      </c>
      <c r="F45" s="45">
        <f>IF(E45="","",VLOOKUP(E45,PlanComptable!$H$5:$I$104,2,FALSE))</f>
        <v>4301</v>
      </c>
      <c r="G45" s="19" t="s">
        <v>47</v>
      </c>
      <c r="H45" s="45">
        <f>IF(G45="","",VLOOKUP(G45,PlanComptable!$H$5:$I$104,2,FALSE))</f>
        <v>2110</v>
      </c>
      <c r="I45" s="22">
        <v>45</v>
      </c>
      <c r="J45" s="5"/>
    </row>
    <row r="46" spans="1:10" ht="13" customHeight="1">
      <c r="A46" s="7">
        <v>39</v>
      </c>
      <c r="B46" s="16">
        <v>43876</v>
      </c>
      <c r="C46" s="20" t="s">
        <v>17</v>
      </c>
      <c r="D46" s="18">
        <v>46</v>
      </c>
      <c r="E46" s="19" t="s">
        <v>47</v>
      </c>
      <c r="F46" s="45">
        <f>IF(E46="","",VLOOKUP(E46,PlanComptable!$H$5:$I$104,2,FALSE))</f>
        <v>2110</v>
      </c>
      <c r="G46" s="19" t="s">
        <v>41</v>
      </c>
      <c r="H46" s="45">
        <f>IF(G46="","",VLOOKUP(G46,PlanComptable!$H$5:$I$104,2,FALSE))</f>
        <v>2020</v>
      </c>
      <c r="I46" s="22">
        <v>46</v>
      </c>
      <c r="J46" s="5"/>
    </row>
    <row r="47" spans="1:10" ht="13" customHeight="1">
      <c r="A47" s="7">
        <v>40</v>
      </c>
      <c r="B47" s="16">
        <v>43877</v>
      </c>
      <c r="C47" s="20" t="s">
        <v>83</v>
      </c>
      <c r="D47" s="18">
        <v>47</v>
      </c>
      <c r="E47" s="19" t="s">
        <v>49</v>
      </c>
      <c r="F47" s="45">
        <f>IF(E47="","",VLOOKUP(E47,PlanComptable!$H$5:$I$104,2,FALSE))</f>
        <v>4600</v>
      </c>
      <c r="G47" s="19" t="s">
        <v>41</v>
      </c>
      <c r="H47" s="45">
        <f>IF(G47="","",VLOOKUP(G47,PlanComptable!$H$5:$I$104,2,FALSE))</f>
        <v>2020</v>
      </c>
      <c r="I47" s="22">
        <v>47</v>
      </c>
      <c r="J47" s="5"/>
    </row>
    <row r="48" spans="1:10" ht="13" customHeight="1">
      <c r="A48" s="7">
        <v>41</v>
      </c>
      <c r="B48" s="16">
        <v>43878</v>
      </c>
      <c r="C48" s="20" t="s">
        <v>83</v>
      </c>
      <c r="D48" s="18">
        <v>48</v>
      </c>
      <c r="E48" s="19" t="s">
        <v>49</v>
      </c>
      <c r="F48" s="45">
        <f>IF(E48="","",VLOOKUP(E48,PlanComptable!$H$5:$I$104,2,FALSE))</f>
        <v>4600</v>
      </c>
      <c r="G48" s="19" t="s">
        <v>41</v>
      </c>
      <c r="H48" s="45">
        <f>IF(G48="","",VLOOKUP(G48,PlanComptable!$H$5:$I$104,2,FALSE))</f>
        <v>2020</v>
      </c>
      <c r="I48" s="22">
        <v>48</v>
      </c>
      <c r="J48" s="5"/>
    </row>
    <row r="49" spans="1:10" ht="13" customHeight="1">
      <c r="A49" s="7">
        <v>42</v>
      </c>
      <c r="B49" s="16">
        <v>43880</v>
      </c>
      <c r="C49" s="20" t="s">
        <v>50</v>
      </c>
      <c r="D49" s="18">
        <v>50</v>
      </c>
      <c r="E49" s="19" t="s">
        <v>46</v>
      </c>
      <c r="F49" s="45">
        <f>IF(E49="","",VLOOKUP(E49,PlanComptable!$H$5:$I$104,2,FALSE))</f>
        <v>4300</v>
      </c>
      <c r="G49" s="19" t="s">
        <v>41</v>
      </c>
      <c r="H49" s="45">
        <f>IF(G49="","",VLOOKUP(G49,PlanComptable!$H$5:$I$104,2,FALSE))</f>
        <v>2020</v>
      </c>
      <c r="I49" s="22">
        <v>50</v>
      </c>
      <c r="J49" s="5"/>
    </row>
    <row r="50" spans="1:10" ht="13" customHeight="1">
      <c r="A50" s="7">
        <v>43</v>
      </c>
      <c r="B50" s="16">
        <v>43881</v>
      </c>
      <c r="C50" s="20" t="s">
        <v>84</v>
      </c>
      <c r="D50" s="18">
        <v>51</v>
      </c>
      <c r="E50" s="19" t="s">
        <v>46</v>
      </c>
      <c r="F50" s="45">
        <f>IF(E50="","",VLOOKUP(E50,PlanComptable!$H$5:$I$104,2,FALSE))</f>
        <v>4300</v>
      </c>
      <c r="G50" s="19" t="s">
        <v>41</v>
      </c>
      <c r="H50" s="45">
        <f>IF(G50="","",VLOOKUP(G50,PlanComptable!$H$5:$I$104,2,FALSE))</f>
        <v>2020</v>
      </c>
      <c r="I50" s="22">
        <v>51</v>
      </c>
      <c r="J50" s="5"/>
    </row>
    <row r="51" spans="1:10" ht="13" customHeight="1">
      <c r="A51" s="7">
        <v>44</v>
      </c>
      <c r="B51" s="16">
        <v>43831</v>
      </c>
      <c r="C51" s="17" t="s">
        <v>6</v>
      </c>
      <c r="D51" s="18">
        <v>1</v>
      </c>
      <c r="E51" s="19" t="s">
        <v>38</v>
      </c>
      <c r="F51" s="45">
        <f>IF(E51="","",VLOOKUP(E51,PlanComptable!$H$5:$I$104,2,FALSE))</f>
        <v>1000</v>
      </c>
      <c r="G51" s="19" t="s">
        <v>90</v>
      </c>
      <c r="H51" s="45">
        <f>IF(G51="","",VLOOKUP(G51,PlanComptable!$H$5:$I$104,2,FALSE))</f>
        <v>4750</v>
      </c>
      <c r="I51" s="22">
        <v>52</v>
      </c>
      <c r="J51" s="5"/>
    </row>
    <row r="52" spans="1:10" ht="13" customHeight="1">
      <c r="A52" s="7">
        <v>45</v>
      </c>
      <c r="B52" s="16">
        <v>43832</v>
      </c>
      <c r="C52" s="20" t="s">
        <v>60</v>
      </c>
      <c r="D52" s="18">
        <v>2</v>
      </c>
      <c r="E52" s="19" t="s">
        <v>39</v>
      </c>
      <c r="F52" s="45">
        <f>IF(E52="","",VLOOKUP(E52,PlanComptable!$H$5:$I$104,2,FALSE))</f>
        <v>1050</v>
      </c>
      <c r="G52" s="19" t="s">
        <v>40</v>
      </c>
      <c r="H52" s="45">
        <f>IF(G52="","",VLOOKUP(G52,PlanComptable!$H$5:$I$104,2,FALSE))</f>
        <v>9100</v>
      </c>
      <c r="I52" s="22">
        <v>53</v>
      </c>
      <c r="J52" s="5"/>
    </row>
    <row r="53" spans="1:10" ht="13" customHeight="1">
      <c r="A53" s="7">
        <v>46</v>
      </c>
      <c r="B53" s="16">
        <v>43833</v>
      </c>
      <c r="C53" s="20" t="s">
        <v>61</v>
      </c>
      <c r="D53" s="18">
        <v>3</v>
      </c>
      <c r="E53" s="19" t="s">
        <v>86</v>
      </c>
      <c r="F53" s="45">
        <f>IF(E53="","",VLOOKUP(E53,PlanComptable!$H$5:$I$104,2,FALSE))</f>
        <v>2035</v>
      </c>
      <c r="G53" s="19" t="s">
        <v>40</v>
      </c>
      <c r="H53" s="45">
        <f>IF(G53="","",VLOOKUP(G53,PlanComptable!$H$5:$I$104,2,FALSE))</f>
        <v>9100</v>
      </c>
      <c r="I53" s="22">
        <v>54</v>
      </c>
      <c r="J53" s="5"/>
    </row>
    <row r="54" spans="1:10" ht="13" customHeight="1">
      <c r="A54" s="7">
        <v>47</v>
      </c>
      <c r="B54" s="16">
        <v>43834</v>
      </c>
      <c r="C54" s="20" t="s">
        <v>62</v>
      </c>
      <c r="D54" s="18">
        <v>4</v>
      </c>
      <c r="E54" s="19" t="s">
        <v>41</v>
      </c>
      <c r="F54" s="45">
        <f>IF(E54="","",VLOOKUP(E54,PlanComptable!$H$5:$I$104,2,FALSE))</f>
        <v>2020</v>
      </c>
      <c r="G54" s="19" t="s">
        <v>87</v>
      </c>
      <c r="H54" s="45">
        <f>IF(G54="","",VLOOKUP(G54,PlanComptable!$H$5:$I$104,2,FALSE))</f>
        <v>2111</v>
      </c>
      <c r="I54" s="22">
        <v>55</v>
      </c>
      <c r="J54" s="5"/>
    </row>
    <row r="55" spans="1:10" ht="13" customHeight="1">
      <c r="A55" s="7">
        <v>48</v>
      </c>
      <c r="B55" s="16">
        <v>43842</v>
      </c>
      <c r="C55" s="20" t="s">
        <v>64</v>
      </c>
      <c r="D55" s="18">
        <v>12</v>
      </c>
      <c r="E55" s="19" t="s">
        <v>41</v>
      </c>
      <c r="F55" s="45">
        <f>IF(E55="","",VLOOKUP(E55,PlanComptable!$H$5:$I$104,2,FALSE))</f>
        <v>2020</v>
      </c>
      <c r="G55" s="19" t="s">
        <v>40</v>
      </c>
      <c r="H55" s="45">
        <f>IF(G55="","",VLOOKUP(G55,PlanComptable!$H$5:$I$104,2,FALSE))</f>
        <v>9100</v>
      </c>
      <c r="I55" s="22">
        <v>56</v>
      </c>
      <c r="J55" s="5"/>
    </row>
    <row r="56" spans="1:10" ht="13" customHeight="1">
      <c r="A56" s="7">
        <v>49</v>
      </c>
      <c r="B56" s="16">
        <v>43843</v>
      </c>
      <c r="C56" s="20" t="s">
        <v>65</v>
      </c>
      <c r="D56" s="18">
        <v>13</v>
      </c>
      <c r="E56" s="19" t="s">
        <v>42</v>
      </c>
      <c r="F56" s="45">
        <f>IF(E56="","",VLOOKUP(E56,PlanComptable!$H$5:$I$104,2,FALSE))</f>
        <v>4301</v>
      </c>
      <c r="G56" s="19" t="s">
        <v>63</v>
      </c>
      <c r="H56" s="45">
        <f>IF(G56="","",VLOOKUP(G56,PlanComptable!$H$5:$I$104,2,FALSE))</f>
        <v>6000</v>
      </c>
      <c r="I56" s="22">
        <v>57</v>
      </c>
      <c r="J56" s="5"/>
    </row>
    <row r="57" spans="1:10" ht="13" customHeight="1">
      <c r="A57" s="7">
        <v>50</v>
      </c>
      <c r="B57" s="16">
        <v>43844</v>
      </c>
      <c r="C57" s="20" t="s">
        <v>67</v>
      </c>
      <c r="D57" s="18">
        <v>14</v>
      </c>
      <c r="E57" s="19" t="s">
        <v>66</v>
      </c>
      <c r="F57" s="45">
        <f>IF(E57="","",VLOOKUP(E57,PlanComptable!$H$5:$I$104,2,FALSE))</f>
        <v>1100</v>
      </c>
      <c r="G57" s="19" t="s">
        <v>38</v>
      </c>
      <c r="H57" s="45">
        <f>IF(G57="","",VLOOKUP(G57,PlanComptable!$H$5:$I$104,2,FALSE))</f>
        <v>1000</v>
      </c>
      <c r="I57" s="22">
        <v>58</v>
      </c>
      <c r="J57" s="5"/>
    </row>
    <row r="58" spans="1:10" ht="13" customHeight="1">
      <c r="A58" s="7">
        <v>51</v>
      </c>
      <c r="B58" s="16">
        <v>43845</v>
      </c>
      <c r="C58" s="20" t="s">
        <v>68</v>
      </c>
      <c r="D58" s="18">
        <v>15</v>
      </c>
      <c r="E58" s="19" t="s">
        <v>66</v>
      </c>
      <c r="F58" s="45">
        <f>IF(E58="","",VLOOKUP(E58,PlanComptable!$H$5:$I$104,2,FALSE))</f>
        <v>1100</v>
      </c>
      <c r="G58" s="19" t="s">
        <v>38</v>
      </c>
      <c r="H58" s="45">
        <f>IF(G58="","",VLOOKUP(G58,PlanComptable!$H$5:$I$104,2,FALSE))</f>
        <v>1000</v>
      </c>
      <c r="I58" s="22">
        <v>59</v>
      </c>
      <c r="J58" s="5"/>
    </row>
    <row r="59" spans="1:10" ht="13" customHeight="1">
      <c r="A59" s="7">
        <v>52</v>
      </c>
      <c r="B59" s="16">
        <v>43846</v>
      </c>
      <c r="C59" s="20" t="s">
        <v>72</v>
      </c>
      <c r="D59" s="18">
        <v>16</v>
      </c>
      <c r="E59" s="19" t="s">
        <v>66</v>
      </c>
      <c r="F59" s="45">
        <f>IF(E59="","",VLOOKUP(E59,PlanComptable!$H$5:$I$104,2,FALSE))</f>
        <v>1100</v>
      </c>
      <c r="G59" s="19" t="s">
        <v>38</v>
      </c>
      <c r="H59" s="45">
        <f>IF(G59="","",VLOOKUP(G59,PlanComptable!$H$5:$I$104,2,FALSE))</f>
        <v>1000</v>
      </c>
      <c r="I59" s="22">
        <v>60</v>
      </c>
      <c r="J59" s="5"/>
    </row>
    <row r="60" spans="1:10" ht="13" customHeight="1">
      <c r="A60" s="7">
        <v>53</v>
      </c>
      <c r="B60" s="16">
        <v>43847</v>
      </c>
      <c r="C60" s="41" t="s">
        <v>70</v>
      </c>
      <c r="D60" s="18">
        <v>17</v>
      </c>
      <c r="E60" s="19" t="s">
        <v>69</v>
      </c>
      <c r="F60" s="45">
        <f>IF(E60="","",VLOOKUP(E60,PlanComptable!$H$5:$I$104,2,FALSE))</f>
        <v>4500</v>
      </c>
      <c r="G60" s="19" t="s">
        <v>41</v>
      </c>
      <c r="H60" s="45">
        <f>IF(G60="","",VLOOKUP(G60,PlanComptable!$H$5:$I$104,2,FALSE))</f>
        <v>2020</v>
      </c>
      <c r="I60" s="22">
        <v>61</v>
      </c>
      <c r="J60" s="5"/>
    </row>
    <row r="61" spans="1:10" ht="13" customHeight="1">
      <c r="A61" s="7">
        <v>54</v>
      </c>
      <c r="B61" s="16">
        <v>43848</v>
      </c>
      <c r="C61" s="20" t="s">
        <v>71</v>
      </c>
      <c r="D61" s="18">
        <v>18</v>
      </c>
      <c r="E61" s="19" t="s">
        <v>69</v>
      </c>
      <c r="F61" s="45">
        <f>IF(E61="","",VLOOKUP(E61,PlanComptable!$H$5:$I$104,2,FALSE))</f>
        <v>4500</v>
      </c>
      <c r="G61" s="19" t="s">
        <v>41</v>
      </c>
      <c r="H61" s="45">
        <f>IF(G61="","",VLOOKUP(G61,PlanComptable!$H$5:$I$104,2,FALSE))</f>
        <v>2020</v>
      </c>
      <c r="I61" s="22">
        <v>62</v>
      </c>
      <c r="J61" s="5"/>
    </row>
    <row r="62" spans="1:10" ht="13" customHeight="1">
      <c r="A62" s="7">
        <v>55</v>
      </c>
      <c r="B62" s="16">
        <v>43849</v>
      </c>
      <c r="C62" s="20" t="s">
        <v>73</v>
      </c>
      <c r="D62" s="18">
        <v>19</v>
      </c>
      <c r="E62" s="19" t="s">
        <v>43</v>
      </c>
      <c r="F62" s="45">
        <f>IF(E62="","",VLOOKUP(E62,PlanComptable!$H$5:$I$104,2,FALSE))</f>
        <v>4200</v>
      </c>
      <c r="G62" s="19" t="s">
        <v>41</v>
      </c>
      <c r="H62" s="45">
        <f>IF(G62="","",VLOOKUP(G62,PlanComptable!$H$5:$I$104,2,FALSE))</f>
        <v>2020</v>
      </c>
      <c r="I62" s="22">
        <v>63</v>
      </c>
      <c r="J62" s="5"/>
    </row>
    <row r="63" spans="1:10" ht="13" customHeight="1">
      <c r="A63" s="7">
        <v>56</v>
      </c>
      <c r="B63" s="16">
        <v>43850</v>
      </c>
      <c r="C63" s="20" t="s">
        <v>74</v>
      </c>
      <c r="D63" s="18">
        <v>20</v>
      </c>
      <c r="E63" s="19" t="s">
        <v>41</v>
      </c>
      <c r="F63" s="45">
        <f>IF(E63="","",VLOOKUP(E63,PlanComptable!$H$5:$I$104,2,FALSE))</f>
        <v>2020</v>
      </c>
      <c r="G63" s="19" t="s">
        <v>88</v>
      </c>
      <c r="H63" s="45">
        <f>IF(G63="","",VLOOKUP(G63,PlanComptable!$H$5:$I$104,2,FALSE))</f>
        <v>2113</v>
      </c>
      <c r="I63" s="22">
        <v>64</v>
      </c>
      <c r="J63" s="5"/>
    </row>
    <row r="64" spans="1:10" ht="13" customHeight="1">
      <c r="A64" s="7">
        <v>57</v>
      </c>
      <c r="B64" s="16">
        <v>43851</v>
      </c>
      <c r="C64" s="20" t="s">
        <v>74</v>
      </c>
      <c r="D64" s="18">
        <v>21</v>
      </c>
      <c r="E64" s="19" t="s">
        <v>41</v>
      </c>
      <c r="F64" s="45">
        <f>IF(E64="","",VLOOKUP(E64,PlanComptable!$H$5:$I$104,2,FALSE))</f>
        <v>2020</v>
      </c>
      <c r="G64" s="19" t="s">
        <v>63</v>
      </c>
      <c r="H64" s="45">
        <f>IF(G64="","",VLOOKUP(G64,PlanComptable!$H$5:$I$104,2,FALSE))</f>
        <v>6000</v>
      </c>
      <c r="I64" s="22">
        <v>65</v>
      </c>
      <c r="J64" s="5"/>
    </row>
    <row r="65" spans="1:10" ht="13" customHeight="1">
      <c r="A65" s="7">
        <v>58</v>
      </c>
      <c r="B65" s="16">
        <v>43852</v>
      </c>
      <c r="C65" s="20" t="s">
        <v>74</v>
      </c>
      <c r="D65" s="18">
        <v>22</v>
      </c>
      <c r="E65" s="19" t="s">
        <v>41</v>
      </c>
      <c r="F65" s="45">
        <f>IF(E65="","",VLOOKUP(E65,PlanComptable!$H$5:$I$104,2,FALSE))</f>
        <v>2020</v>
      </c>
      <c r="G65" s="19" t="s">
        <v>63</v>
      </c>
      <c r="H65" s="45">
        <f>IF(G65="","",VLOOKUP(G65,PlanComptable!$H$5:$I$104,2,FALSE))</f>
        <v>6000</v>
      </c>
      <c r="I65" s="22">
        <v>66</v>
      </c>
      <c r="J65" s="5"/>
    </row>
    <row r="66" spans="1:10" ht="13" customHeight="1">
      <c r="A66" s="7">
        <v>59</v>
      </c>
      <c r="B66" s="16">
        <v>43853</v>
      </c>
      <c r="C66" s="20" t="s">
        <v>74</v>
      </c>
      <c r="D66" s="18">
        <v>23</v>
      </c>
      <c r="E66" s="19" t="s">
        <v>41</v>
      </c>
      <c r="F66" s="45">
        <f>IF(E66="","",VLOOKUP(E66,PlanComptable!$H$5:$I$104,2,FALSE))</f>
        <v>2020</v>
      </c>
      <c r="G66" s="19" t="s">
        <v>63</v>
      </c>
      <c r="H66" s="45">
        <f>IF(G66="","",VLOOKUP(G66,PlanComptable!$H$5:$I$104,2,FALSE))</f>
        <v>6000</v>
      </c>
      <c r="I66" s="22">
        <v>67</v>
      </c>
      <c r="J66" s="5"/>
    </row>
    <row r="67" spans="1:10" ht="13" customHeight="1">
      <c r="A67" s="7">
        <v>60</v>
      </c>
      <c r="B67" s="16">
        <v>43854</v>
      </c>
      <c r="C67" s="20" t="s">
        <v>74</v>
      </c>
      <c r="D67" s="18">
        <v>24</v>
      </c>
      <c r="E67" s="19" t="s">
        <v>41</v>
      </c>
      <c r="F67" s="45">
        <f>IF(E67="","",VLOOKUP(E67,PlanComptable!$H$5:$I$104,2,FALSE))</f>
        <v>2020</v>
      </c>
      <c r="G67" s="19" t="s">
        <v>63</v>
      </c>
      <c r="H67" s="45">
        <f>IF(G67="","",VLOOKUP(G67,PlanComptable!$H$5:$I$104,2,FALSE))</f>
        <v>6000</v>
      </c>
      <c r="I67" s="22">
        <v>68</v>
      </c>
      <c r="J67" s="5"/>
    </row>
    <row r="68" spans="1:10" ht="13" customHeight="1">
      <c r="A68" s="7">
        <v>61</v>
      </c>
      <c r="B68" s="16">
        <v>43855</v>
      </c>
      <c r="C68" s="20" t="s">
        <v>74</v>
      </c>
      <c r="D68" s="18">
        <v>25</v>
      </c>
      <c r="E68" s="19" t="s">
        <v>41</v>
      </c>
      <c r="F68" s="45">
        <f>IF(E68="","",VLOOKUP(E68,PlanComptable!$H$5:$I$104,2,FALSE))</f>
        <v>2020</v>
      </c>
      <c r="G68" s="19" t="s">
        <v>63</v>
      </c>
      <c r="H68" s="45">
        <f>IF(G68="","",VLOOKUP(G68,PlanComptable!$H$5:$I$104,2,FALSE))</f>
        <v>6000</v>
      </c>
      <c r="I68" s="22">
        <v>68</v>
      </c>
      <c r="J68" s="5"/>
    </row>
    <row r="69" spans="1:10" ht="13" customHeight="1">
      <c r="A69" s="7">
        <v>62</v>
      </c>
      <c r="B69" s="16">
        <v>43856</v>
      </c>
      <c r="C69" s="20" t="s">
        <v>74</v>
      </c>
      <c r="D69" s="18">
        <v>26</v>
      </c>
      <c r="E69" s="19" t="s">
        <v>41</v>
      </c>
      <c r="F69" s="45">
        <f>IF(E69="","",VLOOKUP(E69,PlanComptable!$H$5:$I$104,2,FALSE))</f>
        <v>2020</v>
      </c>
      <c r="G69" s="19" t="s">
        <v>63</v>
      </c>
      <c r="H69" s="45">
        <f>IF(G69="","",VLOOKUP(G69,PlanComptable!$H$5:$I$104,2,FALSE))</f>
        <v>6000</v>
      </c>
      <c r="I69" s="22">
        <v>68</v>
      </c>
      <c r="J69" s="5"/>
    </row>
    <row r="70" spans="1:10" ht="13" customHeight="1">
      <c r="A70" s="7">
        <v>63</v>
      </c>
      <c r="B70" s="16">
        <v>43857</v>
      </c>
      <c r="C70" s="20" t="s">
        <v>74</v>
      </c>
      <c r="D70" s="18">
        <v>27</v>
      </c>
      <c r="E70" s="19" t="s">
        <v>41</v>
      </c>
      <c r="F70" s="45">
        <f>IF(E70="","",VLOOKUP(E70,PlanComptable!$H$5:$I$104,2,FALSE))</f>
        <v>2020</v>
      </c>
      <c r="G70" s="19" t="s">
        <v>63</v>
      </c>
      <c r="H70" s="45">
        <f>IF(G70="","",VLOOKUP(G70,PlanComptable!$H$5:$I$104,2,FALSE))</f>
        <v>6000</v>
      </c>
      <c r="I70" s="22">
        <v>68</v>
      </c>
      <c r="J70" s="5"/>
    </row>
    <row r="71" spans="1:10" ht="13" customHeight="1">
      <c r="A71" s="7">
        <v>64</v>
      </c>
      <c r="B71" s="16">
        <v>43858</v>
      </c>
      <c r="C71" s="20" t="s">
        <v>74</v>
      </c>
      <c r="D71" s="18">
        <v>28</v>
      </c>
      <c r="E71" s="19" t="s">
        <v>41</v>
      </c>
      <c r="F71" s="45">
        <f>IF(E71="","",VLOOKUP(E71,PlanComptable!$H$5:$I$104,2,FALSE))</f>
        <v>2020</v>
      </c>
      <c r="G71" s="19" t="s">
        <v>94</v>
      </c>
      <c r="H71" s="45">
        <f>IF(G71="","",VLOOKUP(G71,PlanComptable!$H$5:$I$104,2,FALSE))</f>
        <v>4850</v>
      </c>
      <c r="I71" s="22">
        <v>68</v>
      </c>
      <c r="J71" s="5"/>
    </row>
    <row r="72" spans="1:10" ht="13" customHeight="1">
      <c r="A72" s="7">
        <v>65</v>
      </c>
      <c r="B72" s="16">
        <v>43859</v>
      </c>
      <c r="C72" s="20" t="s">
        <v>71</v>
      </c>
      <c r="D72" s="18">
        <v>29</v>
      </c>
      <c r="E72" s="19" t="s">
        <v>69</v>
      </c>
      <c r="F72" s="45">
        <f>IF(E72="","",VLOOKUP(E72,PlanComptable!$H$5:$I$104,2,FALSE))</f>
        <v>4500</v>
      </c>
      <c r="G72" s="19" t="s">
        <v>63</v>
      </c>
      <c r="H72" s="45">
        <f>IF(G72="","",VLOOKUP(G72,PlanComptable!$H$5:$I$104,2,FALSE))</f>
        <v>6000</v>
      </c>
      <c r="I72" s="22">
        <v>68</v>
      </c>
      <c r="J72" s="5"/>
    </row>
    <row r="73" spans="1:10" ht="13" customHeight="1">
      <c r="A73" s="7">
        <v>66</v>
      </c>
      <c r="B73" s="16">
        <v>43860</v>
      </c>
      <c r="C73" s="20" t="s">
        <v>75</v>
      </c>
      <c r="D73" s="18">
        <v>30</v>
      </c>
      <c r="E73" s="19" t="s">
        <v>85</v>
      </c>
      <c r="F73" s="45">
        <f>IF(E73="","",VLOOKUP(E73,PlanComptable!$H$5:$I$104,2,FALSE))</f>
        <v>4310</v>
      </c>
      <c r="G73" s="19" t="s">
        <v>41</v>
      </c>
      <c r="H73" s="45">
        <f>IF(G73="","",VLOOKUP(G73,PlanComptable!$H$5:$I$104,2,FALSE))</f>
        <v>2020</v>
      </c>
      <c r="I73" s="22">
        <v>68</v>
      </c>
      <c r="J73" s="5"/>
    </row>
    <row r="74" spans="1:10" ht="13" customHeight="1">
      <c r="A74" s="7">
        <v>67</v>
      </c>
      <c r="B74" s="16">
        <v>43861</v>
      </c>
      <c r="C74" s="20" t="s">
        <v>28</v>
      </c>
      <c r="D74" s="18">
        <v>31</v>
      </c>
      <c r="E74" s="19" t="s">
        <v>44</v>
      </c>
      <c r="F74" s="45">
        <f>IF(E74="","",VLOOKUP(E74,PlanComptable!$H$5:$I$104,2,FALSE))</f>
        <v>4650</v>
      </c>
      <c r="G74" s="19" t="s">
        <v>41</v>
      </c>
      <c r="H74" s="45">
        <f>IF(G74="","",VLOOKUP(G74,PlanComptable!$H$5:$I$104,2,FALSE))</f>
        <v>2020</v>
      </c>
      <c r="I74" s="22">
        <v>68</v>
      </c>
      <c r="J74" s="5"/>
    </row>
    <row r="75" spans="1:10" ht="13" customHeight="1">
      <c r="A75" s="7">
        <v>68</v>
      </c>
      <c r="B75" s="16">
        <v>43862</v>
      </c>
      <c r="C75" s="20" t="s">
        <v>76</v>
      </c>
      <c r="D75" s="18">
        <v>32</v>
      </c>
      <c r="E75" s="19" t="s">
        <v>45</v>
      </c>
      <c r="F75" s="45">
        <f>IF(E75="","",VLOOKUP(E75,PlanComptable!$H$5:$I$104,2,FALSE))</f>
        <v>4800</v>
      </c>
      <c r="G75" s="19" t="s">
        <v>41</v>
      </c>
      <c r="H75" s="45">
        <f>IF(G75="","",VLOOKUP(G75,PlanComptable!$H$5:$I$104,2,FALSE))</f>
        <v>2020</v>
      </c>
      <c r="I75" s="22">
        <v>68</v>
      </c>
      <c r="J75" s="5"/>
    </row>
    <row r="76" spans="1:10" ht="13" customHeight="1">
      <c r="A76" s="7">
        <v>69</v>
      </c>
      <c r="B76" s="16">
        <v>43863</v>
      </c>
      <c r="C76" s="20" t="s">
        <v>77</v>
      </c>
      <c r="D76" s="18">
        <v>33</v>
      </c>
      <c r="E76" s="19" t="s">
        <v>46</v>
      </c>
      <c r="F76" s="45">
        <f>IF(E76="","",VLOOKUP(E76,PlanComptable!$H$5:$I$104,2,FALSE))</f>
        <v>4300</v>
      </c>
      <c r="G76" s="19" t="s">
        <v>41</v>
      </c>
      <c r="H76" s="45">
        <f>IF(G76="","",VLOOKUP(G76,PlanComptable!$H$5:$I$104,2,FALSE))</f>
        <v>2020</v>
      </c>
      <c r="I76" s="22">
        <v>68</v>
      </c>
      <c r="J76" s="5"/>
    </row>
    <row r="77" spans="1:10" ht="13" customHeight="1">
      <c r="A77" s="7">
        <v>70</v>
      </c>
      <c r="B77" s="16">
        <v>43864</v>
      </c>
      <c r="C77" s="20" t="s">
        <v>78</v>
      </c>
      <c r="D77" s="18">
        <v>34</v>
      </c>
      <c r="E77" s="19" t="s">
        <v>47</v>
      </c>
      <c r="F77" s="45">
        <f>IF(E77="","",VLOOKUP(E77,PlanComptable!$H$5:$I$104,2,FALSE))</f>
        <v>2110</v>
      </c>
      <c r="G77" s="19" t="s">
        <v>41</v>
      </c>
      <c r="H77" s="45">
        <f>IF(G77="","",VLOOKUP(G77,PlanComptable!$H$5:$I$104,2,FALSE))</f>
        <v>2020</v>
      </c>
      <c r="I77" s="22">
        <v>68</v>
      </c>
      <c r="J77" s="5"/>
    </row>
    <row r="78" spans="1:10" ht="13" customHeight="1">
      <c r="A78" s="7">
        <v>71</v>
      </c>
      <c r="B78" s="16">
        <v>43865</v>
      </c>
      <c r="C78" s="20" t="s">
        <v>78</v>
      </c>
      <c r="D78" s="18">
        <v>35</v>
      </c>
      <c r="E78" s="19" t="s">
        <v>41</v>
      </c>
      <c r="F78" s="45">
        <f>IF(E78="","",VLOOKUP(E78,PlanComptable!$H$5:$I$104,2,FALSE))</f>
        <v>2020</v>
      </c>
      <c r="G78" s="19" t="s">
        <v>63</v>
      </c>
      <c r="H78" s="45">
        <f>IF(G78="","",VLOOKUP(G78,PlanComptable!$H$5:$I$104,2,FALSE))</f>
        <v>6000</v>
      </c>
      <c r="I78" s="22">
        <v>68</v>
      </c>
      <c r="J78" s="5"/>
    </row>
    <row r="79" spans="1:10" ht="13" customHeight="1">
      <c r="A79" s="7">
        <v>72</v>
      </c>
      <c r="B79" s="16">
        <v>43866</v>
      </c>
      <c r="C79" s="20" t="s">
        <v>78</v>
      </c>
      <c r="D79" s="18">
        <v>36</v>
      </c>
      <c r="E79" s="19" t="s">
        <v>41</v>
      </c>
      <c r="F79" s="45">
        <f>IF(E79="","",VLOOKUP(E79,PlanComptable!$H$5:$I$104,2,FALSE))</f>
        <v>2020</v>
      </c>
      <c r="G79" s="19" t="s">
        <v>63</v>
      </c>
      <c r="H79" s="45">
        <f>IF(G79="","",VLOOKUP(G79,PlanComptable!$H$5:$I$104,2,FALSE))</f>
        <v>6000</v>
      </c>
      <c r="I79" s="22">
        <v>68</v>
      </c>
      <c r="J79" s="5"/>
    </row>
    <row r="80" spans="1:10" ht="13" customHeight="1">
      <c r="A80" s="7">
        <v>73</v>
      </c>
      <c r="B80" s="16">
        <v>43867</v>
      </c>
      <c r="C80" s="20" t="s">
        <v>79</v>
      </c>
      <c r="D80" s="18">
        <v>37</v>
      </c>
      <c r="E80" s="19" t="s">
        <v>46</v>
      </c>
      <c r="F80" s="45">
        <f>IF(E80="","",VLOOKUP(E80,PlanComptable!$H$5:$I$104,2,FALSE))</f>
        <v>4300</v>
      </c>
      <c r="G80" s="19" t="s">
        <v>63</v>
      </c>
      <c r="H80" s="45">
        <f>IF(G80="","",VLOOKUP(G80,PlanComptable!$H$5:$I$104,2,FALSE))</f>
        <v>6000</v>
      </c>
      <c r="I80" s="22">
        <v>68</v>
      </c>
      <c r="J80" s="5"/>
    </row>
    <row r="81" spans="1:10" ht="13" customHeight="1">
      <c r="A81" s="7">
        <v>74</v>
      </c>
      <c r="B81" s="16">
        <v>43868</v>
      </c>
      <c r="C81" s="20" t="s">
        <v>78</v>
      </c>
      <c r="D81" s="18">
        <v>38</v>
      </c>
      <c r="E81" s="19" t="s">
        <v>41</v>
      </c>
      <c r="F81" s="45">
        <f>IF(E81="","",VLOOKUP(E81,PlanComptable!$H$5:$I$104,2,FALSE))</f>
        <v>2020</v>
      </c>
      <c r="G81" s="19" t="s">
        <v>38</v>
      </c>
      <c r="H81" s="45">
        <f>IF(G81="","",VLOOKUP(G81,PlanComptable!$H$5:$I$104,2,FALSE))</f>
        <v>1000</v>
      </c>
      <c r="I81" s="22">
        <v>68</v>
      </c>
      <c r="J81" s="5"/>
    </row>
    <row r="82" spans="1:10" ht="13" customHeight="1">
      <c r="A82" s="7">
        <v>75</v>
      </c>
      <c r="B82" s="16">
        <v>43869</v>
      </c>
      <c r="C82" s="20" t="s">
        <v>78</v>
      </c>
      <c r="D82" s="18">
        <v>39</v>
      </c>
      <c r="E82" s="19" t="s">
        <v>41</v>
      </c>
      <c r="F82" s="45">
        <f>IF(E82="","",VLOOKUP(E82,PlanComptable!$H$5:$I$104,2,FALSE))</f>
        <v>2020</v>
      </c>
      <c r="G82" s="19" t="s">
        <v>63</v>
      </c>
      <c r="H82" s="45">
        <f>IF(G82="","",VLOOKUP(G82,PlanComptable!$H$5:$I$104,2,FALSE))</f>
        <v>6000</v>
      </c>
      <c r="I82" s="22">
        <v>68</v>
      </c>
      <c r="J82" s="5"/>
    </row>
    <row r="83" spans="1:10" ht="13" customHeight="1">
      <c r="A83" s="7">
        <v>76</v>
      </c>
      <c r="B83" s="16">
        <v>43870</v>
      </c>
      <c r="C83" s="20" t="s">
        <v>78</v>
      </c>
      <c r="D83" s="18">
        <v>40</v>
      </c>
      <c r="E83" s="19" t="s">
        <v>41</v>
      </c>
      <c r="F83" s="45">
        <f>IF(E83="","",VLOOKUP(E83,PlanComptable!$H$5:$I$104,2,FALSE))</f>
        <v>2020</v>
      </c>
      <c r="G83" s="19" t="s">
        <v>63</v>
      </c>
      <c r="H83" s="45">
        <f>IF(G83="","",VLOOKUP(G83,PlanComptable!$H$5:$I$104,2,FALSE))</f>
        <v>6000</v>
      </c>
      <c r="I83" s="22">
        <v>68</v>
      </c>
      <c r="J83" s="5"/>
    </row>
    <row r="84" spans="1:10" ht="13" customHeight="1">
      <c r="A84" s="7">
        <v>77</v>
      </c>
      <c r="B84" s="16">
        <v>43871</v>
      </c>
      <c r="C84" s="20" t="s">
        <v>80</v>
      </c>
      <c r="D84" s="18">
        <v>41</v>
      </c>
      <c r="E84" s="19" t="s">
        <v>81</v>
      </c>
      <c r="F84" s="45">
        <f>IF(E84="","",VLOOKUP(E84,PlanComptable!$H$5:$I$104,2,FALSE))</f>
        <v>4700</v>
      </c>
      <c r="G84" s="19" t="s">
        <v>63</v>
      </c>
      <c r="H84" s="45">
        <f>IF(G84="","",VLOOKUP(G84,PlanComptable!$H$5:$I$104,2,FALSE))</f>
        <v>6000</v>
      </c>
      <c r="I84" s="22">
        <v>68</v>
      </c>
      <c r="J84" s="5"/>
    </row>
    <row r="85" spans="1:10" ht="13" customHeight="1">
      <c r="A85" s="7">
        <v>78</v>
      </c>
      <c r="B85" s="16">
        <v>43872</v>
      </c>
      <c r="C85" s="20" t="s">
        <v>82</v>
      </c>
      <c r="D85" s="18">
        <v>42</v>
      </c>
      <c r="E85" s="19" t="s">
        <v>89</v>
      </c>
      <c r="F85" s="45">
        <f>IF(E85="","",VLOOKUP(E85,PlanComptable!$H$5:$I$104,2,FALSE))</f>
        <v>9110</v>
      </c>
      <c r="G85" s="19" t="s">
        <v>41</v>
      </c>
      <c r="H85" s="45">
        <f>IF(G85="","",VLOOKUP(G85,PlanComptable!$H$5:$I$104,2,FALSE))</f>
        <v>2020</v>
      </c>
      <c r="I85" s="22">
        <v>68</v>
      </c>
      <c r="J85" s="5"/>
    </row>
    <row r="86" spans="1:10" ht="13" customHeight="1">
      <c r="A86" s="7">
        <v>79</v>
      </c>
      <c r="B86" s="16">
        <v>43873</v>
      </c>
      <c r="C86" s="20" t="s">
        <v>82</v>
      </c>
      <c r="D86" s="18">
        <v>43</v>
      </c>
      <c r="E86" s="19" t="s">
        <v>41</v>
      </c>
      <c r="F86" s="45">
        <f>IF(E86="","",VLOOKUP(E86,PlanComptable!$H$5:$I$104,2,FALSE))</f>
        <v>2020</v>
      </c>
      <c r="G86" s="19" t="s">
        <v>63</v>
      </c>
      <c r="H86" s="45">
        <f>IF(G86="","",VLOOKUP(G86,PlanComptable!$H$5:$I$104,2,FALSE))</f>
        <v>6000</v>
      </c>
      <c r="I86" s="22">
        <v>68</v>
      </c>
      <c r="J86" s="5"/>
    </row>
    <row r="87" spans="1:10" ht="13" customHeight="1">
      <c r="A87" s="7">
        <v>80</v>
      </c>
      <c r="B87" s="16">
        <v>43874</v>
      </c>
      <c r="C87" s="20" t="s">
        <v>82</v>
      </c>
      <c r="D87" s="18">
        <v>44</v>
      </c>
      <c r="E87" s="19" t="s">
        <v>41</v>
      </c>
      <c r="F87" s="45">
        <f>IF(E87="","",VLOOKUP(E87,PlanComptable!$H$5:$I$104,2,FALSE))</f>
        <v>2020</v>
      </c>
      <c r="G87" s="19" t="s">
        <v>63</v>
      </c>
      <c r="H87" s="45">
        <f>IF(G87="","",VLOOKUP(G87,PlanComptable!$H$5:$I$104,2,FALSE))</f>
        <v>6000</v>
      </c>
      <c r="I87" s="22">
        <v>68</v>
      </c>
      <c r="J87" s="5"/>
    </row>
    <row r="88" spans="1:10" ht="13" customHeight="1">
      <c r="A88" s="7">
        <v>81</v>
      </c>
      <c r="B88" s="16">
        <v>43875</v>
      </c>
      <c r="C88" s="20" t="s">
        <v>68</v>
      </c>
      <c r="D88" s="18">
        <v>45</v>
      </c>
      <c r="E88" s="19" t="s">
        <v>42</v>
      </c>
      <c r="F88" s="45">
        <f>IF(E88="","",VLOOKUP(E88,PlanComptable!$H$5:$I$104,2,FALSE))</f>
        <v>4301</v>
      </c>
      <c r="G88" s="19" t="s">
        <v>63</v>
      </c>
      <c r="H88" s="45">
        <f>IF(G88="","",VLOOKUP(G88,PlanComptable!$H$5:$I$104,2,FALSE))</f>
        <v>6000</v>
      </c>
      <c r="I88" s="22">
        <v>68</v>
      </c>
      <c r="J88" s="5"/>
    </row>
    <row r="89" spans="1:10" ht="13" customHeight="1">
      <c r="A89" s="7">
        <v>82</v>
      </c>
      <c r="B89" s="16">
        <v>43876</v>
      </c>
      <c r="C89" s="20" t="s">
        <v>17</v>
      </c>
      <c r="D89" s="18">
        <v>46</v>
      </c>
      <c r="E89" s="19" t="s">
        <v>47</v>
      </c>
      <c r="F89" s="45">
        <f>IF(E89="","",VLOOKUP(E89,PlanComptable!$H$5:$I$104,2,FALSE))</f>
        <v>2110</v>
      </c>
      <c r="G89" s="19" t="s">
        <v>51</v>
      </c>
      <c r="H89" s="45">
        <f>IF(G89="","",VLOOKUP(G89,PlanComptable!$H$5:$I$104,2,FALSE))</f>
        <v>4701</v>
      </c>
      <c r="I89" s="22">
        <v>68</v>
      </c>
      <c r="J89" s="5"/>
    </row>
    <row r="90" spans="1:10" ht="13" customHeight="1">
      <c r="A90" s="7">
        <v>83</v>
      </c>
      <c r="B90" s="16">
        <v>43877</v>
      </c>
      <c r="C90" s="20" t="s">
        <v>83</v>
      </c>
      <c r="D90" s="18">
        <v>47</v>
      </c>
      <c r="E90" s="19" t="s">
        <v>49</v>
      </c>
      <c r="F90" s="45">
        <f>IF(E90="","",VLOOKUP(E90,PlanComptable!$H$5:$I$104,2,FALSE))</f>
        <v>4600</v>
      </c>
      <c r="G90" s="19" t="s">
        <v>41</v>
      </c>
      <c r="H90" s="45">
        <f>IF(G90="","",VLOOKUP(G90,PlanComptable!$H$5:$I$104,2,FALSE))</f>
        <v>2020</v>
      </c>
      <c r="I90" s="22">
        <v>68</v>
      </c>
      <c r="J90" s="5"/>
    </row>
    <row r="91" spans="1:10" ht="13" customHeight="1">
      <c r="A91" s="7">
        <v>84</v>
      </c>
      <c r="B91" s="16">
        <v>43878</v>
      </c>
      <c r="C91" s="20" t="s">
        <v>83</v>
      </c>
      <c r="D91" s="18">
        <v>48</v>
      </c>
      <c r="E91" s="19" t="s">
        <v>49</v>
      </c>
      <c r="F91" s="45">
        <f>IF(E91="","",VLOOKUP(E91,PlanComptable!$H$5:$I$104,2,FALSE))</f>
        <v>4600</v>
      </c>
      <c r="G91" s="19" t="s">
        <v>41</v>
      </c>
      <c r="H91" s="45">
        <f>IF(G91="","",VLOOKUP(G91,PlanComptable!$H$5:$I$104,2,FALSE))</f>
        <v>2020</v>
      </c>
      <c r="I91" s="22">
        <v>68</v>
      </c>
      <c r="J91" s="5"/>
    </row>
    <row r="92" spans="1:10" ht="13" customHeight="1">
      <c r="A92" s="7">
        <v>85</v>
      </c>
      <c r="B92" s="16">
        <v>43880</v>
      </c>
      <c r="C92" s="20" t="s">
        <v>50</v>
      </c>
      <c r="D92" s="18">
        <v>50</v>
      </c>
      <c r="E92" s="19" t="s">
        <v>46</v>
      </c>
      <c r="F92" s="45">
        <f>IF(E92="","",VLOOKUP(E92,PlanComptable!$H$5:$I$104,2,FALSE))</f>
        <v>4300</v>
      </c>
      <c r="G92" s="19" t="s">
        <v>41</v>
      </c>
      <c r="H92" s="45">
        <f>IF(G92="","",VLOOKUP(G92,PlanComptable!$H$5:$I$104,2,FALSE))</f>
        <v>2020</v>
      </c>
      <c r="I92" s="22">
        <v>68</v>
      </c>
      <c r="J92" s="5"/>
    </row>
    <row r="93" spans="1:10" ht="13" customHeight="1">
      <c r="A93" s="7">
        <v>86</v>
      </c>
      <c r="B93" s="16">
        <v>43881</v>
      </c>
      <c r="C93" s="20" t="s">
        <v>84</v>
      </c>
      <c r="D93" s="18">
        <v>51</v>
      </c>
      <c r="E93" s="19" t="s">
        <v>46</v>
      </c>
      <c r="F93" s="45">
        <f>IF(E93="","",VLOOKUP(E93,PlanComptable!$H$5:$I$104,2,FALSE))</f>
        <v>4300</v>
      </c>
      <c r="G93" s="19" t="s">
        <v>41</v>
      </c>
      <c r="H93" s="45">
        <f>IF(G93="","",VLOOKUP(G93,PlanComptable!$H$5:$I$104,2,FALSE))</f>
        <v>2020</v>
      </c>
      <c r="I93" s="22">
        <v>68</v>
      </c>
      <c r="J93" s="5"/>
    </row>
    <row r="94" spans="1:10" ht="13" customHeight="1">
      <c r="A94" s="7">
        <v>87</v>
      </c>
      <c r="B94" s="23"/>
      <c r="C94" s="20"/>
      <c r="D94" s="18"/>
      <c r="E94" s="19"/>
      <c r="F94" s="45" t="str">
        <f>IF(E94="","",VLOOKUP(E94,PlanComptable!$H$5:$I$104,2,FALSE))</f>
        <v/>
      </c>
      <c r="G94" s="19"/>
      <c r="H94" s="45" t="str">
        <f>IF(G94="","",VLOOKUP(G94,PlanComptable!$H$5:$I$104,2,FALSE))</f>
        <v/>
      </c>
      <c r="I94" s="22"/>
      <c r="J94" s="5"/>
    </row>
    <row r="95" spans="1:10" ht="13" customHeight="1">
      <c r="A95" s="7">
        <v>88</v>
      </c>
      <c r="B95" s="23"/>
      <c r="C95" s="20"/>
      <c r="D95" s="18"/>
      <c r="E95" s="19"/>
      <c r="F95" s="45" t="str">
        <f>IF(E95="","",VLOOKUP(E95,PlanComptable!$H$5:$I$104,2,FALSE))</f>
        <v/>
      </c>
      <c r="G95" s="19"/>
      <c r="H95" s="45" t="str">
        <f>IF(G95="","",VLOOKUP(G95,PlanComptable!$H$5:$I$104,2,FALSE))</f>
        <v/>
      </c>
      <c r="I95" s="22"/>
      <c r="J95" s="5"/>
    </row>
    <row r="96" spans="1:10" ht="13" customHeight="1">
      <c r="A96" s="7">
        <v>89</v>
      </c>
      <c r="B96" s="23"/>
      <c r="C96" s="20"/>
      <c r="D96" s="18"/>
      <c r="E96" s="19"/>
      <c r="F96" s="45" t="str">
        <f>IF(E96="","",VLOOKUP(E96,PlanComptable!$H$5:$I$104,2,FALSE))</f>
        <v/>
      </c>
      <c r="G96" s="19"/>
      <c r="H96" s="45" t="str">
        <f>IF(G96="","",VLOOKUP(G96,PlanComptable!$H$5:$I$104,2,FALSE))</f>
        <v/>
      </c>
      <c r="I96" s="22"/>
      <c r="J96" s="5"/>
    </row>
    <row r="97" spans="1:10" ht="13" customHeight="1">
      <c r="A97" s="7">
        <v>90</v>
      </c>
      <c r="B97" s="23"/>
      <c r="C97" s="20"/>
      <c r="D97" s="18"/>
      <c r="E97" s="19"/>
      <c r="F97" s="45" t="str">
        <f>IF(E97="","",VLOOKUP(E97,PlanComptable!$H$5:$I$104,2,FALSE))</f>
        <v/>
      </c>
      <c r="G97" s="19"/>
      <c r="H97" s="45" t="str">
        <f>IF(G97="","",VLOOKUP(G97,PlanComptable!$H$5:$I$104,2,FALSE))</f>
        <v/>
      </c>
      <c r="I97" s="22"/>
      <c r="J97" s="5"/>
    </row>
    <row r="98" spans="1:10" ht="13" customHeight="1">
      <c r="A98" s="7">
        <v>91</v>
      </c>
      <c r="B98" s="23"/>
      <c r="C98" s="20"/>
      <c r="D98" s="18"/>
      <c r="E98" s="19"/>
      <c r="F98" s="45" t="str">
        <f>IF(E98="","",VLOOKUP(E98,PlanComptable!$H$5:$I$104,2,FALSE))</f>
        <v/>
      </c>
      <c r="G98" s="19"/>
      <c r="H98" s="45" t="str">
        <f>IF(G98="","",VLOOKUP(G98,PlanComptable!$H$5:$I$104,2,FALSE))</f>
        <v/>
      </c>
      <c r="I98" s="22"/>
      <c r="J98" s="5"/>
    </row>
    <row r="99" spans="1:10" ht="13" customHeight="1">
      <c r="A99" s="7">
        <v>92</v>
      </c>
      <c r="B99" s="23"/>
      <c r="C99" s="20"/>
      <c r="D99" s="18"/>
      <c r="E99" s="19"/>
      <c r="F99" s="45" t="str">
        <f>IF(E99="","",VLOOKUP(E99,PlanComptable!$H$5:$I$104,2,FALSE))</f>
        <v/>
      </c>
      <c r="G99" s="19"/>
      <c r="H99" s="45" t="str">
        <f>IF(G99="","",VLOOKUP(G99,PlanComptable!$H$5:$I$104,2,FALSE))</f>
        <v/>
      </c>
      <c r="I99" s="22"/>
      <c r="J99" s="5"/>
    </row>
    <row r="100" spans="1:10" ht="13" customHeight="1">
      <c r="A100" s="7">
        <v>93</v>
      </c>
      <c r="B100" s="23"/>
      <c r="C100" s="20"/>
      <c r="D100" s="18"/>
      <c r="E100" s="19"/>
      <c r="F100" s="45" t="str">
        <f>IF(E100="","",VLOOKUP(E100,PlanComptable!$H$5:$I$104,2,FALSE))</f>
        <v/>
      </c>
      <c r="G100" s="19"/>
      <c r="H100" s="45" t="str">
        <f>IF(G100="","",VLOOKUP(G100,PlanComptable!$H$5:$I$104,2,FALSE))</f>
        <v/>
      </c>
      <c r="I100" s="22"/>
      <c r="J100" s="5"/>
    </row>
    <row r="101" spans="1:10" ht="13" customHeight="1">
      <c r="A101" s="7">
        <v>94</v>
      </c>
      <c r="B101" s="23"/>
      <c r="C101" s="20"/>
      <c r="D101" s="18"/>
      <c r="E101" s="19"/>
      <c r="F101" s="45" t="str">
        <f>IF(E101="","",VLOOKUP(E101,PlanComptable!$H$5:$I$104,2,FALSE))</f>
        <v/>
      </c>
      <c r="G101" s="19"/>
      <c r="H101" s="45" t="str">
        <f>IF(G101="","",VLOOKUP(G101,PlanComptable!$H$5:$I$104,2,FALSE))</f>
        <v/>
      </c>
      <c r="I101" s="22"/>
      <c r="J101" s="5"/>
    </row>
    <row r="102" spans="1:10" ht="13" customHeight="1">
      <c r="A102" s="7">
        <v>95</v>
      </c>
      <c r="B102" s="23"/>
      <c r="C102" s="20"/>
      <c r="D102" s="18"/>
      <c r="E102" s="19"/>
      <c r="F102" s="45" t="str">
        <f>IF(E102="","",VLOOKUP(E102,PlanComptable!$H$5:$I$104,2,FALSE))</f>
        <v/>
      </c>
      <c r="G102" s="19"/>
      <c r="H102" s="45" t="str">
        <f>IF(G102="","",VLOOKUP(G102,PlanComptable!$H$5:$I$104,2,FALSE))</f>
        <v/>
      </c>
      <c r="I102" s="22"/>
      <c r="J102" s="5"/>
    </row>
    <row r="103" spans="1:10" ht="13" customHeight="1">
      <c r="A103" s="7">
        <v>96</v>
      </c>
      <c r="B103" s="23"/>
      <c r="C103" s="20"/>
      <c r="D103" s="18"/>
      <c r="E103" s="19"/>
      <c r="F103" s="45" t="str">
        <f>IF(E103="","",VLOOKUP(E103,PlanComptable!$H$5:$I$104,2,FALSE))</f>
        <v/>
      </c>
      <c r="G103" s="19"/>
      <c r="H103" s="45" t="str">
        <f>IF(G103="","",VLOOKUP(G103,PlanComptable!$H$5:$I$104,2,FALSE))</f>
        <v/>
      </c>
      <c r="I103" s="22"/>
      <c r="J103" s="5"/>
    </row>
    <row r="104" spans="1:10" ht="13" customHeight="1">
      <c r="A104" s="7">
        <v>97</v>
      </c>
      <c r="B104" s="23"/>
      <c r="C104" s="20"/>
      <c r="D104" s="18"/>
      <c r="E104" s="19"/>
      <c r="F104" s="45" t="str">
        <f>IF(E104="","",VLOOKUP(E104,PlanComptable!$H$5:$I$104,2,FALSE))</f>
        <v/>
      </c>
      <c r="G104" s="19"/>
      <c r="H104" s="45" t="str">
        <f>IF(G104="","",VLOOKUP(G104,PlanComptable!$H$5:$I$104,2,FALSE))</f>
        <v/>
      </c>
      <c r="I104" s="22"/>
      <c r="J104" s="5"/>
    </row>
    <row r="105" spans="1:10" ht="13" customHeight="1">
      <c r="A105" s="7">
        <v>98</v>
      </c>
      <c r="B105" s="23"/>
      <c r="C105" s="20"/>
      <c r="D105" s="18"/>
      <c r="E105" s="19"/>
      <c r="F105" s="45" t="str">
        <f>IF(E105="","",VLOOKUP(E105,PlanComptable!$H$5:$I$104,2,FALSE))</f>
        <v/>
      </c>
      <c r="G105" s="19"/>
      <c r="H105" s="45" t="str">
        <f>IF(G105="","",VLOOKUP(G105,PlanComptable!$H$5:$I$104,2,FALSE))</f>
        <v/>
      </c>
      <c r="I105" s="22"/>
      <c r="J105" s="5"/>
    </row>
    <row r="106" spans="1:10" ht="13" customHeight="1">
      <c r="A106" s="7">
        <v>99</v>
      </c>
      <c r="B106" s="23"/>
      <c r="C106" s="20"/>
      <c r="D106" s="18"/>
      <c r="E106" s="19"/>
      <c r="F106" s="45" t="str">
        <f>IF(E106="","",VLOOKUP(E106,PlanComptable!$H$5:$I$104,2,FALSE))</f>
        <v/>
      </c>
      <c r="G106" s="19"/>
      <c r="H106" s="45" t="str">
        <f>IF(G106="","",VLOOKUP(G106,PlanComptable!$H$5:$I$104,2,FALSE))</f>
        <v/>
      </c>
      <c r="I106" s="22"/>
      <c r="J106" s="5"/>
    </row>
    <row r="107" spans="1:10" ht="13" customHeight="1">
      <c r="A107" s="7">
        <v>100</v>
      </c>
      <c r="B107" s="23"/>
      <c r="C107" s="20"/>
      <c r="D107" s="18"/>
      <c r="E107" s="19"/>
      <c r="F107" s="45" t="str">
        <f>IF(E107="","",VLOOKUP(E107,PlanComptable!$H$5:$I$104,2,FALSE))</f>
        <v/>
      </c>
      <c r="G107" s="19"/>
      <c r="H107" s="45" t="str">
        <f>IF(G107="","",VLOOKUP(G107,PlanComptable!$H$5:$I$104,2,FALSE))</f>
        <v/>
      </c>
      <c r="I107" s="22"/>
      <c r="J107" s="5"/>
    </row>
    <row r="108" spans="1:10" ht="13" customHeight="1">
      <c r="A108" s="7">
        <v>101</v>
      </c>
      <c r="B108" s="23"/>
      <c r="C108" s="20"/>
      <c r="D108" s="18"/>
      <c r="E108" s="19"/>
      <c r="F108" s="45" t="str">
        <f>IF(E108="","",VLOOKUP(E108,PlanComptable!$H$5:$I$104,2,FALSE))</f>
        <v/>
      </c>
      <c r="G108" s="19"/>
      <c r="H108" s="45" t="str">
        <f>IF(G108="","",VLOOKUP(G108,PlanComptable!$H$5:$I$104,2,FALSE))</f>
        <v/>
      </c>
      <c r="I108" s="22"/>
      <c r="J108" s="5"/>
    </row>
    <row r="109" spans="1:10" ht="13" customHeight="1">
      <c r="A109" s="7">
        <v>102</v>
      </c>
      <c r="B109" s="23"/>
      <c r="C109" s="20"/>
      <c r="D109" s="18"/>
      <c r="E109" s="19"/>
      <c r="F109" s="45" t="str">
        <f>IF(E109="","",VLOOKUP(E109,PlanComptable!$H$5:$I$104,2,FALSE))</f>
        <v/>
      </c>
      <c r="G109" s="19"/>
      <c r="H109" s="45" t="str">
        <f>IF(G109="","",VLOOKUP(G109,PlanComptable!$H$5:$I$104,2,FALSE))</f>
        <v/>
      </c>
      <c r="I109" s="22"/>
      <c r="J109" s="5"/>
    </row>
    <row r="110" spans="1:10" ht="13" customHeight="1">
      <c r="A110" s="7">
        <v>103</v>
      </c>
      <c r="B110" s="23"/>
      <c r="C110" s="20"/>
      <c r="D110" s="18"/>
      <c r="E110" s="19"/>
      <c r="F110" s="45" t="str">
        <f>IF(E110="","",VLOOKUP(E110,PlanComptable!$H$5:$I$104,2,FALSE))</f>
        <v/>
      </c>
      <c r="G110" s="19"/>
      <c r="H110" s="45" t="str">
        <f>IF(G110="","",VLOOKUP(G110,PlanComptable!$H$5:$I$104,2,FALSE))</f>
        <v/>
      </c>
      <c r="I110" s="22"/>
      <c r="J110" s="5"/>
    </row>
    <row r="111" spans="1:10" ht="13" customHeight="1">
      <c r="A111" s="7">
        <v>104</v>
      </c>
      <c r="B111" s="23"/>
      <c r="C111" s="20"/>
      <c r="D111" s="18"/>
      <c r="E111" s="19"/>
      <c r="F111" s="45" t="str">
        <f>IF(E111="","",VLOOKUP(E111,PlanComptable!$H$5:$I$104,2,FALSE))</f>
        <v/>
      </c>
      <c r="G111" s="19"/>
      <c r="H111" s="45" t="str">
        <f>IF(G111="","",VLOOKUP(G111,PlanComptable!$H$5:$I$104,2,FALSE))</f>
        <v/>
      </c>
      <c r="I111" s="22"/>
      <c r="J111" s="5"/>
    </row>
    <row r="112" spans="1:10" ht="13" customHeight="1">
      <c r="A112" s="7">
        <v>105</v>
      </c>
      <c r="B112" s="23"/>
      <c r="C112" s="20"/>
      <c r="D112" s="18"/>
      <c r="E112" s="19"/>
      <c r="F112" s="45" t="str">
        <f>IF(E112="","",VLOOKUP(E112,PlanComptable!$H$5:$I$104,2,FALSE))</f>
        <v/>
      </c>
      <c r="G112" s="19"/>
      <c r="H112" s="45" t="str">
        <f>IF(G112="","",VLOOKUP(G112,PlanComptable!$H$5:$I$104,2,FALSE))</f>
        <v/>
      </c>
      <c r="I112" s="22"/>
      <c r="J112" s="5"/>
    </row>
    <row r="113" spans="1:10" ht="13" customHeight="1">
      <c r="A113" s="7">
        <v>106</v>
      </c>
      <c r="B113" s="23"/>
      <c r="C113" s="20"/>
      <c r="D113" s="18"/>
      <c r="E113" s="19"/>
      <c r="F113" s="45" t="str">
        <f>IF(E113="","",VLOOKUP(E113,PlanComptable!$H$5:$I$104,2,FALSE))</f>
        <v/>
      </c>
      <c r="G113" s="19"/>
      <c r="H113" s="45" t="str">
        <f>IF(G113="","",VLOOKUP(G113,PlanComptable!$H$5:$I$104,2,FALSE))</f>
        <v/>
      </c>
      <c r="I113" s="22"/>
      <c r="J113" s="5"/>
    </row>
    <row r="114" spans="1:10" ht="13" customHeight="1">
      <c r="A114" s="7">
        <v>107</v>
      </c>
      <c r="B114" s="23"/>
      <c r="C114" s="20"/>
      <c r="D114" s="18"/>
      <c r="E114" s="19"/>
      <c r="F114" s="45" t="str">
        <f>IF(E114="","",VLOOKUP(E114,PlanComptable!$H$5:$I$104,2,FALSE))</f>
        <v/>
      </c>
      <c r="G114" s="19"/>
      <c r="H114" s="45" t="str">
        <f>IF(G114="","",VLOOKUP(G114,PlanComptable!$H$5:$I$104,2,FALSE))</f>
        <v/>
      </c>
      <c r="I114" s="22"/>
      <c r="J114" s="5"/>
    </row>
    <row r="115" spans="1:10" ht="13" customHeight="1">
      <c r="A115" s="7">
        <v>108</v>
      </c>
      <c r="B115" s="23"/>
      <c r="C115" s="20"/>
      <c r="D115" s="18"/>
      <c r="E115" s="19"/>
      <c r="F115" s="45" t="str">
        <f>IF(E115="","",VLOOKUP(E115,PlanComptable!$H$5:$I$104,2,FALSE))</f>
        <v/>
      </c>
      <c r="G115" s="19"/>
      <c r="H115" s="45" t="str">
        <f>IF(G115="","",VLOOKUP(G115,PlanComptable!$H$5:$I$104,2,FALSE))</f>
        <v/>
      </c>
      <c r="I115" s="22"/>
      <c r="J115" s="5"/>
    </row>
    <row r="116" spans="1:10" ht="13" customHeight="1">
      <c r="A116" s="7">
        <v>109</v>
      </c>
      <c r="B116" s="23"/>
      <c r="C116" s="20"/>
      <c r="D116" s="18"/>
      <c r="E116" s="19"/>
      <c r="F116" s="45" t="str">
        <f>IF(E116="","",VLOOKUP(E116,PlanComptable!$H$5:$I$104,2,FALSE))</f>
        <v/>
      </c>
      <c r="G116" s="19"/>
      <c r="H116" s="45" t="str">
        <f>IF(G116="","",VLOOKUP(G116,PlanComptable!$H$5:$I$104,2,FALSE))</f>
        <v/>
      </c>
      <c r="I116" s="22"/>
      <c r="J116" s="5"/>
    </row>
    <row r="117" spans="1:10" ht="13" customHeight="1">
      <c r="A117" s="7">
        <v>110</v>
      </c>
      <c r="B117" s="23"/>
      <c r="C117" s="20"/>
      <c r="D117" s="18"/>
      <c r="E117" s="19"/>
      <c r="F117" s="45" t="str">
        <f>IF(E117="","",VLOOKUP(E117,PlanComptable!$H$5:$I$104,2,FALSE))</f>
        <v/>
      </c>
      <c r="G117" s="19"/>
      <c r="H117" s="45" t="str">
        <f>IF(G117="","",VLOOKUP(G117,PlanComptable!$H$5:$I$104,2,FALSE))</f>
        <v/>
      </c>
      <c r="I117" s="22"/>
      <c r="J117" s="5"/>
    </row>
    <row r="118" spans="1:10" ht="13" customHeight="1">
      <c r="A118" s="7">
        <v>111</v>
      </c>
      <c r="B118" s="23"/>
      <c r="C118" s="20"/>
      <c r="D118" s="18"/>
      <c r="E118" s="19"/>
      <c r="F118" s="45" t="str">
        <f>IF(E118="","",VLOOKUP(E118,PlanComptable!$H$5:$I$104,2,FALSE))</f>
        <v/>
      </c>
      <c r="G118" s="19"/>
      <c r="H118" s="45" t="str">
        <f>IF(G118="","",VLOOKUP(G118,PlanComptable!$H$5:$I$104,2,FALSE))</f>
        <v/>
      </c>
      <c r="I118" s="22"/>
      <c r="J118" s="5"/>
    </row>
    <row r="119" spans="1:10" ht="13" customHeight="1">
      <c r="A119" s="7">
        <v>112</v>
      </c>
      <c r="B119" s="23"/>
      <c r="C119" s="20"/>
      <c r="D119" s="18"/>
      <c r="E119" s="19"/>
      <c r="F119" s="45" t="str">
        <f>IF(E119="","",VLOOKUP(E119,PlanComptable!$H$5:$I$104,2,FALSE))</f>
        <v/>
      </c>
      <c r="G119" s="19"/>
      <c r="H119" s="45" t="str">
        <f>IF(G119="","",VLOOKUP(G119,PlanComptable!$H$5:$I$104,2,FALSE))</f>
        <v/>
      </c>
      <c r="I119" s="22"/>
      <c r="J119" s="5"/>
    </row>
    <row r="120" spans="1:10" ht="13" customHeight="1">
      <c r="A120" s="7">
        <v>113</v>
      </c>
      <c r="B120" s="23"/>
      <c r="C120" s="20"/>
      <c r="D120" s="18"/>
      <c r="E120" s="19"/>
      <c r="F120" s="45" t="str">
        <f>IF(E120="","",VLOOKUP(E120,PlanComptable!$H$5:$I$104,2,FALSE))</f>
        <v/>
      </c>
      <c r="G120" s="19"/>
      <c r="H120" s="45" t="str">
        <f>IF(G120="","",VLOOKUP(G120,PlanComptable!$H$5:$I$104,2,FALSE))</f>
        <v/>
      </c>
      <c r="I120" s="22"/>
      <c r="J120" s="5"/>
    </row>
    <row r="121" spans="1:10" ht="13" customHeight="1">
      <c r="A121" s="7">
        <v>114</v>
      </c>
      <c r="B121" s="23"/>
      <c r="C121" s="20"/>
      <c r="D121" s="18"/>
      <c r="E121" s="19"/>
      <c r="F121" s="45" t="str">
        <f>IF(E121="","",VLOOKUP(E121,PlanComptable!$H$5:$I$104,2,FALSE))</f>
        <v/>
      </c>
      <c r="G121" s="19"/>
      <c r="H121" s="45" t="str">
        <f>IF(G121="","",VLOOKUP(G121,PlanComptable!$H$5:$I$104,2,FALSE))</f>
        <v/>
      </c>
      <c r="I121" s="22"/>
      <c r="J121" s="5"/>
    </row>
    <row r="122" spans="1:10" ht="13" customHeight="1">
      <c r="A122" s="7">
        <v>115</v>
      </c>
      <c r="B122" s="23"/>
      <c r="C122" s="20"/>
      <c r="D122" s="18"/>
      <c r="E122" s="19"/>
      <c r="F122" s="45" t="str">
        <f>IF(E122="","",VLOOKUP(E122,PlanComptable!$H$5:$I$104,2,FALSE))</f>
        <v/>
      </c>
      <c r="G122" s="19"/>
      <c r="H122" s="45" t="str">
        <f>IF(G122="","",VLOOKUP(G122,PlanComptable!$H$5:$I$104,2,FALSE))</f>
        <v/>
      </c>
      <c r="I122" s="22"/>
      <c r="J122" s="5"/>
    </row>
    <row r="123" spans="1:10" ht="13" customHeight="1">
      <c r="A123" s="7">
        <v>116</v>
      </c>
      <c r="B123" s="23"/>
      <c r="C123" s="20"/>
      <c r="D123" s="18"/>
      <c r="E123" s="19"/>
      <c r="F123" s="45" t="str">
        <f>IF(E123="","",VLOOKUP(E123,PlanComptable!$H$5:$I$104,2,FALSE))</f>
        <v/>
      </c>
      <c r="G123" s="19"/>
      <c r="H123" s="45" t="str">
        <f>IF(G123="","",VLOOKUP(G123,PlanComptable!$H$5:$I$104,2,FALSE))</f>
        <v/>
      </c>
      <c r="I123" s="22"/>
      <c r="J123" s="5"/>
    </row>
    <row r="124" spans="1:10" ht="13" customHeight="1">
      <c r="A124" s="7">
        <v>117</v>
      </c>
      <c r="B124" s="23"/>
      <c r="C124" s="20"/>
      <c r="D124" s="18"/>
      <c r="E124" s="19"/>
      <c r="F124" s="45" t="str">
        <f>IF(E124="","",VLOOKUP(E124,PlanComptable!$H$5:$I$104,2,FALSE))</f>
        <v/>
      </c>
      <c r="G124" s="19"/>
      <c r="H124" s="45" t="str">
        <f>IF(G124="","",VLOOKUP(G124,PlanComptable!$H$5:$I$104,2,FALSE))</f>
        <v/>
      </c>
      <c r="I124" s="22"/>
      <c r="J124" s="5"/>
    </row>
    <row r="125" spans="1:10" ht="13" customHeight="1">
      <c r="A125" s="7">
        <v>118</v>
      </c>
      <c r="B125" s="23"/>
      <c r="C125" s="20"/>
      <c r="D125" s="18"/>
      <c r="E125" s="19"/>
      <c r="F125" s="45" t="str">
        <f>IF(E125="","",VLOOKUP(E125,PlanComptable!$H$5:$I$104,2,FALSE))</f>
        <v/>
      </c>
      <c r="G125" s="19"/>
      <c r="H125" s="45" t="str">
        <f>IF(G125="","",VLOOKUP(G125,PlanComptable!$H$5:$I$104,2,FALSE))</f>
        <v/>
      </c>
      <c r="I125" s="22"/>
      <c r="J125" s="5"/>
    </row>
    <row r="126" spans="1:10" ht="13" customHeight="1">
      <c r="A126" s="7">
        <v>119</v>
      </c>
      <c r="B126" s="23"/>
      <c r="C126" s="20"/>
      <c r="D126" s="18"/>
      <c r="E126" s="19"/>
      <c r="F126" s="45" t="str">
        <f>IF(E126="","",VLOOKUP(E126,PlanComptable!$H$5:$I$104,2,FALSE))</f>
        <v/>
      </c>
      <c r="G126" s="19"/>
      <c r="H126" s="45" t="str">
        <f>IF(G126="","",VLOOKUP(G126,PlanComptable!$H$5:$I$104,2,FALSE))</f>
        <v/>
      </c>
      <c r="I126" s="22"/>
      <c r="J126" s="5"/>
    </row>
    <row r="127" spans="1:10" ht="13" customHeight="1">
      <c r="A127" s="7">
        <v>120</v>
      </c>
      <c r="B127" s="23"/>
      <c r="C127" s="20"/>
      <c r="D127" s="18"/>
      <c r="E127" s="19"/>
      <c r="F127" s="45" t="str">
        <f>IF(E127="","",VLOOKUP(E127,PlanComptable!$H$5:$I$104,2,FALSE))</f>
        <v/>
      </c>
      <c r="G127" s="19"/>
      <c r="H127" s="45" t="str">
        <f>IF(G127="","",VLOOKUP(G127,PlanComptable!$H$5:$I$104,2,FALSE))</f>
        <v/>
      </c>
      <c r="I127" s="22"/>
      <c r="J127" s="5"/>
    </row>
    <row r="128" spans="1:10" ht="13" customHeight="1">
      <c r="A128" s="7">
        <v>121</v>
      </c>
      <c r="B128" s="23"/>
      <c r="C128" s="20"/>
      <c r="D128" s="18"/>
      <c r="E128" s="19"/>
      <c r="F128" s="45" t="str">
        <f>IF(E128="","",VLOOKUP(E128,PlanComptable!$H$5:$I$104,2,FALSE))</f>
        <v/>
      </c>
      <c r="G128" s="19"/>
      <c r="H128" s="45" t="str">
        <f>IF(G128="","",VLOOKUP(G128,PlanComptable!$H$5:$I$104,2,FALSE))</f>
        <v/>
      </c>
      <c r="I128" s="22"/>
      <c r="J128" s="5"/>
    </row>
    <row r="129" spans="1:10" ht="13" customHeight="1">
      <c r="A129" s="7">
        <v>122</v>
      </c>
      <c r="B129" s="23"/>
      <c r="C129" s="20"/>
      <c r="D129" s="18"/>
      <c r="E129" s="19"/>
      <c r="F129" s="45" t="str">
        <f>IF(E129="","",VLOOKUP(E129,PlanComptable!$H$5:$I$104,2,FALSE))</f>
        <v/>
      </c>
      <c r="G129" s="19"/>
      <c r="H129" s="45" t="str">
        <f>IF(G129="","",VLOOKUP(G129,PlanComptable!$H$5:$I$104,2,FALSE))</f>
        <v/>
      </c>
      <c r="I129" s="22"/>
      <c r="J129" s="5"/>
    </row>
    <row r="130" spans="1:10" ht="13" customHeight="1">
      <c r="A130" s="7">
        <v>123</v>
      </c>
      <c r="B130" s="23"/>
      <c r="C130" s="20"/>
      <c r="D130" s="18"/>
      <c r="E130" s="19"/>
      <c r="F130" s="45" t="str">
        <f>IF(E130="","",VLOOKUP(E130,PlanComptable!$H$5:$I$104,2,FALSE))</f>
        <v/>
      </c>
      <c r="G130" s="19"/>
      <c r="H130" s="45" t="str">
        <f>IF(G130="","",VLOOKUP(G130,PlanComptable!$H$5:$I$104,2,FALSE))</f>
        <v/>
      </c>
      <c r="I130" s="22"/>
      <c r="J130" s="5"/>
    </row>
    <row r="131" spans="1:10" ht="13" customHeight="1">
      <c r="A131" s="7">
        <v>124</v>
      </c>
      <c r="B131" s="23"/>
      <c r="C131" s="20"/>
      <c r="D131" s="18"/>
      <c r="E131" s="19"/>
      <c r="F131" s="45" t="str">
        <f>IF(E131="","",VLOOKUP(E131,PlanComptable!$H$5:$I$104,2,FALSE))</f>
        <v/>
      </c>
      <c r="G131" s="19"/>
      <c r="H131" s="45" t="str">
        <f>IF(G131="","",VLOOKUP(G131,PlanComptable!$H$5:$I$104,2,FALSE))</f>
        <v/>
      </c>
      <c r="I131" s="22"/>
      <c r="J131" s="5"/>
    </row>
    <row r="132" spans="1:10" ht="13" customHeight="1">
      <c r="A132" s="7">
        <v>125</v>
      </c>
      <c r="B132" s="23"/>
      <c r="C132" s="20"/>
      <c r="D132" s="18"/>
      <c r="E132" s="19"/>
      <c r="F132" s="45" t="str">
        <f>IF(E132="","",VLOOKUP(E132,PlanComptable!$H$5:$I$104,2,FALSE))</f>
        <v/>
      </c>
      <c r="G132" s="19"/>
      <c r="H132" s="45" t="str">
        <f>IF(G132="","",VLOOKUP(G132,PlanComptable!$H$5:$I$104,2,FALSE))</f>
        <v/>
      </c>
      <c r="I132" s="22"/>
      <c r="J132" s="5"/>
    </row>
    <row r="133" spans="1:10" ht="13" customHeight="1">
      <c r="A133" s="7">
        <v>126</v>
      </c>
      <c r="B133" s="23"/>
      <c r="C133" s="20"/>
      <c r="D133" s="18"/>
      <c r="E133" s="19"/>
      <c r="F133" s="45" t="str">
        <f>IF(E133="","",VLOOKUP(E133,PlanComptable!$H$5:$I$104,2,FALSE))</f>
        <v/>
      </c>
      <c r="G133" s="19"/>
      <c r="H133" s="45" t="str">
        <f>IF(G133="","",VLOOKUP(G133,PlanComptable!$H$5:$I$104,2,FALSE))</f>
        <v/>
      </c>
      <c r="I133" s="22"/>
      <c r="J133" s="5"/>
    </row>
    <row r="134" spans="1:10" ht="13" customHeight="1">
      <c r="A134" s="7">
        <v>127</v>
      </c>
      <c r="B134" s="23"/>
      <c r="C134" s="20"/>
      <c r="D134" s="18"/>
      <c r="E134" s="19"/>
      <c r="F134" s="45" t="str">
        <f>IF(E134="","",VLOOKUP(E134,PlanComptable!$H$5:$I$104,2,FALSE))</f>
        <v/>
      </c>
      <c r="G134" s="19"/>
      <c r="H134" s="45" t="str">
        <f>IF(G134="","",VLOOKUP(G134,PlanComptable!$H$5:$I$104,2,FALSE))</f>
        <v/>
      </c>
      <c r="I134" s="22"/>
      <c r="J134" s="5"/>
    </row>
    <row r="135" spans="1:10" ht="13" customHeight="1">
      <c r="A135" s="7">
        <v>128</v>
      </c>
      <c r="B135" s="23"/>
      <c r="C135" s="20"/>
      <c r="D135" s="18"/>
      <c r="E135" s="19"/>
      <c r="F135" s="45" t="str">
        <f>IF(E135="","",VLOOKUP(E135,PlanComptable!$H$5:$I$104,2,FALSE))</f>
        <v/>
      </c>
      <c r="G135" s="19"/>
      <c r="H135" s="45" t="str">
        <f>IF(G135="","",VLOOKUP(G135,PlanComptable!$H$5:$I$104,2,FALSE))</f>
        <v/>
      </c>
      <c r="I135" s="22"/>
      <c r="J135" s="5"/>
    </row>
    <row r="136" spans="1:10" ht="13" customHeight="1">
      <c r="A136" s="7">
        <v>129</v>
      </c>
      <c r="B136" s="23"/>
      <c r="C136" s="20"/>
      <c r="D136" s="18"/>
      <c r="E136" s="19"/>
      <c r="F136" s="45" t="str">
        <f>IF(E136="","",VLOOKUP(E136,PlanComptable!$H$5:$I$104,2,FALSE))</f>
        <v/>
      </c>
      <c r="G136" s="19"/>
      <c r="H136" s="45" t="str">
        <f>IF(G136="","",VLOOKUP(G136,PlanComptable!$H$5:$I$104,2,FALSE))</f>
        <v/>
      </c>
      <c r="I136" s="22"/>
      <c r="J136" s="5"/>
    </row>
    <row r="137" spans="1:10" ht="13" customHeight="1">
      <c r="A137" s="7">
        <v>130</v>
      </c>
      <c r="B137" s="23"/>
      <c r="C137" s="20"/>
      <c r="D137" s="18"/>
      <c r="E137" s="19"/>
      <c r="F137" s="45" t="str">
        <f>IF(E137="","",VLOOKUP(E137,PlanComptable!$H$5:$I$104,2,FALSE))</f>
        <v/>
      </c>
      <c r="G137" s="19"/>
      <c r="H137" s="45" t="str">
        <f>IF(G137="","",VLOOKUP(G137,PlanComptable!$H$5:$I$104,2,FALSE))</f>
        <v/>
      </c>
      <c r="I137" s="22"/>
      <c r="J137" s="5"/>
    </row>
    <row r="138" spans="1:10" ht="13" customHeight="1">
      <c r="A138" s="7">
        <v>131</v>
      </c>
      <c r="B138" s="23"/>
      <c r="C138" s="20"/>
      <c r="D138" s="18"/>
      <c r="E138" s="19"/>
      <c r="F138" s="45" t="str">
        <f>IF(E138="","",VLOOKUP(E138,PlanComptable!$H$5:$I$104,2,FALSE))</f>
        <v/>
      </c>
      <c r="G138" s="19"/>
      <c r="H138" s="45" t="str">
        <f>IF(G138="","",VLOOKUP(G138,PlanComptable!$H$5:$I$104,2,FALSE))</f>
        <v/>
      </c>
      <c r="I138" s="22"/>
      <c r="J138" s="5"/>
    </row>
    <row r="139" spans="1:10" ht="13" customHeight="1">
      <c r="A139" s="7">
        <v>132</v>
      </c>
      <c r="B139" s="23"/>
      <c r="C139" s="20"/>
      <c r="D139" s="18"/>
      <c r="E139" s="19"/>
      <c r="F139" s="45" t="str">
        <f>IF(E139="","",VLOOKUP(E139,PlanComptable!$H$5:$I$104,2,FALSE))</f>
        <v/>
      </c>
      <c r="G139" s="19"/>
      <c r="H139" s="45" t="str">
        <f>IF(G139="","",VLOOKUP(G139,PlanComptable!$H$5:$I$104,2,FALSE))</f>
        <v/>
      </c>
      <c r="I139" s="22"/>
      <c r="J139" s="5"/>
    </row>
    <row r="140" spans="1:10" ht="13" customHeight="1">
      <c r="A140" s="7">
        <v>133</v>
      </c>
      <c r="B140" s="23"/>
      <c r="C140" s="20"/>
      <c r="D140" s="18"/>
      <c r="E140" s="19"/>
      <c r="F140" s="45" t="str">
        <f>IF(E140="","",VLOOKUP(E140,PlanComptable!$H$5:$I$104,2,FALSE))</f>
        <v/>
      </c>
      <c r="G140" s="19"/>
      <c r="H140" s="45" t="str">
        <f>IF(G140="","",VLOOKUP(G140,PlanComptable!$H$5:$I$104,2,FALSE))</f>
        <v/>
      </c>
      <c r="I140" s="22"/>
      <c r="J140" s="5"/>
    </row>
    <row r="141" spans="1:10" ht="13" customHeight="1">
      <c r="A141" s="7">
        <v>134</v>
      </c>
      <c r="B141" s="23"/>
      <c r="C141" s="20"/>
      <c r="D141" s="18"/>
      <c r="E141" s="19"/>
      <c r="F141" s="45" t="str">
        <f>IF(E141="","",VLOOKUP(E141,PlanComptable!$H$5:$I$104,2,FALSE))</f>
        <v/>
      </c>
      <c r="G141" s="19"/>
      <c r="H141" s="45" t="str">
        <f>IF(G141="","",VLOOKUP(G141,PlanComptable!$H$5:$I$104,2,FALSE))</f>
        <v/>
      </c>
      <c r="I141" s="22"/>
      <c r="J141" s="5"/>
    </row>
    <row r="142" spans="1:10" ht="13" customHeight="1">
      <c r="A142" s="7">
        <v>135</v>
      </c>
      <c r="B142" s="23"/>
      <c r="C142" s="20"/>
      <c r="D142" s="18"/>
      <c r="E142" s="19"/>
      <c r="F142" s="45" t="str">
        <f>IF(E142="","",VLOOKUP(E142,PlanComptable!$H$5:$I$104,2,FALSE))</f>
        <v/>
      </c>
      <c r="G142" s="19"/>
      <c r="H142" s="45" t="str">
        <f>IF(G142="","",VLOOKUP(G142,PlanComptable!$H$5:$I$104,2,FALSE))</f>
        <v/>
      </c>
      <c r="I142" s="22"/>
      <c r="J142" s="5"/>
    </row>
    <row r="143" spans="1:10" ht="13" customHeight="1">
      <c r="A143" s="7">
        <v>136</v>
      </c>
      <c r="B143" s="23"/>
      <c r="C143" s="20"/>
      <c r="D143" s="18"/>
      <c r="E143" s="19"/>
      <c r="F143" s="45" t="str">
        <f>IF(E143="","",VLOOKUP(E143,PlanComptable!$H$5:$I$104,2,FALSE))</f>
        <v/>
      </c>
      <c r="G143" s="19"/>
      <c r="H143" s="45" t="str">
        <f>IF(G143="","",VLOOKUP(G143,PlanComptable!$H$5:$I$104,2,FALSE))</f>
        <v/>
      </c>
      <c r="I143" s="22"/>
      <c r="J143" s="5"/>
    </row>
    <row r="144" spans="1:10" ht="13" customHeight="1">
      <c r="A144" s="7">
        <v>137</v>
      </c>
      <c r="B144" s="23"/>
      <c r="C144" s="20"/>
      <c r="D144" s="18"/>
      <c r="E144" s="19"/>
      <c r="F144" s="45" t="str">
        <f>IF(E144="","",VLOOKUP(E144,PlanComptable!$H$5:$I$104,2,FALSE))</f>
        <v/>
      </c>
      <c r="G144" s="19"/>
      <c r="H144" s="45" t="str">
        <f>IF(G144="","",VLOOKUP(G144,PlanComptable!$H$5:$I$104,2,FALSE))</f>
        <v/>
      </c>
      <c r="I144" s="22"/>
      <c r="J144" s="5"/>
    </row>
    <row r="145" spans="1:10" ht="13" customHeight="1">
      <c r="A145" s="7">
        <v>138</v>
      </c>
      <c r="B145" s="23"/>
      <c r="C145" s="20"/>
      <c r="D145" s="18"/>
      <c r="E145" s="19"/>
      <c r="F145" s="45" t="str">
        <f>IF(E145="","",VLOOKUP(E145,PlanComptable!$H$5:$I$104,2,FALSE))</f>
        <v/>
      </c>
      <c r="G145" s="19"/>
      <c r="H145" s="45" t="str">
        <f>IF(G145="","",VLOOKUP(G145,PlanComptable!$H$5:$I$104,2,FALSE))</f>
        <v/>
      </c>
      <c r="I145" s="22"/>
      <c r="J145" s="5"/>
    </row>
    <row r="146" spans="1:10" ht="13" customHeight="1">
      <c r="A146" s="7">
        <v>139</v>
      </c>
      <c r="B146" s="23"/>
      <c r="C146" s="20"/>
      <c r="D146" s="18"/>
      <c r="E146" s="19"/>
      <c r="F146" s="45" t="str">
        <f>IF(E146="","",VLOOKUP(E146,PlanComptable!$H$5:$I$104,2,FALSE))</f>
        <v/>
      </c>
      <c r="G146" s="19"/>
      <c r="H146" s="45" t="str">
        <f>IF(G146="","",VLOOKUP(G146,PlanComptable!$H$5:$I$104,2,FALSE))</f>
        <v/>
      </c>
      <c r="I146" s="22"/>
      <c r="J146" s="5"/>
    </row>
    <row r="147" spans="1:10" ht="13" customHeight="1">
      <c r="A147" s="7">
        <v>140</v>
      </c>
      <c r="B147" s="23"/>
      <c r="C147" s="20"/>
      <c r="D147" s="18"/>
      <c r="E147" s="19"/>
      <c r="F147" s="45" t="str">
        <f>IF(E147="","",VLOOKUP(E147,PlanComptable!$H$5:$I$104,2,FALSE))</f>
        <v/>
      </c>
      <c r="G147" s="19"/>
      <c r="H147" s="45" t="str">
        <f>IF(G147="","",VLOOKUP(G147,PlanComptable!$H$5:$I$104,2,FALSE))</f>
        <v/>
      </c>
      <c r="I147" s="22"/>
      <c r="J147" s="5"/>
    </row>
    <row r="148" spans="1:10" ht="13" customHeight="1">
      <c r="A148" s="7">
        <v>141</v>
      </c>
      <c r="B148" s="23"/>
      <c r="C148" s="20"/>
      <c r="D148" s="18"/>
      <c r="E148" s="19"/>
      <c r="F148" s="45" t="str">
        <f>IF(E148="","",VLOOKUP(E148,PlanComptable!$H$5:$I$104,2,FALSE))</f>
        <v/>
      </c>
      <c r="G148" s="19"/>
      <c r="H148" s="45" t="str">
        <f>IF(G148="","",VLOOKUP(G148,PlanComptable!$H$5:$I$104,2,FALSE))</f>
        <v/>
      </c>
      <c r="I148" s="22"/>
      <c r="J148" s="5"/>
    </row>
    <row r="149" spans="1:10" ht="13" customHeight="1">
      <c r="A149" s="7">
        <v>142</v>
      </c>
      <c r="B149" s="23"/>
      <c r="C149" s="20"/>
      <c r="D149" s="18"/>
      <c r="E149" s="19"/>
      <c r="F149" s="45" t="str">
        <f>IF(E149="","",VLOOKUP(E149,PlanComptable!$H$5:$I$104,2,FALSE))</f>
        <v/>
      </c>
      <c r="G149" s="19"/>
      <c r="H149" s="45" t="str">
        <f>IF(G149="","",VLOOKUP(G149,PlanComptable!$H$5:$I$104,2,FALSE))</f>
        <v/>
      </c>
      <c r="I149" s="22"/>
      <c r="J149" s="5"/>
    </row>
    <row r="150" spans="1:10" ht="13" customHeight="1">
      <c r="A150" s="7">
        <v>143</v>
      </c>
      <c r="B150" s="23"/>
      <c r="C150" s="20"/>
      <c r="D150" s="18"/>
      <c r="E150" s="19"/>
      <c r="F150" s="45" t="str">
        <f>IF(E150="","",VLOOKUP(E150,PlanComptable!$H$5:$I$104,2,FALSE))</f>
        <v/>
      </c>
      <c r="G150" s="19"/>
      <c r="H150" s="45" t="str">
        <f>IF(G150="","",VLOOKUP(G150,PlanComptable!$H$5:$I$104,2,FALSE))</f>
        <v/>
      </c>
      <c r="I150" s="22"/>
      <c r="J150" s="5"/>
    </row>
    <row r="151" spans="1:10" ht="13" customHeight="1">
      <c r="A151" s="7">
        <v>144</v>
      </c>
      <c r="B151" s="23"/>
      <c r="C151" s="20"/>
      <c r="D151" s="18"/>
      <c r="E151" s="19"/>
      <c r="F151" s="45" t="str">
        <f>IF(E151="","",VLOOKUP(E151,PlanComptable!$H$5:$I$104,2,FALSE))</f>
        <v/>
      </c>
      <c r="G151" s="19"/>
      <c r="H151" s="45" t="str">
        <f>IF(G151="","",VLOOKUP(G151,PlanComptable!$H$5:$I$104,2,FALSE))</f>
        <v/>
      </c>
      <c r="I151" s="22"/>
      <c r="J151" s="5"/>
    </row>
    <row r="152" spans="1:10" ht="13" customHeight="1">
      <c r="A152" s="7">
        <v>145</v>
      </c>
      <c r="B152" s="23"/>
      <c r="C152" s="20"/>
      <c r="D152" s="18"/>
      <c r="E152" s="19"/>
      <c r="F152" s="45" t="str">
        <f>IF(E152="","",VLOOKUP(E152,PlanComptable!$H$5:$I$104,2,FALSE))</f>
        <v/>
      </c>
      <c r="G152" s="19"/>
      <c r="H152" s="45" t="str">
        <f>IF(G152="","",VLOOKUP(G152,PlanComptable!$H$5:$I$104,2,FALSE))</f>
        <v/>
      </c>
      <c r="I152" s="22"/>
      <c r="J152" s="5"/>
    </row>
    <row r="153" spans="1:10" ht="13" customHeight="1">
      <c r="A153" s="7">
        <v>146</v>
      </c>
      <c r="B153" s="23"/>
      <c r="C153" s="20"/>
      <c r="D153" s="18"/>
      <c r="E153" s="19"/>
      <c r="F153" s="45" t="str">
        <f>IF(E153="","",VLOOKUP(E153,PlanComptable!$H$5:$I$104,2,FALSE))</f>
        <v/>
      </c>
      <c r="G153" s="19"/>
      <c r="H153" s="45" t="str">
        <f>IF(G153="","",VLOOKUP(G153,PlanComptable!$H$5:$I$104,2,FALSE))</f>
        <v/>
      </c>
      <c r="I153" s="22"/>
      <c r="J153" s="5"/>
    </row>
    <row r="154" spans="1:10" ht="13" customHeight="1">
      <c r="A154" s="7">
        <v>147</v>
      </c>
      <c r="B154" s="23"/>
      <c r="C154" s="20"/>
      <c r="D154" s="18"/>
      <c r="E154" s="19"/>
      <c r="F154" s="45" t="str">
        <f>IF(E154="","",VLOOKUP(E154,PlanComptable!$H$5:$I$104,2,FALSE))</f>
        <v/>
      </c>
      <c r="G154" s="19"/>
      <c r="H154" s="45" t="str">
        <f>IF(G154="","",VLOOKUP(G154,PlanComptable!$H$5:$I$104,2,FALSE))</f>
        <v/>
      </c>
      <c r="I154" s="22"/>
      <c r="J154" s="5"/>
    </row>
    <row r="155" spans="1:10" ht="13" customHeight="1">
      <c r="A155" s="7">
        <v>148</v>
      </c>
      <c r="B155" s="23"/>
      <c r="C155" s="20"/>
      <c r="D155" s="18"/>
      <c r="E155" s="19"/>
      <c r="F155" s="45" t="str">
        <f>IF(E155="","",VLOOKUP(E155,PlanComptable!$H$5:$I$104,2,FALSE))</f>
        <v/>
      </c>
      <c r="G155" s="19"/>
      <c r="H155" s="45" t="str">
        <f>IF(G155="","",VLOOKUP(G155,PlanComptable!$H$5:$I$104,2,FALSE))</f>
        <v/>
      </c>
      <c r="I155" s="22"/>
      <c r="J155" s="5"/>
    </row>
    <row r="156" spans="1:10" ht="13" customHeight="1">
      <c r="A156" s="7">
        <v>149</v>
      </c>
      <c r="B156" s="23"/>
      <c r="C156" s="20"/>
      <c r="D156" s="18"/>
      <c r="E156" s="19"/>
      <c r="F156" s="45" t="str">
        <f>IF(E156="","",VLOOKUP(E156,PlanComptable!$H$5:$I$104,2,FALSE))</f>
        <v/>
      </c>
      <c r="G156" s="19"/>
      <c r="H156" s="45" t="str">
        <f>IF(G156="","",VLOOKUP(G156,PlanComptable!$H$5:$I$104,2,FALSE))</f>
        <v/>
      </c>
      <c r="I156" s="22"/>
      <c r="J156" s="5"/>
    </row>
    <row r="157" spans="1:10" ht="13" customHeight="1">
      <c r="A157" s="7">
        <v>150</v>
      </c>
      <c r="B157" s="23"/>
      <c r="C157" s="20"/>
      <c r="D157" s="18"/>
      <c r="E157" s="19"/>
      <c r="F157" s="45" t="str">
        <f>IF(E157="","",VLOOKUP(E157,PlanComptable!$H$5:$I$104,2,FALSE))</f>
        <v/>
      </c>
      <c r="G157" s="19"/>
      <c r="H157" s="45" t="str">
        <f>IF(G157="","",VLOOKUP(G157,PlanComptable!$H$5:$I$104,2,FALSE))</f>
        <v/>
      </c>
      <c r="I157" s="22"/>
      <c r="J157" s="5"/>
    </row>
    <row r="158" spans="1:10" ht="13" customHeight="1">
      <c r="A158" s="7">
        <v>151</v>
      </c>
      <c r="B158" s="23"/>
      <c r="C158" s="20"/>
      <c r="D158" s="18"/>
      <c r="E158" s="19"/>
      <c r="F158" s="45" t="str">
        <f>IF(E158="","",VLOOKUP(E158,PlanComptable!$H$5:$I$104,2,FALSE))</f>
        <v/>
      </c>
      <c r="G158" s="19"/>
      <c r="H158" s="45" t="str">
        <f>IF(G158="","",VLOOKUP(G158,PlanComptable!$H$5:$I$104,2,FALSE))</f>
        <v/>
      </c>
      <c r="I158" s="22"/>
      <c r="J158" s="5"/>
    </row>
    <row r="159" spans="1:10" ht="13" customHeight="1">
      <c r="A159" s="7">
        <v>152</v>
      </c>
      <c r="B159" s="23"/>
      <c r="C159" s="20"/>
      <c r="D159" s="18"/>
      <c r="E159" s="19"/>
      <c r="F159" s="45" t="str">
        <f>IF(E159="","",VLOOKUP(E159,PlanComptable!$H$5:$I$104,2,FALSE))</f>
        <v/>
      </c>
      <c r="G159" s="19"/>
      <c r="H159" s="45" t="str">
        <f>IF(G159="","",VLOOKUP(G159,PlanComptable!$H$5:$I$104,2,FALSE))</f>
        <v/>
      </c>
      <c r="I159" s="22"/>
      <c r="J159" s="5"/>
    </row>
    <row r="160" spans="1:10" ht="13" customHeight="1">
      <c r="A160" s="7">
        <v>153</v>
      </c>
      <c r="B160" s="23"/>
      <c r="C160" s="20"/>
      <c r="D160" s="18"/>
      <c r="E160" s="19"/>
      <c r="F160" s="45" t="str">
        <f>IF(E160="","",VLOOKUP(E160,PlanComptable!$H$5:$I$104,2,FALSE))</f>
        <v/>
      </c>
      <c r="G160" s="19"/>
      <c r="H160" s="45" t="str">
        <f>IF(G160="","",VLOOKUP(G160,PlanComptable!$H$5:$I$104,2,FALSE))</f>
        <v/>
      </c>
      <c r="I160" s="22"/>
      <c r="J160" s="5"/>
    </row>
    <row r="161" spans="1:10" ht="13" customHeight="1">
      <c r="A161" s="7">
        <v>154</v>
      </c>
      <c r="B161" s="23"/>
      <c r="C161" s="20"/>
      <c r="D161" s="18"/>
      <c r="E161" s="19"/>
      <c r="F161" s="45" t="str">
        <f>IF(E161="","",VLOOKUP(E161,PlanComptable!$H$5:$I$104,2,FALSE))</f>
        <v/>
      </c>
      <c r="G161" s="19"/>
      <c r="H161" s="45" t="str">
        <f>IF(G161="","",VLOOKUP(G161,PlanComptable!$H$5:$I$104,2,FALSE))</f>
        <v/>
      </c>
      <c r="I161" s="22"/>
      <c r="J161" s="5"/>
    </row>
    <row r="162" spans="1:10" ht="13" customHeight="1">
      <c r="A162" s="7">
        <v>155</v>
      </c>
      <c r="B162" s="23"/>
      <c r="C162" s="20"/>
      <c r="D162" s="18"/>
      <c r="E162" s="19"/>
      <c r="F162" s="45" t="str">
        <f>IF(E162="","",VLOOKUP(E162,PlanComptable!$H$5:$I$104,2,FALSE))</f>
        <v/>
      </c>
      <c r="G162" s="19"/>
      <c r="H162" s="45" t="str">
        <f>IF(G162="","",VLOOKUP(G162,PlanComptable!$H$5:$I$104,2,FALSE))</f>
        <v/>
      </c>
      <c r="I162" s="22"/>
      <c r="J162" s="5"/>
    </row>
    <row r="163" spans="1:10" ht="13" customHeight="1">
      <c r="A163" s="7">
        <v>156</v>
      </c>
      <c r="B163" s="23"/>
      <c r="C163" s="20"/>
      <c r="D163" s="18"/>
      <c r="E163" s="19"/>
      <c r="F163" s="45" t="str">
        <f>IF(E163="","",VLOOKUP(E163,PlanComptable!$H$5:$I$104,2,FALSE))</f>
        <v/>
      </c>
      <c r="G163" s="19"/>
      <c r="H163" s="45" t="str">
        <f>IF(G163="","",VLOOKUP(G163,PlanComptable!$H$5:$I$104,2,FALSE))</f>
        <v/>
      </c>
      <c r="I163" s="22"/>
      <c r="J163" s="5"/>
    </row>
    <row r="164" spans="1:10" ht="13" customHeight="1">
      <c r="A164" s="7">
        <v>157</v>
      </c>
      <c r="B164" s="23"/>
      <c r="C164" s="20"/>
      <c r="D164" s="18"/>
      <c r="E164" s="19"/>
      <c r="F164" s="45" t="str">
        <f>IF(E164="","",VLOOKUP(E164,PlanComptable!$H$5:$I$104,2,FALSE))</f>
        <v/>
      </c>
      <c r="G164" s="19"/>
      <c r="H164" s="45" t="str">
        <f>IF(G164="","",VLOOKUP(G164,PlanComptable!$H$5:$I$104,2,FALSE))</f>
        <v/>
      </c>
      <c r="I164" s="22"/>
      <c r="J164" s="5"/>
    </row>
    <row r="165" spans="1:10" ht="13" customHeight="1">
      <c r="A165" s="7">
        <v>158</v>
      </c>
      <c r="B165" s="23"/>
      <c r="C165" s="20"/>
      <c r="D165" s="18"/>
      <c r="E165" s="19"/>
      <c r="F165" s="45" t="str">
        <f>IF(E165="","",VLOOKUP(E165,PlanComptable!$H$5:$I$104,2,FALSE))</f>
        <v/>
      </c>
      <c r="G165" s="19"/>
      <c r="H165" s="45" t="str">
        <f>IF(G165="","",VLOOKUP(G165,PlanComptable!$H$5:$I$104,2,FALSE))</f>
        <v/>
      </c>
      <c r="I165" s="22"/>
      <c r="J165" s="5"/>
    </row>
    <row r="166" spans="1:10" ht="13" customHeight="1">
      <c r="A166" s="7">
        <v>159</v>
      </c>
      <c r="B166" s="23"/>
      <c r="C166" s="20"/>
      <c r="D166" s="18"/>
      <c r="E166" s="19"/>
      <c r="F166" s="45" t="str">
        <f>IF(E166="","",VLOOKUP(E166,PlanComptable!$H$5:$I$104,2,FALSE))</f>
        <v/>
      </c>
      <c r="G166" s="19"/>
      <c r="H166" s="45" t="str">
        <f>IF(G166="","",VLOOKUP(G166,PlanComptable!$H$5:$I$104,2,FALSE))</f>
        <v/>
      </c>
      <c r="I166" s="22"/>
      <c r="J166" s="5"/>
    </row>
    <row r="167" spans="1:10" ht="13" customHeight="1">
      <c r="A167" s="7">
        <v>160</v>
      </c>
      <c r="B167" s="23"/>
      <c r="C167" s="20"/>
      <c r="D167" s="18"/>
      <c r="E167" s="19"/>
      <c r="F167" s="45" t="str">
        <f>IF(E167="","",VLOOKUP(E167,PlanComptable!$H$5:$I$104,2,FALSE))</f>
        <v/>
      </c>
      <c r="G167" s="19"/>
      <c r="H167" s="45" t="str">
        <f>IF(G167="","",VLOOKUP(G167,PlanComptable!$H$5:$I$104,2,FALSE))</f>
        <v/>
      </c>
      <c r="I167" s="22"/>
      <c r="J167" s="5"/>
    </row>
    <row r="168" spans="1:10" ht="13" customHeight="1">
      <c r="A168" s="7">
        <v>161</v>
      </c>
      <c r="B168" s="23"/>
      <c r="C168" s="20"/>
      <c r="D168" s="18"/>
      <c r="E168" s="19"/>
      <c r="F168" s="45" t="str">
        <f>IF(E168="","",VLOOKUP(E168,PlanComptable!$H$5:$I$104,2,FALSE))</f>
        <v/>
      </c>
      <c r="G168" s="19"/>
      <c r="H168" s="45" t="str">
        <f>IF(G168="","",VLOOKUP(G168,PlanComptable!$H$5:$I$104,2,FALSE))</f>
        <v/>
      </c>
      <c r="I168" s="22"/>
      <c r="J168" s="5"/>
    </row>
    <row r="169" spans="1:10" ht="13" customHeight="1">
      <c r="A169" s="7">
        <v>162</v>
      </c>
      <c r="B169" s="23"/>
      <c r="C169" s="20"/>
      <c r="D169" s="18"/>
      <c r="E169" s="19"/>
      <c r="F169" s="45" t="str">
        <f>IF(E169="","",VLOOKUP(E169,PlanComptable!$H$5:$I$104,2,FALSE))</f>
        <v/>
      </c>
      <c r="G169" s="19"/>
      <c r="H169" s="45" t="str">
        <f>IF(G169="","",VLOOKUP(G169,PlanComptable!$H$5:$I$104,2,FALSE))</f>
        <v/>
      </c>
      <c r="I169" s="22"/>
      <c r="J169" s="5"/>
    </row>
    <row r="170" spans="1:10" ht="13" customHeight="1">
      <c r="A170" s="7">
        <v>163</v>
      </c>
      <c r="B170" s="23"/>
      <c r="C170" s="20"/>
      <c r="D170" s="18"/>
      <c r="E170" s="19"/>
      <c r="F170" s="45" t="str">
        <f>IF(E170="","",VLOOKUP(E170,PlanComptable!$H$5:$I$104,2,FALSE))</f>
        <v/>
      </c>
      <c r="G170" s="19"/>
      <c r="H170" s="45" t="str">
        <f>IF(G170="","",VLOOKUP(G170,PlanComptable!$H$5:$I$104,2,FALSE))</f>
        <v/>
      </c>
      <c r="I170" s="22"/>
      <c r="J170" s="5"/>
    </row>
    <row r="171" spans="1:10" ht="13" customHeight="1">
      <c r="A171" s="7">
        <v>164</v>
      </c>
      <c r="B171" s="23"/>
      <c r="C171" s="20"/>
      <c r="D171" s="18"/>
      <c r="E171" s="19"/>
      <c r="F171" s="45" t="str">
        <f>IF(E171="","",VLOOKUP(E171,PlanComptable!$H$5:$I$104,2,FALSE))</f>
        <v/>
      </c>
      <c r="G171" s="19"/>
      <c r="H171" s="45" t="str">
        <f>IF(G171="","",VLOOKUP(G171,PlanComptable!$H$5:$I$104,2,FALSE))</f>
        <v/>
      </c>
      <c r="I171" s="22"/>
      <c r="J171" s="5"/>
    </row>
    <row r="172" spans="1:10" ht="13" customHeight="1">
      <c r="A172" s="7">
        <v>165</v>
      </c>
      <c r="B172" s="23"/>
      <c r="C172" s="20"/>
      <c r="D172" s="18"/>
      <c r="E172" s="19"/>
      <c r="F172" s="45" t="str">
        <f>IF(E172="","",VLOOKUP(E172,PlanComptable!$H$5:$I$104,2,FALSE))</f>
        <v/>
      </c>
      <c r="G172" s="19"/>
      <c r="H172" s="45" t="str">
        <f>IF(G172="","",VLOOKUP(G172,PlanComptable!$H$5:$I$104,2,FALSE))</f>
        <v/>
      </c>
      <c r="I172" s="22"/>
      <c r="J172" s="5"/>
    </row>
    <row r="173" spans="1:10" ht="13" customHeight="1">
      <c r="A173" s="7">
        <v>166</v>
      </c>
      <c r="B173" s="23"/>
      <c r="C173" s="20"/>
      <c r="D173" s="18"/>
      <c r="E173" s="19"/>
      <c r="F173" s="45" t="str">
        <f>IF(E173="","",VLOOKUP(E173,PlanComptable!$H$5:$I$104,2,FALSE))</f>
        <v/>
      </c>
      <c r="G173" s="19"/>
      <c r="H173" s="45" t="str">
        <f>IF(G173="","",VLOOKUP(G173,PlanComptable!$H$5:$I$104,2,FALSE))</f>
        <v/>
      </c>
      <c r="I173" s="22"/>
      <c r="J173" s="5"/>
    </row>
    <row r="174" spans="1:10" ht="13" customHeight="1">
      <c r="A174" s="7">
        <v>167</v>
      </c>
      <c r="B174" s="23"/>
      <c r="C174" s="20"/>
      <c r="D174" s="18"/>
      <c r="E174" s="19"/>
      <c r="F174" s="45" t="str">
        <f>IF(E174="","",VLOOKUP(E174,PlanComptable!$H$5:$I$104,2,FALSE))</f>
        <v/>
      </c>
      <c r="G174" s="19"/>
      <c r="H174" s="45" t="str">
        <f>IF(G174="","",VLOOKUP(G174,PlanComptable!$H$5:$I$104,2,FALSE))</f>
        <v/>
      </c>
      <c r="I174" s="22"/>
      <c r="J174" s="5"/>
    </row>
    <row r="175" spans="1:10" ht="13" customHeight="1">
      <c r="A175" s="7">
        <v>168</v>
      </c>
      <c r="B175" s="23"/>
      <c r="C175" s="20"/>
      <c r="D175" s="18"/>
      <c r="E175" s="19"/>
      <c r="F175" s="45" t="str">
        <f>IF(E175="","",VLOOKUP(E175,PlanComptable!$H$5:$I$104,2,FALSE))</f>
        <v/>
      </c>
      <c r="G175" s="19"/>
      <c r="H175" s="45" t="str">
        <f>IF(G175="","",VLOOKUP(G175,PlanComptable!$H$5:$I$104,2,FALSE))</f>
        <v/>
      </c>
      <c r="I175" s="22"/>
      <c r="J175" s="5"/>
    </row>
    <row r="176" spans="1:10" ht="13" customHeight="1">
      <c r="A176" s="7">
        <v>169</v>
      </c>
      <c r="B176" s="23"/>
      <c r="C176" s="20"/>
      <c r="D176" s="18"/>
      <c r="E176" s="19"/>
      <c r="F176" s="45" t="str">
        <f>IF(E176="","",VLOOKUP(E176,PlanComptable!$H$5:$I$104,2,FALSE))</f>
        <v/>
      </c>
      <c r="G176" s="19"/>
      <c r="H176" s="45" t="str">
        <f>IF(G176="","",VLOOKUP(G176,PlanComptable!$H$5:$I$104,2,FALSE))</f>
        <v/>
      </c>
      <c r="I176" s="22"/>
      <c r="J176" s="5"/>
    </row>
    <row r="177" spans="1:10" ht="13" customHeight="1">
      <c r="A177" s="7">
        <v>170</v>
      </c>
      <c r="B177" s="23"/>
      <c r="C177" s="20"/>
      <c r="D177" s="18"/>
      <c r="E177" s="19"/>
      <c r="F177" s="45" t="str">
        <f>IF(E177="","",VLOOKUP(E177,PlanComptable!$H$5:$I$104,2,FALSE))</f>
        <v/>
      </c>
      <c r="G177" s="19"/>
      <c r="H177" s="45" t="str">
        <f>IF(G177="","",VLOOKUP(G177,PlanComptable!$H$5:$I$104,2,FALSE))</f>
        <v/>
      </c>
      <c r="I177" s="22"/>
      <c r="J177" s="5"/>
    </row>
    <row r="178" spans="1:10" ht="13" customHeight="1">
      <c r="A178" s="7">
        <v>171</v>
      </c>
      <c r="B178" s="23"/>
      <c r="C178" s="20"/>
      <c r="D178" s="18"/>
      <c r="E178" s="19"/>
      <c r="F178" s="45" t="str">
        <f>IF(E178="","",VLOOKUP(E178,PlanComptable!$H$5:$I$104,2,FALSE))</f>
        <v/>
      </c>
      <c r="G178" s="19"/>
      <c r="H178" s="45" t="str">
        <f>IF(G178="","",VLOOKUP(G178,PlanComptable!$H$5:$I$104,2,FALSE))</f>
        <v/>
      </c>
      <c r="I178" s="22"/>
      <c r="J178" s="5"/>
    </row>
    <row r="179" spans="1:10" ht="13" customHeight="1">
      <c r="A179" s="7">
        <v>172</v>
      </c>
      <c r="B179" s="23"/>
      <c r="C179" s="20"/>
      <c r="D179" s="18"/>
      <c r="E179" s="19"/>
      <c r="F179" s="45" t="str">
        <f>IF(E179="","",VLOOKUP(E179,PlanComptable!$H$5:$I$104,2,FALSE))</f>
        <v/>
      </c>
      <c r="G179" s="19"/>
      <c r="H179" s="45" t="str">
        <f>IF(G179="","",VLOOKUP(G179,PlanComptable!$H$5:$I$104,2,FALSE))</f>
        <v/>
      </c>
      <c r="I179" s="22"/>
      <c r="J179" s="5"/>
    </row>
    <row r="180" spans="1:10" ht="13" customHeight="1">
      <c r="A180" s="7">
        <v>173</v>
      </c>
      <c r="B180" s="23"/>
      <c r="C180" s="20"/>
      <c r="D180" s="18"/>
      <c r="E180" s="19"/>
      <c r="F180" s="45" t="str">
        <f>IF(E180="","",VLOOKUP(E180,PlanComptable!$H$5:$I$104,2,FALSE))</f>
        <v/>
      </c>
      <c r="G180" s="19"/>
      <c r="H180" s="45" t="str">
        <f>IF(G180="","",VLOOKUP(G180,PlanComptable!$H$5:$I$104,2,FALSE))</f>
        <v/>
      </c>
      <c r="I180" s="22"/>
      <c r="J180" s="5"/>
    </row>
    <row r="181" spans="1:10" ht="13" customHeight="1">
      <c r="A181" s="7">
        <v>174</v>
      </c>
      <c r="B181" s="23"/>
      <c r="C181" s="20"/>
      <c r="D181" s="18"/>
      <c r="E181" s="19"/>
      <c r="F181" s="45" t="str">
        <f>IF(E181="","",VLOOKUP(E181,PlanComptable!$H$5:$I$104,2,FALSE))</f>
        <v/>
      </c>
      <c r="G181" s="19"/>
      <c r="H181" s="45" t="str">
        <f>IF(G181="","",VLOOKUP(G181,PlanComptable!$H$5:$I$104,2,FALSE))</f>
        <v/>
      </c>
      <c r="I181" s="22"/>
      <c r="J181" s="5"/>
    </row>
    <row r="182" spans="1:10" ht="13" customHeight="1">
      <c r="A182" s="7">
        <v>175</v>
      </c>
      <c r="B182" s="23"/>
      <c r="C182" s="20"/>
      <c r="D182" s="18"/>
      <c r="E182" s="19"/>
      <c r="F182" s="45" t="str">
        <f>IF(E182="","",VLOOKUP(E182,PlanComptable!$H$5:$I$104,2,FALSE))</f>
        <v/>
      </c>
      <c r="G182" s="19"/>
      <c r="H182" s="45" t="str">
        <f>IF(G182="","",VLOOKUP(G182,PlanComptable!$H$5:$I$104,2,FALSE))</f>
        <v/>
      </c>
      <c r="I182" s="22"/>
      <c r="J182" s="5"/>
    </row>
    <row r="183" spans="1:10" ht="13" customHeight="1">
      <c r="A183" s="7">
        <v>176</v>
      </c>
      <c r="B183" s="23"/>
      <c r="C183" s="20"/>
      <c r="D183" s="18"/>
      <c r="E183" s="19"/>
      <c r="F183" s="45" t="str">
        <f>IF(E183="","",VLOOKUP(E183,PlanComptable!$H$5:$I$104,2,FALSE))</f>
        <v/>
      </c>
      <c r="G183" s="19"/>
      <c r="H183" s="45" t="str">
        <f>IF(G183="","",VLOOKUP(G183,PlanComptable!$H$5:$I$104,2,FALSE))</f>
        <v/>
      </c>
      <c r="I183" s="22"/>
      <c r="J183" s="5"/>
    </row>
    <row r="184" spans="1:10" ht="13" customHeight="1">
      <c r="A184" s="7">
        <v>177</v>
      </c>
      <c r="B184" s="23"/>
      <c r="C184" s="20"/>
      <c r="D184" s="18"/>
      <c r="E184" s="19"/>
      <c r="F184" s="45" t="str">
        <f>IF(E184="","",VLOOKUP(E184,PlanComptable!$H$5:$I$104,2,FALSE))</f>
        <v/>
      </c>
      <c r="G184" s="19"/>
      <c r="H184" s="45" t="str">
        <f>IF(G184="","",VLOOKUP(G184,PlanComptable!$H$5:$I$104,2,FALSE))</f>
        <v/>
      </c>
      <c r="I184" s="22"/>
      <c r="J184" s="5"/>
    </row>
    <row r="185" spans="1:10" ht="13" customHeight="1">
      <c r="A185" s="7">
        <v>178</v>
      </c>
      <c r="B185" s="23"/>
      <c r="C185" s="20"/>
      <c r="D185" s="18"/>
      <c r="E185" s="19"/>
      <c r="F185" s="45" t="str">
        <f>IF(E185="","",VLOOKUP(E185,PlanComptable!$H$5:$I$104,2,FALSE))</f>
        <v/>
      </c>
      <c r="G185" s="19"/>
      <c r="H185" s="45" t="str">
        <f>IF(G185="","",VLOOKUP(G185,PlanComptable!$H$5:$I$104,2,FALSE))</f>
        <v/>
      </c>
      <c r="I185" s="22"/>
      <c r="J185" s="5"/>
    </row>
    <row r="186" spans="1:10" ht="13" customHeight="1">
      <c r="A186" s="7">
        <v>179</v>
      </c>
      <c r="B186" s="16"/>
      <c r="C186" s="20"/>
      <c r="D186" s="18"/>
      <c r="E186" s="19"/>
      <c r="F186" s="45" t="str">
        <f>IF(E186="","",VLOOKUP(E186,PlanComptable!$H$5:$I$104,2,FALSE))</f>
        <v/>
      </c>
      <c r="G186" s="19"/>
      <c r="H186" s="45" t="str">
        <f>IF(G186="","",VLOOKUP(G186,PlanComptable!$H$5:$I$104,2,FALSE))</f>
        <v/>
      </c>
      <c r="I186" s="22"/>
      <c r="J186" s="5"/>
    </row>
    <row r="187" spans="1:10" ht="13" customHeight="1">
      <c r="A187" s="7">
        <v>180</v>
      </c>
      <c r="B187" s="23"/>
      <c r="C187" s="20"/>
      <c r="D187" s="18"/>
      <c r="E187" s="19"/>
      <c r="F187" s="45" t="str">
        <f>IF(E187="","",VLOOKUP(E187,PlanComptable!$H$5:$I$104,2,FALSE))</f>
        <v/>
      </c>
      <c r="G187" s="19"/>
      <c r="H187" s="45" t="str">
        <f>IF(G187="","",VLOOKUP(G187,PlanComptable!$H$5:$I$104,2,FALSE))</f>
        <v/>
      </c>
      <c r="I187" s="22"/>
      <c r="J187" s="5"/>
    </row>
    <row r="188" spans="1:10" ht="13" customHeight="1">
      <c r="A188" s="7">
        <v>181</v>
      </c>
      <c r="B188" s="23"/>
      <c r="C188" s="20"/>
      <c r="D188" s="18"/>
      <c r="E188" s="19"/>
      <c r="F188" s="45" t="str">
        <f>IF(E188="","",VLOOKUP(E188,PlanComptable!$H$5:$I$104,2,FALSE))</f>
        <v/>
      </c>
      <c r="G188" s="19"/>
      <c r="H188" s="45" t="str">
        <f>IF(G188="","",VLOOKUP(G188,PlanComptable!$H$5:$I$104,2,FALSE))</f>
        <v/>
      </c>
      <c r="I188" s="22"/>
      <c r="J188" s="5"/>
    </row>
    <row r="189" spans="1:10" ht="13" customHeight="1">
      <c r="A189" s="7">
        <v>182</v>
      </c>
      <c r="B189" s="23"/>
      <c r="C189" s="20"/>
      <c r="D189" s="18"/>
      <c r="E189" s="19"/>
      <c r="F189" s="45" t="str">
        <f>IF(E189="","",VLOOKUP(E189,PlanComptable!$H$5:$I$104,2,FALSE))</f>
        <v/>
      </c>
      <c r="G189" s="19"/>
      <c r="H189" s="45" t="str">
        <f>IF(G189="","",VLOOKUP(G189,PlanComptable!$H$5:$I$104,2,FALSE))</f>
        <v/>
      </c>
      <c r="I189" s="22"/>
      <c r="J189" s="5"/>
    </row>
    <row r="190" spans="1:10" ht="13" customHeight="1">
      <c r="A190" s="7">
        <v>183</v>
      </c>
      <c r="B190" s="23"/>
      <c r="C190" s="20"/>
      <c r="D190" s="18"/>
      <c r="E190" s="19"/>
      <c r="F190" s="45" t="str">
        <f>IF(E190="","",VLOOKUP(E190,PlanComptable!$H$5:$I$104,2,FALSE))</f>
        <v/>
      </c>
      <c r="G190" s="19"/>
      <c r="H190" s="45" t="str">
        <f>IF(G190="","",VLOOKUP(G190,PlanComptable!$H$5:$I$104,2,FALSE))</f>
        <v/>
      </c>
      <c r="I190" s="22"/>
      <c r="J190" s="5"/>
    </row>
    <row r="191" spans="1:10" ht="13" customHeight="1">
      <c r="A191" s="7">
        <v>184</v>
      </c>
      <c r="B191" s="23"/>
      <c r="C191" s="20"/>
      <c r="D191" s="18"/>
      <c r="E191" s="19"/>
      <c r="F191" s="45" t="str">
        <f>IF(E191="","",VLOOKUP(E191,PlanComptable!$H$5:$I$104,2,FALSE))</f>
        <v/>
      </c>
      <c r="G191" s="19"/>
      <c r="H191" s="45" t="str">
        <f>IF(G191="","",VLOOKUP(G191,PlanComptable!$H$5:$I$104,2,FALSE))</f>
        <v/>
      </c>
      <c r="I191" s="22"/>
      <c r="J191" s="5"/>
    </row>
    <row r="192" spans="1:10" ht="13" customHeight="1">
      <c r="A192" s="7">
        <v>185</v>
      </c>
      <c r="B192" s="23"/>
      <c r="C192" s="20"/>
      <c r="D192" s="18"/>
      <c r="E192" s="19"/>
      <c r="F192" s="45" t="str">
        <f>IF(E192="","",VLOOKUP(E192,PlanComptable!$H$5:$I$104,2,FALSE))</f>
        <v/>
      </c>
      <c r="G192" s="19"/>
      <c r="H192" s="45" t="str">
        <f>IF(G192="","",VLOOKUP(G192,PlanComptable!$H$5:$I$104,2,FALSE))</f>
        <v/>
      </c>
      <c r="I192" s="22"/>
      <c r="J192" s="5"/>
    </row>
    <row r="193" spans="1:10" ht="13" customHeight="1">
      <c r="A193" s="7">
        <v>186</v>
      </c>
      <c r="B193" s="23"/>
      <c r="C193" s="20"/>
      <c r="D193" s="18"/>
      <c r="E193" s="19"/>
      <c r="F193" s="45" t="str">
        <f>IF(E193="","",VLOOKUP(E193,PlanComptable!$H$5:$I$104,2,FALSE))</f>
        <v/>
      </c>
      <c r="G193" s="19"/>
      <c r="H193" s="45" t="str">
        <f>IF(G193="","",VLOOKUP(G193,PlanComptable!$H$5:$I$104,2,FALSE))</f>
        <v/>
      </c>
      <c r="I193" s="22"/>
      <c r="J193" s="5"/>
    </row>
    <row r="194" spans="1:10" ht="13" customHeight="1">
      <c r="A194" s="7">
        <v>187</v>
      </c>
      <c r="B194" s="23"/>
      <c r="C194" s="20"/>
      <c r="D194" s="18"/>
      <c r="E194" s="19"/>
      <c r="F194" s="45" t="str">
        <f>IF(E194="","",VLOOKUP(E194,PlanComptable!$H$5:$I$104,2,FALSE))</f>
        <v/>
      </c>
      <c r="G194" s="19"/>
      <c r="H194" s="45" t="str">
        <f>IF(G194="","",VLOOKUP(G194,PlanComptable!$H$5:$I$104,2,FALSE))</f>
        <v/>
      </c>
      <c r="I194" s="22"/>
      <c r="J194" s="5"/>
    </row>
    <row r="195" spans="1:10" ht="13" customHeight="1">
      <c r="A195" s="7">
        <v>188</v>
      </c>
      <c r="B195" s="23"/>
      <c r="C195" s="20"/>
      <c r="D195" s="21"/>
      <c r="E195" s="19"/>
      <c r="F195" s="45" t="str">
        <f>IF(E195="","",VLOOKUP(E195,PlanComptable!$H$5:$I$104,2,FALSE))</f>
        <v/>
      </c>
      <c r="G195" s="19"/>
      <c r="H195" s="45" t="str">
        <f>IF(G195="","",VLOOKUP(G195,PlanComptable!$H$5:$I$104,2,FALSE))</f>
        <v/>
      </c>
      <c r="I195" s="22"/>
      <c r="J195" s="5"/>
    </row>
    <row r="196" spans="1:10" ht="13" customHeight="1">
      <c r="A196" s="7">
        <v>189</v>
      </c>
      <c r="B196" s="23"/>
      <c r="C196" s="20"/>
      <c r="D196" s="24"/>
      <c r="E196" s="19"/>
      <c r="F196" s="45" t="str">
        <f>IF(E196="","",VLOOKUP(E196,PlanComptable!$H$5:$I$104,2,FALSE))</f>
        <v/>
      </c>
      <c r="G196" s="19"/>
      <c r="H196" s="45" t="str">
        <f>IF(G196="","",VLOOKUP(G196,PlanComptable!$H$5:$I$104,2,FALSE))</f>
        <v/>
      </c>
      <c r="I196" s="22"/>
      <c r="J196" s="5"/>
    </row>
    <row r="197" spans="1:10" ht="13" customHeight="1">
      <c r="A197" s="7">
        <v>190</v>
      </c>
      <c r="B197" s="23"/>
      <c r="C197" s="20"/>
      <c r="D197" s="24"/>
      <c r="E197" s="19"/>
      <c r="F197" s="45" t="str">
        <f>IF(E197="","",VLOOKUP(E197,PlanComptable!$H$5:$I$104,2,FALSE))</f>
        <v/>
      </c>
      <c r="G197" s="19"/>
      <c r="H197" s="45" t="str">
        <f>IF(G197="","",VLOOKUP(G197,PlanComptable!$H$5:$I$104,2,FALSE))</f>
        <v/>
      </c>
      <c r="I197" s="22"/>
      <c r="J197" s="5"/>
    </row>
    <row r="198" spans="1:10" ht="13" customHeight="1">
      <c r="A198" s="7">
        <v>191</v>
      </c>
      <c r="B198" s="23"/>
      <c r="C198" s="20"/>
      <c r="D198" s="21"/>
      <c r="E198" s="19"/>
      <c r="F198" s="45" t="str">
        <f>IF(E198="","",VLOOKUP(E198,PlanComptable!$H$5:$I$104,2,FALSE))</f>
        <v/>
      </c>
      <c r="G198" s="19"/>
      <c r="H198" s="45" t="str">
        <f>IF(G198="","",VLOOKUP(G198,PlanComptable!$H$5:$I$104,2,FALSE))</f>
        <v/>
      </c>
      <c r="I198" s="22"/>
      <c r="J198" s="5"/>
    </row>
    <row r="199" spans="1:10" ht="13" customHeight="1">
      <c r="A199" s="7">
        <v>192</v>
      </c>
      <c r="B199" s="23"/>
      <c r="C199" s="20"/>
      <c r="D199" s="21"/>
      <c r="E199" s="19"/>
      <c r="F199" s="45" t="str">
        <f>IF(E199="","",VLOOKUP(E199,PlanComptable!$H$5:$I$104,2,FALSE))</f>
        <v/>
      </c>
      <c r="G199" s="19"/>
      <c r="H199" s="45" t="str">
        <f>IF(G199="","",VLOOKUP(G199,PlanComptable!$H$5:$I$104,2,FALSE))</f>
        <v/>
      </c>
      <c r="I199" s="22"/>
      <c r="J199" s="5"/>
    </row>
    <row r="200" spans="1:10" ht="13" customHeight="1">
      <c r="A200" s="7">
        <v>193</v>
      </c>
      <c r="B200" s="23"/>
      <c r="C200" s="20"/>
      <c r="D200" s="21"/>
      <c r="E200" s="19"/>
      <c r="F200" s="45" t="str">
        <f>IF(E200="","",VLOOKUP(E200,PlanComptable!$H$5:$I$104,2,FALSE))</f>
        <v/>
      </c>
      <c r="G200" s="19"/>
      <c r="H200" s="45" t="str">
        <f>IF(G200="","",VLOOKUP(G200,PlanComptable!$H$5:$I$104,2,FALSE))</f>
        <v/>
      </c>
      <c r="I200" s="22"/>
      <c r="J200" s="5"/>
    </row>
    <row r="201" spans="1:10" ht="13" customHeight="1">
      <c r="A201" s="7">
        <v>194</v>
      </c>
      <c r="B201" s="23"/>
      <c r="C201" s="20"/>
      <c r="D201" s="24"/>
      <c r="E201" s="19"/>
      <c r="F201" s="45" t="str">
        <f>IF(E201="","",VLOOKUP(E201,PlanComptable!$H$5:$I$104,2,FALSE))</f>
        <v/>
      </c>
      <c r="G201" s="19"/>
      <c r="H201" s="45" t="str">
        <f>IF(G201="","",VLOOKUP(G201,PlanComptable!$H$5:$I$104,2,FALSE))</f>
        <v/>
      </c>
      <c r="I201" s="22"/>
      <c r="J201" s="5"/>
    </row>
    <row r="202" spans="1:10" ht="13" customHeight="1">
      <c r="A202" s="7">
        <v>195</v>
      </c>
      <c r="B202" s="23"/>
      <c r="C202" s="20"/>
      <c r="D202" s="21"/>
      <c r="E202" s="19"/>
      <c r="F202" s="45" t="str">
        <f>IF(E202="","",VLOOKUP(E202,PlanComptable!$H$5:$I$104,2,FALSE))</f>
        <v/>
      </c>
      <c r="G202" s="19"/>
      <c r="H202" s="45" t="str">
        <f>IF(G202="","",VLOOKUP(G202,PlanComptable!$H$5:$I$104,2,FALSE))</f>
        <v/>
      </c>
      <c r="I202" s="22"/>
      <c r="J202" s="5"/>
    </row>
    <row r="203" spans="1:10" ht="13" customHeight="1">
      <c r="A203" s="7">
        <v>196</v>
      </c>
      <c r="B203" s="23"/>
      <c r="C203" s="20"/>
      <c r="D203" s="21"/>
      <c r="E203" s="19"/>
      <c r="F203" s="45" t="str">
        <f>IF(E203="","",VLOOKUP(E203,PlanComptable!$H$5:$I$104,2,FALSE))</f>
        <v/>
      </c>
      <c r="G203" s="19"/>
      <c r="H203" s="45" t="str">
        <f>IF(G203="","",VLOOKUP(G203,PlanComptable!$H$5:$I$104,2,FALSE))</f>
        <v/>
      </c>
      <c r="I203" s="22"/>
      <c r="J203" s="5"/>
    </row>
    <row r="204" spans="1:10" ht="13" customHeight="1">
      <c r="A204" s="7">
        <v>197</v>
      </c>
      <c r="B204" s="23"/>
      <c r="C204" s="20"/>
      <c r="D204" s="24"/>
      <c r="E204" s="19"/>
      <c r="F204" s="45" t="str">
        <f>IF(E204="","",VLOOKUP(E204,PlanComptable!$H$5:$I$104,2,FALSE))</f>
        <v/>
      </c>
      <c r="G204" s="19"/>
      <c r="H204" s="45" t="str">
        <f>IF(G204="","",VLOOKUP(G204,PlanComptable!$H$5:$I$104,2,FALSE))</f>
        <v/>
      </c>
      <c r="I204" s="22"/>
      <c r="J204" s="5"/>
    </row>
    <row r="205" spans="1:10" ht="13" customHeight="1">
      <c r="A205" s="7">
        <v>198</v>
      </c>
      <c r="B205" s="23"/>
      <c r="C205" s="20"/>
      <c r="D205" s="21"/>
      <c r="E205" s="19"/>
      <c r="F205" s="45" t="str">
        <f>IF(E205="","",VLOOKUP(E205,PlanComptable!$H$5:$I$104,2,FALSE))</f>
        <v/>
      </c>
      <c r="G205" s="19"/>
      <c r="H205" s="45" t="str">
        <f>IF(G205="","",VLOOKUP(G205,PlanComptable!$H$5:$I$104,2,FALSE))</f>
        <v/>
      </c>
      <c r="I205" s="22"/>
      <c r="J205" s="5"/>
    </row>
    <row r="206" spans="1:10" ht="13" customHeight="1">
      <c r="A206" s="7">
        <v>199</v>
      </c>
      <c r="B206" s="23"/>
      <c r="C206" s="20"/>
      <c r="D206" s="24"/>
      <c r="E206" s="19"/>
      <c r="F206" s="45" t="str">
        <f>IF(E206="","",VLOOKUP(E206,PlanComptable!$H$5:$I$104,2,FALSE))</f>
        <v/>
      </c>
      <c r="G206" s="19"/>
      <c r="H206" s="45" t="str">
        <f>IF(G206="","",VLOOKUP(G206,PlanComptable!$H$5:$I$104,2,FALSE))</f>
        <v/>
      </c>
      <c r="I206" s="22"/>
      <c r="J206" s="5"/>
    </row>
    <row r="207" spans="1:10" ht="13" customHeight="1">
      <c r="A207" s="7">
        <v>200</v>
      </c>
      <c r="B207" s="23"/>
      <c r="C207" s="20"/>
      <c r="D207" s="21"/>
      <c r="E207" s="19"/>
      <c r="F207" s="45" t="str">
        <f>IF(E207="","",VLOOKUP(E207,PlanComptable!$H$5:$I$104,2,FALSE))</f>
        <v/>
      </c>
      <c r="G207" s="19"/>
      <c r="H207" s="45" t="str">
        <f>IF(G207="","",VLOOKUP(G207,PlanComptable!$H$5:$I$104,2,FALSE))</f>
        <v/>
      </c>
      <c r="I207" s="22"/>
      <c r="J207" s="5"/>
    </row>
    <row r="208" spans="1:10" ht="13" customHeight="1">
      <c r="A208" s="7">
        <v>201</v>
      </c>
      <c r="B208" s="23"/>
      <c r="C208" s="20"/>
      <c r="D208" s="21"/>
      <c r="E208" s="19"/>
      <c r="F208" s="45" t="str">
        <f>IF(E208="","",VLOOKUP(E208,PlanComptable!$H$5:$I$104,2,FALSE))</f>
        <v/>
      </c>
      <c r="G208" s="19"/>
      <c r="H208" s="45" t="str">
        <f>IF(G208="","",VLOOKUP(G208,PlanComptable!$H$5:$I$104,2,FALSE))</f>
        <v/>
      </c>
      <c r="I208" s="22"/>
      <c r="J208" s="5"/>
    </row>
    <row r="209" spans="1:10" ht="13" customHeight="1">
      <c r="A209" s="7">
        <v>202</v>
      </c>
      <c r="B209" s="23"/>
      <c r="C209" s="20"/>
      <c r="D209" s="24"/>
      <c r="E209" s="19"/>
      <c r="F209" s="45" t="str">
        <f>IF(E209="","",VLOOKUP(E209,PlanComptable!$H$5:$I$104,2,FALSE))</f>
        <v/>
      </c>
      <c r="G209" s="19"/>
      <c r="H209" s="45" t="str">
        <f>IF(G209="","",VLOOKUP(G209,PlanComptable!$H$5:$I$104,2,FALSE))</f>
        <v/>
      </c>
      <c r="I209" s="22"/>
      <c r="J209" s="5"/>
    </row>
    <row r="210" spans="1:10" ht="13" customHeight="1">
      <c r="A210" s="7">
        <v>203</v>
      </c>
      <c r="B210" s="23"/>
      <c r="C210" s="20"/>
      <c r="D210" s="21"/>
      <c r="E210" s="19"/>
      <c r="F210" s="45" t="str">
        <f>IF(E210="","",VLOOKUP(E210,PlanComptable!$H$5:$I$104,2,FALSE))</f>
        <v/>
      </c>
      <c r="G210" s="19"/>
      <c r="H210" s="45" t="str">
        <f>IF(G210="","",VLOOKUP(G210,PlanComptable!$H$5:$I$104,2,FALSE))</f>
        <v/>
      </c>
      <c r="I210" s="22"/>
      <c r="J210" s="5"/>
    </row>
    <row r="211" spans="1:10" ht="13" customHeight="1">
      <c r="A211" s="7">
        <v>204</v>
      </c>
      <c r="B211" s="23"/>
      <c r="C211" s="20"/>
      <c r="D211" s="24"/>
      <c r="E211" s="19"/>
      <c r="F211" s="45" t="str">
        <f>IF(E211="","",VLOOKUP(E211,PlanComptable!$H$5:$I$104,2,FALSE))</f>
        <v/>
      </c>
      <c r="G211" s="19"/>
      <c r="H211" s="45" t="str">
        <f>IF(G211="","",VLOOKUP(G211,PlanComptable!$H$5:$I$104,2,FALSE))</f>
        <v/>
      </c>
      <c r="I211" s="22"/>
      <c r="J211" s="5"/>
    </row>
    <row r="212" spans="1:10" ht="13" customHeight="1">
      <c r="A212" s="7">
        <v>205</v>
      </c>
      <c r="B212" s="23"/>
      <c r="C212" s="20"/>
      <c r="D212" s="21"/>
      <c r="E212" s="19"/>
      <c r="F212" s="45" t="str">
        <f>IF(E212="","",VLOOKUP(E212,PlanComptable!$H$5:$I$104,2,FALSE))</f>
        <v/>
      </c>
      <c r="G212" s="19"/>
      <c r="H212" s="45" t="str">
        <f>IF(G212="","",VLOOKUP(G212,PlanComptable!$H$5:$I$104,2,FALSE))</f>
        <v/>
      </c>
      <c r="I212" s="22"/>
      <c r="J212" s="5"/>
    </row>
    <row r="213" spans="1:10" ht="13" customHeight="1">
      <c r="A213" s="7">
        <v>206</v>
      </c>
      <c r="B213" s="23"/>
      <c r="C213" s="20"/>
      <c r="D213" s="21"/>
      <c r="E213" s="19"/>
      <c r="F213" s="45" t="str">
        <f>IF(E213="","",VLOOKUP(E213,PlanComptable!$H$5:$I$104,2,FALSE))</f>
        <v/>
      </c>
      <c r="G213" s="19"/>
      <c r="H213" s="45" t="str">
        <f>IF(G213="","",VLOOKUP(G213,PlanComptable!$H$5:$I$104,2,FALSE))</f>
        <v/>
      </c>
      <c r="I213" s="22"/>
      <c r="J213" s="5"/>
    </row>
    <row r="214" spans="1:10" ht="13" customHeight="1">
      <c r="A214" s="7">
        <v>207</v>
      </c>
      <c r="B214" s="23"/>
      <c r="C214" s="20"/>
      <c r="D214" s="24"/>
      <c r="E214" s="19"/>
      <c r="F214" s="45" t="str">
        <f>IF(E214="","",VLOOKUP(E214,PlanComptable!$H$5:$I$104,2,FALSE))</f>
        <v/>
      </c>
      <c r="G214" s="19"/>
      <c r="H214" s="45" t="str">
        <f>IF(G214="","",VLOOKUP(G214,PlanComptable!$H$5:$I$104,2,FALSE))</f>
        <v/>
      </c>
      <c r="I214" s="22"/>
      <c r="J214" s="5"/>
    </row>
    <row r="215" spans="1:10" ht="13" customHeight="1">
      <c r="A215" s="7">
        <v>208</v>
      </c>
      <c r="B215" s="23"/>
      <c r="C215" s="20"/>
      <c r="D215" s="21"/>
      <c r="E215" s="19"/>
      <c r="F215" s="45" t="str">
        <f>IF(E215="","",VLOOKUP(E215,PlanComptable!$H$5:$I$104,2,FALSE))</f>
        <v/>
      </c>
      <c r="G215" s="19"/>
      <c r="H215" s="45" t="str">
        <f>IF(G215="","",VLOOKUP(G215,PlanComptable!$H$5:$I$104,2,FALSE))</f>
        <v/>
      </c>
      <c r="I215" s="22"/>
      <c r="J215" s="5"/>
    </row>
    <row r="216" spans="1:10" ht="13" customHeight="1">
      <c r="A216" s="7">
        <v>209</v>
      </c>
      <c r="B216" s="23"/>
      <c r="C216" s="20"/>
      <c r="D216" s="24"/>
      <c r="E216" s="19"/>
      <c r="F216" s="45" t="str">
        <f>IF(E216="","",VLOOKUP(E216,PlanComptable!$H$5:$I$104,2,FALSE))</f>
        <v/>
      </c>
      <c r="G216" s="19"/>
      <c r="H216" s="45" t="str">
        <f>IF(G216="","",VLOOKUP(G216,PlanComptable!$H$5:$I$104,2,FALSE))</f>
        <v/>
      </c>
      <c r="I216" s="22"/>
      <c r="J216" s="5"/>
    </row>
    <row r="217" spans="1:10" ht="13" customHeight="1">
      <c r="A217" s="7">
        <v>210</v>
      </c>
      <c r="B217" s="23"/>
      <c r="C217" s="20"/>
      <c r="D217" s="21"/>
      <c r="E217" s="19"/>
      <c r="F217" s="45" t="str">
        <f>IF(E217="","",VLOOKUP(E217,PlanComptable!$H$5:$I$104,2,FALSE))</f>
        <v/>
      </c>
      <c r="G217" s="19"/>
      <c r="H217" s="45" t="str">
        <f>IF(G217="","",VLOOKUP(G217,PlanComptable!$H$5:$I$104,2,FALSE))</f>
        <v/>
      </c>
      <c r="I217" s="22"/>
      <c r="J217" s="5"/>
    </row>
    <row r="218" spans="1:10" ht="13" customHeight="1">
      <c r="A218" s="7">
        <v>211</v>
      </c>
      <c r="B218" s="23"/>
      <c r="C218" s="20"/>
      <c r="D218" s="21"/>
      <c r="E218" s="19"/>
      <c r="F218" s="45" t="str">
        <f>IF(E218="","",VLOOKUP(E218,PlanComptable!$H$5:$I$104,2,FALSE))</f>
        <v/>
      </c>
      <c r="G218" s="19"/>
      <c r="H218" s="45" t="str">
        <f>IF(G218="","",VLOOKUP(G218,PlanComptable!$H$5:$I$104,2,FALSE))</f>
        <v/>
      </c>
      <c r="I218" s="22"/>
      <c r="J218" s="5"/>
    </row>
    <row r="219" spans="1:10" ht="13" customHeight="1">
      <c r="A219" s="7">
        <v>212</v>
      </c>
      <c r="B219" s="23"/>
      <c r="C219" s="20"/>
      <c r="D219" s="24"/>
      <c r="E219" s="19"/>
      <c r="F219" s="45" t="str">
        <f>IF(E219="","",VLOOKUP(E219,PlanComptable!$H$5:$I$104,2,FALSE))</f>
        <v/>
      </c>
      <c r="G219" s="19"/>
      <c r="H219" s="45" t="str">
        <f>IF(G219="","",VLOOKUP(G219,PlanComptable!$H$5:$I$104,2,FALSE))</f>
        <v/>
      </c>
      <c r="I219" s="22"/>
      <c r="J219" s="5"/>
    </row>
    <row r="220" spans="1:10" ht="13" customHeight="1">
      <c r="A220" s="7">
        <v>213</v>
      </c>
      <c r="B220" s="23"/>
      <c r="C220" s="20"/>
      <c r="D220" s="21"/>
      <c r="E220" s="19"/>
      <c r="F220" s="45" t="str">
        <f>IF(E220="","",VLOOKUP(E220,PlanComptable!$H$5:$I$104,2,FALSE))</f>
        <v/>
      </c>
      <c r="G220" s="19"/>
      <c r="H220" s="45" t="str">
        <f>IF(G220="","",VLOOKUP(G220,PlanComptable!$H$5:$I$104,2,FALSE))</f>
        <v/>
      </c>
      <c r="I220" s="22"/>
      <c r="J220" s="5"/>
    </row>
    <row r="221" spans="1:10" ht="13" customHeight="1">
      <c r="A221" s="7">
        <v>214</v>
      </c>
      <c r="B221" s="23"/>
      <c r="C221" s="20"/>
      <c r="D221" s="24"/>
      <c r="E221" s="19"/>
      <c r="F221" s="45" t="str">
        <f>IF(E221="","",VLOOKUP(E221,PlanComptable!$H$5:$I$104,2,FALSE))</f>
        <v/>
      </c>
      <c r="G221" s="19"/>
      <c r="H221" s="45" t="str">
        <f>IF(G221="","",VLOOKUP(G221,PlanComptable!$H$5:$I$104,2,FALSE))</f>
        <v/>
      </c>
      <c r="I221" s="22"/>
      <c r="J221" s="5"/>
    </row>
    <row r="222" spans="1:10" ht="13" customHeight="1">
      <c r="A222" s="7">
        <v>215</v>
      </c>
      <c r="B222" s="23"/>
      <c r="C222" s="20"/>
      <c r="D222" s="21"/>
      <c r="E222" s="19"/>
      <c r="F222" s="45" t="str">
        <f>IF(E222="","",VLOOKUP(E222,PlanComptable!$H$5:$I$104,2,FALSE))</f>
        <v/>
      </c>
      <c r="G222" s="19"/>
      <c r="H222" s="45" t="str">
        <f>IF(G222="","",VLOOKUP(G222,PlanComptable!$H$5:$I$104,2,FALSE))</f>
        <v/>
      </c>
      <c r="I222" s="22"/>
      <c r="J222" s="5"/>
    </row>
    <row r="223" spans="1:10" ht="13" customHeight="1">
      <c r="A223" s="7">
        <v>216</v>
      </c>
      <c r="B223" s="23"/>
      <c r="C223" s="20"/>
      <c r="D223" s="21"/>
      <c r="E223" s="19"/>
      <c r="F223" s="45" t="str">
        <f>IF(E223="","",VLOOKUP(E223,PlanComptable!$H$5:$I$104,2,FALSE))</f>
        <v/>
      </c>
      <c r="G223" s="19"/>
      <c r="H223" s="45" t="str">
        <f>IF(G223="","",VLOOKUP(G223,PlanComptable!$H$5:$I$104,2,FALSE))</f>
        <v/>
      </c>
      <c r="I223" s="22"/>
      <c r="J223" s="5"/>
    </row>
    <row r="224" spans="1:10" ht="13" customHeight="1">
      <c r="A224" s="7">
        <v>217</v>
      </c>
      <c r="B224" s="23"/>
      <c r="C224" s="20"/>
      <c r="D224" s="24"/>
      <c r="E224" s="19"/>
      <c r="F224" s="45" t="str">
        <f>IF(E224="","",VLOOKUP(E224,PlanComptable!$H$5:$I$104,2,FALSE))</f>
        <v/>
      </c>
      <c r="G224" s="19"/>
      <c r="H224" s="45" t="str">
        <f>IF(G224="","",VLOOKUP(G224,PlanComptable!$H$5:$I$104,2,FALSE))</f>
        <v/>
      </c>
      <c r="I224" s="22"/>
      <c r="J224" s="5"/>
    </row>
    <row r="225" spans="1:10" ht="13" customHeight="1">
      <c r="A225" s="7">
        <v>218</v>
      </c>
      <c r="B225" s="23"/>
      <c r="C225" s="20"/>
      <c r="D225" s="21"/>
      <c r="E225" s="19"/>
      <c r="F225" s="45" t="str">
        <f>IF(E225="","",VLOOKUP(E225,PlanComptable!$H$5:$I$104,2,FALSE))</f>
        <v/>
      </c>
      <c r="G225" s="19"/>
      <c r="H225" s="45" t="str">
        <f>IF(G225="","",VLOOKUP(G225,PlanComptable!$H$5:$I$104,2,FALSE))</f>
        <v/>
      </c>
      <c r="I225" s="22"/>
      <c r="J225" s="5"/>
    </row>
    <row r="226" spans="1:10" ht="13" customHeight="1">
      <c r="A226" s="7">
        <v>219</v>
      </c>
      <c r="B226" s="23"/>
      <c r="C226" s="20"/>
      <c r="D226" s="24"/>
      <c r="E226" s="19"/>
      <c r="F226" s="45" t="str">
        <f>IF(E226="","",VLOOKUP(E226,PlanComptable!$H$5:$I$104,2,FALSE))</f>
        <v/>
      </c>
      <c r="G226" s="19"/>
      <c r="H226" s="45" t="str">
        <f>IF(G226="","",VLOOKUP(G226,PlanComptable!$H$5:$I$104,2,FALSE))</f>
        <v/>
      </c>
      <c r="I226" s="22"/>
      <c r="J226" s="5"/>
    </row>
    <row r="227" spans="1:10" ht="13" customHeight="1">
      <c r="A227" s="7">
        <v>220</v>
      </c>
      <c r="B227" s="23"/>
      <c r="C227" s="20"/>
      <c r="D227" s="21"/>
      <c r="E227" s="19"/>
      <c r="F227" s="45" t="str">
        <f>IF(E227="","",VLOOKUP(E227,PlanComptable!$H$5:$I$104,2,FALSE))</f>
        <v/>
      </c>
      <c r="G227" s="19"/>
      <c r="H227" s="45" t="str">
        <f>IF(G227="","",VLOOKUP(G227,PlanComptable!$H$5:$I$104,2,FALSE))</f>
        <v/>
      </c>
      <c r="I227" s="22"/>
      <c r="J227" s="5"/>
    </row>
    <row r="228" spans="1:10" ht="13" customHeight="1">
      <c r="A228" s="7">
        <v>221</v>
      </c>
      <c r="B228" s="23"/>
      <c r="C228" s="20"/>
      <c r="D228" s="21"/>
      <c r="E228" s="19"/>
      <c r="F228" s="45" t="str">
        <f>IF(E228="","",VLOOKUP(E228,PlanComptable!$H$5:$I$104,2,FALSE))</f>
        <v/>
      </c>
      <c r="G228" s="19"/>
      <c r="H228" s="45" t="str">
        <f>IF(G228="","",VLOOKUP(G228,PlanComptable!$H$5:$I$104,2,FALSE))</f>
        <v/>
      </c>
      <c r="I228" s="22"/>
      <c r="J228" s="5"/>
    </row>
    <row r="229" spans="1:10" ht="13" customHeight="1">
      <c r="A229" s="7">
        <v>222</v>
      </c>
      <c r="B229" s="23"/>
      <c r="C229" s="20"/>
      <c r="D229" s="24"/>
      <c r="E229" s="19"/>
      <c r="F229" s="45" t="str">
        <f>IF(E229="","",VLOOKUP(E229,PlanComptable!$H$5:$I$104,2,FALSE))</f>
        <v/>
      </c>
      <c r="G229" s="19"/>
      <c r="H229" s="45" t="str">
        <f>IF(G229="","",VLOOKUP(G229,PlanComptable!$H$5:$I$104,2,FALSE))</f>
        <v/>
      </c>
      <c r="I229" s="22"/>
      <c r="J229" s="5"/>
    </row>
    <row r="230" spans="1:10" ht="13" customHeight="1">
      <c r="A230" s="7">
        <v>223</v>
      </c>
      <c r="B230" s="23"/>
      <c r="C230" s="20"/>
      <c r="D230" s="21"/>
      <c r="E230" s="19"/>
      <c r="F230" s="45" t="str">
        <f>IF(E230="","",VLOOKUP(E230,PlanComptable!$H$5:$I$104,2,FALSE))</f>
        <v/>
      </c>
      <c r="G230" s="19"/>
      <c r="H230" s="45" t="str">
        <f>IF(G230="","",VLOOKUP(G230,PlanComptable!$H$5:$I$104,2,FALSE))</f>
        <v/>
      </c>
      <c r="I230" s="22"/>
      <c r="J230" s="5"/>
    </row>
    <row r="231" spans="1:10" ht="13" customHeight="1">
      <c r="A231" s="7">
        <v>224</v>
      </c>
      <c r="B231" s="23"/>
      <c r="C231" s="20"/>
      <c r="D231" s="24"/>
      <c r="E231" s="19"/>
      <c r="F231" s="45" t="str">
        <f>IF(E231="","",VLOOKUP(E231,PlanComptable!$H$5:$I$104,2,FALSE))</f>
        <v/>
      </c>
      <c r="G231" s="19"/>
      <c r="H231" s="45" t="str">
        <f>IF(G231="","",VLOOKUP(G231,PlanComptable!$H$5:$I$104,2,FALSE))</f>
        <v/>
      </c>
      <c r="I231" s="22"/>
      <c r="J231" s="5"/>
    </row>
    <row r="232" spans="1:10" ht="13" customHeight="1">
      <c r="A232" s="7">
        <v>225</v>
      </c>
      <c r="B232" s="23"/>
      <c r="C232" s="20"/>
      <c r="D232" s="21"/>
      <c r="E232" s="19"/>
      <c r="F232" s="45" t="str">
        <f>IF(E232="","",VLOOKUP(E232,PlanComptable!$H$5:$I$104,2,FALSE))</f>
        <v/>
      </c>
      <c r="G232" s="19"/>
      <c r="H232" s="45" t="str">
        <f>IF(G232="","",VLOOKUP(G232,PlanComptable!$H$5:$I$104,2,FALSE))</f>
        <v/>
      </c>
      <c r="I232" s="22"/>
      <c r="J232" s="5"/>
    </row>
    <row r="233" spans="1:10" ht="13" customHeight="1">
      <c r="A233" s="7">
        <v>226</v>
      </c>
      <c r="B233" s="23"/>
      <c r="C233" s="20"/>
      <c r="D233" s="21"/>
      <c r="E233" s="19"/>
      <c r="F233" s="45" t="str">
        <f>IF(E233="","",VLOOKUP(E233,PlanComptable!$H$5:$I$104,2,FALSE))</f>
        <v/>
      </c>
      <c r="G233" s="19"/>
      <c r="H233" s="45" t="str">
        <f>IF(G233="","",VLOOKUP(G233,PlanComptable!$H$5:$I$104,2,FALSE))</f>
        <v/>
      </c>
      <c r="I233" s="22"/>
      <c r="J233" s="5"/>
    </row>
    <row r="234" spans="1:10" ht="13" customHeight="1">
      <c r="A234" s="7">
        <v>227</v>
      </c>
      <c r="B234" s="23"/>
      <c r="C234" s="20"/>
      <c r="D234" s="24"/>
      <c r="E234" s="19"/>
      <c r="F234" s="45" t="str">
        <f>IF(E234="","",VLOOKUP(E234,PlanComptable!$H$5:$I$104,2,FALSE))</f>
        <v/>
      </c>
      <c r="G234" s="19"/>
      <c r="H234" s="45" t="str">
        <f>IF(G234="","",VLOOKUP(G234,PlanComptable!$H$5:$I$104,2,FALSE))</f>
        <v/>
      </c>
      <c r="I234" s="22"/>
      <c r="J234" s="5"/>
    </row>
    <row r="235" spans="1:10" ht="13" customHeight="1">
      <c r="A235" s="7">
        <v>228</v>
      </c>
      <c r="B235" s="23"/>
      <c r="C235" s="20"/>
      <c r="D235" s="21"/>
      <c r="E235" s="19"/>
      <c r="F235" s="45" t="str">
        <f>IF(E235="","",VLOOKUP(E235,PlanComptable!$H$5:$I$104,2,FALSE))</f>
        <v/>
      </c>
      <c r="G235" s="19"/>
      <c r="H235" s="45" t="str">
        <f>IF(G235="","",VLOOKUP(G235,PlanComptable!$H$5:$I$104,2,FALSE))</f>
        <v/>
      </c>
      <c r="I235" s="22"/>
      <c r="J235" s="5"/>
    </row>
    <row r="236" spans="1:10" ht="13" customHeight="1">
      <c r="A236" s="7">
        <v>229</v>
      </c>
      <c r="B236" s="23"/>
      <c r="C236" s="20"/>
      <c r="D236" s="24"/>
      <c r="E236" s="19"/>
      <c r="F236" s="45" t="str">
        <f>IF(E236="","",VLOOKUP(E236,PlanComptable!$H$5:$I$104,2,FALSE))</f>
        <v/>
      </c>
      <c r="G236" s="19"/>
      <c r="H236" s="45" t="str">
        <f>IF(G236="","",VLOOKUP(G236,PlanComptable!$H$5:$I$104,2,FALSE))</f>
        <v/>
      </c>
      <c r="I236" s="22"/>
      <c r="J236" s="5"/>
    </row>
    <row r="237" spans="1:10" ht="13" customHeight="1">
      <c r="A237" s="7">
        <v>230</v>
      </c>
      <c r="B237" s="23"/>
      <c r="C237" s="20"/>
      <c r="D237" s="21"/>
      <c r="E237" s="19"/>
      <c r="F237" s="45" t="str">
        <f>IF(E237="","",VLOOKUP(E237,PlanComptable!$H$5:$I$104,2,FALSE))</f>
        <v/>
      </c>
      <c r="G237" s="19"/>
      <c r="H237" s="45" t="str">
        <f>IF(G237="","",VLOOKUP(G237,PlanComptable!$H$5:$I$104,2,FALSE))</f>
        <v/>
      </c>
      <c r="I237" s="22"/>
      <c r="J237" s="5"/>
    </row>
    <row r="238" spans="1:10" ht="13" customHeight="1">
      <c r="A238" s="7">
        <v>231</v>
      </c>
      <c r="B238" s="23"/>
      <c r="C238" s="20"/>
      <c r="D238" s="21"/>
      <c r="E238" s="19"/>
      <c r="F238" s="45" t="str">
        <f>IF(E238="","",VLOOKUP(E238,PlanComptable!$H$5:$I$104,2,FALSE))</f>
        <v/>
      </c>
      <c r="G238" s="19"/>
      <c r="H238" s="45" t="str">
        <f>IF(G238="","",VLOOKUP(G238,PlanComptable!$H$5:$I$104,2,FALSE))</f>
        <v/>
      </c>
      <c r="I238" s="22"/>
      <c r="J238" s="5"/>
    </row>
    <row r="239" spans="1:10" ht="13" customHeight="1">
      <c r="A239" s="7">
        <v>232</v>
      </c>
      <c r="B239" s="23"/>
      <c r="C239" s="20"/>
      <c r="D239" s="24"/>
      <c r="E239" s="19"/>
      <c r="F239" s="45" t="str">
        <f>IF(E239="","",VLOOKUP(E239,PlanComptable!$H$5:$I$104,2,FALSE))</f>
        <v/>
      </c>
      <c r="G239" s="19"/>
      <c r="H239" s="45" t="str">
        <f>IF(G239="","",VLOOKUP(G239,PlanComptable!$H$5:$I$104,2,FALSE))</f>
        <v/>
      </c>
      <c r="I239" s="22"/>
      <c r="J239" s="5"/>
    </row>
    <row r="240" spans="1:10" ht="13" customHeight="1">
      <c r="A240" s="7">
        <v>233</v>
      </c>
      <c r="B240" s="23"/>
      <c r="C240" s="20"/>
      <c r="D240" s="21"/>
      <c r="E240" s="19"/>
      <c r="F240" s="45" t="str">
        <f>IF(E240="","",VLOOKUP(E240,PlanComptable!$H$5:$I$104,2,FALSE))</f>
        <v/>
      </c>
      <c r="G240" s="19"/>
      <c r="H240" s="45" t="str">
        <f>IF(G240="","",VLOOKUP(G240,PlanComptable!$H$5:$I$104,2,FALSE))</f>
        <v/>
      </c>
      <c r="I240" s="22"/>
      <c r="J240" s="5"/>
    </row>
    <row r="241" spans="1:10" ht="13" customHeight="1">
      <c r="A241" s="7">
        <v>234</v>
      </c>
      <c r="B241" s="23"/>
      <c r="C241" s="20"/>
      <c r="D241" s="24"/>
      <c r="E241" s="19"/>
      <c r="F241" s="45" t="str">
        <f>IF(E241="","",VLOOKUP(E241,PlanComptable!$H$5:$I$104,2,FALSE))</f>
        <v/>
      </c>
      <c r="G241" s="19"/>
      <c r="H241" s="45" t="str">
        <f>IF(G241="","",VLOOKUP(G241,PlanComptable!$H$5:$I$104,2,FALSE))</f>
        <v/>
      </c>
      <c r="I241" s="22"/>
      <c r="J241" s="5"/>
    </row>
    <row r="242" spans="1:10" ht="13" customHeight="1">
      <c r="A242" s="7">
        <v>235</v>
      </c>
      <c r="B242" s="23"/>
      <c r="C242" s="20"/>
      <c r="D242" s="21"/>
      <c r="E242" s="19"/>
      <c r="F242" s="45" t="str">
        <f>IF(E242="","",VLOOKUP(E242,PlanComptable!$H$5:$I$104,2,FALSE))</f>
        <v/>
      </c>
      <c r="G242" s="19"/>
      <c r="H242" s="45" t="str">
        <f>IF(G242="","",VLOOKUP(G242,PlanComptable!$H$5:$I$104,2,FALSE))</f>
        <v/>
      </c>
      <c r="I242" s="22"/>
      <c r="J242" s="5"/>
    </row>
    <row r="243" spans="1:10" ht="13" customHeight="1">
      <c r="A243" s="7">
        <v>236</v>
      </c>
      <c r="B243" s="23"/>
      <c r="C243" s="20"/>
      <c r="D243" s="21"/>
      <c r="E243" s="19"/>
      <c r="F243" s="45" t="str">
        <f>IF(E243="","",VLOOKUP(E243,PlanComptable!$H$5:$I$104,2,FALSE))</f>
        <v/>
      </c>
      <c r="G243" s="19"/>
      <c r="H243" s="45" t="str">
        <f>IF(G243="","",VLOOKUP(G243,PlanComptable!$H$5:$I$104,2,FALSE))</f>
        <v/>
      </c>
      <c r="I243" s="22"/>
      <c r="J243" s="5"/>
    </row>
    <row r="244" spans="1:10" ht="13" customHeight="1">
      <c r="A244" s="7">
        <v>237</v>
      </c>
      <c r="B244" s="23"/>
      <c r="C244" s="20"/>
      <c r="D244" s="24"/>
      <c r="E244" s="19"/>
      <c r="F244" s="45" t="str">
        <f>IF(E244="","",VLOOKUP(E244,PlanComptable!$H$5:$I$104,2,FALSE))</f>
        <v/>
      </c>
      <c r="G244" s="19"/>
      <c r="H244" s="45" t="str">
        <f>IF(G244="","",VLOOKUP(G244,PlanComptable!$H$5:$I$104,2,FALSE))</f>
        <v/>
      </c>
      <c r="I244" s="22"/>
      <c r="J244" s="5"/>
    </row>
    <row r="245" spans="1:10" ht="13" customHeight="1">
      <c r="A245" s="7">
        <v>238</v>
      </c>
      <c r="B245" s="23"/>
      <c r="C245" s="20"/>
      <c r="D245" s="21"/>
      <c r="E245" s="19"/>
      <c r="F245" s="45" t="str">
        <f>IF(E245="","",VLOOKUP(E245,PlanComptable!$H$5:$I$104,2,FALSE))</f>
        <v/>
      </c>
      <c r="G245" s="19"/>
      <c r="H245" s="45" t="str">
        <f>IF(G245="","",VLOOKUP(G245,PlanComptable!$H$5:$I$104,2,FALSE))</f>
        <v/>
      </c>
      <c r="I245" s="22"/>
      <c r="J245" s="5"/>
    </row>
    <row r="246" spans="1:10" ht="13" customHeight="1">
      <c r="A246" s="7">
        <v>239</v>
      </c>
      <c r="B246" s="23"/>
      <c r="C246" s="20"/>
      <c r="D246" s="24"/>
      <c r="E246" s="19"/>
      <c r="F246" s="45" t="str">
        <f>IF(E246="","",VLOOKUP(E246,PlanComptable!$H$5:$I$104,2,FALSE))</f>
        <v/>
      </c>
      <c r="G246" s="19"/>
      <c r="H246" s="45" t="str">
        <f>IF(G246="","",VLOOKUP(G246,PlanComptable!$H$5:$I$104,2,FALSE))</f>
        <v/>
      </c>
      <c r="I246" s="22"/>
      <c r="J246" s="5"/>
    </row>
    <row r="247" spans="1:10" ht="13" customHeight="1">
      <c r="A247" s="7">
        <v>240</v>
      </c>
      <c r="B247" s="23"/>
      <c r="C247" s="20"/>
      <c r="D247" s="21"/>
      <c r="E247" s="19"/>
      <c r="F247" s="45" t="str">
        <f>IF(E247="","",VLOOKUP(E247,PlanComptable!$H$5:$I$104,2,FALSE))</f>
        <v/>
      </c>
      <c r="G247" s="19"/>
      <c r="H247" s="45" t="str">
        <f>IF(G247="","",VLOOKUP(G247,PlanComptable!$H$5:$I$104,2,FALSE))</f>
        <v/>
      </c>
      <c r="I247" s="22"/>
      <c r="J247" s="5"/>
    </row>
    <row r="248" spans="1:10" ht="13" customHeight="1">
      <c r="A248" s="7">
        <v>241</v>
      </c>
      <c r="B248" s="23"/>
      <c r="C248" s="20"/>
      <c r="D248" s="21"/>
      <c r="E248" s="19"/>
      <c r="F248" s="45" t="str">
        <f>IF(E248="","",VLOOKUP(E248,PlanComptable!$H$5:$I$104,2,FALSE))</f>
        <v/>
      </c>
      <c r="G248" s="19"/>
      <c r="H248" s="45" t="str">
        <f>IF(G248="","",VLOOKUP(G248,PlanComptable!$H$5:$I$104,2,FALSE))</f>
        <v/>
      </c>
      <c r="I248" s="22"/>
      <c r="J248" s="5"/>
    </row>
    <row r="249" spans="1:10" ht="13" customHeight="1">
      <c r="A249" s="7">
        <v>242</v>
      </c>
      <c r="B249" s="23"/>
      <c r="C249" s="20"/>
      <c r="D249" s="24"/>
      <c r="E249" s="19"/>
      <c r="F249" s="45" t="str">
        <f>IF(E249="","",VLOOKUP(E249,PlanComptable!$H$5:$I$104,2,FALSE))</f>
        <v/>
      </c>
      <c r="G249" s="19"/>
      <c r="H249" s="45" t="str">
        <f>IF(G249="","",VLOOKUP(G249,PlanComptable!$H$5:$I$104,2,FALSE))</f>
        <v/>
      </c>
      <c r="I249" s="22"/>
      <c r="J249" s="5"/>
    </row>
    <row r="250" spans="1:10" ht="13" customHeight="1">
      <c r="A250" s="7">
        <v>243</v>
      </c>
      <c r="B250" s="23"/>
      <c r="C250" s="20"/>
      <c r="D250" s="21"/>
      <c r="E250" s="19"/>
      <c r="F250" s="45" t="str">
        <f>IF(E250="","",VLOOKUP(E250,PlanComptable!$H$5:$I$104,2,FALSE))</f>
        <v/>
      </c>
      <c r="G250" s="19"/>
      <c r="H250" s="45" t="str">
        <f>IF(G250="","",VLOOKUP(G250,PlanComptable!$H$5:$I$104,2,FALSE))</f>
        <v/>
      </c>
      <c r="I250" s="22"/>
      <c r="J250" s="5"/>
    </row>
    <row r="251" spans="1:10" ht="13" customHeight="1">
      <c r="A251" s="7">
        <v>244</v>
      </c>
      <c r="B251" s="23"/>
      <c r="C251" s="20"/>
      <c r="D251" s="24"/>
      <c r="E251" s="19"/>
      <c r="F251" s="45" t="str">
        <f>IF(E251="","",VLOOKUP(E251,PlanComptable!$H$5:$I$104,2,FALSE))</f>
        <v/>
      </c>
      <c r="G251" s="19"/>
      <c r="H251" s="45" t="str">
        <f>IF(G251="","",VLOOKUP(G251,PlanComptable!$H$5:$I$104,2,FALSE))</f>
        <v/>
      </c>
      <c r="I251" s="22"/>
      <c r="J251" s="5"/>
    </row>
    <row r="252" spans="1:10" ht="13" customHeight="1">
      <c r="A252" s="7">
        <v>245</v>
      </c>
      <c r="B252" s="23"/>
      <c r="C252" s="20"/>
      <c r="D252" s="21"/>
      <c r="E252" s="19"/>
      <c r="F252" s="45" t="str">
        <f>IF(E252="","",VLOOKUP(E252,PlanComptable!$H$5:$I$104,2,FALSE))</f>
        <v/>
      </c>
      <c r="G252" s="19"/>
      <c r="H252" s="45" t="str">
        <f>IF(G252="","",VLOOKUP(G252,PlanComptable!$H$5:$I$104,2,FALSE))</f>
        <v/>
      </c>
      <c r="I252" s="22"/>
      <c r="J252" s="5"/>
    </row>
    <row r="253" spans="1:10" ht="13" customHeight="1">
      <c r="A253" s="7">
        <v>246</v>
      </c>
      <c r="B253" s="23"/>
      <c r="C253" s="20"/>
      <c r="D253" s="21"/>
      <c r="E253" s="19"/>
      <c r="F253" s="45" t="str">
        <f>IF(E253="","",VLOOKUP(E253,PlanComptable!$H$5:$I$104,2,FALSE))</f>
        <v/>
      </c>
      <c r="G253" s="19"/>
      <c r="H253" s="45" t="str">
        <f>IF(G253="","",VLOOKUP(G253,PlanComptable!$H$5:$I$104,2,FALSE))</f>
        <v/>
      </c>
      <c r="I253" s="22"/>
      <c r="J253" s="5"/>
    </row>
    <row r="254" spans="1:10" ht="13" customHeight="1">
      <c r="A254" s="7">
        <v>247</v>
      </c>
      <c r="B254" s="23"/>
      <c r="C254" s="20"/>
      <c r="D254" s="24"/>
      <c r="E254" s="19"/>
      <c r="F254" s="45" t="str">
        <f>IF(E254="","",VLOOKUP(E254,PlanComptable!$H$5:$I$104,2,FALSE))</f>
        <v/>
      </c>
      <c r="G254" s="19"/>
      <c r="H254" s="45" t="str">
        <f>IF(G254="","",VLOOKUP(G254,PlanComptable!$H$5:$I$104,2,FALSE))</f>
        <v/>
      </c>
      <c r="I254" s="22"/>
      <c r="J254" s="5"/>
    </row>
    <row r="255" spans="1:10" ht="13" customHeight="1">
      <c r="A255" s="7">
        <v>248</v>
      </c>
      <c r="B255" s="23"/>
      <c r="C255" s="20"/>
      <c r="D255" s="21"/>
      <c r="E255" s="19"/>
      <c r="F255" s="45" t="str">
        <f>IF(E255="","",VLOOKUP(E255,PlanComptable!$H$5:$I$104,2,FALSE))</f>
        <v/>
      </c>
      <c r="G255" s="19"/>
      <c r="H255" s="45" t="str">
        <f>IF(G255="","",VLOOKUP(G255,PlanComptable!$H$5:$I$104,2,FALSE))</f>
        <v/>
      </c>
      <c r="I255" s="22"/>
      <c r="J255" s="5"/>
    </row>
    <row r="256" spans="1:10" ht="13" customHeight="1">
      <c r="A256" s="7">
        <v>249</v>
      </c>
      <c r="B256" s="23"/>
      <c r="C256" s="20"/>
      <c r="D256" s="24"/>
      <c r="E256" s="19"/>
      <c r="F256" s="45" t="str">
        <f>IF(E256="","",VLOOKUP(E256,PlanComptable!$H$5:$I$104,2,FALSE))</f>
        <v/>
      </c>
      <c r="G256" s="19"/>
      <c r="H256" s="45" t="str">
        <f>IF(G256="","",VLOOKUP(G256,PlanComptable!$H$5:$I$104,2,FALSE))</f>
        <v/>
      </c>
      <c r="I256" s="22"/>
      <c r="J256" s="5"/>
    </row>
    <row r="257" spans="1:10" ht="13" customHeight="1">
      <c r="A257" s="7">
        <v>250</v>
      </c>
      <c r="B257" s="23"/>
      <c r="C257" s="20"/>
      <c r="D257" s="21"/>
      <c r="E257" s="19"/>
      <c r="F257" s="45" t="str">
        <f>IF(E257="","",VLOOKUP(E257,PlanComptable!$H$5:$I$104,2,FALSE))</f>
        <v/>
      </c>
      <c r="G257" s="19"/>
      <c r="H257" s="45" t="str">
        <f>IF(G257="","",VLOOKUP(G257,PlanComptable!$H$5:$I$104,2,FALSE))</f>
        <v/>
      </c>
      <c r="I257" s="22"/>
      <c r="J257" s="5"/>
    </row>
    <row r="258" spans="1:10" ht="13" customHeight="1">
      <c r="A258" s="7">
        <v>251</v>
      </c>
      <c r="B258" s="23"/>
      <c r="C258" s="20"/>
      <c r="D258" s="21"/>
      <c r="E258" s="19"/>
      <c r="F258" s="45" t="str">
        <f>IF(E258="","",VLOOKUP(E258,PlanComptable!$H$5:$I$104,2,FALSE))</f>
        <v/>
      </c>
      <c r="G258" s="19"/>
      <c r="H258" s="45" t="str">
        <f>IF(G258="","",VLOOKUP(G258,PlanComptable!$H$5:$I$104,2,FALSE))</f>
        <v/>
      </c>
      <c r="I258" s="22"/>
      <c r="J258" s="5"/>
    </row>
    <row r="259" spans="1:10" ht="13" customHeight="1">
      <c r="A259" s="7">
        <v>252</v>
      </c>
      <c r="B259" s="23"/>
      <c r="C259" s="20"/>
      <c r="D259" s="24"/>
      <c r="E259" s="19"/>
      <c r="F259" s="45" t="str">
        <f>IF(E259="","",VLOOKUP(E259,PlanComptable!$H$5:$I$104,2,FALSE))</f>
        <v/>
      </c>
      <c r="G259" s="19"/>
      <c r="H259" s="45" t="str">
        <f>IF(G259="","",VLOOKUP(G259,PlanComptable!$H$5:$I$104,2,FALSE))</f>
        <v/>
      </c>
      <c r="I259" s="22"/>
      <c r="J259" s="5"/>
    </row>
    <row r="260" spans="1:10" ht="13" customHeight="1">
      <c r="A260" s="7">
        <v>253</v>
      </c>
      <c r="B260" s="23"/>
      <c r="C260" s="20"/>
      <c r="D260" s="21"/>
      <c r="E260" s="19"/>
      <c r="F260" s="45" t="str">
        <f>IF(E260="","",VLOOKUP(E260,PlanComptable!$H$5:$I$104,2,FALSE))</f>
        <v/>
      </c>
      <c r="G260" s="19"/>
      <c r="H260" s="45" t="str">
        <f>IF(G260="","",VLOOKUP(G260,PlanComptable!$H$5:$I$104,2,FALSE))</f>
        <v/>
      </c>
      <c r="I260" s="22"/>
      <c r="J260" s="5"/>
    </row>
    <row r="261" spans="1:10" ht="13" customHeight="1">
      <c r="A261" s="7">
        <v>254</v>
      </c>
      <c r="B261" s="23"/>
      <c r="C261" s="20"/>
      <c r="D261" s="24"/>
      <c r="E261" s="19"/>
      <c r="F261" s="45" t="str">
        <f>IF(E261="","",VLOOKUP(E261,PlanComptable!$H$5:$I$104,2,FALSE))</f>
        <v/>
      </c>
      <c r="G261" s="19"/>
      <c r="H261" s="45" t="str">
        <f>IF(G261="","",VLOOKUP(G261,PlanComptable!$H$5:$I$104,2,FALSE))</f>
        <v/>
      </c>
      <c r="I261" s="22"/>
      <c r="J261" s="5"/>
    </row>
    <row r="262" spans="1:10" ht="13" customHeight="1">
      <c r="A262" s="7">
        <v>255</v>
      </c>
      <c r="B262" s="23"/>
      <c r="C262" s="20"/>
      <c r="D262" s="21"/>
      <c r="E262" s="19"/>
      <c r="F262" s="45" t="str">
        <f>IF(E262="","",VLOOKUP(E262,PlanComptable!$H$5:$I$104,2,FALSE))</f>
        <v/>
      </c>
      <c r="G262" s="19"/>
      <c r="H262" s="45" t="str">
        <f>IF(G262="","",VLOOKUP(G262,PlanComptable!$H$5:$I$104,2,FALSE))</f>
        <v/>
      </c>
      <c r="I262" s="22"/>
      <c r="J262" s="5"/>
    </row>
    <row r="263" spans="1:10" ht="13" customHeight="1">
      <c r="A263" s="7">
        <v>256</v>
      </c>
      <c r="B263" s="23"/>
      <c r="C263" s="20"/>
      <c r="D263" s="21"/>
      <c r="E263" s="19"/>
      <c r="F263" s="45" t="str">
        <f>IF(E263="","",VLOOKUP(E263,PlanComptable!$H$5:$I$104,2,FALSE))</f>
        <v/>
      </c>
      <c r="G263" s="19"/>
      <c r="H263" s="45" t="str">
        <f>IF(G263="","",VLOOKUP(G263,PlanComptable!$H$5:$I$104,2,FALSE))</f>
        <v/>
      </c>
      <c r="I263" s="22"/>
      <c r="J263" s="5"/>
    </row>
    <row r="264" spans="1:10" ht="13" customHeight="1">
      <c r="A264" s="7">
        <v>257</v>
      </c>
      <c r="B264" s="23"/>
      <c r="C264" s="20"/>
      <c r="D264" s="24"/>
      <c r="E264" s="19"/>
      <c r="F264" s="45" t="str">
        <f>IF(E264="","",VLOOKUP(E264,PlanComptable!$H$5:$I$104,2,FALSE))</f>
        <v/>
      </c>
      <c r="G264" s="19"/>
      <c r="H264" s="45" t="str">
        <f>IF(G264="","",VLOOKUP(G264,PlanComptable!$H$5:$I$104,2,FALSE))</f>
        <v/>
      </c>
      <c r="I264" s="22"/>
      <c r="J264" s="5"/>
    </row>
    <row r="265" spans="1:10" ht="13" customHeight="1">
      <c r="A265" s="7">
        <v>258</v>
      </c>
      <c r="B265" s="23"/>
      <c r="C265" s="20"/>
      <c r="D265" s="21"/>
      <c r="E265" s="19"/>
      <c r="F265" s="45" t="str">
        <f>IF(E265="","",VLOOKUP(E265,PlanComptable!$H$5:$I$104,2,FALSE))</f>
        <v/>
      </c>
      <c r="G265" s="19"/>
      <c r="H265" s="45" t="str">
        <f>IF(G265="","",VLOOKUP(G265,PlanComptable!$H$5:$I$104,2,FALSE))</f>
        <v/>
      </c>
      <c r="I265" s="22"/>
      <c r="J265" s="5"/>
    </row>
    <row r="266" spans="1:10" ht="13" customHeight="1">
      <c r="A266" s="7">
        <v>259</v>
      </c>
      <c r="B266" s="23"/>
      <c r="C266" s="20"/>
      <c r="D266" s="24"/>
      <c r="E266" s="19"/>
      <c r="F266" s="45" t="str">
        <f>IF(E266="","",VLOOKUP(E266,PlanComptable!$H$5:$I$104,2,FALSE))</f>
        <v/>
      </c>
      <c r="G266" s="19"/>
      <c r="H266" s="45" t="str">
        <f>IF(G266="","",VLOOKUP(G266,PlanComptable!$H$5:$I$104,2,FALSE))</f>
        <v/>
      </c>
      <c r="I266" s="22"/>
      <c r="J266" s="5"/>
    </row>
    <row r="267" spans="1:10" ht="13" customHeight="1">
      <c r="A267" s="7">
        <v>260</v>
      </c>
      <c r="B267" s="23"/>
      <c r="C267" s="20"/>
      <c r="D267" s="21"/>
      <c r="E267" s="19"/>
      <c r="F267" s="45" t="str">
        <f>IF(E267="","",VLOOKUP(E267,PlanComptable!$H$5:$I$104,2,FALSE))</f>
        <v/>
      </c>
      <c r="G267" s="19"/>
      <c r="H267" s="45" t="str">
        <f>IF(G267="","",VLOOKUP(G267,PlanComptable!$H$5:$I$104,2,FALSE))</f>
        <v/>
      </c>
      <c r="I267" s="22"/>
      <c r="J267" s="5"/>
    </row>
    <row r="268" spans="1:10" ht="13" customHeight="1">
      <c r="A268" s="7">
        <v>261</v>
      </c>
      <c r="B268" s="23"/>
      <c r="C268" s="20"/>
      <c r="D268" s="21"/>
      <c r="E268" s="19"/>
      <c r="F268" s="45" t="str">
        <f>IF(E268="","",VLOOKUP(E268,PlanComptable!$H$5:$I$104,2,FALSE))</f>
        <v/>
      </c>
      <c r="G268" s="19"/>
      <c r="H268" s="45" t="str">
        <f>IF(G268="","",VLOOKUP(G268,PlanComptable!$H$5:$I$104,2,FALSE))</f>
        <v/>
      </c>
      <c r="I268" s="22"/>
      <c r="J268" s="5"/>
    </row>
    <row r="269" spans="1:10" ht="13" customHeight="1">
      <c r="A269" s="7">
        <v>262</v>
      </c>
      <c r="B269" s="23"/>
      <c r="C269" s="20"/>
      <c r="D269" s="24"/>
      <c r="E269" s="19"/>
      <c r="F269" s="45" t="str">
        <f>IF(E269="","",VLOOKUP(E269,PlanComptable!$H$5:$I$104,2,FALSE))</f>
        <v/>
      </c>
      <c r="G269" s="19"/>
      <c r="H269" s="45" t="str">
        <f>IF(G269="","",VLOOKUP(G269,PlanComptable!$H$5:$I$104,2,FALSE))</f>
        <v/>
      </c>
      <c r="I269" s="22"/>
      <c r="J269" s="5"/>
    </row>
    <row r="270" spans="1:10" ht="13" customHeight="1">
      <c r="A270" s="7">
        <v>263</v>
      </c>
      <c r="B270" s="23"/>
      <c r="C270" s="20"/>
      <c r="D270" s="21"/>
      <c r="E270" s="19"/>
      <c r="F270" s="45" t="str">
        <f>IF(E270="","",VLOOKUP(E270,PlanComptable!$H$5:$I$104,2,FALSE))</f>
        <v/>
      </c>
      <c r="G270" s="19"/>
      <c r="H270" s="45" t="str">
        <f>IF(G270="","",VLOOKUP(G270,PlanComptable!$H$5:$I$104,2,FALSE))</f>
        <v/>
      </c>
      <c r="I270" s="22"/>
      <c r="J270" s="5"/>
    </row>
    <row r="271" spans="1:10" ht="13" customHeight="1">
      <c r="A271" s="7">
        <v>264</v>
      </c>
      <c r="B271" s="23"/>
      <c r="C271" s="20"/>
      <c r="D271" s="24"/>
      <c r="E271" s="19"/>
      <c r="F271" s="45" t="str">
        <f>IF(E271="","",VLOOKUP(E271,PlanComptable!$H$5:$I$104,2,FALSE))</f>
        <v/>
      </c>
      <c r="G271" s="19"/>
      <c r="H271" s="45" t="str">
        <f>IF(G271="","",VLOOKUP(G271,PlanComptable!$H$5:$I$104,2,FALSE))</f>
        <v/>
      </c>
      <c r="I271" s="22"/>
      <c r="J271" s="5"/>
    </row>
    <row r="272" spans="1:10" ht="13" customHeight="1">
      <c r="A272" s="7">
        <v>265</v>
      </c>
      <c r="B272" s="23"/>
      <c r="C272" s="20"/>
      <c r="D272" s="21"/>
      <c r="E272" s="19"/>
      <c r="F272" s="45" t="str">
        <f>IF(E272="","",VLOOKUP(E272,PlanComptable!$H$5:$I$104,2,FALSE))</f>
        <v/>
      </c>
      <c r="G272" s="19"/>
      <c r="H272" s="45" t="str">
        <f>IF(G272="","",VLOOKUP(G272,PlanComptable!$H$5:$I$104,2,FALSE))</f>
        <v/>
      </c>
      <c r="I272" s="22"/>
      <c r="J272" s="5"/>
    </row>
    <row r="273" spans="1:10" ht="13" customHeight="1">
      <c r="A273" s="7">
        <v>266</v>
      </c>
      <c r="B273" s="23"/>
      <c r="C273" s="20"/>
      <c r="D273" s="21"/>
      <c r="E273" s="19"/>
      <c r="F273" s="45" t="str">
        <f>IF(E273="","",VLOOKUP(E273,PlanComptable!$H$5:$I$104,2,FALSE))</f>
        <v/>
      </c>
      <c r="G273" s="19"/>
      <c r="H273" s="45" t="str">
        <f>IF(G273="","",VLOOKUP(G273,PlanComptable!$H$5:$I$104,2,FALSE))</f>
        <v/>
      </c>
      <c r="I273" s="22"/>
      <c r="J273" s="5"/>
    </row>
    <row r="274" spans="1:10" ht="13" customHeight="1">
      <c r="A274" s="7">
        <v>267</v>
      </c>
      <c r="B274" s="23"/>
      <c r="C274" s="20"/>
      <c r="D274" s="24"/>
      <c r="E274" s="19"/>
      <c r="F274" s="45" t="str">
        <f>IF(E274="","",VLOOKUP(E274,PlanComptable!$H$5:$I$104,2,FALSE))</f>
        <v/>
      </c>
      <c r="G274" s="19"/>
      <c r="H274" s="45" t="str">
        <f>IF(G274="","",VLOOKUP(G274,PlanComptable!$H$5:$I$104,2,FALSE))</f>
        <v/>
      </c>
      <c r="I274" s="22"/>
      <c r="J274" s="5"/>
    </row>
    <row r="275" spans="1:10" ht="13" customHeight="1">
      <c r="A275" s="7">
        <v>268</v>
      </c>
      <c r="B275" s="23"/>
      <c r="C275" s="20"/>
      <c r="D275" s="21"/>
      <c r="E275" s="19"/>
      <c r="F275" s="45" t="str">
        <f>IF(E275="","",VLOOKUP(E275,PlanComptable!$H$5:$I$104,2,FALSE))</f>
        <v/>
      </c>
      <c r="G275" s="19"/>
      <c r="H275" s="45" t="str">
        <f>IF(G275="","",VLOOKUP(G275,PlanComptable!$H$5:$I$104,2,FALSE))</f>
        <v/>
      </c>
      <c r="I275" s="22"/>
      <c r="J275" s="5"/>
    </row>
    <row r="276" spans="1:10" ht="13" customHeight="1">
      <c r="A276" s="7">
        <v>269</v>
      </c>
      <c r="B276" s="23"/>
      <c r="C276" s="20"/>
      <c r="D276" s="24"/>
      <c r="E276" s="19"/>
      <c r="F276" s="45" t="str">
        <f>IF(E276="","",VLOOKUP(E276,PlanComptable!$H$5:$I$104,2,FALSE))</f>
        <v/>
      </c>
      <c r="G276" s="19"/>
      <c r="H276" s="45" t="str">
        <f>IF(G276="","",VLOOKUP(G276,PlanComptable!$H$5:$I$104,2,FALSE))</f>
        <v/>
      </c>
      <c r="I276" s="22"/>
      <c r="J276" s="5"/>
    </row>
    <row r="277" spans="1:10" ht="13" customHeight="1">
      <c r="A277" s="7">
        <v>270</v>
      </c>
      <c r="B277" s="23"/>
      <c r="C277" s="20"/>
      <c r="D277" s="21"/>
      <c r="E277" s="19"/>
      <c r="F277" s="45" t="str">
        <f>IF(E277="","",VLOOKUP(E277,PlanComptable!$H$5:$I$104,2,FALSE))</f>
        <v/>
      </c>
      <c r="G277" s="19"/>
      <c r="H277" s="45" t="str">
        <f>IF(G277="","",VLOOKUP(G277,PlanComptable!$H$5:$I$104,2,FALSE))</f>
        <v/>
      </c>
      <c r="I277" s="22"/>
      <c r="J277" s="5"/>
    </row>
    <row r="278" spans="1:10" ht="13" customHeight="1">
      <c r="A278" s="7">
        <v>271</v>
      </c>
      <c r="B278" s="23"/>
      <c r="C278" s="20"/>
      <c r="D278" s="21"/>
      <c r="E278" s="19"/>
      <c r="F278" s="45" t="str">
        <f>IF(E278="","",VLOOKUP(E278,PlanComptable!$H$5:$I$104,2,FALSE))</f>
        <v/>
      </c>
      <c r="G278" s="19"/>
      <c r="H278" s="45" t="str">
        <f>IF(G278="","",VLOOKUP(G278,PlanComptable!$H$5:$I$104,2,FALSE))</f>
        <v/>
      </c>
      <c r="I278" s="22"/>
      <c r="J278" s="5"/>
    </row>
    <row r="279" spans="1:10" ht="13" customHeight="1">
      <c r="A279" s="7">
        <v>272</v>
      </c>
      <c r="B279" s="23"/>
      <c r="C279" s="20"/>
      <c r="D279" s="24"/>
      <c r="E279" s="19"/>
      <c r="F279" s="45" t="str">
        <f>IF(E279="","",VLOOKUP(E279,PlanComptable!$H$5:$I$104,2,FALSE))</f>
        <v/>
      </c>
      <c r="G279" s="19"/>
      <c r="H279" s="45" t="str">
        <f>IF(G279="","",VLOOKUP(G279,PlanComptable!$H$5:$I$104,2,FALSE))</f>
        <v/>
      </c>
      <c r="I279" s="22"/>
      <c r="J279" s="5"/>
    </row>
    <row r="280" spans="1:10" ht="13" customHeight="1">
      <c r="A280" s="7">
        <v>273</v>
      </c>
      <c r="B280" s="23"/>
      <c r="C280" s="20"/>
      <c r="D280" s="21"/>
      <c r="E280" s="19"/>
      <c r="F280" s="45" t="str">
        <f>IF(E280="","",VLOOKUP(E280,PlanComptable!$H$5:$I$104,2,FALSE))</f>
        <v/>
      </c>
      <c r="G280" s="19"/>
      <c r="H280" s="45" t="str">
        <f>IF(G280="","",VLOOKUP(G280,PlanComptable!$H$5:$I$104,2,FALSE))</f>
        <v/>
      </c>
      <c r="I280" s="22"/>
      <c r="J280" s="5"/>
    </row>
    <row r="281" spans="1:10" ht="13" customHeight="1">
      <c r="A281" s="7">
        <v>274</v>
      </c>
      <c r="B281" s="23"/>
      <c r="C281" s="20"/>
      <c r="D281" s="24"/>
      <c r="E281" s="19"/>
      <c r="F281" s="45" t="str">
        <f>IF(E281="","",VLOOKUP(E281,PlanComptable!$H$5:$I$104,2,FALSE))</f>
        <v/>
      </c>
      <c r="G281" s="19"/>
      <c r="H281" s="45" t="str">
        <f>IF(G281="","",VLOOKUP(G281,PlanComptable!$H$5:$I$104,2,FALSE))</f>
        <v/>
      </c>
      <c r="I281" s="22"/>
      <c r="J281" s="5"/>
    </row>
    <row r="282" spans="1:10" ht="13" customHeight="1">
      <c r="A282" s="7">
        <v>275</v>
      </c>
      <c r="B282" s="23"/>
      <c r="C282" s="20"/>
      <c r="D282" s="21"/>
      <c r="E282" s="19"/>
      <c r="F282" s="45" t="str">
        <f>IF(E282="","",VLOOKUP(E282,PlanComptable!$H$5:$I$104,2,FALSE))</f>
        <v/>
      </c>
      <c r="G282" s="19"/>
      <c r="H282" s="45" t="str">
        <f>IF(G282="","",VLOOKUP(G282,PlanComptable!$H$5:$I$104,2,FALSE))</f>
        <v/>
      </c>
      <c r="I282" s="22"/>
      <c r="J282" s="5"/>
    </row>
    <row r="283" spans="1:10" ht="13" customHeight="1">
      <c r="A283" s="7">
        <v>276</v>
      </c>
      <c r="B283" s="23"/>
      <c r="C283" s="20"/>
      <c r="D283" s="21"/>
      <c r="E283" s="19"/>
      <c r="F283" s="45" t="str">
        <f>IF(E283="","",VLOOKUP(E283,PlanComptable!$H$5:$I$104,2,FALSE))</f>
        <v/>
      </c>
      <c r="G283" s="19"/>
      <c r="H283" s="45" t="str">
        <f>IF(G283="","",VLOOKUP(G283,PlanComptable!$H$5:$I$104,2,FALSE))</f>
        <v/>
      </c>
      <c r="I283" s="22"/>
      <c r="J283" s="5"/>
    </row>
    <row r="284" spans="1:10" ht="13" customHeight="1">
      <c r="A284" s="7">
        <v>277</v>
      </c>
      <c r="B284" s="23"/>
      <c r="C284" s="20"/>
      <c r="D284" s="24"/>
      <c r="E284" s="19"/>
      <c r="F284" s="45" t="str">
        <f>IF(E284="","",VLOOKUP(E284,PlanComptable!$H$5:$I$104,2,FALSE))</f>
        <v/>
      </c>
      <c r="G284" s="19"/>
      <c r="H284" s="45" t="str">
        <f>IF(G284="","",VLOOKUP(G284,PlanComptable!$H$5:$I$104,2,FALSE))</f>
        <v/>
      </c>
      <c r="I284" s="22"/>
      <c r="J284" s="5"/>
    </row>
    <row r="285" spans="1:10" ht="13" customHeight="1">
      <c r="A285" s="7">
        <v>278</v>
      </c>
      <c r="B285" s="23"/>
      <c r="C285" s="20"/>
      <c r="D285" s="21"/>
      <c r="E285" s="19"/>
      <c r="F285" s="45" t="str">
        <f>IF(E285="","",VLOOKUP(E285,PlanComptable!$H$5:$I$104,2,FALSE))</f>
        <v/>
      </c>
      <c r="G285" s="19"/>
      <c r="H285" s="45" t="str">
        <f>IF(G285="","",VLOOKUP(G285,PlanComptable!$H$5:$I$104,2,FALSE))</f>
        <v/>
      </c>
      <c r="I285" s="22"/>
      <c r="J285" s="5"/>
    </row>
    <row r="286" spans="1:10" ht="13" customHeight="1">
      <c r="A286" s="7">
        <v>279</v>
      </c>
      <c r="B286" s="23"/>
      <c r="C286" s="20"/>
      <c r="D286" s="24"/>
      <c r="E286" s="19"/>
      <c r="F286" s="45" t="str">
        <f>IF(E286="","",VLOOKUP(E286,PlanComptable!$H$5:$I$104,2,FALSE))</f>
        <v/>
      </c>
      <c r="G286" s="19"/>
      <c r="H286" s="45" t="str">
        <f>IF(G286="","",VLOOKUP(G286,PlanComptable!$H$5:$I$104,2,FALSE))</f>
        <v/>
      </c>
      <c r="I286" s="22"/>
      <c r="J286" s="5"/>
    </row>
    <row r="287" spans="1:10" ht="13" customHeight="1">
      <c r="A287" s="7">
        <v>280</v>
      </c>
      <c r="B287" s="23"/>
      <c r="C287" s="20"/>
      <c r="D287" s="21"/>
      <c r="E287" s="19"/>
      <c r="F287" s="45" t="str">
        <f>IF(E287="","",VLOOKUP(E287,PlanComptable!$H$5:$I$104,2,FALSE))</f>
        <v/>
      </c>
      <c r="G287" s="19"/>
      <c r="H287" s="45" t="str">
        <f>IF(G287="","",VLOOKUP(G287,PlanComptable!$H$5:$I$104,2,FALSE))</f>
        <v/>
      </c>
      <c r="I287" s="22"/>
      <c r="J287" s="5"/>
    </row>
    <row r="288" spans="1:10" ht="13" customHeight="1">
      <c r="A288" s="7">
        <v>281</v>
      </c>
      <c r="B288" s="23"/>
      <c r="C288" s="20"/>
      <c r="D288" s="21"/>
      <c r="E288" s="19"/>
      <c r="F288" s="45" t="str">
        <f>IF(E288="","",VLOOKUP(E288,PlanComptable!$H$5:$I$104,2,FALSE))</f>
        <v/>
      </c>
      <c r="G288" s="19"/>
      <c r="H288" s="45" t="str">
        <f>IF(G288="","",VLOOKUP(G288,PlanComptable!$H$5:$I$104,2,FALSE))</f>
        <v/>
      </c>
      <c r="I288" s="22"/>
      <c r="J288" s="5"/>
    </row>
    <row r="289" spans="1:10" ht="13" customHeight="1">
      <c r="A289" s="7">
        <v>282</v>
      </c>
      <c r="B289" s="23"/>
      <c r="C289" s="20"/>
      <c r="D289" s="24"/>
      <c r="E289" s="19"/>
      <c r="F289" s="45" t="str">
        <f>IF(E289="","",VLOOKUP(E289,PlanComptable!$H$5:$I$104,2,FALSE))</f>
        <v/>
      </c>
      <c r="G289" s="19"/>
      <c r="H289" s="45" t="str">
        <f>IF(G289="","",VLOOKUP(G289,PlanComptable!$H$5:$I$104,2,FALSE))</f>
        <v/>
      </c>
      <c r="I289" s="22"/>
      <c r="J289" s="5"/>
    </row>
    <row r="290" spans="1:10" ht="13" customHeight="1">
      <c r="A290" s="7">
        <v>283</v>
      </c>
      <c r="B290" s="23"/>
      <c r="C290" s="20"/>
      <c r="D290" s="21"/>
      <c r="E290" s="19"/>
      <c r="F290" s="45" t="str">
        <f>IF(E290="","",VLOOKUP(E290,PlanComptable!$H$5:$I$104,2,FALSE))</f>
        <v/>
      </c>
      <c r="G290" s="19"/>
      <c r="H290" s="45" t="str">
        <f>IF(G290="","",VLOOKUP(G290,PlanComptable!$H$5:$I$104,2,FALSE))</f>
        <v/>
      </c>
      <c r="I290" s="22"/>
      <c r="J290" s="5"/>
    </row>
    <row r="291" spans="1:10" ht="13" customHeight="1">
      <c r="A291" s="7">
        <v>284</v>
      </c>
      <c r="B291" s="23"/>
      <c r="C291" s="20"/>
      <c r="D291" s="24"/>
      <c r="E291" s="19"/>
      <c r="F291" s="45" t="str">
        <f>IF(E291="","",VLOOKUP(E291,PlanComptable!$H$5:$I$104,2,FALSE))</f>
        <v/>
      </c>
      <c r="G291" s="19"/>
      <c r="H291" s="45" t="str">
        <f>IF(G291="","",VLOOKUP(G291,PlanComptable!$H$5:$I$104,2,FALSE))</f>
        <v/>
      </c>
      <c r="I291" s="22"/>
      <c r="J291" s="5"/>
    </row>
    <row r="292" spans="1:10" ht="13" customHeight="1">
      <c r="A292" s="7">
        <v>285</v>
      </c>
      <c r="B292" s="23"/>
      <c r="C292" s="20"/>
      <c r="D292" s="21"/>
      <c r="E292" s="19"/>
      <c r="F292" s="45" t="str">
        <f>IF(E292="","",VLOOKUP(E292,PlanComptable!$H$5:$I$104,2,FALSE))</f>
        <v/>
      </c>
      <c r="G292" s="19"/>
      <c r="H292" s="45" t="str">
        <f>IF(G292="","",VLOOKUP(G292,PlanComptable!$H$5:$I$104,2,FALSE))</f>
        <v/>
      </c>
      <c r="I292" s="22"/>
      <c r="J292" s="5"/>
    </row>
    <row r="293" spans="1:10" ht="13" customHeight="1">
      <c r="A293" s="7">
        <v>286</v>
      </c>
      <c r="B293" s="23"/>
      <c r="C293" s="20"/>
      <c r="D293" s="21"/>
      <c r="E293" s="19"/>
      <c r="F293" s="45" t="str">
        <f>IF(E293="","",VLOOKUP(E293,PlanComptable!$H$5:$I$104,2,FALSE))</f>
        <v/>
      </c>
      <c r="G293" s="19"/>
      <c r="H293" s="45" t="str">
        <f>IF(G293="","",VLOOKUP(G293,PlanComptable!$H$5:$I$104,2,FALSE))</f>
        <v/>
      </c>
      <c r="I293" s="22"/>
      <c r="J293" s="5"/>
    </row>
    <row r="294" spans="1:10" ht="13" customHeight="1">
      <c r="A294" s="7">
        <v>287</v>
      </c>
      <c r="B294" s="23"/>
      <c r="C294" s="20"/>
      <c r="D294" s="24"/>
      <c r="E294" s="19"/>
      <c r="F294" s="45" t="str">
        <f>IF(E294="","",VLOOKUP(E294,PlanComptable!$H$5:$I$104,2,FALSE))</f>
        <v/>
      </c>
      <c r="G294" s="19"/>
      <c r="H294" s="45" t="str">
        <f>IF(G294="","",VLOOKUP(G294,PlanComptable!$H$5:$I$104,2,FALSE))</f>
        <v/>
      </c>
      <c r="I294" s="22"/>
      <c r="J294" s="5"/>
    </row>
    <row r="295" spans="1:10" ht="13" customHeight="1">
      <c r="A295" s="7">
        <v>288</v>
      </c>
      <c r="B295" s="23"/>
      <c r="C295" s="20"/>
      <c r="D295" s="21"/>
      <c r="E295" s="19"/>
      <c r="F295" s="45" t="str">
        <f>IF(E295="","",VLOOKUP(E295,PlanComptable!$H$5:$I$104,2,FALSE))</f>
        <v/>
      </c>
      <c r="G295" s="19"/>
      <c r="H295" s="45" t="str">
        <f>IF(G295="","",VLOOKUP(G295,PlanComptable!$H$5:$I$104,2,FALSE))</f>
        <v/>
      </c>
      <c r="I295" s="22"/>
      <c r="J295" s="5"/>
    </row>
    <row r="296" spans="1:10" ht="13" customHeight="1">
      <c r="A296" s="7">
        <v>289</v>
      </c>
      <c r="B296" s="23"/>
      <c r="C296" s="20"/>
      <c r="D296" s="24"/>
      <c r="E296" s="19"/>
      <c r="F296" s="45" t="str">
        <f>IF(E296="","",VLOOKUP(E296,PlanComptable!$H$5:$I$104,2,FALSE))</f>
        <v/>
      </c>
      <c r="G296" s="19"/>
      <c r="H296" s="45" t="str">
        <f>IF(G296="","",VLOOKUP(G296,PlanComptable!$H$5:$I$104,2,FALSE))</f>
        <v/>
      </c>
      <c r="I296" s="22"/>
      <c r="J296" s="5"/>
    </row>
    <row r="297" spans="1:10" ht="13" customHeight="1">
      <c r="A297" s="7">
        <v>290</v>
      </c>
      <c r="B297" s="23"/>
      <c r="C297" s="20"/>
      <c r="D297" s="21"/>
      <c r="E297" s="19"/>
      <c r="F297" s="45" t="str">
        <f>IF(E297="","",VLOOKUP(E297,PlanComptable!$H$5:$I$104,2,FALSE))</f>
        <v/>
      </c>
      <c r="G297" s="19"/>
      <c r="H297" s="45" t="str">
        <f>IF(G297="","",VLOOKUP(G297,PlanComptable!$H$5:$I$104,2,FALSE))</f>
        <v/>
      </c>
      <c r="I297" s="22"/>
      <c r="J297" s="5"/>
    </row>
    <row r="298" spans="1:10" ht="13" customHeight="1">
      <c r="A298" s="7">
        <v>291</v>
      </c>
      <c r="B298" s="23"/>
      <c r="C298" s="20"/>
      <c r="D298" s="21"/>
      <c r="E298" s="19"/>
      <c r="F298" s="45" t="str">
        <f>IF(E298="","",VLOOKUP(E298,PlanComptable!$H$5:$I$104,2,FALSE))</f>
        <v/>
      </c>
      <c r="G298" s="19"/>
      <c r="H298" s="45" t="str">
        <f>IF(G298="","",VLOOKUP(G298,PlanComptable!$H$5:$I$104,2,FALSE))</f>
        <v/>
      </c>
      <c r="I298" s="22"/>
      <c r="J298" s="5"/>
    </row>
    <row r="299" spans="1:10" ht="13" customHeight="1">
      <c r="A299" s="7">
        <v>292</v>
      </c>
      <c r="B299" s="23"/>
      <c r="C299" s="20"/>
      <c r="D299" s="24"/>
      <c r="E299" s="19"/>
      <c r="F299" s="45" t="str">
        <f>IF(E299="","",VLOOKUP(E299,PlanComptable!$H$5:$I$104,2,FALSE))</f>
        <v/>
      </c>
      <c r="G299" s="19"/>
      <c r="H299" s="45" t="str">
        <f>IF(G299="","",VLOOKUP(G299,PlanComptable!$H$5:$I$104,2,FALSE))</f>
        <v/>
      </c>
      <c r="I299" s="22"/>
      <c r="J299" s="5"/>
    </row>
    <row r="300" spans="1:10" ht="13" customHeight="1">
      <c r="A300" s="7">
        <v>293</v>
      </c>
      <c r="B300" s="23"/>
      <c r="C300" s="20"/>
      <c r="D300" s="21"/>
      <c r="E300" s="19"/>
      <c r="F300" s="45" t="str">
        <f>IF(E300="","",VLOOKUP(E300,PlanComptable!$H$5:$I$104,2,FALSE))</f>
        <v/>
      </c>
      <c r="G300" s="19"/>
      <c r="H300" s="45" t="str">
        <f>IF(G300="","",VLOOKUP(G300,PlanComptable!$H$5:$I$104,2,FALSE))</f>
        <v/>
      </c>
      <c r="I300" s="22"/>
      <c r="J300" s="5"/>
    </row>
    <row r="301" spans="1:10" ht="13" customHeight="1">
      <c r="A301" s="7">
        <v>294</v>
      </c>
      <c r="B301" s="23"/>
      <c r="C301" s="20"/>
      <c r="D301" s="24"/>
      <c r="E301" s="19"/>
      <c r="F301" s="45" t="str">
        <f>IF(E301="","",VLOOKUP(E301,PlanComptable!$H$5:$I$104,2,FALSE))</f>
        <v/>
      </c>
      <c r="G301" s="19"/>
      <c r="H301" s="45" t="str">
        <f>IF(G301="","",VLOOKUP(G301,PlanComptable!$H$5:$I$104,2,FALSE))</f>
        <v/>
      </c>
      <c r="I301" s="22"/>
      <c r="J301" s="5"/>
    </row>
    <row r="302" spans="1:10" ht="13" customHeight="1">
      <c r="A302" s="7">
        <v>295</v>
      </c>
      <c r="B302" s="23"/>
      <c r="C302" s="20"/>
      <c r="D302" s="21"/>
      <c r="E302" s="19"/>
      <c r="F302" s="45" t="str">
        <f>IF(E302="","",VLOOKUP(E302,PlanComptable!$H$5:$I$104,2,FALSE))</f>
        <v/>
      </c>
      <c r="G302" s="19"/>
      <c r="H302" s="45" t="str">
        <f>IF(G302="","",VLOOKUP(G302,PlanComptable!$H$5:$I$104,2,FALSE))</f>
        <v/>
      </c>
      <c r="I302" s="22"/>
      <c r="J302" s="5"/>
    </row>
    <row r="303" spans="1:10" ht="13" customHeight="1">
      <c r="A303" s="7">
        <v>296</v>
      </c>
      <c r="B303" s="23"/>
      <c r="C303" s="20"/>
      <c r="D303" s="21"/>
      <c r="E303" s="19"/>
      <c r="F303" s="45" t="str">
        <f>IF(E303="","",VLOOKUP(E303,PlanComptable!$H$5:$I$104,2,FALSE))</f>
        <v/>
      </c>
      <c r="G303" s="19"/>
      <c r="H303" s="45" t="str">
        <f>IF(G303="","",VLOOKUP(G303,PlanComptable!$H$5:$I$104,2,FALSE))</f>
        <v/>
      </c>
      <c r="I303" s="22"/>
      <c r="J303" s="5"/>
    </row>
    <row r="304" spans="1:10" ht="13" customHeight="1">
      <c r="A304" s="7">
        <v>297</v>
      </c>
      <c r="B304" s="23"/>
      <c r="C304" s="20"/>
      <c r="D304" s="24"/>
      <c r="E304" s="19"/>
      <c r="F304" s="45" t="str">
        <f>IF(E304="","",VLOOKUP(E304,PlanComptable!$H$5:$I$104,2,FALSE))</f>
        <v/>
      </c>
      <c r="G304" s="19"/>
      <c r="H304" s="45" t="str">
        <f>IF(G304="","",VLOOKUP(G304,PlanComptable!$H$5:$I$104,2,FALSE))</f>
        <v/>
      </c>
      <c r="I304" s="22"/>
      <c r="J304" s="5"/>
    </row>
    <row r="305" spans="1:10" ht="13" customHeight="1">
      <c r="A305" s="7">
        <v>298</v>
      </c>
      <c r="B305" s="23"/>
      <c r="C305" s="20"/>
      <c r="D305" s="21"/>
      <c r="E305" s="19"/>
      <c r="F305" s="45" t="str">
        <f>IF(E305="","",VLOOKUP(E305,PlanComptable!$H$5:$I$104,2,FALSE))</f>
        <v/>
      </c>
      <c r="G305" s="19"/>
      <c r="H305" s="45" t="str">
        <f>IF(G305="","",VLOOKUP(G305,PlanComptable!$H$5:$I$104,2,FALSE))</f>
        <v/>
      </c>
      <c r="I305" s="22"/>
      <c r="J305" s="5"/>
    </row>
    <row r="306" spans="1:10" ht="13" customHeight="1">
      <c r="A306" s="7">
        <v>299</v>
      </c>
      <c r="B306" s="23"/>
      <c r="C306" s="20"/>
      <c r="D306" s="24"/>
      <c r="E306" s="19"/>
      <c r="F306" s="45" t="str">
        <f>IF(E306="","",VLOOKUP(E306,PlanComptable!$H$5:$I$104,2,FALSE))</f>
        <v/>
      </c>
      <c r="G306" s="19"/>
      <c r="H306" s="45" t="str">
        <f>IF(G306="","",VLOOKUP(G306,PlanComptable!$H$5:$I$104,2,FALSE))</f>
        <v/>
      </c>
      <c r="I306" s="22"/>
      <c r="J306" s="5"/>
    </row>
    <row r="307" spans="1:10" ht="13" customHeight="1">
      <c r="A307" s="7">
        <v>300</v>
      </c>
      <c r="B307" s="23"/>
      <c r="C307" s="20"/>
      <c r="D307" s="21"/>
      <c r="E307" s="19"/>
      <c r="F307" s="45" t="str">
        <f>IF(E307="","",VLOOKUP(E307,PlanComptable!$H$5:$I$104,2,FALSE))</f>
        <v/>
      </c>
      <c r="G307" s="19"/>
      <c r="H307" s="45" t="str">
        <f>IF(G307="","",VLOOKUP(G307,PlanComptable!$H$5:$I$104,2,FALSE))</f>
        <v/>
      </c>
      <c r="I307" s="22"/>
      <c r="J307" s="5"/>
    </row>
    <row r="308" spans="1:10" ht="13" customHeight="1">
      <c r="A308" s="7">
        <v>301</v>
      </c>
      <c r="B308" s="23"/>
      <c r="C308" s="20"/>
      <c r="D308" s="21"/>
      <c r="E308" s="19"/>
      <c r="F308" s="45" t="str">
        <f>IF(E308="","",VLOOKUP(E308,PlanComptable!$H$5:$I$104,2,FALSE))</f>
        <v/>
      </c>
      <c r="G308" s="19"/>
      <c r="H308" s="45" t="str">
        <f>IF(G308="","",VLOOKUP(G308,PlanComptable!$H$5:$I$104,2,FALSE))</f>
        <v/>
      </c>
      <c r="I308" s="22"/>
      <c r="J308" s="5"/>
    </row>
    <row r="309" spans="1:10" ht="13" customHeight="1">
      <c r="A309" s="7">
        <v>302</v>
      </c>
      <c r="B309" s="23"/>
      <c r="C309" s="20"/>
      <c r="D309" s="24"/>
      <c r="E309" s="19"/>
      <c r="F309" s="45" t="str">
        <f>IF(E309="","",VLOOKUP(E309,PlanComptable!$H$5:$I$104,2,FALSE))</f>
        <v/>
      </c>
      <c r="G309" s="19"/>
      <c r="H309" s="45" t="str">
        <f>IF(G309="","",VLOOKUP(G309,PlanComptable!$H$5:$I$104,2,FALSE))</f>
        <v/>
      </c>
      <c r="I309" s="22"/>
      <c r="J309" s="5"/>
    </row>
    <row r="310" spans="1:10" ht="13" customHeight="1">
      <c r="A310" s="7">
        <v>303</v>
      </c>
      <c r="B310" s="23"/>
      <c r="C310" s="20"/>
      <c r="D310" s="21"/>
      <c r="E310" s="19"/>
      <c r="F310" s="45" t="str">
        <f>IF(E310="","",VLOOKUP(E310,PlanComptable!$H$5:$I$104,2,FALSE))</f>
        <v/>
      </c>
      <c r="G310" s="19"/>
      <c r="H310" s="45" t="str">
        <f>IF(G310="","",VLOOKUP(G310,PlanComptable!$H$5:$I$104,2,FALSE))</f>
        <v/>
      </c>
      <c r="I310" s="22"/>
      <c r="J310" s="5"/>
    </row>
    <row r="311" spans="1:10" ht="13" customHeight="1">
      <c r="A311" s="7">
        <v>304</v>
      </c>
      <c r="B311" s="23"/>
      <c r="C311" s="20"/>
      <c r="D311" s="24"/>
      <c r="E311" s="19"/>
      <c r="F311" s="45" t="str">
        <f>IF(E311="","",VLOOKUP(E311,PlanComptable!$H$5:$I$104,2,FALSE))</f>
        <v/>
      </c>
      <c r="G311" s="19"/>
      <c r="H311" s="45" t="str">
        <f>IF(G311="","",VLOOKUP(G311,PlanComptable!$H$5:$I$104,2,FALSE))</f>
        <v/>
      </c>
      <c r="I311" s="22"/>
      <c r="J311" s="5"/>
    </row>
    <row r="312" spans="1:10" ht="13" customHeight="1">
      <c r="A312" s="7">
        <v>305</v>
      </c>
      <c r="B312" s="23"/>
      <c r="C312" s="20"/>
      <c r="D312" s="21"/>
      <c r="E312" s="19"/>
      <c r="F312" s="45" t="str">
        <f>IF(E312="","",VLOOKUP(E312,PlanComptable!$H$5:$I$104,2,FALSE))</f>
        <v/>
      </c>
      <c r="G312" s="19"/>
      <c r="H312" s="45" t="str">
        <f>IF(G312="","",VLOOKUP(G312,PlanComptable!$H$5:$I$104,2,FALSE))</f>
        <v/>
      </c>
      <c r="I312" s="22"/>
      <c r="J312" s="5"/>
    </row>
    <row r="313" spans="1:10" ht="13" customHeight="1">
      <c r="A313" s="7">
        <v>306</v>
      </c>
      <c r="B313" s="23"/>
      <c r="C313" s="20"/>
      <c r="D313" s="21"/>
      <c r="E313" s="19"/>
      <c r="F313" s="45" t="str">
        <f>IF(E313="","",VLOOKUP(E313,PlanComptable!$H$5:$I$104,2,FALSE))</f>
        <v/>
      </c>
      <c r="G313" s="19"/>
      <c r="H313" s="45" t="str">
        <f>IF(G313="","",VLOOKUP(G313,PlanComptable!$H$5:$I$104,2,FALSE))</f>
        <v/>
      </c>
      <c r="I313" s="22"/>
      <c r="J313" s="5"/>
    </row>
    <row r="314" spans="1:10" ht="13" customHeight="1">
      <c r="A314" s="7">
        <v>307</v>
      </c>
      <c r="B314" s="23"/>
      <c r="C314" s="20"/>
      <c r="D314" s="24"/>
      <c r="E314" s="19"/>
      <c r="F314" s="45" t="str">
        <f>IF(E314="","",VLOOKUP(E314,PlanComptable!$H$5:$I$104,2,FALSE))</f>
        <v/>
      </c>
      <c r="G314" s="19"/>
      <c r="H314" s="45" t="str">
        <f>IF(G314="","",VLOOKUP(G314,PlanComptable!$H$5:$I$104,2,FALSE))</f>
        <v/>
      </c>
      <c r="I314" s="22"/>
      <c r="J314" s="5"/>
    </row>
    <row r="315" spans="1:10" ht="13" customHeight="1">
      <c r="A315" s="7">
        <v>308</v>
      </c>
      <c r="B315" s="23"/>
      <c r="C315" s="20"/>
      <c r="D315" s="21"/>
      <c r="E315" s="19"/>
      <c r="F315" s="45" t="str">
        <f>IF(E315="","",VLOOKUP(E315,PlanComptable!$H$5:$I$104,2,FALSE))</f>
        <v/>
      </c>
      <c r="G315" s="19"/>
      <c r="H315" s="45" t="str">
        <f>IF(G315="","",VLOOKUP(G315,PlanComptable!$H$5:$I$104,2,FALSE))</f>
        <v/>
      </c>
      <c r="I315" s="22"/>
      <c r="J315" s="5"/>
    </row>
    <row r="316" spans="1:10" ht="13" customHeight="1">
      <c r="A316" s="7">
        <v>309</v>
      </c>
      <c r="B316" s="23"/>
      <c r="C316" s="20"/>
      <c r="D316" s="24"/>
      <c r="E316" s="19"/>
      <c r="F316" s="45" t="str">
        <f>IF(E316="","",VLOOKUP(E316,PlanComptable!$H$5:$I$104,2,FALSE))</f>
        <v/>
      </c>
      <c r="G316" s="19"/>
      <c r="H316" s="45" t="str">
        <f>IF(G316="","",VLOOKUP(G316,PlanComptable!$H$5:$I$104,2,FALSE))</f>
        <v/>
      </c>
      <c r="I316" s="22"/>
      <c r="J316" s="5"/>
    </row>
    <row r="317" spans="1:10" ht="13" customHeight="1">
      <c r="A317" s="7">
        <v>310</v>
      </c>
      <c r="B317" s="23"/>
      <c r="C317" s="20"/>
      <c r="D317" s="21"/>
      <c r="E317" s="19"/>
      <c r="F317" s="45" t="str">
        <f>IF(E317="","",VLOOKUP(E317,PlanComptable!$H$5:$I$104,2,FALSE))</f>
        <v/>
      </c>
      <c r="G317" s="19"/>
      <c r="H317" s="45" t="str">
        <f>IF(G317="","",VLOOKUP(G317,PlanComptable!$H$5:$I$104,2,FALSE))</f>
        <v/>
      </c>
      <c r="I317" s="22"/>
      <c r="J317" s="5"/>
    </row>
    <row r="318" spans="1:10" ht="13" customHeight="1">
      <c r="A318" s="7">
        <v>311</v>
      </c>
      <c r="B318" s="23"/>
      <c r="C318" s="20"/>
      <c r="D318" s="21"/>
      <c r="E318" s="19"/>
      <c r="F318" s="45" t="str">
        <f>IF(E318="","",VLOOKUP(E318,PlanComptable!$H$5:$I$104,2,FALSE))</f>
        <v/>
      </c>
      <c r="G318" s="19"/>
      <c r="H318" s="45" t="str">
        <f>IF(G318="","",VLOOKUP(G318,PlanComptable!$H$5:$I$104,2,FALSE))</f>
        <v/>
      </c>
      <c r="I318" s="22"/>
      <c r="J318" s="5"/>
    </row>
    <row r="319" spans="1:10" ht="13" customHeight="1">
      <c r="A319" s="7">
        <v>312</v>
      </c>
      <c r="B319" s="23"/>
      <c r="C319" s="20"/>
      <c r="D319" s="24"/>
      <c r="E319" s="19"/>
      <c r="F319" s="45" t="str">
        <f>IF(E319="","",VLOOKUP(E319,PlanComptable!$H$5:$I$104,2,FALSE))</f>
        <v/>
      </c>
      <c r="G319" s="19"/>
      <c r="H319" s="45" t="str">
        <f>IF(G319="","",VLOOKUP(G319,PlanComptable!$H$5:$I$104,2,FALSE))</f>
        <v/>
      </c>
      <c r="I319" s="22"/>
      <c r="J319" s="5"/>
    </row>
    <row r="320" spans="1:10" ht="13" customHeight="1">
      <c r="A320" s="7">
        <v>313</v>
      </c>
      <c r="B320" s="23"/>
      <c r="C320" s="20"/>
      <c r="D320" s="21"/>
      <c r="E320" s="19"/>
      <c r="F320" s="45" t="str">
        <f>IF(E320="","",VLOOKUP(E320,PlanComptable!$H$5:$I$104,2,FALSE))</f>
        <v/>
      </c>
      <c r="G320" s="19"/>
      <c r="H320" s="45" t="str">
        <f>IF(G320="","",VLOOKUP(G320,PlanComptable!$H$5:$I$104,2,FALSE))</f>
        <v/>
      </c>
      <c r="I320" s="22"/>
      <c r="J320" s="5"/>
    </row>
    <row r="321" spans="1:10" ht="13" customHeight="1">
      <c r="A321" s="7">
        <v>314</v>
      </c>
      <c r="B321" s="23"/>
      <c r="C321" s="20"/>
      <c r="D321" s="24"/>
      <c r="E321" s="19"/>
      <c r="F321" s="45" t="str">
        <f>IF(E321="","",VLOOKUP(E321,PlanComptable!$H$5:$I$104,2,FALSE))</f>
        <v/>
      </c>
      <c r="G321" s="19"/>
      <c r="H321" s="45" t="str">
        <f>IF(G321="","",VLOOKUP(G321,PlanComptable!$H$5:$I$104,2,FALSE))</f>
        <v/>
      </c>
      <c r="I321" s="22"/>
      <c r="J321" s="5"/>
    </row>
    <row r="322" spans="1:10" ht="13" customHeight="1">
      <c r="A322" s="7">
        <v>315</v>
      </c>
      <c r="B322" s="23"/>
      <c r="C322" s="20"/>
      <c r="D322" s="21"/>
      <c r="E322" s="19"/>
      <c r="F322" s="45" t="str">
        <f>IF(E322="","",VLOOKUP(E322,PlanComptable!$H$5:$I$104,2,FALSE))</f>
        <v/>
      </c>
      <c r="G322" s="19"/>
      <c r="H322" s="45" t="str">
        <f>IF(G322="","",VLOOKUP(G322,PlanComptable!$H$5:$I$104,2,FALSE))</f>
        <v/>
      </c>
      <c r="I322" s="22"/>
      <c r="J322" s="5"/>
    </row>
    <row r="323" spans="1:10" ht="13" customHeight="1">
      <c r="A323" s="7">
        <v>316</v>
      </c>
      <c r="B323" s="23"/>
      <c r="C323" s="20"/>
      <c r="D323" s="21"/>
      <c r="E323" s="19"/>
      <c r="F323" s="45" t="str">
        <f>IF(E323="","",VLOOKUP(E323,PlanComptable!$H$5:$I$104,2,FALSE))</f>
        <v/>
      </c>
      <c r="G323" s="19"/>
      <c r="H323" s="45" t="str">
        <f>IF(G323="","",VLOOKUP(G323,PlanComptable!$H$5:$I$104,2,FALSE))</f>
        <v/>
      </c>
      <c r="I323" s="22"/>
      <c r="J323" s="5"/>
    </row>
    <row r="324" spans="1:10" ht="13" customHeight="1">
      <c r="A324" s="7">
        <v>317</v>
      </c>
      <c r="B324" s="23"/>
      <c r="C324" s="20"/>
      <c r="D324" s="24"/>
      <c r="E324" s="19"/>
      <c r="F324" s="45" t="str">
        <f>IF(E324="","",VLOOKUP(E324,PlanComptable!$H$5:$I$104,2,FALSE))</f>
        <v/>
      </c>
      <c r="G324" s="19"/>
      <c r="H324" s="45" t="str">
        <f>IF(G324="","",VLOOKUP(G324,PlanComptable!$H$5:$I$104,2,FALSE))</f>
        <v/>
      </c>
      <c r="I324" s="22"/>
      <c r="J324" s="5"/>
    </row>
    <row r="325" spans="1:10" ht="13" customHeight="1">
      <c r="A325" s="7">
        <v>318</v>
      </c>
      <c r="B325" s="23"/>
      <c r="C325" s="20"/>
      <c r="D325" s="21"/>
      <c r="E325" s="19"/>
      <c r="F325" s="45" t="str">
        <f>IF(E325="","",VLOOKUP(E325,PlanComptable!$H$5:$I$104,2,FALSE))</f>
        <v/>
      </c>
      <c r="G325" s="19"/>
      <c r="H325" s="45" t="str">
        <f>IF(G325="","",VLOOKUP(G325,PlanComptable!$H$5:$I$104,2,FALSE))</f>
        <v/>
      </c>
      <c r="I325" s="22"/>
      <c r="J325" s="5"/>
    </row>
    <row r="326" spans="1:10" ht="13" customHeight="1">
      <c r="A326" s="7">
        <v>319</v>
      </c>
      <c r="B326" s="23"/>
      <c r="C326" s="20"/>
      <c r="D326" s="24"/>
      <c r="E326" s="19"/>
      <c r="F326" s="45" t="str">
        <f>IF(E326="","",VLOOKUP(E326,PlanComptable!$H$5:$I$104,2,FALSE))</f>
        <v/>
      </c>
      <c r="G326" s="19"/>
      <c r="H326" s="45" t="str">
        <f>IF(G326="","",VLOOKUP(G326,PlanComptable!$H$5:$I$104,2,FALSE))</f>
        <v/>
      </c>
      <c r="I326" s="22"/>
      <c r="J326" s="5"/>
    </row>
    <row r="327" spans="1:10" ht="13" customHeight="1">
      <c r="A327" s="7">
        <v>320</v>
      </c>
      <c r="B327" s="23"/>
      <c r="C327" s="20"/>
      <c r="D327" s="21"/>
      <c r="E327" s="19"/>
      <c r="F327" s="45" t="str">
        <f>IF(E327="","",VLOOKUP(E327,PlanComptable!$H$5:$I$104,2,FALSE))</f>
        <v/>
      </c>
      <c r="G327" s="19"/>
      <c r="H327" s="45" t="str">
        <f>IF(G327="","",VLOOKUP(G327,PlanComptable!$H$5:$I$104,2,FALSE))</f>
        <v/>
      </c>
      <c r="I327" s="22"/>
      <c r="J327" s="5"/>
    </row>
    <row r="328" spans="1:10" ht="13" customHeight="1">
      <c r="A328" s="7">
        <v>321</v>
      </c>
      <c r="B328" s="23"/>
      <c r="C328" s="20"/>
      <c r="D328" s="21"/>
      <c r="E328" s="19"/>
      <c r="F328" s="45" t="str">
        <f>IF(E328="","",VLOOKUP(E328,PlanComptable!$H$5:$I$104,2,FALSE))</f>
        <v/>
      </c>
      <c r="G328" s="19"/>
      <c r="H328" s="45" t="str">
        <f>IF(G328="","",VLOOKUP(G328,PlanComptable!$H$5:$I$104,2,FALSE))</f>
        <v/>
      </c>
      <c r="I328" s="22"/>
      <c r="J328" s="5"/>
    </row>
    <row r="329" spans="1:10" ht="13" customHeight="1">
      <c r="A329" s="7">
        <v>322</v>
      </c>
      <c r="B329" s="23"/>
      <c r="C329" s="20"/>
      <c r="D329" s="24"/>
      <c r="E329" s="19"/>
      <c r="F329" s="45" t="str">
        <f>IF(E329="","",VLOOKUP(E329,PlanComptable!$H$5:$I$104,2,FALSE))</f>
        <v/>
      </c>
      <c r="G329" s="19"/>
      <c r="H329" s="45" t="str">
        <f>IF(G329="","",VLOOKUP(G329,PlanComptable!$H$5:$I$104,2,FALSE))</f>
        <v/>
      </c>
      <c r="I329" s="22"/>
      <c r="J329" s="5"/>
    </row>
    <row r="330" spans="1:10" ht="13" customHeight="1">
      <c r="A330" s="7">
        <v>323</v>
      </c>
      <c r="B330" s="23"/>
      <c r="C330" s="20"/>
      <c r="D330" s="21"/>
      <c r="E330" s="19"/>
      <c r="F330" s="45" t="str">
        <f>IF(E330="","",VLOOKUP(E330,PlanComptable!$H$5:$I$104,2,FALSE))</f>
        <v/>
      </c>
      <c r="G330" s="19"/>
      <c r="H330" s="45" t="str">
        <f>IF(G330="","",VLOOKUP(G330,PlanComptable!$H$5:$I$104,2,FALSE))</f>
        <v/>
      </c>
      <c r="I330" s="22"/>
      <c r="J330" s="5"/>
    </row>
    <row r="331" spans="1:10" ht="13" customHeight="1">
      <c r="A331" s="7">
        <v>324</v>
      </c>
      <c r="B331" s="23"/>
      <c r="C331" s="20"/>
      <c r="D331" s="24"/>
      <c r="E331" s="19"/>
      <c r="F331" s="45" t="str">
        <f>IF(E331="","",VLOOKUP(E331,PlanComptable!$H$5:$I$104,2,FALSE))</f>
        <v/>
      </c>
      <c r="G331" s="19"/>
      <c r="H331" s="45" t="str">
        <f>IF(G331="","",VLOOKUP(G331,PlanComptable!$H$5:$I$104,2,FALSE))</f>
        <v/>
      </c>
      <c r="I331" s="22"/>
      <c r="J331" s="5"/>
    </row>
    <row r="332" spans="1:10" ht="13" customHeight="1">
      <c r="A332" s="7">
        <v>325</v>
      </c>
      <c r="B332" s="23"/>
      <c r="C332" s="20"/>
      <c r="D332" s="21"/>
      <c r="E332" s="19"/>
      <c r="F332" s="45" t="str">
        <f>IF(E332="","",VLOOKUP(E332,PlanComptable!$H$5:$I$104,2,FALSE))</f>
        <v/>
      </c>
      <c r="G332" s="19"/>
      <c r="H332" s="45" t="str">
        <f>IF(G332="","",VLOOKUP(G332,PlanComptable!$H$5:$I$104,2,FALSE))</f>
        <v/>
      </c>
      <c r="I332" s="22"/>
      <c r="J332" s="5"/>
    </row>
    <row r="333" spans="1:10" ht="13" customHeight="1">
      <c r="A333" s="7">
        <v>326</v>
      </c>
      <c r="B333" s="23"/>
      <c r="C333" s="20"/>
      <c r="D333" s="21"/>
      <c r="E333" s="19"/>
      <c r="F333" s="45" t="str">
        <f>IF(E333="","",VLOOKUP(E333,PlanComptable!$H$5:$I$104,2,FALSE))</f>
        <v/>
      </c>
      <c r="G333" s="19"/>
      <c r="H333" s="45" t="str">
        <f>IF(G333="","",VLOOKUP(G333,PlanComptable!$H$5:$I$104,2,FALSE))</f>
        <v/>
      </c>
      <c r="I333" s="22"/>
      <c r="J333" s="5"/>
    </row>
    <row r="334" spans="1:10" ht="13" customHeight="1">
      <c r="A334" s="7">
        <v>327</v>
      </c>
      <c r="B334" s="23"/>
      <c r="C334" s="20"/>
      <c r="D334" s="24"/>
      <c r="E334" s="19"/>
      <c r="F334" s="45" t="str">
        <f>IF(E334="","",VLOOKUP(E334,PlanComptable!$H$5:$I$104,2,FALSE))</f>
        <v/>
      </c>
      <c r="G334" s="19"/>
      <c r="H334" s="45" t="str">
        <f>IF(G334="","",VLOOKUP(G334,PlanComptable!$H$5:$I$104,2,FALSE))</f>
        <v/>
      </c>
      <c r="I334" s="22"/>
      <c r="J334" s="5"/>
    </row>
    <row r="335" spans="1:10" ht="13" customHeight="1">
      <c r="A335" s="7">
        <v>328</v>
      </c>
      <c r="B335" s="23"/>
      <c r="C335" s="20"/>
      <c r="D335" s="21"/>
      <c r="E335" s="19"/>
      <c r="F335" s="45" t="str">
        <f>IF(E335="","",VLOOKUP(E335,PlanComptable!$H$5:$I$104,2,FALSE))</f>
        <v/>
      </c>
      <c r="G335" s="19"/>
      <c r="H335" s="45" t="str">
        <f>IF(G335="","",VLOOKUP(G335,PlanComptable!$H$5:$I$104,2,FALSE))</f>
        <v/>
      </c>
      <c r="I335" s="22"/>
      <c r="J335" s="5"/>
    </row>
    <row r="336" spans="1:10" ht="13" customHeight="1">
      <c r="A336" s="7">
        <v>329</v>
      </c>
      <c r="B336" s="23"/>
      <c r="C336" s="20"/>
      <c r="D336" s="24"/>
      <c r="E336" s="19"/>
      <c r="F336" s="45" t="str">
        <f>IF(E336="","",VLOOKUP(E336,PlanComptable!$H$5:$I$104,2,FALSE))</f>
        <v/>
      </c>
      <c r="G336" s="19"/>
      <c r="H336" s="45" t="str">
        <f>IF(G336="","",VLOOKUP(G336,PlanComptable!$H$5:$I$104,2,FALSE))</f>
        <v/>
      </c>
      <c r="I336" s="22"/>
      <c r="J336" s="5"/>
    </row>
    <row r="337" spans="1:10" ht="13" customHeight="1">
      <c r="A337" s="7">
        <v>330</v>
      </c>
      <c r="B337" s="23"/>
      <c r="C337" s="20"/>
      <c r="D337" s="21"/>
      <c r="E337" s="19"/>
      <c r="F337" s="45" t="str">
        <f>IF(E337="","",VLOOKUP(E337,PlanComptable!$H$5:$I$104,2,FALSE))</f>
        <v/>
      </c>
      <c r="G337" s="19"/>
      <c r="H337" s="45" t="str">
        <f>IF(G337="","",VLOOKUP(G337,PlanComptable!$H$5:$I$104,2,FALSE))</f>
        <v/>
      </c>
      <c r="I337" s="22"/>
      <c r="J337" s="5"/>
    </row>
    <row r="338" spans="1:10" ht="13" customHeight="1">
      <c r="A338" s="7">
        <v>331</v>
      </c>
      <c r="B338" s="23"/>
      <c r="C338" s="20"/>
      <c r="D338" s="21"/>
      <c r="E338" s="19"/>
      <c r="F338" s="45" t="str">
        <f>IF(E338="","",VLOOKUP(E338,PlanComptable!$H$5:$I$104,2,FALSE))</f>
        <v/>
      </c>
      <c r="G338" s="19"/>
      <c r="H338" s="45" t="str">
        <f>IF(G338="","",VLOOKUP(G338,PlanComptable!$H$5:$I$104,2,FALSE))</f>
        <v/>
      </c>
      <c r="I338" s="22"/>
      <c r="J338" s="5"/>
    </row>
    <row r="339" spans="1:10" ht="13" customHeight="1">
      <c r="A339" s="7">
        <v>332</v>
      </c>
      <c r="B339" s="23"/>
      <c r="C339" s="20"/>
      <c r="D339" s="24"/>
      <c r="E339" s="19"/>
      <c r="F339" s="45" t="str">
        <f>IF(E339="","",VLOOKUP(E339,PlanComptable!$H$5:$I$104,2,FALSE))</f>
        <v/>
      </c>
      <c r="G339" s="19"/>
      <c r="H339" s="45" t="str">
        <f>IF(G339="","",VLOOKUP(G339,PlanComptable!$H$5:$I$104,2,FALSE))</f>
        <v/>
      </c>
      <c r="I339" s="22"/>
      <c r="J339" s="5"/>
    </row>
    <row r="340" spans="1:10" ht="13" customHeight="1">
      <c r="A340" s="7">
        <v>333</v>
      </c>
      <c r="B340" s="23"/>
      <c r="C340" s="20"/>
      <c r="D340" s="21"/>
      <c r="E340" s="19"/>
      <c r="F340" s="45" t="str">
        <f>IF(E340="","",VLOOKUP(E340,PlanComptable!$H$5:$I$104,2,FALSE))</f>
        <v/>
      </c>
      <c r="G340" s="19"/>
      <c r="H340" s="45" t="str">
        <f>IF(G340="","",VLOOKUP(G340,PlanComptable!$H$5:$I$104,2,FALSE))</f>
        <v/>
      </c>
      <c r="I340" s="22"/>
      <c r="J340" s="5"/>
    </row>
    <row r="341" spans="1:10" ht="13" customHeight="1">
      <c r="A341" s="7">
        <v>334</v>
      </c>
      <c r="B341" s="23"/>
      <c r="C341" s="20"/>
      <c r="D341" s="24"/>
      <c r="E341" s="19"/>
      <c r="F341" s="45" t="str">
        <f>IF(E341="","",VLOOKUP(E341,PlanComptable!$H$5:$I$104,2,FALSE))</f>
        <v/>
      </c>
      <c r="G341" s="19"/>
      <c r="H341" s="45" t="str">
        <f>IF(G341="","",VLOOKUP(G341,PlanComptable!$H$5:$I$104,2,FALSE))</f>
        <v/>
      </c>
      <c r="I341" s="22"/>
      <c r="J341" s="5"/>
    </row>
    <row r="342" spans="1:10" ht="13" customHeight="1">
      <c r="A342" s="7">
        <v>335</v>
      </c>
      <c r="B342" s="23"/>
      <c r="C342" s="20"/>
      <c r="D342" s="21"/>
      <c r="E342" s="19"/>
      <c r="F342" s="45" t="str">
        <f>IF(E342="","",VLOOKUP(E342,PlanComptable!$H$5:$I$104,2,FALSE))</f>
        <v/>
      </c>
      <c r="G342" s="19"/>
      <c r="H342" s="45" t="str">
        <f>IF(G342="","",VLOOKUP(G342,PlanComptable!$H$5:$I$104,2,FALSE))</f>
        <v/>
      </c>
      <c r="I342" s="22"/>
      <c r="J342" s="5"/>
    </row>
    <row r="343" spans="1:10" ht="13" customHeight="1">
      <c r="A343" s="7">
        <v>336</v>
      </c>
      <c r="B343" s="23"/>
      <c r="C343" s="20"/>
      <c r="D343" s="21"/>
      <c r="E343" s="19"/>
      <c r="F343" s="45" t="str">
        <f>IF(E343="","",VLOOKUP(E343,PlanComptable!$H$5:$I$104,2,FALSE))</f>
        <v/>
      </c>
      <c r="G343" s="19"/>
      <c r="H343" s="45" t="str">
        <f>IF(G343="","",VLOOKUP(G343,PlanComptable!$H$5:$I$104,2,FALSE))</f>
        <v/>
      </c>
      <c r="I343" s="22"/>
      <c r="J343" s="5"/>
    </row>
    <row r="344" spans="1:10" ht="13" customHeight="1">
      <c r="A344" s="7">
        <v>337</v>
      </c>
      <c r="B344" s="23"/>
      <c r="C344" s="20"/>
      <c r="D344" s="24"/>
      <c r="E344" s="19"/>
      <c r="F344" s="45" t="str">
        <f>IF(E344="","",VLOOKUP(E344,PlanComptable!$H$5:$I$104,2,FALSE))</f>
        <v/>
      </c>
      <c r="G344" s="19"/>
      <c r="H344" s="45" t="str">
        <f>IF(G344="","",VLOOKUP(G344,PlanComptable!$H$5:$I$104,2,FALSE))</f>
        <v/>
      </c>
      <c r="I344" s="22"/>
      <c r="J344" s="5"/>
    </row>
    <row r="345" spans="1:10" ht="13" customHeight="1">
      <c r="A345" s="7">
        <v>338</v>
      </c>
      <c r="B345" s="23"/>
      <c r="C345" s="20"/>
      <c r="D345" s="21"/>
      <c r="E345" s="19"/>
      <c r="F345" s="45" t="str">
        <f>IF(E345="","",VLOOKUP(E345,PlanComptable!$H$5:$I$104,2,FALSE))</f>
        <v/>
      </c>
      <c r="G345" s="19"/>
      <c r="H345" s="45" t="str">
        <f>IF(G345="","",VLOOKUP(G345,PlanComptable!$H$5:$I$104,2,FALSE))</f>
        <v/>
      </c>
      <c r="I345" s="22"/>
      <c r="J345" s="5"/>
    </row>
    <row r="346" spans="1:10" ht="13" customHeight="1">
      <c r="A346" s="7">
        <v>339</v>
      </c>
      <c r="B346" s="23"/>
      <c r="C346" s="20"/>
      <c r="D346" s="24"/>
      <c r="E346" s="19"/>
      <c r="F346" s="45" t="str">
        <f>IF(E346="","",VLOOKUP(E346,PlanComptable!$H$5:$I$104,2,FALSE))</f>
        <v/>
      </c>
      <c r="G346" s="19"/>
      <c r="H346" s="45" t="str">
        <f>IF(G346="","",VLOOKUP(G346,PlanComptable!$H$5:$I$104,2,FALSE))</f>
        <v/>
      </c>
      <c r="I346" s="22"/>
      <c r="J346" s="5"/>
    </row>
    <row r="347" spans="1:10" ht="13" customHeight="1">
      <c r="A347" s="7">
        <v>340</v>
      </c>
      <c r="B347" s="23"/>
      <c r="C347" s="20"/>
      <c r="D347" s="21"/>
      <c r="E347" s="19"/>
      <c r="F347" s="45" t="str">
        <f>IF(E347="","",VLOOKUP(E347,PlanComptable!$H$5:$I$104,2,FALSE))</f>
        <v/>
      </c>
      <c r="G347" s="19"/>
      <c r="H347" s="45" t="str">
        <f>IF(G347="","",VLOOKUP(G347,PlanComptable!$H$5:$I$104,2,FALSE))</f>
        <v/>
      </c>
      <c r="I347" s="22"/>
      <c r="J347" s="5"/>
    </row>
    <row r="348" spans="1:10" ht="13" customHeight="1">
      <c r="A348" s="7">
        <v>341</v>
      </c>
      <c r="B348" s="23"/>
      <c r="C348" s="20"/>
      <c r="D348" s="21"/>
      <c r="E348" s="19"/>
      <c r="F348" s="45" t="str">
        <f>IF(E348="","",VLOOKUP(E348,PlanComptable!$H$5:$I$104,2,FALSE))</f>
        <v/>
      </c>
      <c r="G348" s="19"/>
      <c r="H348" s="45" t="str">
        <f>IF(G348="","",VLOOKUP(G348,PlanComptable!$H$5:$I$104,2,FALSE))</f>
        <v/>
      </c>
      <c r="I348" s="22"/>
      <c r="J348" s="5"/>
    </row>
    <row r="349" spans="1:10" ht="13" customHeight="1">
      <c r="A349" s="7">
        <v>342</v>
      </c>
      <c r="B349" s="23"/>
      <c r="C349" s="20"/>
      <c r="D349" s="24"/>
      <c r="E349" s="19"/>
      <c r="F349" s="45" t="str">
        <f>IF(E349="","",VLOOKUP(E349,PlanComptable!$H$5:$I$104,2,FALSE))</f>
        <v/>
      </c>
      <c r="G349" s="19"/>
      <c r="H349" s="45" t="str">
        <f>IF(G349="","",VLOOKUP(G349,PlanComptable!$H$5:$I$104,2,FALSE))</f>
        <v/>
      </c>
      <c r="I349" s="22"/>
      <c r="J349" s="5"/>
    </row>
    <row r="350" spans="1:10" ht="13" customHeight="1">
      <c r="A350" s="7">
        <v>343</v>
      </c>
      <c r="B350" s="23"/>
      <c r="C350" s="20"/>
      <c r="D350" s="21"/>
      <c r="E350" s="19"/>
      <c r="F350" s="45" t="str">
        <f>IF(E350="","",VLOOKUP(E350,PlanComptable!$H$5:$I$104,2,FALSE))</f>
        <v/>
      </c>
      <c r="G350" s="19"/>
      <c r="H350" s="45" t="str">
        <f>IF(G350="","",VLOOKUP(G350,PlanComptable!$H$5:$I$104,2,FALSE))</f>
        <v/>
      </c>
      <c r="I350" s="22"/>
      <c r="J350" s="5"/>
    </row>
    <row r="351" spans="1:10" ht="13" customHeight="1">
      <c r="A351" s="7">
        <v>344</v>
      </c>
      <c r="B351" s="23"/>
      <c r="C351" s="20"/>
      <c r="D351" s="24"/>
      <c r="E351" s="19"/>
      <c r="F351" s="45" t="str">
        <f>IF(E351="","",VLOOKUP(E351,PlanComptable!$H$5:$I$104,2,FALSE))</f>
        <v/>
      </c>
      <c r="G351" s="19"/>
      <c r="H351" s="45" t="str">
        <f>IF(G351="","",VLOOKUP(G351,PlanComptable!$H$5:$I$104,2,FALSE))</f>
        <v/>
      </c>
      <c r="I351" s="22"/>
      <c r="J351" s="5"/>
    </row>
    <row r="352" spans="1:10" ht="13" customHeight="1">
      <c r="A352" s="7">
        <v>345</v>
      </c>
      <c r="B352" s="23"/>
      <c r="C352" s="20"/>
      <c r="D352" s="21"/>
      <c r="E352" s="19"/>
      <c r="F352" s="45" t="str">
        <f>IF(E352="","",VLOOKUP(E352,PlanComptable!$H$5:$I$104,2,FALSE))</f>
        <v/>
      </c>
      <c r="G352" s="19"/>
      <c r="H352" s="45" t="str">
        <f>IF(G352="","",VLOOKUP(G352,PlanComptable!$H$5:$I$104,2,FALSE))</f>
        <v/>
      </c>
      <c r="I352" s="22"/>
      <c r="J352" s="5"/>
    </row>
    <row r="353" spans="1:10" ht="13" customHeight="1">
      <c r="A353" s="7">
        <v>346</v>
      </c>
      <c r="B353" s="23"/>
      <c r="C353" s="20"/>
      <c r="D353" s="21"/>
      <c r="E353" s="19"/>
      <c r="F353" s="45" t="str">
        <f>IF(E353="","",VLOOKUP(E353,PlanComptable!$H$5:$I$104,2,FALSE))</f>
        <v/>
      </c>
      <c r="G353" s="19"/>
      <c r="H353" s="45" t="str">
        <f>IF(G353="","",VLOOKUP(G353,PlanComptable!$H$5:$I$104,2,FALSE))</f>
        <v/>
      </c>
      <c r="I353" s="22"/>
      <c r="J353" s="5"/>
    </row>
    <row r="354" spans="1:10" ht="13" customHeight="1">
      <c r="A354" s="7">
        <v>347</v>
      </c>
      <c r="B354" s="23"/>
      <c r="C354" s="20"/>
      <c r="D354" s="24"/>
      <c r="E354" s="19"/>
      <c r="F354" s="45" t="str">
        <f>IF(E354="","",VLOOKUP(E354,PlanComptable!$H$5:$I$104,2,FALSE))</f>
        <v/>
      </c>
      <c r="G354" s="19"/>
      <c r="H354" s="45" t="str">
        <f>IF(G354="","",VLOOKUP(G354,PlanComptable!$H$5:$I$104,2,FALSE))</f>
        <v/>
      </c>
      <c r="I354" s="22"/>
      <c r="J354" s="5"/>
    </row>
    <row r="355" spans="1:10" ht="13" customHeight="1">
      <c r="A355" s="7">
        <v>348</v>
      </c>
      <c r="B355" s="23"/>
      <c r="C355" s="20"/>
      <c r="D355" s="21"/>
      <c r="E355" s="19"/>
      <c r="F355" s="45" t="str">
        <f>IF(E355="","",VLOOKUP(E355,PlanComptable!$H$5:$I$104,2,FALSE))</f>
        <v/>
      </c>
      <c r="G355" s="19"/>
      <c r="H355" s="45" t="str">
        <f>IF(G355="","",VLOOKUP(G355,PlanComptable!$H$5:$I$104,2,FALSE))</f>
        <v/>
      </c>
      <c r="I355" s="22"/>
      <c r="J355" s="5"/>
    </row>
    <row r="356" spans="1:10" ht="13" customHeight="1">
      <c r="A356" s="7">
        <v>349</v>
      </c>
      <c r="B356" s="23"/>
      <c r="C356" s="20"/>
      <c r="D356" s="24"/>
      <c r="E356" s="19"/>
      <c r="F356" s="45" t="str">
        <f>IF(E356="","",VLOOKUP(E356,PlanComptable!$H$5:$I$104,2,FALSE))</f>
        <v/>
      </c>
      <c r="G356" s="19"/>
      <c r="H356" s="45" t="str">
        <f>IF(G356="","",VLOOKUP(G356,PlanComptable!$H$5:$I$104,2,FALSE))</f>
        <v/>
      </c>
      <c r="I356" s="22"/>
      <c r="J356" s="5"/>
    </row>
    <row r="357" spans="1:10" ht="13" customHeight="1">
      <c r="A357" s="7">
        <v>350</v>
      </c>
      <c r="B357" s="23"/>
      <c r="C357" s="20"/>
      <c r="D357" s="21"/>
      <c r="E357" s="19"/>
      <c r="F357" s="45" t="str">
        <f>IF(E357="","",VLOOKUP(E357,PlanComptable!$H$5:$I$104,2,FALSE))</f>
        <v/>
      </c>
      <c r="G357" s="19"/>
      <c r="H357" s="45" t="str">
        <f>IF(G357="","",VLOOKUP(G357,PlanComptable!$H$5:$I$104,2,FALSE))</f>
        <v/>
      </c>
      <c r="I357" s="22"/>
      <c r="J357" s="5"/>
    </row>
    <row r="358" spans="1:10" ht="13" customHeight="1">
      <c r="A358" s="7">
        <v>351</v>
      </c>
      <c r="B358" s="23"/>
      <c r="C358" s="20"/>
      <c r="D358" s="21"/>
      <c r="E358" s="19"/>
      <c r="F358" s="45" t="str">
        <f>IF(E358="","",VLOOKUP(E358,PlanComptable!$H$5:$I$104,2,FALSE))</f>
        <v/>
      </c>
      <c r="G358" s="19"/>
      <c r="H358" s="45" t="str">
        <f>IF(G358="","",VLOOKUP(G358,PlanComptable!$H$5:$I$104,2,FALSE))</f>
        <v/>
      </c>
      <c r="I358" s="22"/>
      <c r="J358" s="5"/>
    </row>
    <row r="359" spans="1:10" ht="13" customHeight="1">
      <c r="A359" s="7">
        <v>352</v>
      </c>
      <c r="B359" s="23"/>
      <c r="C359" s="20"/>
      <c r="D359" s="24"/>
      <c r="E359" s="19"/>
      <c r="F359" s="45" t="str">
        <f>IF(E359="","",VLOOKUP(E359,PlanComptable!$H$5:$I$104,2,FALSE))</f>
        <v/>
      </c>
      <c r="G359" s="19"/>
      <c r="H359" s="45" t="str">
        <f>IF(G359="","",VLOOKUP(G359,PlanComptable!$H$5:$I$104,2,FALSE))</f>
        <v/>
      </c>
      <c r="I359" s="22"/>
      <c r="J359" s="5"/>
    </row>
    <row r="360" spans="1:10" ht="13" customHeight="1">
      <c r="A360" s="7">
        <v>353</v>
      </c>
      <c r="B360" s="23"/>
      <c r="C360" s="20"/>
      <c r="D360" s="21"/>
      <c r="E360" s="19"/>
      <c r="F360" s="45" t="str">
        <f>IF(E360="","",VLOOKUP(E360,PlanComptable!$H$5:$I$104,2,FALSE))</f>
        <v/>
      </c>
      <c r="G360" s="19"/>
      <c r="H360" s="45" t="str">
        <f>IF(G360="","",VLOOKUP(G360,PlanComptable!$H$5:$I$104,2,FALSE))</f>
        <v/>
      </c>
      <c r="I360" s="22"/>
      <c r="J360" s="5"/>
    </row>
    <row r="361" spans="1:10" ht="13" customHeight="1">
      <c r="A361" s="7">
        <v>354</v>
      </c>
      <c r="B361" s="23"/>
      <c r="C361" s="20"/>
      <c r="D361" s="24"/>
      <c r="E361" s="19"/>
      <c r="F361" s="45" t="str">
        <f>IF(E361="","",VLOOKUP(E361,PlanComptable!$H$5:$I$104,2,FALSE))</f>
        <v/>
      </c>
      <c r="G361" s="19"/>
      <c r="H361" s="45" t="str">
        <f>IF(G361="","",VLOOKUP(G361,PlanComptable!$H$5:$I$104,2,FALSE))</f>
        <v/>
      </c>
      <c r="I361" s="22"/>
      <c r="J361" s="5"/>
    </row>
    <row r="362" spans="1:10" ht="13" customHeight="1">
      <c r="A362" s="7">
        <v>355</v>
      </c>
      <c r="B362" s="23"/>
      <c r="C362" s="20"/>
      <c r="D362" s="21"/>
      <c r="E362" s="19"/>
      <c r="F362" s="45" t="str">
        <f>IF(E362="","",VLOOKUP(E362,PlanComptable!$H$5:$I$104,2,FALSE))</f>
        <v/>
      </c>
      <c r="G362" s="19"/>
      <c r="H362" s="45" t="str">
        <f>IF(G362="","",VLOOKUP(G362,PlanComptable!$H$5:$I$104,2,FALSE))</f>
        <v/>
      </c>
      <c r="I362" s="22"/>
      <c r="J362" s="5"/>
    </row>
    <row r="363" spans="1:10" ht="13" customHeight="1">
      <c r="A363" s="7">
        <v>356</v>
      </c>
      <c r="B363" s="23"/>
      <c r="C363" s="20"/>
      <c r="D363" s="21"/>
      <c r="E363" s="19"/>
      <c r="F363" s="45" t="str">
        <f>IF(E363="","",VLOOKUP(E363,PlanComptable!$H$5:$I$104,2,FALSE))</f>
        <v/>
      </c>
      <c r="G363" s="19"/>
      <c r="H363" s="45" t="str">
        <f>IF(G363="","",VLOOKUP(G363,PlanComptable!$H$5:$I$104,2,FALSE))</f>
        <v/>
      </c>
      <c r="I363" s="22"/>
      <c r="J363" s="5"/>
    </row>
    <row r="364" spans="1:10" ht="13" customHeight="1">
      <c r="A364" s="7">
        <v>357</v>
      </c>
      <c r="B364" s="23"/>
      <c r="C364" s="20"/>
      <c r="D364" s="24"/>
      <c r="E364" s="19"/>
      <c r="F364" s="45" t="str">
        <f>IF(E364="","",VLOOKUP(E364,PlanComptable!$H$5:$I$104,2,FALSE))</f>
        <v/>
      </c>
      <c r="G364" s="19"/>
      <c r="H364" s="45" t="str">
        <f>IF(G364="","",VLOOKUP(G364,PlanComptable!$H$5:$I$104,2,FALSE))</f>
        <v/>
      </c>
      <c r="I364" s="22"/>
      <c r="J364" s="5"/>
    </row>
    <row r="365" spans="1:10" ht="13" customHeight="1">
      <c r="A365" s="7">
        <v>358</v>
      </c>
      <c r="B365" s="23"/>
      <c r="C365" s="20"/>
      <c r="D365" s="21"/>
      <c r="E365" s="19"/>
      <c r="F365" s="45" t="str">
        <f>IF(E365="","",VLOOKUP(E365,PlanComptable!$H$5:$I$104,2,FALSE))</f>
        <v/>
      </c>
      <c r="G365" s="19"/>
      <c r="H365" s="45" t="str">
        <f>IF(G365="","",VLOOKUP(G365,PlanComptable!$H$5:$I$104,2,FALSE))</f>
        <v/>
      </c>
      <c r="I365" s="22"/>
      <c r="J365" s="5"/>
    </row>
    <row r="366" spans="1:10" ht="13" customHeight="1">
      <c r="A366" s="7">
        <v>359</v>
      </c>
      <c r="B366" s="23"/>
      <c r="C366" s="20"/>
      <c r="D366" s="24"/>
      <c r="E366" s="19"/>
      <c r="F366" s="45" t="str">
        <f>IF(E366="","",VLOOKUP(E366,PlanComptable!$H$5:$I$104,2,FALSE))</f>
        <v/>
      </c>
      <c r="G366" s="19"/>
      <c r="H366" s="45" t="str">
        <f>IF(G366="","",VLOOKUP(G366,PlanComptable!$H$5:$I$104,2,FALSE))</f>
        <v/>
      </c>
      <c r="I366" s="22"/>
      <c r="J366" s="5"/>
    </row>
    <row r="367" spans="1:10" ht="13" customHeight="1">
      <c r="A367" s="7">
        <v>360</v>
      </c>
      <c r="B367" s="23"/>
      <c r="C367" s="20"/>
      <c r="D367" s="21"/>
      <c r="E367" s="19"/>
      <c r="F367" s="45" t="str">
        <f>IF(E367="","",VLOOKUP(E367,PlanComptable!$H$5:$I$104,2,FALSE))</f>
        <v/>
      </c>
      <c r="G367" s="19"/>
      <c r="H367" s="45" t="str">
        <f>IF(G367="","",VLOOKUP(G367,PlanComptable!$H$5:$I$104,2,FALSE))</f>
        <v/>
      </c>
      <c r="I367" s="22"/>
      <c r="J367" s="5"/>
    </row>
    <row r="368" spans="1:10" ht="13" customHeight="1">
      <c r="A368" s="7">
        <v>361</v>
      </c>
      <c r="B368" s="23"/>
      <c r="C368" s="20"/>
      <c r="D368" s="21"/>
      <c r="E368" s="19"/>
      <c r="F368" s="45" t="str">
        <f>IF(E368="","",VLOOKUP(E368,PlanComptable!$H$5:$I$104,2,FALSE))</f>
        <v/>
      </c>
      <c r="G368" s="19"/>
      <c r="H368" s="45" t="str">
        <f>IF(G368="","",VLOOKUP(G368,PlanComptable!$H$5:$I$104,2,FALSE))</f>
        <v/>
      </c>
      <c r="I368" s="22"/>
      <c r="J368" s="5"/>
    </row>
    <row r="369" spans="1:10" ht="13" customHeight="1">
      <c r="A369" s="7">
        <v>362</v>
      </c>
      <c r="B369" s="23"/>
      <c r="C369" s="20"/>
      <c r="D369" s="24"/>
      <c r="E369" s="19"/>
      <c r="F369" s="45" t="str">
        <f>IF(E369="","",VLOOKUP(E369,PlanComptable!$H$5:$I$104,2,FALSE))</f>
        <v/>
      </c>
      <c r="G369" s="19"/>
      <c r="H369" s="45" t="str">
        <f>IF(G369="","",VLOOKUP(G369,PlanComptable!$H$5:$I$104,2,FALSE))</f>
        <v/>
      </c>
      <c r="I369" s="22"/>
      <c r="J369" s="5"/>
    </row>
    <row r="370" spans="1:10" ht="13" customHeight="1">
      <c r="A370" s="7">
        <v>363</v>
      </c>
      <c r="B370" s="23"/>
      <c r="C370" s="20"/>
      <c r="D370" s="21"/>
      <c r="E370" s="19"/>
      <c r="F370" s="45" t="str">
        <f>IF(E370="","",VLOOKUP(E370,PlanComptable!$H$5:$I$104,2,FALSE))</f>
        <v/>
      </c>
      <c r="G370" s="19"/>
      <c r="H370" s="45" t="str">
        <f>IF(G370="","",VLOOKUP(G370,PlanComptable!$H$5:$I$104,2,FALSE))</f>
        <v/>
      </c>
      <c r="I370" s="22"/>
      <c r="J370" s="5"/>
    </row>
    <row r="371" spans="1:10" ht="13" customHeight="1">
      <c r="A371" s="7">
        <v>364</v>
      </c>
      <c r="B371" s="23"/>
      <c r="C371" s="20"/>
      <c r="D371" s="24"/>
      <c r="E371" s="19"/>
      <c r="F371" s="45" t="str">
        <f>IF(E371="","",VLOOKUP(E371,PlanComptable!$H$5:$I$104,2,FALSE))</f>
        <v/>
      </c>
      <c r="G371" s="19"/>
      <c r="H371" s="45" t="str">
        <f>IF(G371="","",VLOOKUP(G371,PlanComptable!$H$5:$I$104,2,FALSE))</f>
        <v/>
      </c>
      <c r="I371" s="22"/>
      <c r="J371" s="5"/>
    </row>
    <row r="372" spans="1:10" ht="13" customHeight="1">
      <c r="A372" s="7">
        <v>365</v>
      </c>
      <c r="B372" s="23"/>
      <c r="C372" s="20"/>
      <c r="D372" s="21"/>
      <c r="E372" s="19"/>
      <c r="F372" s="45" t="str">
        <f>IF(E372="","",VLOOKUP(E372,PlanComptable!$H$5:$I$104,2,FALSE))</f>
        <v/>
      </c>
      <c r="G372" s="19"/>
      <c r="H372" s="45" t="str">
        <f>IF(G372="","",VLOOKUP(G372,PlanComptable!$H$5:$I$104,2,FALSE))</f>
        <v/>
      </c>
      <c r="I372" s="22"/>
      <c r="J372" s="5"/>
    </row>
    <row r="373" spans="1:10" ht="13" customHeight="1">
      <c r="A373" s="7">
        <v>366</v>
      </c>
      <c r="B373" s="23"/>
      <c r="C373" s="20"/>
      <c r="D373" s="21"/>
      <c r="E373" s="19"/>
      <c r="F373" s="45" t="str">
        <f>IF(E373="","",VLOOKUP(E373,PlanComptable!$H$5:$I$104,2,FALSE))</f>
        <v/>
      </c>
      <c r="G373" s="19"/>
      <c r="H373" s="45" t="str">
        <f>IF(G373="","",VLOOKUP(G373,PlanComptable!$H$5:$I$104,2,FALSE))</f>
        <v/>
      </c>
      <c r="I373" s="22"/>
      <c r="J373" s="5"/>
    </row>
    <row r="374" spans="1:10" ht="13" customHeight="1">
      <c r="A374" s="7">
        <v>367</v>
      </c>
      <c r="B374" s="23"/>
      <c r="C374" s="20"/>
      <c r="D374" s="24"/>
      <c r="E374" s="19"/>
      <c r="F374" s="45" t="str">
        <f>IF(E374="","",VLOOKUP(E374,PlanComptable!$H$5:$I$104,2,FALSE))</f>
        <v/>
      </c>
      <c r="G374" s="19"/>
      <c r="H374" s="45" t="str">
        <f>IF(G374="","",VLOOKUP(G374,PlanComptable!$H$5:$I$104,2,FALSE))</f>
        <v/>
      </c>
      <c r="I374" s="22"/>
      <c r="J374" s="5"/>
    </row>
    <row r="375" spans="1:10" ht="13" customHeight="1">
      <c r="A375" s="7">
        <v>368</v>
      </c>
      <c r="B375" s="23"/>
      <c r="C375" s="20"/>
      <c r="D375" s="21"/>
      <c r="E375" s="19"/>
      <c r="F375" s="45" t="str">
        <f>IF(E375="","",VLOOKUP(E375,PlanComptable!$H$5:$I$104,2,FALSE))</f>
        <v/>
      </c>
      <c r="G375" s="19"/>
      <c r="H375" s="45" t="str">
        <f>IF(G375="","",VLOOKUP(G375,PlanComptable!$H$5:$I$104,2,FALSE))</f>
        <v/>
      </c>
      <c r="I375" s="22"/>
      <c r="J375" s="5"/>
    </row>
    <row r="376" spans="1:10" ht="13" customHeight="1">
      <c r="A376" s="7">
        <v>369</v>
      </c>
      <c r="B376" s="23"/>
      <c r="C376" s="20"/>
      <c r="D376" s="24"/>
      <c r="E376" s="19"/>
      <c r="F376" s="45" t="str">
        <f>IF(E376="","",VLOOKUP(E376,PlanComptable!$H$5:$I$104,2,FALSE))</f>
        <v/>
      </c>
      <c r="G376" s="19"/>
      <c r="H376" s="45" t="str">
        <f>IF(G376="","",VLOOKUP(G376,PlanComptable!$H$5:$I$104,2,FALSE))</f>
        <v/>
      </c>
      <c r="I376" s="22"/>
      <c r="J376" s="5"/>
    </row>
    <row r="377" spans="1:10" ht="13" customHeight="1">
      <c r="A377" s="7">
        <v>370</v>
      </c>
      <c r="B377" s="23"/>
      <c r="C377" s="20"/>
      <c r="D377" s="21"/>
      <c r="E377" s="19"/>
      <c r="F377" s="45" t="str">
        <f>IF(E377="","",VLOOKUP(E377,PlanComptable!$H$5:$I$104,2,FALSE))</f>
        <v/>
      </c>
      <c r="G377" s="19"/>
      <c r="H377" s="45" t="str">
        <f>IF(G377="","",VLOOKUP(G377,PlanComptable!$H$5:$I$104,2,FALSE))</f>
        <v/>
      </c>
      <c r="I377" s="22"/>
      <c r="J377" s="5"/>
    </row>
    <row r="378" spans="1:10" ht="13" customHeight="1">
      <c r="A378" s="7">
        <v>371</v>
      </c>
      <c r="B378" s="23"/>
      <c r="C378" s="20"/>
      <c r="D378" s="21"/>
      <c r="E378" s="19"/>
      <c r="F378" s="45" t="str">
        <f>IF(E378="","",VLOOKUP(E378,PlanComptable!$H$5:$I$104,2,FALSE))</f>
        <v/>
      </c>
      <c r="G378" s="19"/>
      <c r="H378" s="45" t="str">
        <f>IF(G378="","",VLOOKUP(G378,PlanComptable!$H$5:$I$104,2,FALSE))</f>
        <v/>
      </c>
      <c r="I378" s="22"/>
      <c r="J378" s="5"/>
    </row>
    <row r="379" spans="1:10" ht="13" customHeight="1">
      <c r="A379" s="7">
        <v>372</v>
      </c>
      <c r="B379" s="23"/>
      <c r="C379" s="20"/>
      <c r="D379" s="24"/>
      <c r="E379" s="19"/>
      <c r="F379" s="45" t="str">
        <f>IF(E379="","",VLOOKUP(E379,PlanComptable!$H$5:$I$104,2,FALSE))</f>
        <v/>
      </c>
      <c r="G379" s="19"/>
      <c r="H379" s="45" t="str">
        <f>IF(G379="","",VLOOKUP(G379,PlanComptable!$H$5:$I$104,2,FALSE))</f>
        <v/>
      </c>
      <c r="I379" s="22"/>
      <c r="J379" s="5"/>
    </row>
    <row r="380" spans="1:10" ht="13" customHeight="1">
      <c r="A380" s="7">
        <v>373</v>
      </c>
      <c r="B380" s="23"/>
      <c r="C380" s="20"/>
      <c r="D380" s="21"/>
      <c r="E380" s="19"/>
      <c r="F380" s="45" t="str">
        <f>IF(E380="","",VLOOKUP(E380,PlanComptable!$H$5:$I$104,2,FALSE))</f>
        <v/>
      </c>
      <c r="G380" s="19"/>
      <c r="H380" s="45" t="str">
        <f>IF(G380="","",VLOOKUP(G380,PlanComptable!$H$5:$I$104,2,FALSE))</f>
        <v/>
      </c>
      <c r="I380" s="22"/>
      <c r="J380" s="5"/>
    </row>
    <row r="381" spans="1:10" ht="13" customHeight="1">
      <c r="A381" s="7">
        <v>374</v>
      </c>
      <c r="B381" s="23"/>
      <c r="C381" s="20"/>
      <c r="D381" s="24"/>
      <c r="E381" s="19"/>
      <c r="F381" s="45" t="str">
        <f>IF(E381="","",VLOOKUP(E381,PlanComptable!$H$5:$I$104,2,FALSE))</f>
        <v/>
      </c>
      <c r="G381" s="19"/>
      <c r="H381" s="45" t="str">
        <f>IF(G381="","",VLOOKUP(G381,PlanComptable!$H$5:$I$104,2,FALSE))</f>
        <v/>
      </c>
      <c r="I381" s="22"/>
      <c r="J381" s="5"/>
    </row>
    <row r="382" spans="1:10" ht="13" customHeight="1">
      <c r="A382" s="7">
        <v>375</v>
      </c>
      <c r="B382" s="23"/>
      <c r="C382" s="20"/>
      <c r="D382" s="21"/>
      <c r="E382" s="19"/>
      <c r="F382" s="45" t="str">
        <f>IF(E382="","",VLOOKUP(E382,PlanComptable!$H$5:$I$104,2,FALSE))</f>
        <v/>
      </c>
      <c r="G382" s="19"/>
      <c r="H382" s="45" t="str">
        <f>IF(G382="","",VLOOKUP(G382,PlanComptable!$H$5:$I$104,2,FALSE))</f>
        <v/>
      </c>
      <c r="I382" s="22"/>
      <c r="J382" s="5"/>
    </row>
    <row r="383" spans="1:10" ht="13" customHeight="1">
      <c r="A383" s="7">
        <v>376</v>
      </c>
      <c r="B383" s="23"/>
      <c r="C383" s="20"/>
      <c r="D383" s="21"/>
      <c r="E383" s="19"/>
      <c r="F383" s="45" t="str">
        <f>IF(E383="","",VLOOKUP(E383,PlanComptable!$H$5:$I$104,2,FALSE))</f>
        <v/>
      </c>
      <c r="G383" s="19"/>
      <c r="H383" s="45" t="str">
        <f>IF(G383="","",VLOOKUP(G383,PlanComptable!$H$5:$I$104,2,FALSE))</f>
        <v/>
      </c>
      <c r="I383" s="22"/>
      <c r="J383" s="5"/>
    </row>
    <row r="384" spans="1:10" ht="13" customHeight="1">
      <c r="A384" s="7">
        <v>377</v>
      </c>
      <c r="B384" s="23"/>
      <c r="C384" s="20"/>
      <c r="D384" s="24"/>
      <c r="E384" s="19"/>
      <c r="F384" s="45" t="str">
        <f>IF(E384="","",VLOOKUP(E384,PlanComptable!$H$5:$I$104,2,FALSE))</f>
        <v/>
      </c>
      <c r="G384" s="19"/>
      <c r="H384" s="45" t="str">
        <f>IF(G384="","",VLOOKUP(G384,PlanComptable!$H$5:$I$104,2,FALSE))</f>
        <v/>
      </c>
      <c r="I384" s="22"/>
      <c r="J384" s="5"/>
    </row>
    <row r="385" spans="1:10" ht="13" customHeight="1">
      <c r="A385" s="7">
        <v>378</v>
      </c>
      <c r="B385" s="23"/>
      <c r="C385" s="20"/>
      <c r="D385" s="21"/>
      <c r="E385" s="19"/>
      <c r="F385" s="45" t="str">
        <f>IF(E385="","",VLOOKUP(E385,PlanComptable!$H$5:$I$104,2,FALSE))</f>
        <v/>
      </c>
      <c r="G385" s="19"/>
      <c r="H385" s="45" t="str">
        <f>IF(G385="","",VLOOKUP(G385,PlanComptable!$H$5:$I$104,2,FALSE))</f>
        <v/>
      </c>
      <c r="I385" s="22"/>
      <c r="J385" s="5"/>
    </row>
    <row r="386" spans="1:10" ht="13" customHeight="1">
      <c r="A386" s="7">
        <v>379</v>
      </c>
      <c r="B386" s="23"/>
      <c r="C386" s="20"/>
      <c r="D386" s="24"/>
      <c r="E386" s="19"/>
      <c r="F386" s="45" t="str">
        <f>IF(E386="","",VLOOKUP(E386,PlanComptable!$H$5:$I$104,2,FALSE))</f>
        <v/>
      </c>
      <c r="G386" s="19"/>
      <c r="H386" s="45" t="str">
        <f>IF(G386="","",VLOOKUP(G386,PlanComptable!$H$5:$I$104,2,FALSE))</f>
        <v/>
      </c>
      <c r="I386" s="22"/>
      <c r="J386" s="5"/>
    </row>
    <row r="387" spans="1:10" ht="13" customHeight="1">
      <c r="A387" s="7">
        <v>380</v>
      </c>
      <c r="B387" s="23"/>
      <c r="C387" s="20"/>
      <c r="D387" s="21"/>
      <c r="E387" s="19"/>
      <c r="F387" s="45" t="str">
        <f>IF(E387="","",VLOOKUP(E387,PlanComptable!$H$5:$I$104,2,FALSE))</f>
        <v/>
      </c>
      <c r="G387" s="19"/>
      <c r="H387" s="45" t="str">
        <f>IF(G387="","",VLOOKUP(G387,PlanComptable!$H$5:$I$104,2,FALSE))</f>
        <v/>
      </c>
      <c r="I387" s="22"/>
      <c r="J387" s="5"/>
    </row>
    <row r="388" spans="1:10" ht="13" customHeight="1">
      <c r="A388" s="7">
        <v>381</v>
      </c>
      <c r="B388" s="23"/>
      <c r="C388" s="20"/>
      <c r="D388" s="21"/>
      <c r="E388" s="19"/>
      <c r="F388" s="45" t="str">
        <f>IF(E388="","",VLOOKUP(E388,PlanComptable!$H$5:$I$104,2,FALSE))</f>
        <v/>
      </c>
      <c r="G388" s="19"/>
      <c r="H388" s="45" t="str">
        <f>IF(G388="","",VLOOKUP(G388,PlanComptable!$H$5:$I$104,2,FALSE))</f>
        <v/>
      </c>
      <c r="I388" s="22"/>
      <c r="J388" s="5"/>
    </row>
    <row r="389" spans="1:10" ht="13" customHeight="1">
      <c r="A389" s="7">
        <v>382</v>
      </c>
      <c r="B389" s="23"/>
      <c r="C389" s="20"/>
      <c r="D389" s="24"/>
      <c r="E389" s="19"/>
      <c r="F389" s="45" t="str">
        <f>IF(E389="","",VLOOKUP(E389,PlanComptable!$H$5:$I$104,2,FALSE))</f>
        <v/>
      </c>
      <c r="G389" s="19"/>
      <c r="H389" s="45" t="str">
        <f>IF(G389="","",VLOOKUP(G389,PlanComptable!$H$5:$I$104,2,FALSE))</f>
        <v/>
      </c>
      <c r="I389" s="22"/>
      <c r="J389" s="5"/>
    </row>
    <row r="390" spans="1:10" ht="13" customHeight="1">
      <c r="A390" s="7">
        <v>383</v>
      </c>
      <c r="B390" s="23"/>
      <c r="C390" s="20"/>
      <c r="D390" s="21"/>
      <c r="E390" s="19"/>
      <c r="F390" s="45" t="str">
        <f>IF(E390="","",VLOOKUP(E390,PlanComptable!$H$5:$I$104,2,FALSE))</f>
        <v/>
      </c>
      <c r="G390" s="19"/>
      <c r="H390" s="45" t="str">
        <f>IF(G390="","",VLOOKUP(G390,PlanComptable!$H$5:$I$104,2,FALSE))</f>
        <v/>
      </c>
      <c r="I390" s="22"/>
      <c r="J390" s="5"/>
    </row>
    <row r="391" spans="1:10" ht="13" customHeight="1">
      <c r="A391" s="7">
        <v>384</v>
      </c>
      <c r="B391" s="23"/>
      <c r="C391" s="20"/>
      <c r="D391" s="24"/>
      <c r="E391" s="19"/>
      <c r="F391" s="45" t="str">
        <f>IF(E391="","",VLOOKUP(E391,PlanComptable!$H$5:$I$104,2,FALSE))</f>
        <v/>
      </c>
      <c r="G391" s="19"/>
      <c r="H391" s="45" t="str">
        <f>IF(G391="","",VLOOKUP(G391,PlanComptable!$H$5:$I$104,2,FALSE))</f>
        <v/>
      </c>
      <c r="I391" s="22"/>
      <c r="J391" s="5"/>
    </row>
    <row r="392" spans="1:10" ht="13" customHeight="1">
      <c r="A392" s="7">
        <v>385</v>
      </c>
      <c r="B392" s="23"/>
      <c r="C392" s="20"/>
      <c r="D392" s="21"/>
      <c r="E392" s="19"/>
      <c r="F392" s="45" t="str">
        <f>IF(E392="","",VLOOKUP(E392,PlanComptable!$H$5:$I$104,2,FALSE))</f>
        <v/>
      </c>
      <c r="G392" s="19"/>
      <c r="H392" s="45" t="str">
        <f>IF(G392="","",VLOOKUP(G392,PlanComptable!$H$5:$I$104,2,FALSE))</f>
        <v/>
      </c>
      <c r="I392" s="22"/>
      <c r="J392" s="5"/>
    </row>
    <row r="393" spans="1:10" ht="13" customHeight="1">
      <c r="A393" s="7">
        <v>386</v>
      </c>
      <c r="B393" s="23"/>
      <c r="C393" s="20"/>
      <c r="D393" s="21"/>
      <c r="E393" s="19"/>
      <c r="F393" s="45" t="str">
        <f>IF(E393="","",VLOOKUP(E393,PlanComptable!$H$5:$I$104,2,FALSE))</f>
        <v/>
      </c>
      <c r="G393" s="19"/>
      <c r="H393" s="45" t="str">
        <f>IF(G393="","",VLOOKUP(G393,PlanComptable!$H$5:$I$104,2,FALSE))</f>
        <v/>
      </c>
      <c r="I393" s="22"/>
      <c r="J393" s="5"/>
    </row>
    <row r="394" spans="1:10" ht="13" customHeight="1">
      <c r="A394" s="7">
        <v>387</v>
      </c>
      <c r="B394" s="23"/>
      <c r="C394" s="20"/>
      <c r="D394" s="24"/>
      <c r="E394" s="19"/>
      <c r="F394" s="45" t="str">
        <f>IF(E394="","",VLOOKUP(E394,PlanComptable!$H$5:$I$104,2,FALSE))</f>
        <v/>
      </c>
      <c r="G394" s="19"/>
      <c r="H394" s="45" t="str">
        <f>IF(G394="","",VLOOKUP(G394,PlanComptable!$H$5:$I$104,2,FALSE))</f>
        <v/>
      </c>
      <c r="I394" s="22"/>
      <c r="J394" s="5"/>
    </row>
    <row r="395" spans="1:10" ht="13" customHeight="1">
      <c r="A395" s="7">
        <v>388</v>
      </c>
      <c r="B395" s="23"/>
      <c r="C395" s="20"/>
      <c r="D395" s="21"/>
      <c r="E395" s="19"/>
      <c r="F395" s="45" t="str">
        <f>IF(E395="","",VLOOKUP(E395,PlanComptable!$H$5:$I$104,2,FALSE))</f>
        <v/>
      </c>
      <c r="G395" s="19"/>
      <c r="H395" s="45" t="str">
        <f>IF(G395="","",VLOOKUP(G395,PlanComptable!$H$5:$I$104,2,FALSE))</f>
        <v/>
      </c>
      <c r="I395" s="22"/>
      <c r="J395" s="5"/>
    </row>
    <row r="396" spans="1:10" ht="13" customHeight="1">
      <c r="A396" s="7">
        <v>389</v>
      </c>
      <c r="B396" s="23"/>
      <c r="C396" s="20"/>
      <c r="D396" s="24"/>
      <c r="E396" s="19"/>
      <c r="F396" s="45" t="str">
        <f>IF(E396="","",VLOOKUP(E396,PlanComptable!$H$5:$I$104,2,FALSE))</f>
        <v/>
      </c>
      <c r="G396" s="19"/>
      <c r="H396" s="45" t="str">
        <f>IF(G396="","",VLOOKUP(G396,PlanComptable!$H$5:$I$104,2,FALSE))</f>
        <v/>
      </c>
      <c r="I396" s="22"/>
      <c r="J396" s="5"/>
    </row>
    <row r="397" spans="1:10" ht="13" customHeight="1">
      <c r="A397" s="7">
        <v>390</v>
      </c>
      <c r="B397" s="23"/>
      <c r="C397" s="20"/>
      <c r="D397" s="21"/>
      <c r="E397" s="19"/>
      <c r="F397" s="45" t="str">
        <f>IF(E397="","",VLOOKUP(E397,PlanComptable!$H$5:$I$104,2,FALSE))</f>
        <v/>
      </c>
      <c r="G397" s="19"/>
      <c r="H397" s="45" t="str">
        <f>IF(G397="","",VLOOKUP(G397,PlanComptable!$H$5:$I$104,2,FALSE))</f>
        <v/>
      </c>
      <c r="I397" s="22"/>
      <c r="J397" s="5"/>
    </row>
    <row r="398" spans="1:10" ht="13" customHeight="1">
      <c r="A398" s="7">
        <v>391</v>
      </c>
      <c r="B398" s="23"/>
      <c r="C398" s="20"/>
      <c r="D398" s="21"/>
      <c r="E398" s="19"/>
      <c r="F398" s="45" t="str">
        <f>IF(E398="","",VLOOKUP(E398,PlanComptable!$H$5:$I$104,2,FALSE))</f>
        <v/>
      </c>
      <c r="G398" s="19"/>
      <c r="H398" s="45" t="str">
        <f>IF(G398="","",VLOOKUP(G398,PlanComptable!$H$5:$I$104,2,FALSE))</f>
        <v/>
      </c>
      <c r="I398" s="22"/>
      <c r="J398" s="5"/>
    </row>
    <row r="399" spans="1:10" ht="13" customHeight="1">
      <c r="A399" s="7">
        <v>392</v>
      </c>
      <c r="B399" s="23"/>
      <c r="C399" s="20"/>
      <c r="D399" s="24"/>
      <c r="E399" s="19"/>
      <c r="F399" s="45" t="str">
        <f>IF(E399="","",VLOOKUP(E399,PlanComptable!$H$5:$I$104,2,FALSE))</f>
        <v/>
      </c>
      <c r="G399" s="19"/>
      <c r="H399" s="45" t="str">
        <f>IF(G399="","",VLOOKUP(G399,PlanComptable!$H$5:$I$104,2,FALSE))</f>
        <v/>
      </c>
      <c r="I399" s="22"/>
      <c r="J399" s="5"/>
    </row>
    <row r="400" spans="1:10" ht="13" customHeight="1">
      <c r="A400" s="7">
        <v>393</v>
      </c>
      <c r="B400" s="23"/>
      <c r="C400" s="20"/>
      <c r="D400" s="21"/>
      <c r="E400" s="19"/>
      <c r="F400" s="45" t="str">
        <f>IF(E400="","",VLOOKUP(E400,PlanComptable!$H$5:$I$104,2,FALSE))</f>
        <v/>
      </c>
      <c r="G400" s="19"/>
      <c r="H400" s="45" t="str">
        <f>IF(G400="","",VLOOKUP(G400,PlanComptable!$H$5:$I$104,2,FALSE))</f>
        <v/>
      </c>
      <c r="I400" s="22"/>
      <c r="J400" s="5"/>
    </row>
    <row r="401" spans="1:10" ht="13" customHeight="1">
      <c r="A401" s="7">
        <v>394</v>
      </c>
      <c r="B401" s="23"/>
      <c r="C401" s="20"/>
      <c r="D401" s="24"/>
      <c r="E401" s="19"/>
      <c r="F401" s="45" t="str">
        <f>IF(E401="","",VLOOKUP(E401,PlanComptable!$H$5:$I$104,2,FALSE))</f>
        <v/>
      </c>
      <c r="G401" s="19"/>
      <c r="H401" s="45" t="str">
        <f>IF(G401="","",VLOOKUP(G401,PlanComptable!$H$5:$I$104,2,FALSE))</f>
        <v/>
      </c>
      <c r="I401" s="22"/>
      <c r="J401" s="5"/>
    </row>
    <row r="402" spans="1:10" ht="13" customHeight="1">
      <c r="A402" s="7">
        <v>395</v>
      </c>
      <c r="B402" s="23"/>
      <c r="C402" s="20"/>
      <c r="D402" s="21"/>
      <c r="E402" s="19"/>
      <c r="F402" s="45" t="str">
        <f>IF(E402="","",VLOOKUP(E402,PlanComptable!$H$5:$I$104,2,FALSE))</f>
        <v/>
      </c>
      <c r="G402" s="19"/>
      <c r="H402" s="45" t="str">
        <f>IF(G402="","",VLOOKUP(G402,PlanComptable!$H$5:$I$104,2,FALSE))</f>
        <v/>
      </c>
      <c r="I402" s="22"/>
      <c r="J402" s="5"/>
    </row>
    <row r="403" spans="1:10" ht="13" customHeight="1">
      <c r="A403" s="7">
        <v>396</v>
      </c>
      <c r="B403" s="23"/>
      <c r="C403" s="20"/>
      <c r="D403" s="21"/>
      <c r="E403" s="19"/>
      <c r="F403" s="45" t="str">
        <f>IF(E403="","",VLOOKUP(E403,PlanComptable!$H$5:$I$104,2,FALSE))</f>
        <v/>
      </c>
      <c r="G403" s="19"/>
      <c r="H403" s="45" t="str">
        <f>IF(G403="","",VLOOKUP(G403,PlanComptable!$H$5:$I$104,2,FALSE))</f>
        <v/>
      </c>
      <c r="I403" s="22"/>
      <c r="J403" s="5"/>
    </row>
    <row r="404" spans="1:10" ht="13" customHeight="1">
      <c r="A404" s="7">
        <v>397</v>
      </c>
      <c r="B404" s="23"/>
      <c r="C404" s="20"/>
      <c r="D404" s="24"/>
      <c r="E404" s="19"/>
      <c r="F404" s="45" t="str">
        <f>IF(E404="","",VLOOKUP(E404,PlanComptable!$H$5:$I$104,2,FALSE))</f>
        <v/>
      </c>
      <c r="G404" s="19"/>
      <c r="H404" s="45" t="str">
        <f>IF(G404="","",VLOOKUP(G404,PlanComptable!$H$5:$I$104,2,FALSE))</f>
        <v/>
      </c>
      <c r="I404" s="22"/>
      <c r="J404" s="5"/>
    </row>
    <row r="405" spans="1:10" ht="13" customHeight="1">
      <c r="A405" s="7">
        <v>398</v>
      </c>
      <c r="B405" s="23"/>
      <c r="C405" s="20"/>
      <c r="D405" s="21"/>
      <c r="E405" s="19"/>
      <c r="F405" s="45" t="str">
        <f>IF(E405="","",VLOOKUP(E405,PlanComptable!$H$5:$I$104,2,FALSE))</f>
        <v/>
      </c>
      <c r="G405" s="19"/>
      <c r="H405" s="45" t="str">
        <f>IF(G405="","",VLOOKUP(G405,PlanComptable!$H$5:$I$104,2,FALSE))</f>
        <v/>
      </c>
      <c r="I405" s="22"/>
      <c r="J405" s="5"/>
    </row>
    <row r="406" spans="1:10" ht="13" customHeight="1">
      <c r="A406" s="7">
        <v>399</v>
      </c>
      <c r="B406" s="23"/>
      <c r="C406" s="20"/>
      <c r="D406" s="24"/>
      <c r="E406" s="19"/>
      <c r="F406" s="45" t="str">
        <f>IF(E406="","",VLOOKUP(E406,PlanComptable!$H$5:$I$104,2,FALSE))</f>
        <v/>
      </c>
      <c r="G406" s="19"/>
      <c r="H406" s="45" t="str">
        <f>IF(G406="","",VLOOKUP(G406,PlanComptable!$H$5:$I$104,2,FALSE))</f>
        <v/>
      </c>
      <c r="I406" s="22"/>
      <c r="J406" s="5"/>
    </row>
    <row r="407" spans="1:10" ht="13" customHeight="1">
      <c r="A407" s="7">
        <v>400</v>
      </c>
      <c r="B407" s="23"/>
      <c r="C407" s="20"/>
      <c r="D407" s="21"/>
      <c r="E407" s="19"/>
      <c r="F407" s="45" t="str">
        <f>IF(E407="","",VLOOKUP(E407,PlanComptable!$H$5:$I$104,2,FALSE))</f>
        <v/>
      </c>
      <c r="G407" s="19"/>
      <c r="H407" s="45" t="str">
        <f>IF(G407="","",VLOOKUP(G407,PlanComptable!$H$5:$I$104,2,FALSE))</f>
        <v/>
      </c>
      <c r="I407" s="22"/>
      <c r="J407" s="5"/>
    </row>
    <row r="408" spans="1:10" ht="13" customHeight="1">
      <c r="A408" s="7">
        <v>401</v>
      </c>
      <c r="B408" s="23"/>
      <c r="C408" s="20"/>
      <c r="D408" s="21"/>
      <c r="E408" s="19"/>
      <c r="F408" s="45" t="str">
        <f>IF(E408="","",VLOOKUP(E408,PlanComptable!$H$5:$I$104,2,FALSE))</f>
        <v/>
      </c>
      <c r="G408" s="19"/>
      <c r="H408" s="45" t="str">
        <f>IF(G408="","",VLOOKUP(G408,PlanComptable!$H$5:$I$104,2,FALSE))</f>
        <v/>
      </c>
      <c r="I408" s="22"/>
      <c r="J408" s="5"/>
    </row>
    <row r="409" spans="1:10" ht="13" customHeight="1">
      <c r="A409" s="7">
        <v>402</v>
      </c>
      <c r="B409" s="23"/>
      <c r="C409" s="20"/>
      <c r="D409" s="24"/>
      <c r="E409" s="19"/>
      <c r="F409" s="45" t="str">
        <f>IF(E409="","",VLOOKUP(E409,PlanComptable!$H$5:$I$104,2,FALSE))</f>
        <v/>
      </c>
      <c r="G409" s="19"/>
      <c r="H409" s="45" t="str">
        <f>IF(G409="","",VLOOKUP(G409,PlanComptable!$H$5:$I$104,2,FALSE))</f>
        <v/>
      </c>
      <c r="I409" s="22"/>
      <c r="J409" s="5"/>
    </row>
    <row r="410" spans="1:10" ht="13" customHeight="1">
      <c r="A410" s="7">
        <v>403</v>
      </c>
      <c r="B410" s="23"/>
      <c r="C410" s="20"/>
      <c r="D410" s="21"/>
      <c r="E410" s="19"/>
      <c r="F410" s="45" t="str">
        <f>IF(E410="","",VLOOKUP(E410,PlanComptable!$H$5:$I$104,2,FALSE))</f>
        <v/>
      </c>
      <c r="G410" s="19"/>
      <c r="H410" s="45" t="str">
        <f>IF(G410="","",VLOOKUP(G410,PlanComptable!$H$5:$I$104,2,FALSE))</f>
        <v/>
      </c>
      <c r="I410" s="22"/>
      <c r="J410" s="5"/>
    </row>
    <row r="411" spans="1:10" ht="13" customHeight="1">
      <c r="A411" s="7">
        <v>404</v>
      </c>
      <c r="B411" s="23"/>
      <c r="C411" s="20"/>
      <c r="D411" s="24"/>
      <c r="E411" s="19"/>
      <c r="F411" s="45" t="str">
        <f>IF(E411="","",VLOOKUP(E411,PlanComptable!$H$5:$I$104,2,FALSE))</f>
        <v/>
      </c>
      <c r="G411" s="19"/>
      <c r="H411" s="45" t="str">
        <f>IF(G411="","",VLOOKUP(G411,PlanComptable!$H$5:$I$104,2,FALSE))</f>
        <v/>
      </c>
      <c r="I411" s="22"/>
      <c r="J411" s="5"/>
    </row>
    <row r="412" spans="1:10" ht="13" customHeight="1">
      <c r="A412" s="7">
        <v>405</v>
      </c>
      <c r="B412" s="23"/>
      <c r="C412" s="20"/>
      <c r="D412" s="21"/>
      <c r="E412" s="19"/>
      <c r="F412" s="45" t="str">
        <f>IF(E412="","",VLOOKUP(E412,PlanComptable!$H$5:$I$104,2,FALSE))</f>
        <v/>
      </c>
      <c r="G412" s="19"/>
      <c r="H412" s="45" t="str">
        <f>IF(G412="","",VLOOKUP(G412,PlanComptable!$H$5:$I$104,2,FALSE))</f>
        <v/>
      </c>
      <c r="I412" s="22"/>
      <c r="J412" s="5"/>
    </row>
    <row r="413" spans="1:10" ht="13" customHeight="1">
      <c r="A413" s="7">
        <v>406</v>
      </c>
      <c r="B413" s="23"/>
      <c r="C413" s="20"/>
      <c r="D413" s="21"/>
      <c r="E413" s="19"/>
      <c r="F413" s="45" t="str">
        <f>IF(E413="","",VLOOKUP(E413,PlanComptable!$H$5:$I$104,2,FALSE))</f>
        <v/>
      </c>
      <c r="G413" s="19"/>
      <c r="H413" s="45" t="str">
        <f>IF(G413="","",VLOOKUP(G413,PlanComptable!$H$5:$I$104,2,FALSE))</f>
        <v/>
      </c>
      <c r="I413" s="22"/>
      <c r="J413" s="5"/>
    </row>
    <row r="414" spans="1:10" ht="13" customHeight="1">
      <c r="A414" s="7">
        <v>407</v>
      </c>
      <c r="B414" s="23"/>
      <c r="C414" s="20"/>
      <c r="D414" s="24"/>
      <c r="E414" s="19"/>
      <c r="F414" s="45" t="str">
        <f>IF(E414="","",VLOOKUP(E414,PlanComptable!$H$5:$I$104,2,FALSE))</f>
        <v/>
      </c>
      <c r="G414" s="19"/>
      <c r="H414" s="45" t="str">
        <f>IF(G414="","",VLOOKUP(G414,PlanComptable!$H$5:$I$104,2,FALSE))</f>
        <v/>
      </c>
      <c r="I414" s="22"/>
      <c r="J414" s="5"/>
    </row>
    <row r="415" spans="1:10" ht="13" customHeight="1">
      <c r="A415" s="7">
        <v>408</v>
      </c>
      <c r="B415" s="23"/>
      <c r="C415" s="20"/>
      <c r="D415" s="21"/>
      <c r="E415" s="19"/>
      <c r="F415" s="45" t="str">
        <f>IF(E415="","",VLOOKUP(E415,PlanComptable!$H$5:$I$104,2,FALSE))</f>
        <v/>
      </c>
      <c r="G415" s="19"/>
      <c r="H415" s="45" t="str">
        <f>IF(G415="","",VLOOKUP(G415,PlanComptable!$H$5:$I$104,2,FALSE))</f>
        <v/>
      </c>
      <c r="I415" s="22"/>
      <c r="J415" s="5"/>
    </row>
    <row r="416" spans="1:10" ht="13" customHeight="1">
      <c r="A416" s="7">
        <v>409</v>
      </c>
      <c r="B416" s="23"/>
      <c r="C416" s="20"/>
      <c r="D416" s="24"/>
      <c r="E416" s="19"/>
      <c r="F416" s="45" t="str">
        <f>IF(E416="","",VLOOKUP(E416,PlanComptable!$H$5:$I$104,2,FALSE))</f>
        <v/>
      </c>
      <c r="G416" s="19"/>
      <c r="H416" s="45" t="str">
        <f>IF(G416="","",VLOOKUP(G416,PlanComptable!$H$5:$I$104,2,FALSE))</f>
        <v/>
      </c>
      <c r="I416" s="22"/>
      <c r="J416" s="5"/>
    </row>
    <row r="417" spans="1:10" ht="13" customHeight="1">
      <c r="A417" s="7">
        <v>410</v>
      </c>
      <c r="B417" s="23"/>
      <c r="C417" s="20"/>
      <c r="D417" s="21"/>
      <c r="E417" s="19"/>
      <c r="F417" s="45" t="str">
        <f>IF(E417="","",VLOOKUP(E417,PlanComptable!$H$5:$I$104,2,FALSE))</f>
        <v/>
      </c>
      <c r="G417" s="19"/>
      <c r="H417" s="45" t="str">
        <f>IF(G417="","",VLOOKUP(G417,PlanComptable!$H$5:$I$104,2,FALSE))</f>
        <v/>
      </c>
      <c r="I417" s="22"/>
      <c r="J417" s="5"/>
    </row>
    <row r="418" spans="1:10" ht="13" customHeight="1">
      <c r="A418" s="7">
        <v>411</v>
      </c>
      <c r="B418" s="23"/>
      <c r="C418" s="20"/>
      <c r="D418" s="21"/>
      <c r="E418" s="19"/>
      <c r="F418" s="45" t="str">
        <f>IF(E418="","",VLOOKUP(E418,PlanComptable!$H$5:$I$104,2,FALSE))</f>
        <v/>
      </c>
      <c r="G418" s="19"/>
      <c r="H418" s="45" t="str">
        <f>IF(G418="","",VLOOKUP(G418,PlanComptable!$H$5:$I$104,2,FALSE))</f>
        <v/>
      </c>
      <c r="I418" s="22"/>
      <c r="J418" s="5"/>
    </row>
    <row r="419" spans="1:10" ht="13" customHeight="1">
      <c r="A419" s="7">
        <v>412</v>
      </c>
      <c r="B419" s="23"/>
      <c r="C419" s="20"/>
      <c r="D419" s="24"/>
      <c r="E419" s="19"/>
      <c r="F419" s="45" t="str">
        <f>IF(E419="","",VLOOKUP(E419,PlanComptable!$H$5:$I$104,2,FALSE))</f>
        <v/>
      </c>
      <c r="G419" s="19"/>
      <c r="H419" s="45" t="str">
        <f>IF(G419="","",VLOOKUP(G419,PlanComptable!$H$5:$I$104,2,FALSE))</f>
        <v/>
      </c>
      <c r="I419" s="22"/>
      <c r="J419" s="5"/>
    </row>
    <row r="420" spans="1:10" ht="13" customHeight="1">
      <c r="A420" s="7">
        <v>413</v>
      </c>
      <c r="B420" s="23"/>
      <c r="C420" s="20"/>
      <c r="D420" s="21"/>
      <c r="E420" s="19"/>
      <c r="F420" s="45" t="str">
        <f>IF(E420="","",VLOOKUP(E420,PlanComptable!$H$5:$I$104,2,FALSE))</f>
        <v/>
      </c>
      <c r="G420" s="19"/>
      <c r="H420" s="45" t="str">
        <f>IF(G420="","",VLOOKUP(G420,PlanComptable!$H$5:$I$104,2,FALSE))</f>
        <v/>
      </c>
      <c r="I420" s="22"/>
      <c r="J420" s="5"/>
    </row>
    <row r="421" spans="1:10" ht="13" customHeight="1">
      <c r="A421" s="7">
        <v>414</v>
      </c>
      <c r="B421" s="23"/>
      <c r="C421" s="20"/>
      <c r="D421" s="24"/>
      <c r="E421" s="19"/>
      <c r="F421" s="45" t="str">
        <f>IF(E421="","",VLOOKUP(E421,PlanComptable!$H$5:$I$104,2,FALSE))</f>
        <v/>
      </c>
      <c r="G421" s="19"/>
      <c r="H421" s="45" t="str">
        <f>IF(G421="","",VLOOKUP(G421,PlanComptable!$H$5:$I$104,2,FALSE))</f>
        <v/>
      </c>
      <c r="I421" s="22"/>
      <c r="J421" s="5"/>
    </row>
    <row r="422" spans="1:10" ht="13" customHeight="1">
      <c r="A422" s="7">
        <v>415</v>
      </c>
      <c r="B422" s="23"/>
      <c r="C422" s="20"/>
      <c r="D422" s="21"/>
      <c r="E422" s="19"/>
      <c r="F422" s="45" t="str">
        <f>IF(E422="","",VLOOKUP(E422,PlanComptable!$H$5:$I$104,2,FALSE))</f>
        <v/>
      </c>
      <c r="G422" s="19"/>
      <c r="H422" s="45" t="str">
        <f>IF(G422="","",VLOOKUP(G422,PlanComptable!$H$5:$I$104,2,FALSE))</f>
        <v/>
      </c>
      <c r="I422" s="22"/>
      <c r="J422" s="5"/>
    </row>
    <row r="423" spans="1:10" ht="13" customHeight="1">
      <c r="A423" s="7">
        <v>416</v>
      </c>
      <c r="B423" s="23"/>
      <c r="C423" s="20"/>
      <c r="D423" s="21"/>
      <c r="E423" s="19"/>
      <c r="F423" s="45" t="str">
        <f>IF(E423="","",VLOOKUP(E423,PlanComptable!$H$5:$I$104,2,FALSE))</f>
        <v/>
      </c>
      <c r="G423" s="19"/>
      <c r="H423" s="45" t="str">
        <f>IF(G423="","",VLOOKUP(G423,PlanComptable!$H$5:$I$104,2,FALSE))</f>
        <v/>
      </c>
      <c r="I423" s="22"/>
      <c r="J423" s="5"/>
    </row>
    <row r="424" spans="1:10" ht="13" customHeight="1">
      <c r="A424" s="7">
        <v>417</v>
      </c>
      <c r="B424" s="23"/>
      <c r="C424" s="20"/>
      <c r="D424" s="24"/>
      <c r="E424" s="19"/>
      <c r="F424" s="45" t="str">
        <f>IF(E424="","",VLOOKUP(E424,PlanComptable!$H$5:$I$104,2,FALSE))</f>
        <v/>
      </c>
      <c r="G424" s="19"/>
      <c r="H424" s="45" t="str">
        <f>IF(G424="","",VLOOKUP(G424,PlanComptable!$H$5:$I$104,2,FALSE))</f>
        <v/>
      </c>
      <c r="I424" s="22"/>
      <c r="J424" s="5"/>
    </row>
    <row r="425" spans="1:10" ht="13" customHeight="1">
      <c r="A425" s="7">
        <v>418</v>
      </c>
      <c r="B425" s="23"/>
      <c r="C425" s="20"/>
      <c r="D425" s="21"/>
      <c r="E425" s="19"/>
      <c r="F425" s="45" t="str">
        <f>IF(E425="","",VLOOKUP(E425,PlanComptable!$H$5:$I$104,2,FALSE))</f>
        <v/>
      </c>
      <c r="G425" s="19"/>
      <c r="H425" s="45" t="str">
        <f>IF(G425="","",VLOOKUP(G425,PlanComptable!$H$5:$I$104,2,FALSE))</f>
        <v/>
      </c>
      <c r="I425" s="22"/>
      <c r="J425" s="5"/>
    </row>
    <row r="426" spans="1:10" ht="13" customHeight="1">
      <c r="A426" s="7">
        <v>419</v>
      </c>
      <c r="B426" s="23"/>
      <c r="C426" s="20"/>
      <c r="D426" s="24"/>
      <c r="E426" s="19"/>
      <c r="F426" s="45" t="str">
        <f>IF(E426="","",VLOOKUP(E426,PlanComptable!$H$5:$I$104,2,FALSE))</f>
        <v/>
      </c>
      <c r="G426" s="19"/>
      <c r="H426" s="45" t="str">
        <f>IF(G426="","",VLOOKUP(G426,PlanComptable!$H$5:$I$104,2,FALSE))</f>
        <v/>
      </c>
      <c r="I426" s="22"/>
      <c r="J426" s="5"/>
    </row>
    <row r="427" spans="1:10" ht="13" customHeight="1">
      <c r="A427" s="7">
        <v>420</v>
      </c>
      <c r="B427" s="23"/>
      <c r="C427" s="20"/>
      <c r="D427" s="21"/>
      <c r="E427" s="19"/>
      <c r="F427" s="45" t="str">
        <f>IF(E427="","",VLOOKUP(E427,PlanComptable!$H$5:$I$104,2,FALSE))</f>
        <v/>
      </c>
      <c r="G427" s="19"/>
      <c r="H427" s="45" t="str">
        <f>IF(G427="","",VLOOKUP(G427,PlanComptable!$H$5:$I$104,2,FALSE))</f>
        <v/>
      </c>
      <c r="I427" s="22"/>
      <c r="J427" s="5"/>
    </row>
    <row r="428" spans="1:10" ht="13" customHeight="1">
      <c r="A428" s="7">
        <v>421</v>
      </c>
      <c r="B428" s="23"/>
      <c r="C428" s="20"/>
      <c r="D428" s="21"/>
      <c r="E428" s="19"/>
      <c r="F428" s="45" t="str">
        <f>IF(E428="","",VLOOKUP(E428,PlanComptable!$H$5:$I$104,2,FALSE))</f>
        <v/>
      </c>
      <c r="G428" s="19"/>
      <c r="H428" s="45" t="str">
        <f>IF(G428="","",VLOOKUP(G428,PlanComptable!$H$5:$I$104,2,FALSE))</f>
        <v/>
      </c>
      <c r="I428" s="22"/>
      <c r="J428" s="5"/>
    </row>
    <row r="429" spans="1:10" ht="13" customHeight="1">
      <c r="A429" s="7">
        <v>422</v>
      </c>
      <c r="B429" s="23"/>
      <c r="C429" s="20"/>
      <c r="D429" s="24"/>
      <c r="E429" s="19"/>
      <c r="F429" s="45" t="str">
        <f>IF(E429="","",VLOOKUP(E429,PlanComptable!$H$5:$I$104,2,FALSE))</f>
        <v/>
      </c>
      <c r="G429" s="19"/>
      <c r="H429" s="45" t="str">
        <f>IF(G429="","",VLOOKUP(G429,PlanComptable!$H$5:$I$104,2,FALSE))</f>
        <v/>
      </c>
      <c r="I429" s="22"/>
      <c r="J429" s="5"/>
    </row>
    <row r="430" spans="1:10" ht="13" customHeight="1">
      <c r="A430" s="7">
        <v>423</v>
      </c>
      <c r="B430" s="23"/>
      <c r="C430" s="20"/>
      <c r="D430" s="21"/>
      <c r="E430" s="19"/>
      <c r="F430" s="45" t="str">
        <f>IF(E430="","",VLOOKUP(E430,PlanComptable!$H$5:$I$104,2,FALSE))</f>
        <v/>
      </c>
      <c r="G430" s="19"/>
      <c r="H430" s="45" t="str">
        <f>IF(G430="","",VLOOKUP(G430,PlanComptable!$H$5:$I$104,2,FALSE))</f>
        <v/>
      </c>
      <c r="I430" s="22"/>
      <c r="J430" s="5"/>
    </row>
    <row r="431" spans="1:10" ht="13" customHeight="1">
      <c r="A431" s="7">
        <v>424</v>
      </c>
      <c r="B431" s="23"/>
      <c r="C431" s="20"/>
      <c r="D431" s="24"/>
      <c r="E431" s="19"/>
      <c r="F431" s="45" t="str">
        <f>IF(E431="","",VLOOKUP(E431,PlanComptable!$H$5:$I$104,2,FALSE))</f>
        <v/>
      </c>
      <c r="G431" s="19"/>
      <c r="H431" s="45" t="str">
        <f>IF(G431="","",VLOOKUP(G431,PlanComptable!$H$5:$I$104,2,FALSE))</f>
        <v/>
      </c>
      <c r="I431" s="22"/>
      <c r="J431" s="5"/>
    </row>
    <row r="432" spans="1:10" ht="13" customHeight="1">
      <c r="A432" s="7">
        <v>425</v>
      </c>
      <c r="B432" s="23"/>
      <c r="C432" s="20"/>
      <c r="D432" s="21"/>
      <c r="E432" s="19"/>
      <c r="F432" s="45" t="str">
        <f>IF(E432="","",VLOOKUP(E432,PlanComptable!$H$5:$I$104,2,FALSE))</f>
        <v/>
      </c>
      <c r="G432" s="19"/>
      <c r="H432" s="45" t="str">
        <f>IF(G432="","",VLOOKUP(G432,PlanComptable!$H$5:$I$104,2,FALSE))</f>
        <v/>
      </c>
      <c r="I432" s="22"/>
      <c r="J432" s="5"/>
    </row>
    <row r="433" spans="1:10" ht="13" customHeight="1">
      <c r="A433" s="7">
        <v>426</v>
      </c>
      <c r="B433" s="23"/>
      <c r="C433" s="20"/>
      <c r="D433" s="21"/>
      <c r="E433" s="19"/>
      <c r="F433" s="45" t="str">
        <f>IF(E433="","",VLOOKUP(E433,PlanComptable!$H$5:$I$104,2,FALSE))</f>
        <v/>
      </c>
      <c r="G433" s="19"/>
      <c r="H433" s="45" t="str">
        <f>IF(G433="","",VLOOKUP(G433,PlanComptable!$H$5:$I$104,2,FALSE))</f>
        <v/>
      </c>
      <c r="I433" s="22"/>
      <c r="J433" s="5"/>
    </row>
    <row r="434" spans="1:10" ht="13" customHeight="1">
      <c r="A434" s="7">
        <v>427</v>
      </c>
      <c r="B434" s="23"/>
      <c r="C434" s="20"/>
      <c r="D434" s="24"/>
      <c r="E434" s="19"/>
      <c r="F434" s="45" t="str">
        <f>IF(E434="","",VLOOKUP(E434,PlanComptable!$H$5:$I$104,2,FALSE))</f>
        <v/>
      </c>
      <c r="G434" s="19"/>
      <c r="H434" s="45" t="str">
        <f>IF(G434="","",VLOOKUP(G434,PlanComptable!$H$5:$I$104,2,FALSE))</f>
        <v/>
      </c>
      <c r="I434" s="22"/>
      <c r="J434" s="5"/>
    </row>
    <row r="435" spans="1:10" ht="13" customHeight="1">
      <c r="A435" s="7">
        <v>428</v>
      </c>
      <c r="B435" s="23"/>
      <c r="C435" s="20"/>
      <c r="D435" s="21"/>
      <c r="E435" s="19"/>
      <c r="F435" s="45" t="str">
        <f>IF(E435="","",VLOOKUP(E435,PlanComptable!$H$5:$I$104,2,FALSE))</f>
        <v/>
      </c>
      <c r="G435" s="19"/>
      <c r="H435" s="45" t="str">
        <f>IF(G435="","",VLOOKUP(G435,PlanComptable!$H$5:$I$104,2,FALSE))</f>
        <v/>
      </c>
      <c r="I435" s="22"/>
      <c r="J435" s="5"/>
    </row>
    <row r="436" spans="1:10" ht="13" customHeight="1">
      <c r="A436" s="7">
        <v>429</v>
      </c>
      <c r="B436" s="23"/>
      <c r="C436" s="20"/>
      <c r="D436" s="24"/>
      <c r="E436" s="19"/>
      <c r="F436" s="45" t="str">
        <f>IF(E436="","",VLOOKUP(E436,PlanComptable!$H$5:$I$104,2,FALSE))</f>
        <v/>
      </c>
      <c r="G436" s="19"/>
      <c r="H436" s="45" t="str">
        <f>IF(G436="","",VLOOKUP(G436,PlanComptable!$H$5:$I$104,2,FALSE))</f>
        <v/>
      </c>
      <c r="I436" s="22"/>
      <c r="J436" s="5"/>
    </row>
    <row r="437" spans="1:10" ht="13" customHeight="1">
      <c r="A437" s="7">
        <v>430</v>
      </c>
      <c r="B437" s="23"/>
      <c r="C437" s="20"/>
      <c r="D437" s="21"/>
      <c r="E437" s="19"/>
      <c r="F437" s="45" t="str">
        <f>IF(E437="","",VLOOKUP(E437,PlanComptable!$H$5:$I$104,2,FALSE))</f>
        <v/>
      </c>
      <c r="G437" s="19"/>
      <c r="H437" s="45" t="str">
        <f>IF(G437="","",VLOOKUP(G437,PlanComptable!$H$5:$I$104,2,FALSE))</f>
        <v/>
      </c>
      <c r="I437" s="22"/>
      <c r="J437" s="5"/>
    </row>
    <row r="438" spans="1:10" ht="13" customHeight="1">
      <c r="A438" s="7">
        <v>431</v>
      </c>
      <c r="B438" s="23"/>
      <c r="C438" s="20"/>
      <c r="D438" s="21"/>
      <c r="E438" s="19"/>
      <c r="F438" s="45" t="str">
        <f>IF(E438="","",VLOOKUP(E438,PlanComptable!$H$5:$I$104,2,FALSE))</f>
        <v/>
      </c>
      <c r="G438" s="19"/>
      <c r="H438" s="45" t="str">
        <f>IF(G438="","",VLOOKUP(G438,PlanComptable!$H$5:$I$104,2,FALSE))</f>
        <v/>
      </c>
      <c r="I438" s="22"/>
      <c r="J438" s="5"/>
    </row>
    <row r="439" spans="1:10" ht="13" customHeight="1">
      <c r="A439" s="7">
        <v>432</v>
      </c>
      <c r="B439" s="23"/>
      <c r="C439" s="20"/>
      <c r="D439" s="24"/>
      <c r="E439" s="19"/>
      <c r="F439" s="45" t="str">
        <f>IF(E439="","",VLOOKUP(E439,PlanComptable!$H$5:$I$104,2,FALSE))</f>
        <v/>
      </c>
      <c r="G439" s="19"/>
      <c r="H439" s="45" t="str">
        <f>IF(G439="","",VLOOKUP(G439,PlanComptable!$H$5:$I$104,2,FALSE))</f>
        <v/>
      </c>
      <c r="I439" s="22"/>
      <c r="J439" s="5"/>
    </row>
    <row r="440" spans="1:10" ht="13" customHeight="1">
      <c r="A440" s="7">
        <v>433</v>
      </c>
      <c r="B440" s="23"/>
      <c r="C440" s="20"/>
      <c r="D440" s="21"/>
      <c r="E440" s="19"/>
      <c r="F440" s="45" t="str">
        <f>IF(E440="","",VLOOKUP(E440,PlanComptable!$H$5:$I$104,2,FALSE))</f>
        <v/>
      </c>
      <c r="G440" s="19"/>
      <c r="H440" s="45" t="str">
        <f>IF(G440="","",VLOOKUP(G440,PlanComptable!$H$5:$I$104,2,FALSE))</f>
        <v/>
      </c>
      <c r="I440" s="22"/>
      <c r="J440" s="5"/>
    </row>
    <row r="441" spans="1:10" ht="13" customHeight="1">
      <c r="A441" s="7">
        <v>434</v>
      </c>
      <c r="B441" s="23"/>
      <c r="C441" s="20"/>
      <c r="D441" s="24"/>
      <c r="E441" s="19"/>
      <c r="F441" s="45" t="str">
        <f>IF(E441="","",VLOOKUP(E441,PlanComptable!$H$5:$I$104,2,FALSE))</f>
        <v/>
      </c>
      <c r="G441" s="19"/>
      <c r="H441" s="45" t="str">
        <f>IF(G441="","",VLOOKUP(G441,PlanComptable!$H$5:$I$104,2,FALSE))</f>
        <v/>
      </c>
      <c r="I441" s="22"/>
      <c r="J441" s="5"/>
    </row>
    <row r="442" spans="1:10" ht="13" customHeight="1">
      <c r="A442" s="7">
        <v>435</v>
      </c>
      <c r="B442" s="23"/>
      <c r="C442" s="20"/>
      <c r="D442" s="21"/>
      <c r="E442" s="19"/>
      <c r="F442" s="45" t="str">
        <f>IF(E442="","",VLOOKUP(E442,PlanComptable!$H$5:$I$104,2,FALSE))</f>
        <v/>
      </c>
      <c r="G442" s="19"/>
      <c r="H442" s="45" t="str">
        <f>IF(G442="","",VLOOKUP(G442,PlanComptable!$H$5:$I$104,2,FALSE))</f>
        <v/>
      </c>
      <c r="I442" s="22"/>
      <c r="J442" s="5"/>
    </row>
    <row r="443" spans="1:10" ht="13" customHeight="1">
      <c r="A443" s="7">
        <v>436</v>
      </c>
      <c r="B443" s="23"/>
      <c r="C443" s="20"/>
      <c r="D443" s="21"/>
      <c r="E443" s="19"/>
      <c r="F443" s="45" t="str">
        <f>IF(E443="","",VLOOKUP(E443,PlanComptable!$H$5:$I$104,2,FALSE))</f>
        <v/>
      </c>
      <c r="G443" s="19"/>
      <c r="H443" s="45" t="str">
        <f>IF(G443="","",VLOOKUP(G443,PlanComptable!$H$5:$I$104,2,FALSE))</f>
        <v/>
      </c>
      <c r="I443" s="22"/>
      <c r="J443" s="5"/>
    </row>
    <row r="444" spans="1:10" ht="13" customHeight="1">
      <c r="A444" s="7">
        <v>437</v>
      </c>
      <c r="B444" s="23"/>
      <c r="C444" s="20"/>
      <c r="D444" s="24"/>
      <c r="E444" s="19"/>
      <c r="F444" s="45" t="str">
        <f>IF(E444="","",VLOOKUP(E444,PlanComptable!$H$5:$I$104,2,FALSE))</f>
        <v/>
      </c>
      <c r="G444" s="19"/>
      <c r="H444" s="45" t="str">
        <f>IF(G444="","",VLOOKUP(G444,PlanComptable!$H$5:$I$104,2,FALSE))</f>
        <v/>
      </c>
      <c r="I444" s="22"/>
      <c r="J444" s="5"/>
    </row>
    <row r="445" spans="1:10" ht="13" customHeight="1">
      <c r="A445" s="7">
        <v>438</v>
      </c>
      <c r="B445" s="23"/>
      <c r="C445" s="20"/>
      <c r="D445" s="21"/>
      <c r="E445" s="19"/>
      <c r="F445" s="45" t="str">
        <f>IF(E445="","",VLOOKUP(E445,PlanComptable!$H$5:$I$104,2,FALSE))</f>
        <v/>
      </c>
      <c r="G445" s="19"/>
      <c r="H445" s="45" t="str">
        <f>IF(G445="","",VLOOKUP(G445,PlanComptable!$H$5:$I$104,2,FALSE))</f>
        <v/>
      </c>
      <c r="I445" s="22"/>
      <c r="J445" s="5"/>
    </row>
    <row r="446" spans="1:10" ht="13" customHeight="1">
      <c r="A446" s="7">
        <v>439</v>
      </c>
      <c r="B446" s="23"/>
      <c r="C446" s="20"/>
      <c r="D446" s="24"/>
      <c r="E446" s="19"/>
      <c r="F446" s="45" t="str">
        <f>IF(E446="","",VLOOKUP(E446,PlanComptable!$H$5:$I$104,2,FALSE))</f>
        <v/>
      </c>
      <c r="G446" s="19"/>
      <c r="H446" s="45" t="str">
        <f>IF(G446="","",VLOOKUP(G446,PlanComptable!$H$5:$I$104,2,FALSE))</f>
        <v/>
      </c>
      <c r="I446" s="22"/>
      <c r="J446" s="5"/>
    </row>
    <row r="447" spans="1:10" ht="13" customHeight="1">
      <c r="A447" s="7">
        <v>440</v>
      </c>
      <c r="B447" s="23"/>
      <c r="C447" s="20"/>
      <c r="D447" s="21"/>
      <c r="E447" s="19"/>
      <c r="F447" s="45" t="str">
        <f>IF(E447="","",VLOOKUP(E447,PlanComptable!$H$5:$I$104,2,FALSE))</f>
        <v/>
      </c>
      <c r="G447" s="19"/>
      <c r="H447" s="45" t="str">
        <f>IF(G447="","",VLOOKUP(G447,PlanComptable!$H$5:$I$104,2,FALSE))</f>
        <v/>
      </c>
      <c r="I447" s="22"/>
      <c r="J447" s="5"/>
    </row>
    <row r="448" spans="1:10" ht="13" customHeight="1">
      <c r="A448" s="7">
        <v>441</v>
      </c>
      <c r="B448" s="23"/>
      <c r="C448" s="20"/>
      <c r="D448" s="21"/>
      <c r="E448" s="19"/>
      <c r="F448" s="45" t="str">
        <f>IF(E448="","",VLOOKUP(E448,PlanComptable!$H$5:$I$104,2,FALSE))</f>
        <v/>
      </c>
      <c r="G448" s="19"/>
      <c r="H448" s="45" t="str">
        <f>IF(G448="","",VLOOKUP(G448,PlanComptable!$H$5:$I$104,2,FALSE))</f>
        <v/>
      </c>
      <c r="I448" s="22"/>
      <c r="J448" s="5"/>
    </row>
    <row r="449" spans="1:10" ht="13" customHeight="1">
      <c r="A449" s="7">
        <v>442</v>
      </c>
      <c r="B449" s="23"/>
      <c r="C449" s="20"/>
      <c r="D449" s="24"/>
      <c r="E449" s="19"/>
      <c r="F449" s="45" t="str">
        <f>IF(E449="","",VLOOKUP(E449,PlanComptable!$H$5:$I$104,2,FALSE))</f>
        <v/>
      </c>
      <c r="G449" s="19"/>
      <c r="H449" s="45" t="str">
        <f>IF(G449="","",VLOOKUP(G449,PlanComptable!$H$5:$I$104,2,FALSE))</f>
        <v/>
      </c>
      <c r="I449" s="22"/>
      <c r="J449" s="5"/>
    </row>
    <row r="450" spans="1:10" ht="13" customHeight="1">
      <c r="A450" s="7">
        <v>443</v>
      </c>
      <c r="B450" s="23"/>
      <c r="C450" s="20"/>
      <c r="D450" s="21"/>
      <c r="E450" s="19"/>
      <c r="F450" s="45" t="str">
        <f>IF(E450="","",VLOOKUP(E450,PlanComptable!$H$5:$I$104,2,FALSE))</f>
        <v/>
      </c>
      <c r="G450" s="19"/>
      <c r="H450" s="45" t="str">
        <f>IF(G450="","",VLOOKUP(G450,PlanComptable!$H$5:$I$104,2,FALSE))</f>
        <v/>
      </c>
      <c r="I450" s="22"/>
      <c r="J450" s="5"/>
    </row>
    <row r="451" spans="1:10" ht="13" customHeight="1">
      <c r="A451" s="7">
        <v>444</v>
      </c>
      <c r="B451" s="23"/>
      <c r="C451" s="20"/>
      <c r="D451" s="24"/>
      <c r="E451" s="19"/>
      <c r="F451" s="45" t="str">
        <f>IF(E451="","",VLOOKUP(E451,PlanComptable!$H$5:$I$104,2,FALSE))</f>
        <v/>
      </c>
      <c r="G451" s="19"/>
      <c r="H451" s="45" t="str">
        <f>IF(G451="","",VLOOKUP(G451,PlanComptable!$H$5:$I$104,2,FALSE))</f>
        <v/>
      </c>
      <c r="I451" s="22"/>
      <c r="J451" s="5"/>
    </row>
    <row r="452" spans="1:10" ht="13" customHeight="1">
      <c r="A452" s="7">
        <v>445</v>
      </c>
      <c r="B452" s="23"/>
      <c r="C452" s="20"/>
      <c r="D452" s="21"/>
      <c r="E452" s="19"/>
      <c r="F452" s="45" t="str">
        <f>IF(E452="","",VLOOKUP(E452,PlanComptable!$H$5:$I$104,2,FALSE))</f>
        <v/>
      </c>
      <c r="G452" s="19"/>
      <c r="H452" s="45" t="str">
        <f>IF(G452="","",VLOOKUP(G452,PlanComptable!$H$5:$I$104,2,FALSE))</f>
        <v/>
      </c>
      <c r="I452" s="22"/>
      <c r="J452" s="5"/>
    </row>
    <row r="453" spans="1:10" ht="13" customHeight="1">
      <c r="A453" s="7">
        <v>446</v>
      </c>
      <c r="B453" s="23"/>
      <c r="C453" s="20"/>
      <c r="D453" s="21"/>
      <c r="E453" s="19"/>
      <c r="F453" s="45" t="str">
        <f>IF(E453="","",VLOOKUP(E453,PlanComptable!$H$5:$I$104,2,FALSE))</f>
        <v/>
      </c>
      <c r="G453" s="19"/>
      <c r="H453" s="45" t="str">
        <f>IF(G453="","",VLOOKUP(G453,PlanComptable!$H$5:$I$104,2,FALSE))</f>
        <v/>
      </c>
      <c r="I453" s="22"/>
      <c r="J453" s="5"/>
    </row>
    <row r="454" spans="1:10" ht="13" customHeight="1">
      <c r="A454" s="7">
        <v>447</v>
      </c>
      <c r="B454" s="23"/>
      <c r="C454" s="20"/>
      <c r="D454" s="24"/>
      <c r="E454" s="19"/>
      <c r="F454" s="45" t="str">
        <f>IF(E454="","",VLOOKUP(E454,PlanComptable!$H$5:$I$104,2,FALSE))</f>
        <v/>
      </c>
      <c r="G454" s="19"/>
      <c r="H454" s="45" t="str">
        <f>IF(G454="","",VLOOKUP(G454,PlanComptable!$H$5:$I$104,2,FALSE))</f>
        <v/>
      </c>
      <c r="I454" s="22"/>
      <c r="J454" s="5"/>
    </row>
    <row r="455" spans="1:10" ht="13" customHeight="1">
      <c r="A455" s="7">
        <v>448</v>
      </c>
      <c r="B455" s="23"/>
      <c r="C455" s="20"/>
      <c r="D455" s="21"/>
      <c r="E455" s="19"/>
      <c r="F455" s="45" t="str">
        <f>IF(E455="","",VLOOKUP(E455,PlanComptable!$H$5:$I$104,2,FALSE))</f>
        <v/>
      </c>
      <c r="G455" s="19"/>
      <c r="H455" s="45" t="str">
        <f>IF(G455="","",VLOOKUP(G455,PlanComptable!$H$5:$I$104,2,FALSE))</f>
        <v/>
      </c>
      <c r="I455" s="22"/>
      <c r="J455" s="5"/>
    </row>
    <row r="456" spans="1:10" ht="13" customHeight="1">
      <c r="A456" s="7">
        <v>449</v>
      </c>
      <c r="B456" s="23"/>
      <c r="C456" s="20"/>
      <c r="D456" s="24"/>
      <c r="E456" s="19"/>
      <c r="F456" s="45" t="str">
        <f>IF(E456="","",VLOOKUP(E456,PlanComptable!$H$5:$I$104,2,FALSE))</f>
        <v/>
      </c>
      <c r="G456" s="19"/>
      <c r="H456" s="45" t="str">
        <f>IF(G456="","",VLOOKUP(G456,PlanComptable!$H$5:$I$104,2,FALSE))</f>
        <v/>
      </c>
      <c r="I456" s="22"/>
      <c r="J456" s="5"/>
    </row>
    <row r="457" spans="1:10" ht="13" customHeight="1">
      <c r="A457" s="7">
        <v>450</v>
      </c>
      <c r="B457" s="23"/>
      <c r="C457" s="20"/>
      <c r="D457" s="21"/>
      <c r="E457" s="19"/>
      <c r="F457" s="45" t="str">
        <f>IF(E457="","",VLOOKUP(E457,PlanComptable!$H$5:$I$104,2,FALSE))</f>
        <v/>
      </c>
      <c r="G457" s="19"/>
      <c r="H457" s="45" t="str">
        <f>IF(G457="","",VLOOKUP(G457,PlanComptable!$H$5:$I$104,2,FALSE))</f>
        <v/>
      </c>
      <c r="I457" s="22"/>
      <c r="J457" s="5"/>
    </row>
    <row r="458" spans="1:10" ht="13" customHeight="1">
      <c r="A458" s="7">
        <v>451</v>
      </c>
      <c r="B458" s="23"/>
      <c r="C458" s="20"/>
      <c r="D458" s="21"/>
      <c r="E458" s="19"/>
      <c r="F458" s="45" t="str">
        <f>IF(E458="","",VLOOKUP(E458,PlanComptable!$H$5:$I$104,2,FALSE))</f>
        <v/>
      </c>
      <c r="G458" s="19"/>
      <c r="H458" s="45" t="str">
        <f>IF(G458="","",VLOOKUP(G458,PlanComptable!$H$5:$I$104,2,FALSE))</f>
        <v/>
      </c>
      <c r="I458" s="22"/>
      <c r="J458" s="5"/>
    </row>
    <row r="459" spans="1:10" ht="13" customHeight="1">
      <c r="A459" s="7">
        <v>452</v>
      </c>
      <c r="B459" s="23"/>
      <c r="C459" s="20"/>
      <c r="D459" s="24"/>
      <c r="E459" s="19"/>
      <c r="F459" s="45" t="str">
        <f>IF(E459="","",VLOOKUP(E459,PlanComptable!$H$5:$I$104,2,FALSE))</f>
        <v/>
      </c>
      <c r="G459" s="19"/>
      <c r="H459" s="45" t="str">
        <f>IF(G459="","",VLOOKUP(G459,PlanComptable!$H$5:$I$104,2,FALSE))</f>
        <v/>
      </c>
      <c r="I459" s="22"/>
      <c r="J459" s="5"/>
    </row>
    <row r="460" spans="1:10" ht="13" customHeight="1">
      <c r="A460" s="7">
        <v>453</v>
      </c>
      <c r="B460" s="23"/>
      <c r="C460" s="20"/>
      <c r="D460" s="21"/>
      <c r="E460" s="19"/>
      <c r="F460" s="45" t="str">
        <f>IF(E460="","",VLOOKUP(E460,PlanComptable!$H$5:$I$104,2,FALSE))</f>
        <v/>
      </c>
      <c r="G460" s="19"/>
      <c r="H460" s="45" t="str">
        <f>IF(G460="","",VLOOKUP(G460,PlanComptable!$H$5:$I$104,2,FALSE))</f>
        <v/>
      </c>
      <c r="I460" s="22"/>
      <c r="J460" s="5"/>
    </row>
    <row r="461" spans="1:10" ht="13" customHeight="1">
      <c r="A461" s="7">
        <v>454</v>
      </c>
      <c r="B461" s="23"/>
      <c r="C461" s="20"/>
      <c r="D461" s="24"/>
      <c r="E461" s="19"/>
      <c r="F461" s="45" t="str">
        <f>IF(E461="","",VLOOKUP(E461,PlanComptable!$H$5:$I$104,2,FALSE))</f>
        <v/>
      </c>
      <c r="G461" s="19"/>
      <c r="H461" s="45" t="str">
        <f>IF(G461="","",VLOOKUP(G461,PlanComptable!$H$5:$I$104,2,FALSE))</f>
        <v/>
      </c>
      <c r="I461" s="22"/>
      <c r="J461" s="5"/>
    </row>
    <row r="462" spans="1:10" ht="13" customHeight="1">
      <c r="A462" s="7">
        <v>455</v>
      </c>
      <c r="B462" s="23"/>
      <c r="C462" s="20"/>
      <c r="D462" s="21"/>
      <c r="E462" s="19"/>
      <c r="F462" s="45" t="str">
        <f>IF(E462="","",VLOOKUP(E462,PlanComptable!$H$5:$I$104,2,FALSE))</f>
        <v/>
      </c>
      <c r="G462" s="19"/>
      <c r="H462" s="45" t="str">
        <f>IF(G462="","",VLOOKUP(G462,PlanComptable!$H$5:$I$104,2,FALSE))</f>
        <v/>
      </c>
      <c r="I462" s="22"/>
      <c r="J462" s="5"/>
    </row>
    <row r="463" spans="1:10" ht="13" customHeight="1">
      <c r="A463" s="7">
        <v>456</v>
      </c>
      <c r="B463" s="23"/>
      <c r="C463" s="20"/>
      <c r="D463" s="21"/>
      <c r="E463" s="19"/>
      <c r="F463" s="45" t="str">
        <f>IF(E463="","",VLOOKUP(E463,PlanComptable!$H$5:$I$104,2,FALSE))</f>
        <v/>
      </c>
      <c r="G463" s="19"/>
      <c r="H463" s="45" t="str">
        <f>IF(G463="","",VLOOKUP(G463,PlanComptable!$H$5:$I$104,2,FALSE))</f>
        <v/>
      </c>
      <c r="I463" s="22"/>
      <c r="J463" s="5"/>
    </row>
    <row r="464" spans="1:10" ht="13" customHeight="1">
      <c r="A464" s="7">
        <v>457</v>
      </c>
      <c r="B464" s="23"/>
      <c r="C464" s="20"/>
      <c r="D464" s="24"/>
      <c r="E464" s="19"/>
      <c r="F464" s="45" t="str">
        <f>IF(E464="","",VLOOKUP(E464,PlanComptable!$H$5:$I$104,2,FALSE))</f>
        <v/>
      </c>
      <c r="G464" s="19"/>
      <c r="H464" s="45" t="str">
        <f>IF(G464="","",VLOOKUP(G464,PlanComptable!$H$5:$I$104,2,FALSE))</f>
        <v/>
      </c>
      <c r="I464" s="22"/>
      <c r="J464" s="5"/>
    </row>
    <row r="465" spans="1:10" ht="13" customHeight="1">
      <c r="A465" s="7">
        <v>458</v>
      </c>
      <c r="B465" s="23"/>
      <c r="C465" s="20"/>
      <c r="D465" s="21"/>
      <c r="E465" s="19"/>
      <c r="F465" s="45" t="str">
        <f>IF(E465="","",VLOOKUP(E465,PlanComptable!$H$5:$I$104,2,FALSE))</f>
        <v/>
      </c>
      <c r="G465" s="19"/>
      <c r="H465" s="45" t="str">
        <f>IF(G465="","",VLOOKUP(G465,PlanComptable!$H$5:$I$104,2,FALSE))</f>
        <v/>
      </c>
      <c r="I465" s="22"/>
      <c r="J465" s="5"/>
    </row>
    <row r="466" spans="1:10" ht="13" customHeight="1">
      <c r="A466" s="7">
        <v>459</v>
      </c>
      <c r="B466" s="23"/>
      <c r="C466" s="20"/>
      <c r="D466" s="24"/>
      <c r="E466" s="19"/>
      <c r="F466" s="45" t="str">
        <f>IF(E466="","",VLOOKUP(E466,PlanComptable!$H$5:$I$104,2,FALSE))</f>
        <v/>
      </c>
      <c r="G466" s="19"/>
      <c r="H466" s="45" t="str">
        <f>IF(G466="","",VLOOKUP(G466,PlanComptable!$H$5:$I$104,2,FALSE))</f>
        <v/>
      </c>
      <c r="I466" s="22"/>
      <c r="J466" s="5"/>
    </row>
    <row r="467" spans="1:10" ht="13" customHeight="1">
      <c r="A467" s="7">
        <v>460</v>
      </c>
      <c r="B467" s="23"/>
      <c r="C467" s="20"/>
      <c r="D467" s="21"/>
      <c r="E467" s="19"/>
      <c r="F467" s="45" t="str">
        <f>IF(E467="","",VLOOKUP(E467,PlanComptable!$H$5:$I$104,2,FALSE))</f>
        <v/>
      </c>
      <c r="G467" s="19"/>
      <c r="H467" s="45" t="str">
        <f>IF(G467="","",VLOOKUP(G467,PlanComptable!$H$5:$I$104,2,FALSE))</f>
        <v/>
      </c>
      <c r="I467" s="22"/>
      <c r="J467" s="5"/>
    </row>
    <row r="468" spans="1:10" ht="13" customHeight="1">
      <c r="A468" s="7">
        <v>461</v>
      </c>
      <c r="B468" s="23"/>
      <c r="C468" s="20"/>
      <c r="D468" s="21"/>
      <c r="E468" s="19"/>
      <c r="F468" s="45" t="str">
        <f>IF(E468="","",VLOOKUP(E468,PlanComptable!$H$5:$I$104,2,FALSE))</f>
        <v/>
      </c>
      <c r="G468" s="19"/>
      <c r="H468" s="45" t="str">
        <f>IF(G468="","",VLOOKUP(G468,PlanComptable!$H$5:$I$104,2,FALSE))</f>
        <v/>
      </c>
      <c r="I468" s="22"/>
      <c r="J468" s="5"/>
    </row>
    <row r="469" spans="1:10" ht="13" customHeight="1">
      <c r="A469" s="7">
        <v>462</v>
      </c>
      <c r="B469" s="23"/>
      <c r="C469" s="20"/>
      <c r="D469" s="24"/>
      <c r="E469" s="19"/>
      <c r="F469" s="45" t="str">
        <f>IF(E469="","",VLOOKUP(E469,PlanComptable!$H$5:$I$104,2,FALSE))</f>
        <v/>
      </c>
      <c r="G469" s="19"/>
      <c r="H469" s="45" t="str">
        <f>IF(G469="","",VLOOKUP(G469,PlanComptable!$H$5:$I$104,2,FALSE))</f>
        <v/>
      </c>
      <c r="I469" s="22"/>
      <c r="J469" s="5"/>
    </row>
    <row r="470" spans="1:10" ht="13" customHeight="1">
      <c r="A470" s="7">
        <v>463</v>
      </c>
      <c r="B470" s="23"/>
      <c r="C470" s="20"/>
      <c r="D470" s="21"/>
      <c r="E470" s="19"/>
      <c r="F470" s="45" t="str">
        <f>IF(E470="","",VLOOKUP(E470,PlanComptable!$H$5:$I$104,2,FALSE))</f>
        <v/>
      </c>
      <c r="G470" s="19"/>
      <c r="H470" s="45" t="str">
        <f>IF(G470="","",VLOOKUP(G470,PlanComptable!$H$5:$I$104,2,FALSE))</f>
        <v/>
      </c>
      <c r="I470" s="22"/>
      <c r="J470" s="5"/>
    </row>
    <row r="471" spans="1:10" ht="13" customHeight="1">
      <c r="A471" s="7">
        <v>464</v>
      </c>
      <c r="B471" s="23"/>
      <c r="C471" s="20"/>
      <c r="D471" s="24"/>
      <c r="E471" s="19"/>
      <c r="F471" s="45" t="str">
        <f>IF(E471="","",VLOOKUP(E471,PlanComptable!$H$5:$I$104,2,FALSE))</f>
        <v/>
      </c>
      <c r="G471" s="19"/>
      <c r="H471" s="45" t="str">
        <f>IF(G471="","",VLOOKUP(G471,PlanComptable!$H$5:$I$104,2,FALSE))</f>
        <v/>
      </c>
      <c r="I471" s="22"/>
      <c r="J471" s="5"/>
    </row>
    <row r="472" spans="1:10" ht="13" customHeight="1">
      <c r="A472" s="7">
        <v>465</v>
      </c>
      <c r="B472" s="23"/>
      <c r="C472" s="20"/>
      <c r="D472" s="21"/>
      <c r="E472" s="19"/>
      <c r="F472" s="45" t="str">
        <f>IF(E472="","",VLOOKUP(E472,PlanComptable!$H$5:$I$104,2,FALSE))</f>
        <v/>
      </c>
      <c r="G472" s="19"/>
      <c r="H472" s="45" t="str">
        <f>IF(G472="","",VLOOKUP(G472,PlanComptable!$H$5:$I$104,2,FALSE))</f>
        <v/>
      </c>
      <c r="I472" s="22"/>
      <c r="J472" s="5"/>
    </row>
    <row r="473" spans="1:10" ht="13" customHeight="1">
      <c r="A473" s="7">
        <v>466</v>
      </c>
      <c r="B473" s="23"/>
      <c r="C473" s="20"/>
      <c r="D473" s="21"/>
      <c r="E473" s="19"/>
      <c r="F473" s="45" t="str">
        <f>IF(E473="","",VLOOKUP(E473,PlanComptable!$H$5:$I$104,2,FALSE))</f>
        <v/>
      </c>
      <c r="G473" s="19"/>
      <c r="H473" s="45" t="str">
        <f>IF(G473="","",VLOOKUP(G473,PlanComptable!$H$5:$I$104,2,FALSE))</f>
        <v/>
      </c>
      <c r="I473" s="22"/>
      <c r="J473" s="5"/>
    </row>
    <row r="474" spans="1:10" ht="13" customHeight="1">
      <c r="A474" s="7">
        <v>467</v>
      </c>
      <c r="B474" s="23"/>
      <c r="C474" s="20"/>
      <c r="D474" s="24"/>
      <c r="E474" s="19"/>
      <c r="F474" s="45" t="str">
        <f>IF(E474="","",VLOOKUP(E474,PlanComptable!$H$5:$I$104,2,FALSE))</f>
        <v/>
      </c>
      <c r="G474" s="19"/>
      <c r="H474" s="45" t="str">
        <f>IF(G474="","",VLOOKUP(G474,PlanComptable!$H$5:$I$104,2,FALSE))</f>
        <v/>
      </c>
      <c r="I474" s="22"/>
      <c r="J474" s="5"/>
    </row>
    <row r="475" spans="1:10" ht="13" customHeight="1">
      <c r="A475" s="7">
        <v>468</v>
      </c>
      <c r="B475" s="23"/>
      <c r="C475" s="20"/>
      <c r="D475" s="21"/>
      <c r="E475" s="19"/>
      <c r="F475" s="45" t="str">
        <f>IF(E475="","",VLOOKUP(E475,PlanComptable!$H$5:$I$104,2,FALSE))</f>
        <v/>
      </c>
      <c r="G475" s="19"/>
      <c r="H475" s="45" t="str">
        <f>IF(G475="","",VLOOKUP(G475,PlanComptable!$H$5:$I$104,2,FALSE))</f>
        <v/>
      </c>
      <c r="I475" s="22"/>
      <c r="J475" s="5"/>
    </row>
    <row r="476" spans="1:10" ht="13" customHeight="1">
      <c r="A476" s="7">
        <v>469</v>
      </c>
      <c r="B476" s="23"/>
      <c r="C476" s="20"/>
      <c r="D476" s="24"/>
      <c r="E476" s="19"/>
      <c r="F476" s="45" t="str">
        <f>IF(E476="","",VLOOKUP(E476,PlanComptable!$H$5:$I$104,2,FALSE))</f>
        <v/>
      </c>
      <c r="G476" s="19"/>
      <c r="H476" s="45" t="str">
        <f>IF(G476="","",VLOOKUP(G476,PlanComptable!$H$5:$I$104,2,FALSE))</f>
        <v/>
      </c>
      <c r="I476" s="22"/>
      <c r="J476" s="5"/>
    </row>
    <row r="477" spans="1:10" ht="13" customHeight="1">
      <c r="A477" s="7">
        <v>470</v>
      </c>
      <c r="B477" s="23"/>
      <c r="C477" s="20"/>
      <c r="D477" s="21"/>
      <c r="E477" s="19"/>
      <c r="F477" s="45" t="str">
        <f>IF(E477="","",VLOOKUP(E477,PlanComptable!$H$5:$I$104,2,FALSE))</f>
        <v/>
      </c>
      <c r="G477" s="19"/>
      <c r="H477" s="45" t="str">
        <f>IF(G477="","",VLOOKUP(G477,PlanComptable!$H$5:$I$104,2,FALSE))</f>
        <v/>
      </c>
      <c r="I477" s="22"/>
      <c r="J477" s="5"/>
    </row>
    <row r="478" spans="1:10" ht="13" customHeight="1">
      <c r="A478" s="7">
        <v>471</v>
      </c>
      <c r="B478" s="23"/>
      <c r="C478" s="20"/>
      <c r="D478" s="21"/>
      <c r="E478" s="19"/>
      <c r="F478" s="45" t="str">
        <f>IF(E478="","",VLOOKUP(E478,PlanComptable!$H$5:$I$104,2,FALSE))</f>
        <v/>
      </c>
      <c r="G478" s="19"/>
      <c r="H478" s="45" t="str">
        <f>IF(G478="","",VLOOKUP(G478,PlanComptable!$H$5:$I$104,2,FALSE))</f>
        <v/>
      </c>
      <c r="I478" s="22"/>
      <c r="J478" s="5"/>
    </row>
    <row r="479" spans="1:10" ht="13" customHeight="1">
      <c r="A479" s="7">
        <v>472</v>
      </c>
      <c r="B479" s="23"/>
      <c r="C479" s="20"/>
      <c r="D479" s="24"/>
      <c r="E479" s="19"/>
      <c r="F479" s="45" t="str">
        <f>IF(E479="","",VLOOKUP(E479,PlanComptable!$H$5:$I$104,2,FALSE))</f>
        <v/>
      </c>
      <c r="G479" s="19"/>
      <c r="H479" s="45" t="str">
        <f>IF(G479="","",VLOOKUP(G479,PlanComptable!$H$5:$I$104,2,FALSE))</f>
        <v/>
      </c>
      <c r="I479" s="22"/>
      <c r="J479" s="5"/>
    </row>
    <row r="480" spans="1:10" ht="13" customHeight="1">
      <c r="A480" s="7">
        <v>473</v>
      </c>
      <c r="B480" s="23"/>
      <c r="C480" s="20"/>
      <c r="D480" s="21"/>
      <c r="E480" s="19"/>
      <c r="F480" s="45" t="str">
        <f>IF(E480="","",VLOOKUP(E480,PlanComptable!$H$5:$I$104,2,FALSE))</f>
        <v/>
      </c>
      <c r="G480" s="19"/>
      <c r="H480" s="45" t="str">
        <f>IF(G480="","",VLOOKUP(G480,PlanComptable!$H$5:$I$104,2,FALSE))</f>
        <v/>
      </c>
      <c r="I480" s="22"/>
      <c r="J480" s="5"/>
    </row>
    <row r="481" spans="1:10" ht="13" customHeight="1">
      <c r="A481" s="7">
        <v>474</v>
      </c>
      <c r="B481" s="23"/>
      <c r="C481" s="20"/>
      <c r="D481" s="24"/>
      <c r="E481" s="19"/>
      <c r="F481" s="45" t="str">
        <f>IF(E481="","",VLOOKUP(E481,PlanComptable!$H$5:$I$104,2,FALSE))</f>
        <v/>
      </c>
      <c r="G481" s="19"/>
      <c r="H481" s="45" t="str">
        <f>IF(G481="","",VLOOKUP(G481,PlanComptable!$H$5:$I$104,2,FALSE))</f>
        <v/>
      </c>
      <c r="I481" s="22"/>
      <c r="J481" s="5"/>
    </row>
    <row r="482" spans="1:10" ht="13" customHeight="1">
      <c r="A482" s="7">
        <v>475</v>
      </c>
      <c r="B482" s="23"/>
      <c r="C482" s="20"/>
      <c r="D482" s="21"/>
      <c r="E482" s="19"/>
      <c r="F482" s="45" t="str">
        <f>IF(E482="","",VLOOKUP(E482,PlanComptable!$H$5:$I$104,2,FALSE))</f>
        <v/>
      </c>
      <c r="G482" s="19"/>
      <c r="H482" s="45" t="str">
        <f>IF(G482="","",VLOOKUP(G482,PlanComptable!$H$5:$I$104,2,FALSE))</f>
        <v/>
      </c>
      <c r="I482" s="22"/>
      <c r="J482" s="5"/>
    </row>
    <row r="483" spans="1:10" ht="13" customHeight="1">
      <c r="A483" s="7">
        <v>476</v>
      </c>
      <c r="B483" s="23"/>
      <c r="C483" s="20"/>
      <c r="D483" s="21"/>
      <c r="E483" s="19"/>
      <c r="F483" s="45" t="str">
        <f>IF(E483="","",VLOOKUP(E483,PlanComptable!$H$5:$I$104,2,FALSE))</f>
        <v/>
      </c>
      <c r="G483" s="19"/>
      <c r="H483" s="45" t="str">
        <f>IF(G483="","",VLOOKUP(G483,PlanComptable!$H$5:$I$104,2,FALSE))</f>
        <v/>
      </c>
      <c r="I483" s="22"/>
      <c r="J483" s="5"/>
    </row>
    <row r="484" spans="1:10" ht="13" customHeight="1">
      <c r="A484" s="7">
        <v>477</v>
      </c>
      <c r="B484" s="23"/>
      <c r="C484" s="20"/>
      <c r="D484" s="24"/>
      <c r="E484" s="19"/>
      <c r="F484" s="45" t="str">
        <f>IF(E484="","",VLOOKUP(E484,PlanComptable!$H$5:$I$104,2,FALSE))</f>
        <v/>
      </c>
      <c r="G484" s="19"/>
      <c r="H484" s="45" t="str">
        <f>IF(G484="","",VLOOKUP(G484,PlanComptable!$H$5:$I$104,2,FALSE))</f>
        <v/>
      </c>
      <c r="I484" s="22"/>
      <c r="J484" s="5"/>
    </row>
    <row r="485" spans="1:10" ht="13" customHeight="1">
      <c r="A485" s="7">
        <v>478</v>
      </c>
      <c r="B485" s="23"/>
      <c r="C485" s="20"/>
      <c r="D485" s="21"/>
      <c r="E485" s="19"/>
      <c r="F485" s="45" t="str">
        <f>IF(E485="","",VLOOKUP(E485,PlanComptable!$H$5:$I$104,2,FALSE))</f>
        <v/>
      </c>
      <c r="G485" s="19"/>
      <c r="H485" s="45" t="str">
        <f>IF(G485="","",VLOOKUP(G485,PlanComptable!$H$5:$I$104,2,FALSE))</f>
        <v/>
      </c>
      <c r="I485" s="22"/>
      <c r="J485" s="5"/>
    </row>
    <row r="486" spans="1:10" ht="13" customHeight="1">
      <c r="A486" s="7">
        <v>479</v>
      </c>
      <c r="B486" s="23"/>
      <c r="C486" s="20"/>
      <c r="D486" s="24"/>
      <c r="E486" s="19"/>
      <c r="F486" s="45" t="str">
        <f>IF(E486="","",VLOOKUP(E486,PlanComptable!$H$5:$I$104,2,FALSE))</f>
        <v/>
      </c>
      <c r="G486" s="19"/>
      <c r="H486" s="45" t="str">
        <f>IF(G486="","",VLOOKUP(G486,PlanComptable!$H$5:$I$104,2,FALSE))</f>
        <v/>
      </c>
      <c r="I486" s="22"/>
      <c r="J486" s="5"/>
    </row>
    <row r="487" spans="1:10" ht="13" customHeight="1">
      <c r="A487" s="7">
        <v>480</v>
      </c>
      <c r="B487" s="23"/>
      <c r="C487" s="20"/>
      <c r="D487" s="21"/>
      <c r="E487" s="19"/>
      <c r="F487" s="45" t="str">
        <f>IF(E487="","",VLOOKUP(E487,PlanComptable!$H$5:$I$104,2,FALSE))</f>
        <v/>
      </c>
      <c r="G487" s="19"/>
      <c r="H487" s="45" t="str">
        <f>IF(G487="","",VLOOKUP(G487,PlanComptable!$H$5:$I$104,2,FALSE))</f>
        <v/>
      </c>
      <c r="I487" s="22"/>
      <c r="J487" s="5"/>
    </row>
    <row r="488" spans="1:10" ht="13" customHeight="1">
      <c r="A488" s="7">
        <v>481</v>
      </c>
      <c r="B488" s="23"/>
      <c r="C488" s="20"/>
      <c r="D488" s="21"/>
      <c r="E488" s="19"/>
      <c r="F488" s="45" t="str">
        <f>IF(E488="","",VLOOKUP(E488,PlanComptable!$H$5:$I$104,2,FALSE))</f>
        <v/>
      </c>
      <c r="G488" s="19"/>
      <c r="H488" s="45" t="str">
        <f>IF(G488="","",VLOOKUP(G488,PlanComptable!$H$5:$I$104,2,FALSE))</f>
        <v/>
      </c>
      <c r="I488" s="22"/>
      <c r="J488" s="5"/>
    </row>
    <row r="489" spans="1:10" ht="13" customHeight="1">
      <c r="A489" s="7">
        <v>482</v>
      </c>
      <c r="B489" s="23"/>
      <c r="C489" s="20"/>
      <c r="D489" s="24"/>
      <c r="E489" s="19"/>
      <c r="F489" s="45" t="str">
        <f>IF(E489="","",VLOOKUP(E489,PlanComptable!$H$5:$I$104,2,FALSE))</f>
        <v/>
      </c>
      <c r="G489" s="19"/>
      <c r="H489" s="45" t="str">
        <f>IF(G489="","",VLOOKUP(G489,PlanComptable!$H$5:$I$104,2,FALSE))</f>
        <v/>
      </c>
      <c r="I489" s="22"/>
      <c r="J489" s="5"/>
    </row>
    <row r="490" spans="1:10" ht="13" customHeight="1">
      <c r="A490" s="7">
        <v>483</v>
      </c>
      <c r="B490" s="23"/>
      <c r="C490" s="20"/>
      <c r="D490" s="21"/>
      <c r="E490" s="19"/>
      <c r="F490" s="45" t="str">
        <f>IF(E490="","",VLOOKUP(E490,PlanComptable!$H$5:$I$104,2,FALSE))</f>
        <v/>
      </c>
      <c r="G490" s="19"/>
      <c r="H490" s="45" t="str">
        <f>IF(G490="","",VLOOKUP(G490,PlanComptable!$H$5:$I$104,2,FALSE))</f>
        <v/>
      </c>
      <c r="I490" s="22"/>
      <c r="J490" s="5"/>
    </row>
    <row r="491" spans="1:10" ht="13" customHeight="1">
      <c r="A491" s="7">
        <v>484</v>
      </c>
      <c r="B491" s="23"/>
      <c r="C491" s="20"/>
      <c r="D491" s="24"/>
      <c r="E491" s="19"/>
      <c r="F491" s="45" t="str">
        <f>IF(E491="","",VLOOKUP(E491,PlanComptable!$H$5:$I$104,2,FALSE))</f>
        <v/>
      </c>
      <c r="G491" s="19"/>
      <c r="H491" s="45" t="str">
        <f>IF(G491="","",VLOOKUP(G491,PlanComptable!$H$5:$I$104,2,FALSE))</f>
        <v/>
      </c>
      <c r="I491" s="22"/>
      <c r="J491" s="5"/>
    </row>
    <row r="492" spans="1:10" ht="13" customHeight="1">
      <c r="A492" s="7">
        <v>485</v>
      </c>
      <c r="B492" s="23"/>
      <c r="C492" s="20"/>
      <c r="D492" s="21"/>
      <c r="E492" s="19"/>
      <c r="F492" s="45" t="str">
        <f>IF(E492="","",VLOOKUP(E492,PlanComptable!$H$5:$I$104,2,FALSE))</f>
        <v/>
      </c>
      <c r="G492" s="19"/>
      <c r="H492" s="45" t="str">
        <f>IF(G492="","",VLOOKUP(G492,PlanComptable!$H$5:$I$104,2,FALSE))</f>
        <v/>
      </c>
      <c r="I492" s="22"/>
      <c r="J492" s="5"/>
    </row>
    <row r="493" spans="1:10" ht="13" customHeight="1">
      <c r="A493" s="7">
        <v>486</v>
      </c>
      <c r="B493" s="23"/>
      <c r="C493" s="20"/>
      <c r="D493" s="21"/>
      <c r="E493" s="19"/>
      <c r="F493" s="45" t="str">
        <f>IF(E493="","",VLOOKUP(E493,PlanComptable!$H$5:$I$104,2,FALSE))</f>
        <v/>
      </c>
      <c r="G493" s="19"/>
      <c r="H493" s="45" t="str">
        <f>IF(G493="","",VLOOKUP(G493,PlanComptable!$H$5:$I$104,2,FALSE))</f>
        <v/>
      </c>
      <c r="I493" s="22"/>
      <c r="J493" s="5"/>
    </row>
    <row r="494" spans="1:10" ht="13" customHeight="1">
      <c r="A494" s="7">
        <v>487</v>
      </c>
      <c r="B494" s="23"/>
      <c r="C494" s="20"/>
      <c r="D494" s="24"/>
      <c r="E494" s="19"/>
      <c r="F494" s="45" t="str">
        <f>IF(E494="","",VLOOKUP(E494,PlanComptable!$H$5:$I$104,2,FALSE))</f>
        <v/>
      </c>
      <c r="G494" s="19"/>
      <c r="H494" s="45" t="str">
        <f>IF(G494="","",VLOOKUP(G494,PlanComptable!$H$5:$I$104,2,FALSE))</f>
        <v/>
      </c>
      <c r="I494" s="22"/>
      <c r="J494" s="5"/>
    </row>
    <row r="495" spans="1:10" ht="13" customHeight="1">
      <c r="A495" s="7">
        <v>488</v>
      </c>
      <c r="B495" s="23"/>
      <c r="C495" s="20"/>
      <c r="D495" s="21"/>
      <c r="E495" s="19"/>
      <c r="F495" s="45" t="str">
        <f>IF(E495="","",VLOOKUP(E495,PlanComptable!$H$5:$I$104,2,FALSE))</f>
        <v/>
      </c>
      <c r="G495" s="19"/>
      <c r="H495" s="45" t="str">
        <f>IF(G495="","",VLOOKUP(G495,PlanComptable!$H$5:$I$104,2,FALSE))</f>
        <v/>
      </c>
      <c r="I495" s="22"/>
      <c r="J495" s="5"/>
    </row>
    <row r="496" spans="1:10" ht="13" customHeight="1">
      <c r="A496" s="7">
        <v>489</v>
      </c>
      <c r="B496" s="23"/>
      <c r="C496" s="20"/>
      <c r="D496" s="24"/>
      <c r="E496" s="19"/>
      <c r="F496" s="45" t="str">
        <f>IF(E496="","",VLOOKUP(E496,PlanComptable!$H$5:$I$104,2,FALSE))</f>
        <v/>
      </c>
      <c r="G496" s="19"/>
      <c r="H496" s="45" t="str">
        <f>IF(G496="","",VLOOKUP(G496,PlanComptable!$H$5:$I$104,2,FALSE))</f>
        <v/>
      </c>
      <c r="I496" s="22"/>
      <c r="J496" s="5"/>
    </row>
    <row r="497" spans="1:10" ht="13" customHeight="1">
      <c r="A497" s="7">
        <v>490</v>
      </c>
      <c r="B497" s="23"/>
      <c r="C497" s="20"/>
      <c r="D497" s="21"/>
      <c r="E497" s="19"/>
      <c r="F497" s="45" t="str">
        <f>IF(E497="","",VLOOKUP(E497,PlanComptable!$H$5:$I$104,2,FALSE))</f>
        <v/>
      </c>
      <c r="G497" s="19"/>
      <c r="H497" s="45" t="str">
        <f>IF(G497="","",VLOOKUP(G497,PlanComptable!$H$5:$I$104,2,FALSE))</f>
        <v/>
      </c>
      <c r="I497" s="22"/>
      <c r="J497" s="5"/>
    </row>
    <row r="498" spans="1:10" ht="13" customHeight="1">
      <c r="A498" s="7">
        <v>491</v>
      </c>
      <c r="B498" s="23"/>
      <c r="C498" s="20"/>
      <c r="D498" s="21"/>
      <c r="E498" s="19"/>
      <c r="F498" s="45" t="str">
        <f>IF(E498="","",VLOOKUP(E498,PlanComptable!$H$5:$I$104,2,FALSE))</f>
        <v/>
      </c>
      <c r="G498" s="19"/>
      <c r="H498" s="45" t="str">
        <f>IF(G498="","",VLOOKUP(G498,PlanComptable!$H$5:$I$104,2,FALSE))</f>
        <v/>
      </c>
      <c r="I498" s="22"/>
      <c r="J498" s="5"/>
    </row>
    <row r="499" spans="1:10" ht="13" customHeight="1">
      <c r="A499" s="7">
        <v>492</v>
      </c>
      <c r="B499" s="23"/>
      <c r="C499" s="20"/>
      <c r="D499" s="24"/>
      <c r="E499" s="19"/>
      <c r="F499" s="45" t="str">
        <f>IF(E499="","",VLOOKUP(E499,PlanComptable!$H$5:$I$104,2,FALSE))</f>
        <v/>
      </c>
      <c r="G499" s="19"/>
      <c r="H499" s="45" t="str">
        <f>IF(G499="","",VLOOKUP(G499,PlanComptable!$H$5:$I$104,2,FALSE))</f>
        <v/>
      </c>
      <c r="I499" s="22"/>
      <c r="J499" s="5"/>
    </row>
    <row r="500" spans="1:10" ht="13" customHeight="1">
      <c r="A500" s="7">
        <v>493</v>
      </c>
      <c r="B500" s="23"/>
      <c r="C500" s="20"/>
      <c r="D500" s="21"/>
      <c r="E500" s="19"/>
      <c r="F500" s="45" t="str">
        <f>IF(E500="","",VLOOKUP(E500,PlanComptable!$H$5:$I$104,2,FALSE))</f>
        <v/>
      </c>
      <c r="G500" s="19"/>
      <c r="H500" s="45" t="str">
        <f>IF(G500="","",VLOOKUP(G500,PlanComptable!$H$5:$I$104,2,FALSE))</f>
        <v/>
      </c>
      <c r="I500" s="22"/>
      <c r="J500" s="5"/>
    </row>
    <row r="501" spans="1:10" ht="13" customHeight="1">
      <c r="A501" s="7">
        <v>494</v>
      </c>
      <c r="B501" s="23"/>
      <c r="C501" s="20"/>
      <c r="D501" s="24"/>
      <c r="E501" s="19"/>
      <c r="F501" s="45" t="str">
        <f>IF(E501="","",VLOOKUP(E501,PlanComptable!$H$5:$I$104,2,FALSE))</f>
        <v/>
      </c>
      <c r="G501" s="19"/>
      <c r="H501" s="45" t="str">
        <f>IF(G501="","",VLOOKUP(G501,PlanComptable!$H$5:$I$104,2,FALSE))</f>
        <v/>
      </c>
      <c r="I501" s="22"/>
      <c r="J501" s="5"/>
    </row>
    <row r="502" spans="1:10" ht="13" customHeight="1">
      <c r="A502" s="7">
        <v>495</v>
      </c>
      <c r="B502" s="23"/>
      <c r="C502" s="20"/>
      <c r="D502" s="21"/>
      <c r="E502" s="19"/>
      <c r="F502" s="45" t="str">
        <f>IF(E502="","",VLOOKUP(E502,PlanComptable!$H$5:$I$104,2,FALSE))</f>
        <v/>
      </c>
      <c r="G502" s="19"/>
      <c r="H502" s="45" t="str">
        <f>IF(G502="","",VLOOKUP(G502,PlanComptable!$H$5:$I$104,2,FALSE))</f>
        <v/>
      </c>
      <c r="I502" s="22"/>
      <c r="J502" s="5"/>
    </row>
    <row r="503" spans="1:10" ht="13" customHeight="1">
      <c r="A503" s="7">
        <v>496</v>
      </c>
      <c r="B503" s="23"/>
      <c r="C503" s="20"/>
      <c r="D503" s="21"/>
      <c r="E503" s="19"/>
      <c r="F503" s="45" t="str">
        <f>IF(E503="","",VLOOKUP(E503,PlanComptable!$H$5:$I$104,2,FALSE))</f>
        <v/>
      </c>
      <c r="G503" s="19"/>
      <c r="H503" s="45" t="str">
        <f>IF(G503="","",VLOOKUP(G503,PlanComptable!$H$5:$I$104,2,FALSE))</f>
        <v/>
      </c>
      <c r="I503" s="22"/>
      <c r="J503" s="5"/>
    </row>
    <row r="504" spans="1:10" ht="13" customHeight="1">
      <c r="A504" s="7">
        <v>497</v>
      </c>
      <c r="B504" s="23"/>
      <c r="C504" s="20"/>
      <c r="D504" s="24"/>
      <c r="E504" s="19"/>
      <c r="F504" s="45" t="str">
        <f>IF(E504="","",VLOOKUP(E504,PlanComptable!$H$5:$I$104,2,FALSE))</f>
        <v/>
      </c>
      <c r="G504" s="19"/>
      <c r="H504" s="45" t="str">
        <f>IF(G504="","",VLOOKUP(G504,PlanComptable!$H$5:$I$104,2,FALSE))</f>
        <v/>
      </c>
      <c r="I504" s="22"/>
      <c r="J504" s="5"/>
    </row>
    <row r="505" spans="1:10" ht="13" customHeight="1">
      <c r="A505" s="7">
        <v>498</v>
      </c>
      <c r="B505" s="23"/>
      <c r="C505" s="20"/>
      <c r="D505" s="21"/>
      <c r="E505" s="19"/>
      <c r="F505" s="45" t="str">
        <f>IF(E505="","",VLOOKUP(E505,PlanComptable!$H$5:$I$104,2,FALSE))</f>
        <v/>
      </c>
      <c r="G505" s="19"/>
      <c r="H505" s="45" t="str">
        <f>IF(G505="","",VLOOKUP(G505,PlanComptable!$H$5:$I$104,2,FALSE))</f>
        <v/>
      </c>
      <c r="I505" s="22"/>
      <c r="J505" s="5"/>
    </row>
    <row r="506" spans="1:10" ht="13" customHeight="1">
      <c r="A506" s="7">
        <v>499</v>
      </c>
      <c r="B506" s="23"/>
      <c r="C506" s="20"/>
      <c r="D506" s="24"/>
      <c r="E506" s="19"/>
      <c r="F506" s="45" t="str">
        <f>IF(E506="","",VLOOKUP(E506,PlanComptable!$H$5:$I$104,2,FALSE))</f>
        <v/>
      </c>
      <c r="G506" s="19"/>
      <c r="H506" s="45" t="str">
        <f>IF(G506="","",VLOOKUP(G506,PlanComptable!$H$5:$I$104,2,FALSE))</f>
        <v/>
      </c>
      <c r="I506" s="22"/>
      <c r="J506" s="5"/>
    </row>
    <row r="507" spans="1:10" ht="13" customHeight="1">
      <c r="A507" s="7">
        <v>500</v>
      </c>
      <c r="B507" s="23"/>
      <c r="C507" s="20"/>
      <c r="D507" s="21"/>
      <c r="E507" s="19"/>
      <c r="F507" s="45" t="str">
        <f>IF(E507="","",VLOOKUP(E507,PlanComptable!$H$5:$I$104,2,FALSE))</f>
        <v/>
      </c>
      <c r="G507" s="19"/>
      <c r="H507" s="45" t="str">
        <f>IF(G507="","",VLOOKUP(G507,PlanComptable!$H$5:$I$104,2,FALSE))</f>
        <v/>
      </c>
      <c r="I507" s="22"/>
      <c r="J507" s="5"/>
    </row>
    <row r="508" spans="1:10" ht="13" customHeight="1">
      <c r="A508" s="7">
        <v>501</v>
      </c>
      <c r="B508" s="23"/>
      <c r="C508" s="20"/>
      <c r="D508" s="21"/>
      <c r="E508" s="19"/>
      <c r="F508" s="45" t="str">
        <f>IF(E508="","",VLOOKUP(E508,PlanComptable!$H$5:$I$104,2,FALSE))</f>
        <v/>
      </c>
      <c r="G508" s="19"/>
      <c r="H508" s="45" t="str">
        <f>IF(G508="","",VLOOKUP(G508,PlanComptable!$H$5:$I$104,2,FALSE))</f>
        <v/>
      </c>
      <c r="I508" s="22"/>
      <c r="J508" s="5"/>
    </row>
    <row r="509" spans="1:10" ht="13" customHeight="1">
      <c r="A509" s="7">
        <v>502</v>
      </c>
      <c r="B509" s="23"/>
      <c r="C509" s="20"/>
      <c r="D509" s="24"/>
      <c r="E509" s="19"/>
      <c r="F509" s="45" t="str">
        <f>IF(E509="","",VLOOKUP(E509,PlanComptable!$H$5:$I$104,2,FALSE))</f>
        <v/>
      </c>
      <c r="G509" s="19"/>
      <c r="H509" s="45" t="str">
        <f>IF(G509="","",VLOOKUP(G509,PlanComptable!$H$5:$I$104,2,FALSE))</f>
        <v/>
      </c>
      <c r="I509" s="22"/>
      <c r="J509" s="5"/>
    </row>
    <row r="510" spans="1:10" ht="13" customHeight="1">
      <c r="A510" s="7">
        <v>503</v>
      </c>
      <c r="B510" s="23"/>
      <c r="C510" s="20"/>
      <c r="D510" s="21"/>
      <c r="E510" s="19"/>
      <c r="F510" s="45" t="str">
        <f>IF(E510="","",VLOOKUP(E510,PlanComptable!$H$5:$I$104,2,FALSE))</f>
        <v/>
      </c>
      <c r="G510" s="19"/>
      <c r="H510" s="45" t="str">
        <f>IF(G510="","",VLOOKUP(G510,PlanComptable!$H$5:$I$104,2,FALSE))</f>
        <v/>
      </c>
      <c r="I510" s="22"/>
      <c r="J510" s="5"/>
    </row>
    <row r="511" spans="1:10" ht="13" customHeight="1">
      <c r="A511" s="7">
        <v>504</v>
      </c>
      <c r="B511" s="23"/>
      <c r="C511" s="20"/>
      <c r="D511" s="24"/>
      <c r="E511" s="19"/>
      <c r="F511" s="45" t="str">
        <f>IF(E511="","",VLOOKUP(E511,PlanComptable!$H$5:$I$104,2,FALSE))</f>
        <v/>
      </c>
      <c r="G511" s="19"/>
      <c r="H511" s="45" t="str">
        <f>IF(G511="","",VLOOKUP(G511,PlanComptable!$H$5:$I$104,2,FALSE))</f>
        <v/>
      </c>
      <c r="I511" s="22"/>
      <c r="J511" s="5"/>
    </row>
    <row r="512" spans="1:10" ht="13" customHeight="1">
      <c r="A512" s="7">
        <v>505</v>
      </c>
      <c r="B512" s="23"/>
      <c r="C512" s="20"/>
      <c r="D512" s="21"/>
      <c r="E512" s="19"/>
      <c r="F512" s="45" t="str">
        <f>IF(E512="","",VLOOKUP(E512,PlanComptable!$H$5:$I$104,2,FALSE))</f>
        <v/>
      </c>
      <c r="G512" s="19"/>
      <c r="H512" s="45" t="str">
        <f>IF(G512="","",VLOOKUP(G512,PlanComptable!$H$5:$I$104,2,FALSE))</f>
        <v/>
      </c>
      <c r="I512" s="22"/>
      <c r="J512" s="5"/>
    </row>
    <row r="513" spans="1:10" ht="13" customHeight="1">
      <c r="A513" s="7">
        <v>506</v>
      </c>
      <c r="B513" s="23"/>
      <c r="C513" s="20"/>
      <c r="D513" s="21"/>
      <c r="E513" s="19"/>
      <c r="F513" s="45" t="str">
        <f>IF(E513="","",VLOOKUP(E513,PlanComptable!$H$5:$I$104,2,FALSE))</f>
        <v/>
      </c>
      <c r="G513" s="19"/>
      <c r="H513" s="45" t="str">
        <f>IF(G513="","",VLOOKUP(G513,PlanComptable!$H$5:$I$104,2,FALSE))</f>
        <v/>
      </c>
      <c r="I513" s="22"/>
      <c r="J513" s="5"/>
    </row>
    <row r="514" spans="1:10" ht="13" customHeight="1">
      <c r="A514" s="7">
        <v>507</v>
      </c>
      <c r="B514" s="23"/>
      <c r="C514" s="20"/>
      <c r="D514" s="24"/>
      <c r="E514" s="19"/>
      <c r="F514" s="45" t="str">
        <f>IF(E514="","",VLOOKUP(E514,PlanComptable!$H$5:$I$104,2,FALSE))</f>
        <v/>
      </c>
      <c r="G514" s="19"/>
      <c r="H514" s="45" t="str">
        <f>IF(G514="","",VLOOKUP(G514,PlanComptable!$H$5:$I$104,2,FALSE))</f>
        <v/>
      </c>
      <c r="I514" s="22"/>
      <c r="J514" s="5"/>
    </row>
    <row r="515" spans="1:10" ht="13" customHeight="1">
      <c r="A515" s="7">
        <v>508</v>
      </c>
      <c r="B515" s="23"/>
      <c r="C515" s="20"/>
      <c r="D515" s="21"/>
      <c r="E515" s="19"/>
      <c r="F515" s="45" t="str">
        <f>IF(E515="","",VLOOKUP(E515,PlanComptable!$H$5:$I$104,2,FALSE))</f>
        <v/>
      </c>
      <c r="G515" s="19"/>
      <c r="H515" s="45" t="str">
        <f>IF(G515="","",VLOOKUP(G515,PlanComptable!$H$5:$I$104,2,FALSE))</f>
        <v/>
      </c>
      <c r="I515" s="22"/>
      <c r="J515" s="5"/>
    </row>
    <row r="516" spans="1:10" ht="13" customHeight="1">
      <c r="A516" s="7">
        <v>509</v>
      </c>
      <c r="B516" s="23"/>
      <c r="C516" s="20"/>
      <c r="D516" s="24"/>
      <c r="E516" s="19"/>
      <c r="F516" s="45" t="str">
        <f>IF(E516="","",VLOOKUP(E516,PlanComptable!$H$5:$I$104,2,FALSE))</f>
        <v/>
      </c>
      <c r="G516" s="19"/>
      <c r="H516" s="45" t="str">
        <f>IF(G516="","",VLOOKUP(G516,PlanComptable!$H$5:$I$104,2,FALSE))</f>
        <v/>
      </c>
      <c r="I516" s="22"/>
      <c r="J516" s="5"/>
    </row>
    <row r="517" spans="1:10" ht="13" customHeight="1">
      <c r="A517" s="7">
        <v>510</v>
      </c>
      <c r="B517" s="23"/>
      <c r="C517" s="20"/>
      <c r="D517" s="21"/>
      <c r="E517" s="19"/>
      <c r="F517" s="45" t="str">
        <f>IF(E517="","",VLOOKUP(E517,PlanComptable!$H$5:$I$104,2,FALSE))</f>
        <v/>
      </c>
      <c r="G517" s="19"/>
      <c r="H517" s="45" t="str">
        <f>IF(G517="","",VLOOKUP(G517,PlanComptable!$H$5:$I$104,2,FALSE))</f>
        <v/>
      </c>
      <c r="I517" s="22"/>
      <c r="J517" s="5"/>
    </row>
    <row r="518" spans="1:10" ht="13" customHeight="1">
      <c r="A518" s="7">
        <v>511</v>
      </c>
      <c r="B518" s="23"/>
      <c r="C518" s="20"/>
      <c r="D518" s="21"/>
      <c r="E518" s="19"/>
      <c r="F518" s="45" t="str">
        <f>IF(E518="","",VLOOKUP(E518,PlanComptable!$H$5:$I$104,2,FALSE))</f>
        <v/>
      </c>
      <c r="G518" s="19"/>
      <c r="H518" s="45" t="str">
        <f>IF(G518="","",VLOOKUP(G518,PlanComptable!$H$5:$I$104,2,FALSE))</f>
        <v/>
      </c>
      <c r="I518" s="22"/>
      <c r="J518" s="5"/>
    </row>
    <row r="519" spans="1:10" ht="13" customHeight="1">
      <c r="A519" s="7">
        <v>512</v>
      </c>
      <c r="B519" s="23"/>
      <c r="C519" s="20"/>
      <c r="D519" s="24"/>
      <c r="E519" s="19"/>
      <c r="F519" s="45" t="str">
        <f>IF(E519="","",VLOOKUP(E519,PlanComptable!$H$5:$I$104,2,FALSE))</f>
        <v/>
      </c>
      <c r="G519" s="19"/>
      <c r="H519" s="45" t="str">
        <f>IF(G519="","",VLOOKUP(G519,PlanComptable!$H$5:$I$104,2,FALSE))</f>
        <v/>
      </c>
      <c r="I519" s="22"/>
      <c r="J519" s="5"/>
    </row>
    <row r="520" spans="1:10" ht="13" customHeight="1">
      <c r="A520" s="7">
        <v>513</v>
      </c>
      <c r="B520" s="23"/>
      <c r="C520" s="20"/>
      <c r="D520" s="24"/>
      <c r="E520" s="19"/>
      <c r="F520" s="45" t="str">
        <f>IF(E520="","",VLOOKUP(E520,PlanComptable!$H$5:$I$104,2,FALSE))</f>
        <v/>
      </c>
      <c r="G520" s="19"/>
      <c r="H520" s="45" t="str">
        <f>IF(G520="","",VLOOKUP(G520,PlanComptable!$H$5:$I$104,2,FALSE))</f>
        <v/>
      </c>
      <c r="I520" s="22"/>
      <c r="J520" s="5"/>
    </row>
    <row r="521" spans="1:10" ht="13" customHeight="1">
      <c r="A521" s="7">
        <v>514</v>
      </c>
      <c r="B521" s="23"/>
      <c r="C521" s="20"/>
      <c r="D521" s="24"/>
      <c r="E521" s="19"/>
      <c r="F521" s="45" t="str">
        <f>IF(E521="","",VLOOKUP(E521,PlanComptable!$H$5:$I$104,2,FALSE))</f>
        <v/>
      </c>
      <c r="G521" s="19"/>
      <c r="H521" s="45" t="str">
        <f>IF(G521="","",VLOOKUP(G521,PlanComptable!$H$5:$I$104,2,FALSE))</f>
        <v/>
      </c>
      <c r="I521" s="22"/>
      <c r="J521" s="5"/>
    </row>
    <row r="522" spans="1:10" ht="13" customHeight="1">
      <c r="A522" s="7">
        <v>515</v>
      </c>
      <c r="B522" s="23"/>
      <c r="C522" s="20"/>
      <c r="D522" s="24"/>
      <c r="E522" s="19"/>
      <c r="F522" s="45" t="str">
        <f>IF(E522="","",VLOOKUP(E522,PlanComptable!$H$5:$I$104,2,FALSE))</f>
        <v/>
      </c>
      <c r="G522" s="19"/>
      <c r="H522" s="45" t="str">
        <f>IF(G522="","",VLOOKUP(G522,PlanComptable!$H$5:$I$104,2,FALSE))</f>
        <v/>
      </c>
      <c r="I522" s="22"/>
      <c r="J522" s="5"/>
    </row>
    <row r="523" spans="1:10" ht="13" customHeight="1">
      <c r="A523" s="7">
        <v>516</v>
      </c>
      <c r="B523" s="23"/>
      <c r="C523" s="20"/>
      <c r="D523" s="24"/>
      <c r="E523" s="19"/>
      <c r="F523" s="45" t="str">
        <f>IF(E523="","",VLOOKUP(E523,PlanComptable!$H$5:$I$104,2,FALSE))</f>
        <v/>
      </c>
      <c r="G523" s="19"/>
      <c r="H523" s="45" t="str">
        <f>IF(G523="","",VLOOKUP(G523,PlanComptable!$H$5:$I$104,2,FALSE))</f>
        <v/>
      </c>
      <c r="I523" s="22"/>
      <c r="J523" s="5"/>
    </row>
    <row r="524" spans="1:10" ht="13" customHeight="1">
      <c r="A524" s="7">
        <v>517</v>
      </c>
      <c r="B524" s="23"/>
      <c r="C524" s="20"/>
      <c r="D524" s="24"/>
      <c r="E524" s="19"/>
      <c r="F524" s="45" t="str">
        <f>IF(E524="","",VLOOKUP(E524,PlanComptable!$H$5:$I$104,2,FALSE))</f>
        <v/>
      </c>
      <c r="G524" s="19"/>
      <c r="H524" s="45" t="str">
        <f>IF(G524="","",VLOOKUP(G524,PlanComptable!$H$5:$I$104,2,FALSE))</f>
        <v/>
      </c>
      <c r="I524" s="22"/>
      <c r="J524" s="5"/>
    </row>
    <row r="525" spans="1:10" ht="13" customHeight="1">
      <c r="A525" s="7">
        <v>518</v>
      </c>
      <c r="B525" s="23"/>
      <c r="C525" s="20"/>
      <c r="D525" s="24"/>
      <c r="E525" s="19"/>
      <c r="F525" s="45" t="str">
        <f>IF(E525="","",VLOOKUP(E525,PlanComptable!$H$5:$I$104,2,FALSE))</f>
        <v/>
      </c>
      <c r="G525" s="19"/>
      <c r="H525" s="45" t="str">
        <f>IF(G525="","",VLOOKUP(G525,PlanComptable!$H$5:$I$104,2,FALSE))</f>
        <v/>
      </c>
      <c r="I525" s="22"/>
      <c r="J525" s="5"/>
    </row>
    <row r="526" spans="1:10" ht="13" customHeight="1">
      <c r="A526" s="7">
        <v>519</v>
      </c>
      <c r="B526" s="23"/>
      <c r="C526" s="20"/>
      <c r="D526" s="24"/>
      <c r="E526" s="19"/>
      <c r="F526" s="45" t="str">
        <f>IF(E526="","",VLOOKUP(E526,PlanComptable!$H$5:$I$104,2,FALSE))</f>
        <v/>
      </c>
      <c r="G526" s="19"/>
      <c r="H526" s="45" t="str">
        <f>IF(G526="","",VLOOKUP(G526,PlanComptable!$H$5:$I$104,2,FALSE))</f>
        <v/>
      </c>
      <c r="I526" s="22"/>
      <c r="J526" s="5"/>
    </row>
    <row r="527" spans="1:10" ht="13" customHeight="1">
      <c r="A527" s="7">
        <v>520</v>
      </c>
      <c r="B527" s="23"/>
      <c r="C527" s="20"/>
      <c r="D527" s="24"/>
      <c r="E527" s="19"/>
      <c r="F527" s="45" t="str">
        <f>IF(E527="","",VLOOKUP(E527,PlanComptable!$H$5:$I$104,2,FALSE))</f>
        <v/>
      </c>
      <c r="G527" s="19"/>
      <c r="H527" s="45" t="str">
        <f>IF(G527="","",VLOOKUP(G527,PlanComptable!$H$5:$I$104,2,FALSE))</f>
        <v/>
      </c>
      <c r="I527" s="22"/>
      <c r="J527" s="5"/>
    </row>
    <row r="528" spans="1:10" ht="13" customHeight="1">
      <c r="A528" s="7">
        <v>521</v>
      </c>
      <c r="B528" s="23"/>
      <c r="C528" s="20"/>
      <c r="D528" s="24"/>
      <c r="E528" s="19"/>
      <c r="F528" s="45" t="str">
        <f>IF(E528="","",VLOOKUP(E528,PlanComptable!$H$5:$I$104,2,FALSE))</f>
        <v/>
      </c>
      <c r="G528" s="19"/>
      <c r="H528" s="45" t="str">
        <f>IF(G528="","",VLOOKUP(G528,PlanComptable!$H$5:$I$104,2,FALSE))</f>
        <v/>
      </c>
      <c r="I528" s="22"/>
      <c r="J528" s="5"/>
    </row>
    <row r="529" spans="1:10" ht="13" customHeight="1">
      <c r="A529" s="7">
        <v>522</v>
      </c>
      <c r="B529" s="23"/>
      <c r="C529" s="20"/>
      <c r="D529" s="24"/>
      <c r="E529" s="19"/>
      <c r="F529" s="45" t="str">
        <f>IF(E529="","",VLOOKUP(E529,PlanComptable!$H$5:$I$104,2,FALSE))</f>
        <v/>
      </c>
      <c r="G529" s="19"/>
      <c r="H529" s="45" t="str">
        <f>IF(G529="","",VLOOKUP(G529,PlanComptable!$H$5:$I$104,2,FALSE))</f>
        <v/>
      </c>
      <c r="I529" s="22"/>
      <c r="J529" s="5"/>
    </row>
    <row r="530" spans="1:10" ht="13" customHeight="1">
      <c r="A530" s="7">
        <v>523</v>
      </c>
      <c r="B530" s="23"/>
      <c r="C530" s="20"/>
      <c r="D530" s="24"/>
      <c r="E530" s="19"/>
      <c r="F530" s="45" t="str">
        <f>IF(E530="","",VLOOKUP(E530,PlanComptable!$H$5:$I$104,2,FALSE))</f>
        <v/>
      </c>
      <c r="G530" s="19"/>
      <c r="H530" s="45" t="str">
        <f>IF(G530="","",VLOOKUP(G530,PlanComptable!$H$5:$I$104,2,FALSE))</f>
        <v/>
      </c>
      <c r="I530" s="22"/>
      <c r="J530" s="5"/>
    </row>
    <row r="531" spans="1:10" ht="13" customHeight="1">
      <c r="A531" s="7">
        <v>524</v>
      </c>
      <c r="B531" s="23"/>
      <c r="C531" s="20"/>
      <c r="D531" s="24"/>
      <c r="E531" s="19"/>
      <c r="F531" s="45" t="str">
        <f>IF(E531="","",VLOOKUP(E531,PlanComptable!$H$5:$I$104,2,FALSE))</f>
        <v/>
      </c>
      <c r="G531" s="19"/>
      <c r="H531" s="45" t="str">
        <f>IF(G531="","",VLOOKUP(G531,PlanComptable!$H$5:$I$104,2,FALSE))</f>
        <v/>
      </c>
      <c r="I531" s="22"/>
      <c r="J531" s="5"/>
    </row>
    <row r="532" spans="1:10" ht="13" customHeight="1">
      <c r="A532" s="7">
        <v>525</v>
      </c>
      <c r="B532" s="23"/>
      <c r="C532" s="20"/>
      <c r="D532" s="24"/>
      <c r="E532" s="19"/>
      <c r="F532" s="45" t="str">
        <f>IF(E532="","",VLOOKUP(E532,PlanComptable!$H$5:$I$104,2,FALSE))</f>
        <v/>
      </c>
      <c r="G532" s="19"/>
      <c r="H532" s="45" t="str">
        <f>IF(G532="","",VLOOKUP(G532,PlanComptable!$H$5:$I$104,2,FALSE))</f>
        <v/>
      </c>
      <c r="I532" s="22"/>
      <c r="J532" s="5"/>
    </row>
    <row r="533" spans="1:10" ht="13" customHeight="1">
      <c r="A533" s="7">
        <v>526</v>
      </c>
      <c r="B533" s="23"/>
      <c r="C533" s="20"/>
      <c r="D533" s="24"/>
      <c r="E533" s="19"/>
      <c r="F533" s="45" t="str">
        <f>IF(E533="","",VLOOKUP(E533,PlanComptable!$H$5:$I$104,2,FALSE))</f>
        <v/>
      </c>
      <c r="G533" s="19"/>
      <c r="H533" s="45" t="str">
        <f>IF(G533="","",VLOOKUP(G533,PlanComptable!$H$5:$I$104,2,FALSE))</f>
        <v/>
      </c>
      <c r="I533" s="22"/>
      <c r="J533" s="5"/>
    </row>
    <row r="534" spans="1:10" ht="13" customHeight="1">
      <c r="A534" s="7">
        <v>527</v>
      </c>
      <c r="B534" s="23"/>
      <c r="C534" s="20"/>
      <c r="D534" s="24"/>
      <c r="E534" s="19"/>
      <c r="F534" s="45" t="str">
        <f>IF(E534="","",VLOOKUP(E534,PlanComptable!$H$5:$I$104,2,FALSE))</f>
        <v/>
      </c>
      <c r="G534" s="19"/>
      <c r="H534" s="45" t="str">
        <f>IF(G534="","",VLOOKUP(G534,PlanComptable!$H$5:$I$104,2,FALSE))</f>
        <v/>
      </c>
      <c r="I534" s="22"/>
      <c r="J534" s="5"/>
    </row>
    <row r="535" spans="1:10" ht="13" customHeight="1">
      <c r="A535" s="7">
        <v>528</v>
      </c>
      <c r="B535" s="23"/>
      <c r="C535" s="20"/>
      <c r="D535" s="24"/>
      <c r="E535" s="19"/>
      <c r="F535" s="45" t="str">
        <f>IF(E535="","",VLOOKUP(E535,PlanComptable!$H$5:$I$104,2,FALSE))</f>
        <v/>
      </c>
      <c r="G535" s="19"/>
      <c r="H535" s="45" t="str">
        <f>IF(G535="","",VLOOKUP(G535,PlanComptable!$H$5:$I$104,2,FALSE))</f>
        <v/>
      </c>
      <c r="I535" s="22"/>
      <c r="J535" s="5"/>
    </row>
    <row r="536" spans="1:10" ht="13" customHeight="1">
      <c r="A536" s="7">
        <v>529</v>
      </c>
      <c r="B536" s="23"/>
      <c r="C536" s="20"/>
      <c r="D536" s="24"/>
      <c r="E536" s="19"/>
      <c r="F536" s="45" t="str">
        <f>IF(E536="","",VLOOKUP(E536,PlanComptable!$H$5:$I$104,2,FALSE))</f>
        <v/>
      </c>
      <c r="G536" s="19"/>
      <c r="H536" s="45" t="str">
        <f>IF(G536="","",VLOOKUP(G536,PlanComptable!$H$5:$I$104,2,FALSE))</f>
        <v/>
      </c>
      <c r="I536" s="22"/>
      <c r="J536" s="5"/>
    </row>
    <row r="537" spans="1:10" ht="13" customHeight="1">
      <c r="A537" s="7">
        <v>530</v>
      </c>
      <c r="B537" s="23"/>
      <c r="C537" s="20"/>
      <c r="D537" s="24"/>
      <c r="E537" s="19"/>
      <c r="F537" s="45" t="str">
        <f>IF(E537="","",VLOOKUP(E537,PlanComptable!$H$5:$I$104,2,FALSE))</f>
        <v/>
      </c>
      <c r="G537" s="19"/>
      <c r="H537" s="45" t="str">
        <f>IF(G537="","",VLOOKUP(G537,PlanComptable!$H$5:$I$104,2,FALSE))</f>
        <v/>
      </c>
      <c r="I537" s="22"/>
      <c r="J537" s="5"/>
    </row>
    <row r="538" spans="1:10" ht="13" customHeight="1">
      <c r="A538" s="7">
        <v>531</v>
      </c>
      <c r="B538" s="23"/>
      <c r="C538" s="20"/>
      <c r="D538" s="24"/>
      <c r="E538" s="19"/>
      <c r="F538" s="45" t="str">
        <f>IF(E538="","",VLOOKUP(E538,PlanComptable!$H$5:$I$104,2,FALSE))</f>
        <v/>
      </c>
      <c r="G538" s="19"/>
      <c r="H538" s="45" t="str">
        <f>IF(G538="","",VLOOKUP(G538,PlanComptable!$H$5:$I$104,2,FALSE))</f>
        <v/>
      </c>
      <c r="I538" s="22"/>
      <c r="J538" s="5"/>
    </row>
    <row r="539" spans="1:10" ht="13" customHeight="1">
      <c r="A539" s="7">
        <v>532</v>
      </c>
      <c r="B539" s="23"/>
      <c r="C539" s="20"/>
      <c r="D539" s="24"/>
      <c r="E539" s="19"/>
      <c r="F539" s="45" t="str">
        <f>IF(E539="","",VLOOKUP(E539,PlanComptable!$H$5:$I$104,2,FALSE))</f>
        <v/>
      </c>
      <c r="G539" s="19"/>
      <c r="H539" s="45" t="str">
        <f>IF(G539="","",VLOOKUP(G539,PlanComptable!$H$5:$I$104,2,FALSE))</f>
        <v/>
      </c>
      <c r="I539" s="22"/>
      <c r="J539" s="5"/>
    </row>
    <row r="540" spans="1:10" ht="13" customHeight="1">
      <c r="A540" s="7">
        <v>533</v>
      </c>
      <c r="B540" s="23"/>
      <c r="C540" s="20"/>
      <c r="D540" s="24"/>
      <c r="E540" s="19"/>
      <c r="F540" s="45" t="str">
        <f>IF(E540="","",VLOOKUP(E540,PlanComptable!$H$5:$I$104,2,FALSE))</f>
        <v/>
      </c>
      <c r="G540" s="19"/>
      <c r="H540" s="45" t="str">
        <f>IF(G540="","",VLOOKUP(G540,PlanComptable!$H$5:$I$104,2,FALSE))</f>
        <v/>
      </c>
      <c r="I540" s="22"/>
      <c r="J540" s="5"/>
    </row>
    <row r="541" spans="1:10" ht="13" customHeight="1">
      <c r="A541" s="7">
        <v>534</v>
      </c>
      <c r="B541" s="23"/>
      <c r="C541" s="20"/>
      <c r="D541" s="24"/>
      <c r="E541" s="19"/>
      <c r="F541" s="45" t="str">
        <f>IF(E541="","",VLOOKUP(E541,PlanComptable!$H$5:$I$104,2,FALSE))</f>
        <v/>
      </c>
      <c r="G541" s="19"/>
      <c r="H541" s="45" t="str">
        <f>IF(G541="","",VLOOKUP(G541,PlanComptable!$H$5:$I$104,2,FALSE))</f>
        <v/>
      </c>
      <c r="I541" s="22"/>
      <c r="J541" s="5"/>
    </row>
    <row r="542" spans="1:10" ht="13" customHeight="1">
      <c r="A542" s="7">
        <v>535</v>
      </c>
      <c r="B542" s="23"/>
      <c r="C542" s="20"/>
      <c r="D542" s="24"/>
      <c r="E542" s="19"/>
      <c r="F542" s="45" t="str">
        <f>IF(E542="","",VLOOKUP(E542,PlanComptable!$H$5:$I$104,2,FALSE))</f>
        <v/>
      </c>
      <c r="G542" s="19"/>
      <c r="H542" s="45" t="str">
        <f>IF(G542="","",VLOOKUP(G542,PlanComptable!$H$5:$I$104,2,FALSE))</f>
        <v/>
      </c>
      <c r="I542" s="22"/>
      <c r="J542" s="5"/>
    </row>
    <row r="543" spans="1:10" ht="13" customHeight="1">
      <c r="A543" s="7">
        <v>536</v>
      </c>
      <c r="B543" s="23"/>
      <c r="C543" s="20"/>
      <c r="D543" s="24"/>
      <c r="E543" s="19"/>
      <c r="F543" s="45" t="str">
        <f>IF(E543="","",VLOOKUP(E543,PlanComptable!$H$5:$I$104,2,FALSE))</f>
        <v/>
      </c>
      <c r="G543" s="19"/>
      <c r="H543" s="45" t="str">
        <f>IF(G543="","",VLOOKUP(G543,PlanComptable!$H$5:$I$104,2,FALSE))</f>
        <v/>
      </c>
      <c r="I543" s="22"/>
      <c r="J543" s="5"/>
    </row>
    <row r="544" spans="1:10" ht="13" customHeight="1">
      <c r="A544" s="7">
        <v>537</v>
      </c>
      <c r="B544" s="23"/>
      <c r="C544" s="20"/>
      <c r="D544" s="24"/>
      <c r="E544" s="19"/>
      <c r="F544" s="45" t="str">
        <f>IF(E544="","",VLOOKUP(E544,PlanComptable!$H$5:$I$104,2,FALSE))</f>
        <v/>
      </c>
      <c r="G544" s="19"/>
      <c r="H544" s="45" t="str">
        <f>IF(G544="","",VLOOKUP(G544,PlanComptable!$H$5:$I$104,2,FALSE))</f>
        <v/>
      </c>
      <c r="I544" s="22"/>
      <c r="J544" s="5"/>
    </row>
    <row r="545" spans="1:10" ht="13" customHeight="1">
      <c r="A545" s="7">
        <v>538</v>
      </c>
      <c r="B545" s="23"/>
      <c r="C545" s="20"/>
      <c r="D545" s="24"/>
      <c r="E545" s="19"/>
      <c r="F545" s="45" t="str">
        <f>IF(E545="","",VLOOKUP(E545,PlanComptable!$H$5:$I$104,2,FALSE))</f>
        <v/>
      </c>
      <c r="G545" s="19"/>
      <c r="H545" s="45" t="str">
        <f>IF(G545="","",VLOOKUP(G545,PlanComptable!$H$5:$I$104,2,FALSE))</f>
        <v/>
      </c>
      <c r="I545" s="22"/>
      <c r="J545" s="5"/>
    </row>
    <row r="546" spans="1:10" ht="13" customHeight="1">
      <c r="A546" s="7">
        <v>539</v>
      </c>
      <c r="B546" s="23"/>
      <c r="C546" s="20"/>
      <c r="D546" s="24"/>
      <c r="E546" s="19"/>
      <c r="F546" s="45" t="str">
        <f>IF(E546="","",VLOOKUP(E546,PlanComptable!$H$5:$I$104,2,FALSE))</f>
        <v/>
      </c>
      <c r="G546" s="19"/>
      <c r="H546" s="45" t="str">
        <f>IF(G546="","",VLOOKUP(G546,PlanComptable!$H$5:$I$104,2,FALSE))</f>
        <v/>
      </c>
      <c r="I546" s="22"/>
      <c r="J546" s="5"/>
    </row>
    <row r="547" spans="1:10" ht="13" customHeight="1">
      <c r="A547" s="7">
        <v>540</v>
      </c>
      <c r="B547" s="23"/>
      <c r="C547" s="20"/>
      <c r="D547" s="24"/>
      <c r="E547" s="19"/>
      <c r="F547" s="45" t="str">
        <f>IF(E547="","",VLOOKUP(E547,PlanComptable!$H$5:$I$104,2,FALSE))</f>
        <v/>
      </c>
      <c r="G547" s="19"/>
      <c r="H547" s="45" t="str">
        <f>IF(G547="","",VLOOKUP(G547,PlanComptable!$H$5:$I$104,2,FALSE))</f>
        <v/>
      </c>
      <c r="I547" s="22"/>
      <c r="J547" s="5"/>
    </row>
    <row r="548" spans="1:10" ht="13" customHeight="1">
      <c r="A548" s="7">
        <v>541</v>
      </c>
      <c r="B548" s="23"/>
      <c r="C548" s="20"/>
      <c r="D548" s="24"/>
      <c r="E548" s="19"/>
      <c r="F548" s="45" t="str">
        <f>IF(E548="","",VLOOKUP(E548,PlanComptable!$H$5:$I$104,2,FALSE))</f>
        <v/>
      </c>
      <c r="G548" s="19"/>
      <c r="H548" s="45" t="str">
        <f>IF(G548="","",VLOOKUP(G548,PlanComptable!$H$5:$I$104,2,FALSE))</f>
        <v/>
      </c>
      <c r="I548" s="22"/>
      <c r="J548" s="5"/>
    </row>
    <row r="549" spans="1:10" ht="13" customHeight="1">
      <c r="A549" s="7">
        <v>542</v>
      </c>
      <c r="B549" s="23"/>
      <c r="C549" s="20"/>
      <c r="D549" s="24"/>
      <c r="E549" s="19"/>
      <c r="F549" s="45" t="str">
        <f>IF(E549="","",VLOOKUP(E549,PlanComptable!$H$5:$I$104,2,FALSE))</f>
        <v/>
      </c>
      <c r="G549" s="19"/>
      <c r="H549" s="45" t="str">
        <f>IF(G549="","",VLOOKUP(G549,PlanComptable!$H$5:$I$104,2,FALSE))</f>
        <v/>
      </c>
      <c r="I549" s="22"/>
      <c r="J549" s="5"/>
    </row>
    <row r="550" spans="1:10" ht="13" customHeight="1">
      <c r="A550" s="7">
        <v>543</v>
      </c>
      <c r="B550" s="23"/>
      <c r="C550" s="20"/>
      <c r="D550" s="24"/>
      <c r="E550" s="19"/>
      <c r="F550" s="45" t="str">
        <f>IF(E550="","",VLOOKUP(E550,PlanComptable!$H$5:$I$104,2,FALSE))</f>
        <v/>
      </c>
      <c r="G550" s="19"/>
      <c r="H550" s="45" t="str">
        <f>IF(G550="","",VLOOKUP(G550,PlanComptable!$H$5:$I$104,2,FALSE))</f>
        <v/>
      </c>
      <c r="I550" s="22"/>
      <c r="J550" s="5"/>
    </row>
    <row r="551" spans="1:10" ht="13" customHeight="1">
      <c r="A551" s="7">
        <v>544</v>
      </c>
      <c r="B551" s="23"/>
      <c r="C551" s="20"/>
      <c r="D551" s="24"/>
      <c r="E551" s="19"/>
      <c r="F551" s="45" t="str">
        <f>IF(E551="","",VLOOKUP(E551,PlanComptable!$H$5:$I$104,2,FALSE))</f>
        <v/>
      </c>
      <c r="G551" s="19"/>
      <c r="H551" s="45" t="str">
        <f>IF(G551="","",VLOOKUP(G551,PlanComptable!$H$5:$I$104,2,FALSE))</f>
        <v/>
      </c>
      <c r="I551" s="22"/>
      <c r="J551" s="5"/>
    </row>
    <row r="552" spans="1:10" ht="13" customHeight="1">
      <c r="A552" s="7">
        <v>545</v>
      </c>
      <c r="B552" s="23"/>
      <c r="C552" s="20"/>
      <c r="D552" s="24"/>
      <c r="E552" s="19"/>
      <c r="F552" s="45" t="str">
        <f>IF(E552="","",VLOOKUP(E552,PlanComptable!$H$5:$I$104,2,FALSE))</f>
        <v/>
      </c>
      <c r="G552" s="19"/>
      <c r="H552" s="45" t="str">
        <f>IF(G552="","",VLOOKUP(G552,PlanComptable!$H$5:$I$104,2,FALSE))</f>
        <v/>
      </c>
      <c r="I552" s="22"/>
      <c r="J552" s="5"/>
    </row>
    <row r="553" spans="1:10" ht="13" customHeight="1">
      <c r="A553" s="7">
        <v>546</v>
      </c>
      <c r="B553" s="23"/>
      <c r="C553" s="20"/>
      <c r="D553" s="24"/>
      <c r="E553" s="19"/>
      <c r="F553" s="45" t="str">
        <f>IF(E553="","",VLOOKUP(E553,PlanComptable!$H$5:$I$104,2,FALSE))</f>
        <v/>
      </c>
      <c r="G553" s="19"/>
      <c r="H553" s="45" t="str">
        <f>IF(G553="","",VLOOKUP(G553,PlanComptable!$H$5:$I$104,2,FALSE))</f>
        <v/>
      </c>
      <c r="I553" s="22"/>
      <c r="J553" s="5"/>
    </row>
    <row r="554" spans="1:10" ht="13" customHeight="1">
      <c r="A554" s="7">
        <v>547</v>
      </c>
      <c r="B554" s="23"/>
      <c r="C554" s="20"/>
      <c r="D554" s="24"/>
      <c r="E554" s="19"/>
      <c r="F554" s="45" t="str">
        <f>IF(E554="","",VLOOKUP(E554,PlanComptable!$H$5:$I$104,2,FALSE))</f>
        <v/>
      </c>
      <c r="G554" s="19"/>
      <c r="H554" s="45" t="str">
        <f>IF(G554="","",VLOOKUP(G554,PlanComptable!$H$5:$I$104,2,FALSE))</f>
        <v/>
      </c>
      <c r="I554" s="22"/>
      <c r="J554" s="5"/>
    </row>
    <row r="555" spans="1:10" ht="13" customHeight="1">
      <c r="A555" s="7">
        <v>548</v>
      </c>
      <c r="B555" s="23"/>
      <c r="C555" s="20"/>
      <c r="D555" s="24"/>
      <c r="E555" s="19"/>
      <c r="F555" s="45" t="str">
        <f>IF(E555="","",VLOOKUP(E555,PlanComptable!$H$5:$I$104,2,FALSE))</f>
        <v/>
      </c>
      <c r="G555" s="19"/>
      <c r="H555" s="45" t="str">
        <f>IF(G555="","",VLOOKUP(G555,PlanComptable!$H$5:$I$104,2,FALSE))</f>
        <v/>
      </c>
      <c r="I555" s="22"/>
      <c r="J555" s="5"/>
    </row>
    <row r="556" spans="1:10" ht="13" customHeight="1">
      <c r="A556" s="7">
        <v>549</v>
      </c>
      <c r="B556" s="23"/>
      <c r="C556" s="20"/>
      <c r="D556" s="24"/>
      <c r="E556" s="19"/>
      <c r="F556" s="45" t="str">
        <f>IF(E556="","",VLOOKUP(E556,PlanComptable!$H$5:$I$104,2,FALSE))</f>
        <v/>
      </c>
      <c r="G556" s="19"/>
      <c r="H556" s="45" t="str">
        <f>IF(G556="","",VLOOKUP(G556,PlanComptable!$H$5:$I$104,2,FALSE))</f>
        <v/>
      </c>
      <c r="I556" s="22"/>
      <c r="J556" s="5"/>
    </row>
    <row r="557" spans="1:10" ht="13" customHeight="1">
      <c r="A557" s="7">
        <v>550</v>
      </c>
      <c r="B557" s="23"/>
      <c r="C557" s="20"/>
      <c r="D557" s="24"/>
      <c r="E557" s="19"/>
      <c r="F557" s="45" t="str">
        <f>IF(E557="","",VLOOKUP(E557,PlanComptable!$H$5:$I$104,2,FALSE))</f>
        <v/>
      </c>
      <c r="G557" s="19"/>
      <c r="H557" s="45" t="str">
        <f>IF(G557="","",VLOOKUP(G557,PlanComptable!$H$5:$I$104,2,FALSE))</f>
        <v/>
      </c>
      <c r="I557" s="22"/>
      <c r="J557" s="5"/>
    </row>
    <row r="558" spans="1:10" ht="13" customHeight="1">
      <c r="A558" s="7">
        <v>551</v>
      </c>
      <c r="B558" s="23"/>
      <c r="C558" s="20"/>
      <c r="D558" s="24"/>
      <c r="E558" s="19"/>
      <c r="F558" s="45" t="str">
        <f>IF(E558="","",VLOOKUP(E558,PlanComptable!$H$5:$I$104,2,FALSE))</f>
        <v/>
      </c>
      <c r="G558" s="19"/>
      <c r="H558" s="45" t="str">
        <f>IF(G558="","",VLOOKUP(G558,PlanComptable!$H$5:$I$104,2,FALSE))</f>
        <v/>
      </c>
      <c r="I558" s="22"/>
      <c r="J558" s="5"/>
    </row>
    <row r="559" spans="1:10" ht="13" customHeight="1">
      <c r="A559" s="7">
        <v>552</v>
      </c>
      <c r="B559" s="23"/>
      <c r="C559" s="20"/>
      <c r="D559" s="24"/>
      <c r="E559" s="19"/>
      <c r="F559" s="45" t="str">
        <f>IF(E559="","",VLOOKUP(E559,PlanComptable!$H$5:$I$104,2,FALSE))</f>
        <v/>
      </c>
      <c r="G559" s="19"/>
      <c r="H559" s="45" t="str">
        <f>IF(G559="","",VLOOKUP(G559,PlanComptable!$H$5:$I$104,2,FALSE))</f>
        <v/>
      </c>
      <c r="I559" s="22"/>
      <c r="J559" s="5"/>
    </row>
    <row r="560" spans="1:10" ht="13" customHeight="1">
      <c r="A560" s="7">
        <v>553</v>
      </c>
      <c r="B560" s="23"/>
      <c r="C560" s="20"/>
      <c r="D560" s="24"/>
      <c r="E560" s="19"/>
      <c r="F560" s="45" t="str">
        <f>IF(E560="","",VLOOKUP(E560,PlanComptable!$H$5:$I$104,2,FALSE))</f>
        <v/>
      </c>
      <c r="G560" s="19"/>
      <c r="H560" s="45" t="str">
        <f>IF(G560="","",VLOOKUP(G560,PlanComptable!$H$5:$I$104,2,FALSE))</f>
        <v/>
      </c>
      <c r="I560" s="22"/>
      <c r="J560" s="5"/>
    </row>
    <row r="561" spans="1:10" ht="13" customHeight="1">
      <c r="A561" s="7">
        <v>554</v>
      </c>
      <c r="B561" s="23"/>
      <c r="C561" s="20"/>
      <c r="D561" s="24"/>
      <c r="E561" s="19"/>
      <c r="F561" s="45" t="str">
        <f>IF(E561="","",VLOOKUP(E561,PlanComptable!$H$5:$I$104,2,FALSE))</f>
        <v/>
      </c>
      <c r="G561" s="19"/>
      <c r="H561" s="45" t="str">
        <f>IF(G561="","",VLOOKUP(G561,PlanComptable!$H$5:$I$104,2,FALSE))</f>
        <v/>
      </c>
      <c r="I561" s="22"/>
      <c r="J561" s="5"/>
    </row>
    <row r="562" spans="1:10" ht="13" customHeight="1">
      <c r="A562" s="7">
        <v>555</v>
      </c>
      <c r="B562" s="23"/>
      <c r="C562" s="20"/>
      <c r="D562" s="24"/>
      <c r="E562" s="19"/>
      <c r="F562" s="45" t="str">
        <f>IF(E562="","",VLOOKUP(E562,PlanComptable!$H$5:$I$104,2,FALSE))</f>
        <v/>
      </c>
      <c r="G562" s="19"/>
      <c r="H562" s="45" t="str">
        <f>IF(G562="","",VLOOKUP(G562,PlanComptable!$H$5:$I$104,2,FALSE))</f>
        <v/>
      </c>
      <c r="I562" s="22"/>
      <c r="J562" s="5"/>
    </row>
    <row r="563" spans="1:10" ht="13" customHeight="1">
      <c r="A563" s="7">
        <v>556</v>
      </c>
      <c r="B563" s="23"/>
      <c r="C563" s="20"/>
      <c r="D563" s="24"/>
      <c r="E563" s="19"/>
      <c r="F563" s="45" t="str">
        <f>IF(E563="","",VLOOKUP(E563,PlanComptable!$H$5:$I$104,2,FALSE))</f>
        <v/>
      </c>
      <c r="G563" s="19"/>
      <c r="H563" s="45" t="str">
        <f>IF(G563="","",VLOOKUP(G563,PlanComptable!$H$5:$I$104,2,FALSE))</f>
        <v/>
      </c>
      <c r="I563" s="22"/>
      <c r="J563" s="5"/>
    </row>
    <row r="564" spans="1:10" ht="13" customHeight="1">
      <c r="A564" s="7">
        <v>557</v>
      </c>
      <c r="B564" s="23"/>
      <c r="C564" s="20"/>
      <c r="D564" s="24"/>
      <c r="E564" s="19"/>
      <c r="F564" s="45" t="str">
        <f>IF(E564="","",VLOOKUP(E564,PlanComptable!$H$5:$I$104,2,FALSE))</f>
        <v/>
      </c>
      <c r="G564" s="19"/>
      <c r="H564" s="45" t="str">
        <f>IF(G564="","",VLOOKUP(G564,PlanComptable!$H$5:$I$104,2,FALSE))</f>
        <v/>
      </c>
      <c r="I564" s="22"/>
      <c r="J564" s="5"/>
    </row>
    <row r="565" spans="1:10" ht="13" customHeight="1">
      <c r="A565" s="7">
        <v>558</v>
      </c>
      <c r="B565" s="23"/>
      <c r="C565" s="20"/>
      <c r="D565" s="24"/>
      <c r="E565" s="19"/>
      <c r="F565" s="45" t="str">
        <f>IF(E565="","",VLOOKUP(E565,PlanComptable!$H$5:$I$104,2,FALSE))</f>
        <v/>
      </c>
      <c r="G565" s="19"/>
      <c r="H565" s="45" t="str">
        <f>IF(G565="","",VLOOKUP(G565,PlanComptable!$H$5:$I$104,2,FALSE))</f>
        <v/>
      </c>
      <c r="I565" s="22"/>
      <c r="J565" s="5"/>
    </row>
    <row r="566" spans="1:10" ht="13" customHeight="1">
      <c r="A566" s="7">
        <v>559</v>
      </c>
      <c r="B566" s="23"/>
      <c r="C566" s="20"/>
      <c r="D566" s="24"/>
      <c r="E566" s="19"/>
      <c r="F566" s="45" t="str">
        <f>IF(E566="","",VLOOKUP(E566,PlanComptable!$H$5:$I$104,2,FALSE))</f>
        <v/>
      </c>
      <c r="G566" s="19"/>
      <c r="H566" s="45" t="str">
        <f>IF(G566="","",VLOOKUP(G566,PlanComptable!$H$5:$I$104,2,FALSE))</f>
        <v/>
      </c>
      <c r="I566" s="22"/>
      <c r="J566" s="5"/>
    </row>
    <row r="567" spans="1:10" ht="13" customHeight="1">
      <c r="A567" s="7">
        <v>560</v>
      </c>
      <c r="B567" s="23"/>
      <c r="C567" s="20"/>
      <c r="D567" s="24"/>
      <c r="E567" s="19"/>
      <c r="F567" s="45" t="str">
        <f>IF(E567="","",VLOOKUP(E567,PlanComptable!$H$5:$I$104,2,FALSE))</f>
        <v/>
      </c>
      <c r="G567" s="19"/>
      <c r="H567" s="45" t="str">
        <f>IF(G567="","",VLOOKUP(G567,PlanComptable!$H$5:$I$104,2,FALSE))</f>
        <v/>
      </c>
      <c r="I567" s="22"/>
      <c r="J567" s="5"/>
    </row>
    <row r="568" spans="1:10" ht="13" customHeight="1">
      <c r="A568" s="7">
        <v>561</v>
      </c>
      <c r="B568" s="23"/>
      <c r="C568" s="20"/>
      <c r="D568" s="24"/>
      <c r="E568" s="19"/>
      <c r="F568" s="45" t="str">
        <f>IF(E568="","",VLOOKUP(E568,PlanComptable!$H$5:$I$104,2,FALSE))</f>
        <v/>
      </c>
      <c r="G568" s="19"/>
      <c r="H568" s="45" t="str">
        <f>IF(G568="","",VLOOKUP(G568,PlanComptable!$H$5:$I$104,2,FALSE))</f>
        <v/>
      </c>
      <c r="I568" s="22"/>
      <c r="J568" s="5"/>
    </row>
    <row r="569" spans="1:10" ht="13" customHeight="1">
      <c r="A569" s="7">
        <v>562</v>
      </c>
      <c r="B569" s="23"/>
      <c r="C569" s="20"/>
      <c r="D569" s="24"/>
      <c r="E569" s="19"/>
      <c r="F569" s="45" t="str">
        <f>IF(E569="","",VLOOKUP(E569,PlanComptable!$H$5:$I$104,2,FALSE))</f>
        <v/>
      </c>
      <c r="G569" s="19"/>
      <c r="H569" s="45" t="str">
        <f>IF(G569="","",VLOOKUP(G569,PlanComptable!$H$5:$I$104,2,FALSE))</f>
        <v/>
      </c>
      <c r="I569" s="22"/>
      <c r="J569" s="5"/>
    </row>
    <row r="570" spans="1:10" ht="13" customHeight="1">
      <c r="A570" s="7">
        <v>563</v>
      </c>
      <c r="B570" s="23"/>
      <c r="C570" s="20"/>
      <c r="D570" s="24"/>
      <c r="E570" s="19"/>
      <c r="F570" s="45" t="str">
        <f>IF(E570="","",VLOOKUP(E570,PlanComptable!$H$5:$I$104,2,FALSE))</f>
        <v/>
      </c>
      <c r="G570" s="19"/>
      <c r="H570" s="45" t="str">
        <f>IF(G570="","",VLOOKUP(G570,PlanComptable!$H$5:$I$104,2,FALSE))</f>
        <v/>
      </c>
      <c r="I570" s="22"/>
      <c r="J570" s="5"/>
    </row>
    <row r="571" spans="1:10" ht="13" customHeight="1">
      <c r="A571" s="7">
        <v>564</v>
      </c>
      <c r="B571" s="23"/>
      <c r="C571" s="20"/>
      <c r="D571" s="24"/>
      <c r="E571" s="19"/>
      <c r="F571" s="45" t="str">
        <f>IF(E571="","",VLOOKUP(E571,PlanComptable!$H$5:$I$104,2,FALSE))</f>
        <v/>
      </c>
      <c r="G571" s="19"/>
      <c r="H571" s="45" t="str">
        <f>IF(G571="","",VLOOKUP(G571,PlanComptable!$H$5:$I$104,2,FALSE))</f>
        <v/>
      </c>
      <c r="I571" s="22"/>
      <c r="J571" s="5"/>
    </row>
    <row r="572" spans="1:10" ht="13" customHeight="1">
      <c r="A572" s="7">
        <v>565</v>
      </c>
      <c r="B572" s="23"/>
      <c r="C572" s="20"/>
      <c r="D572" s="24"/>
      <c r="E572" s="19"/>
      <c r="F572" s="45" t="str">
        <f>IF(E572="","",VLOOKUP(E572,PlanComptable!$H$5:$I$104,2,FALSE))</f>
        <v/>
      </c>
      <c r="G572" s="19"/>
      <c r="H572" s="45" t="str">
        <f>IF(G572="","",VLOOKUP(G572,PlanComptable!$H$5:$I$104,2,FALSE))</f>
        <v/>
      </c>
      <c r="I572" s="22"/>
      <c r="J572" s="5"/>
    </row>
    <row r="573" spans="1:10" ht="13" customHeight="1">
      <c r="A573" s="7">
        <v>566</v>
      </c>
      <c r="B573" s="23"/>
      <c r="C573" s="20"/>
      <c r="D573" s="24"/>
      <c r="E573" s="19"/>
      <c r="F573" s="45" t="str">
        <f>IF(E573="","",VLOOKUP(E573,PlanComptable!$H$5:$I$104,2,FALSE))</f>
        <v/>
      </c>
      <c r="G573" s="19"/>
      <c r="H573" s="45" t="str">
        <f>IF(G573="","",VLOOKUP(G573,PlanComptable!$H$5:$I$104,2,FALSE))</f>
        <v/>
      </c>
      <c r="I573" s="22"/>
      <c r="J573" s="5"/>
    </row>
    <row r="574" spans="1:10" ht="13" customHeight="1">
      <c r="A574" s="7">
        <v>567</v>
      </c>
      <c r="B574" s="23"/>
      <c r="C574" s="20"/>
      <c r="D574" s="24"/>
      <c r="E574" s="19"/>
      <c r="F574" s="45" t="str">
        <f>IF(E574="","",VLOOKUP(E574,PlanComptable!$H$5:$I$104,2,FALSE))</f>
        <v/>
      </c>
      <c r="G574" s="19"/>
      <c r="H574" s="45" t="str">
        <f>IF(G574="","",VLOOKUP(G574,PlanComptable!$H$5:$I$104,2,FALSE))</f>
        <v/>
      </c>
      <c r="I574" s="22"/>
      <c r="J574" s="5"/>
    </row>
    <row r="575" spans="1:10" ht="13" customHeight="1">
      <c r="A575" s="7">
        <v>568</v>
      </c>
      <c r="B575" s="23"/>
      <c r="C575" s="20"/>
      <c r="D575" s="24"/>
      <c r="E575" s="19"/>
      <c r="F575" s="45" t="str">
        <f>IF(E575="","",VLOOKUP(E575,PlanComptable!$H$5:$I$104,2,FALSE))</f>
        <v/>
      </c>
      <c r="G575" s="19"/>
      <c r="H575" s="45" t="str">
        <f>IF(G575="","",VLOOKUP(G575,PlanComptable!$H$5:$I$104,2,FALSE))</f>
        <v/>
      </c>
      <c r="I575" s="22"/>
      <c r="J575" s="5"/>
    </row>
    <row r="576" spans="1:10" ht="13" customHeight="1">
      <c r="A576" s="7">
        <v>569</v>
      </c>
      <c r="B576" s="23"/>
      <c r="C576" s="20"/>
      <c r="D576" s="24"/>
      <c r="E576" s="19"/>
      <c r="F576" s="45" t="str">
        <f>IF(E576="","",VLOOKUP(E576,PlanComptable!$H$5:$I$104,2,FALSE))</f>
        <v/>
      </c>
      <c r="G576" s="19"/>
      <c r="H576" s="45" t="str">
        <f>IF(G576="","",VLOOKUP(G576,PlanComptable!$H$5:$I$104,2,FALSE))</f>
        <v/>
      </c>
      <c r="I576" s="22"/>
      <c r="J576" s="5"/>
    </row>
    <row r="577" spans="1:10" ht="13" customHeight="1">
      <c r="A577" s="7">
        <v>570</v>
      </c>
      <c r="B577" s="23"/>
      <c r="C577" s="20"/>
      <c r="D577" s="24"/>
      <c r="E577" s="19"/>
      <c r="F577" s="45" t="str">
        <f>IF(E577="","",VLOOKUP(E577,PlanComptable!$H$5:$I$104,2,FALSE))</f>
        <v/>
      </c>
      <c r="G577" s="19"/>
      <c r="H577" s="45" t="str">
        <f>IF(G577="","",VLOOKUP(G577,PlanComptable!$H$5:$I$104,2,FALSE))</f>
        <v/>
      </c>
      <c r="I577" s="22"/>
      <c r="J577" s="5"/>
    </row>
    <row r="578" spans="1:10" ht="13" customHeight="1">
      <c r="A578" s="7">
        <v>571</v>
      </c>
      <c r="B578" s="23"/>
      <c r="C578" s="20"/>
      <c r="D578" s="24"/>
      <c r="E578" s="19"/>
      <c r="F578" s="45" t="str">
        <f>IF(E578="","",VLOOKUP(E578,PlanComptable!$H$5:$I$104,2,FALSE))</f>
        <v/>
      </c>
      <c r="G578" s="19"/>
      <c r="H578" s="45" t="str">
        <f>IF(G578="","",VLOOKUP(G578,PlanComptable!$H$5:$I$104,2,FALSE))</f>
        <v/>
      </c>
      <c r="I578" s="22"/>
      <c r="J578" s="5"/>
    </row>
    <row r="579" spans="1:10" ht="13" customHeight="1">
      <c r="A579" s="7">
        <v>572</v>
      </c>
      <c r="B579" s="23"/>
      <c r="C579" s="20"/>
      <c r="D579" s="24"/>
      <c r="E579" s="19"/>
      <c r="F579" s="45" t="str">
        <f>IF(E579="","",VLOOKUP(E579,PlanComptable!$H$5:$I$104,2,FALSE))</f>
        <v/>
      </c>
      <c r="G579" s="19"/>
      <c r="H579" s="45" t="str">
        <f>IF(G579="","",VLOOKUP(G579,PlanComptable!$H$5:$I$104,2,FALSE))</f>
        <v/>
      </c>
      <c r="I579" s="22"/>
      <c r="J579" s="5"/>
    </row>
    <row r="580" spans="1:10" ht="13" customHeight="1">
      <c r="A580" s="7">
        <v>573</v>
      </c>
      <c r="B580" s="23"/>
      <c r="C580" s="20"/>
      <c r="D580" s="24"/>
      <c r="E580" s="19"/>
      <c r="F580" s="45" t="str">
        <f>IF(E580="","",VLOOKUP(E580,PlanComptable!$H$5:$I$104,2,FALSE))</f>
        <v/>
      </c>
      <c r="G580" s="19"/>
      <c r="H580" s="45" t="str">
        <f>IF(G580="","",VLOOKUP(G580,PlanComptable!$H$5:$I$104,2,FALSE))</f>
        <v/>
      </c>
      <c r="I580" s="22"/>
      <c r="J580" s="5"/>
    </row>
    <row r="581" spans="1:10" ht="13" customHeight="1">
      <c r="A581" s="7">
        <v>574</v>
      </c>
      <c r="B581" s="23"/>
      <c r="C581" s="20"/>
      <c r="D581" s="24"/>
      <c r="E581" s="19"/>
      <c r="F581" s="45" t="str">
        <f>IF(E581="","",VLOOKUP(E581,PlanComptable!$H$5:$I$104,2,FALSE))</f>
        <v/>
      </c>
      <c r="G581" s="19"/>
      <c r="H581" s="45" t="str">
        <f>IF(G581="","",VLOOKUP(G581,PlanComptable!$H$5:$I$104,2,FALSE))</f>
        <v/>
      </c>
      <c r="I581" s="22"/>
      <c r="J581" s="5"/>
    </row>
    <row r="582" spans="1:10" ht="13" customHeight="1">
      <c r="A582" s="7">
        <v>575</v>
      </c>
      <c r="B582" s="23"/>
      <c r="C582" s="20"/>
      <c r="D582" s="24"/>
      <c r="E582" s="19"/>
      <c r="F582" s="45" t="str">
        <f>IF(E582="","",VLOOKUP(E582,PlanComptable!$H$5:$I$104,2,FALSE))</f>
        <v/>
      </c>
      <c r="G582" s="19"/>
      <c r="H582" s="45" t="str">
        <f>IF(G582="","",VLOOKUP(G582,PlanComptable!$H$5:$I$104,2,FALSE))</f>
        <v/>
      </c>
      <c r="I582" s="22"/>
      <c r="J582" s="5"/>
    </row>
    <row r="583" spans="1:10" ht="13" customHeight="1">
      <c r="A583" s="7">
        <v>576</v>
      </c>
      <c r="B583" s="23"/>
      <c r="C583" s="20"/>
      <c r="D583" s="24"/>
      <c r="E583" s="19"/>
      <c r="F583" s="45" t="str">
        <f>IF(E583="","",VLOOKUP(E583,PlanComptable!$H$5:$I$104,2,FALSE))</f>
        <v/>
      </c>
      <c r="G583" s="19"/>
      <c r="H583" s="45" t="str">
        <f>IF(G583="","",VLOOKUP(G583,PlanComptable!$H$5:$I$104,2,FALSE))</f>
        <v/>
      </c>
      <c r="I583" s="22"/>
      <c r="J583" s="5"/>
    </row>
    <row r="584" spans="1:10" ht="13" customHeight="1">
      <c r="A584" s="7">
        <v>577</v>
      </c>
      <c r="B584" s="23"/>
      <c r="C584" s="20"/>
      <c r="D584" s="24"/>
      <c r="E584" s="19"/>
      <c r="F584" s="45" t="str">
        <f>IF(E584="","",VLOOKUP(E584,PlanComptable!$H$5:$I$104,2,FALSE))</f>
        <v/>
      </c>
      <c r="G584" s="19"/>
      <c r="H584" s="45" t="str">
        <f>IF(G584="","",VLOOKUP(G584,PlanComptable!$H$5:$I$104,2,FALSE))</f>
        <v/>
      </c>
      <c r="I584" s="22"/>
      <c r="J584" s="5"/>
    </row>
    <row r="585" spans="1:10" ht="13" customHeight="1">
      <c r="A585" s="7">
        <v>578</v>
      </c>
      <c r="B585" s="23"/>
      <c r="C585" s="20"/>
      <c r="D585" s="24"/>
      <c r="E585" s="19"/>
      <c r="F585" s="45" t="str">
        <f>IF(E585="","",VLOOKUP(E585,PlanComptable!$H$5:$I$104,2,FALSE))</f>
        <v/>
      </c>
      <c r="G585" s="19"/>
      <c r="H585" s="45" t="str">
        <f>IF(G585="","",VLOOKUP(G585,PlanComptable!$H$5:$I$104,2,FALSE))</f>
        <v/>
      </c>
      <c r="I585" s="22"/>
      <c r="J585" s="5"/>
    </row>
    <row r="586" spans="1:10" ht="13" customHeight="1">
      <c r="A586" s="7">
        <v>579</v>
      </c>
      <c r="B586" s="23"/>
      <c r="C586" s="20"/>
      <c r="D586" s="24"/>
      <c r="E586" s="19"/>
      <c r="F586" s="45" t="str">
        <f>IF(E586="","",VLOOKUP(E586,PlanComptable!$H$5:$I$104,2,FALSE))</f>
        <v/>
      </c>
      <c r="G586" s="19"/>
      <c r="H586" s="45" t="str">
        <f>IF(G586="","",VLOOKUP(G586,PlanComptable!$H$5:$I$104,2,FALSE))</f>
        <v/>
      </c>
      <c r="I586" s="22"/>
      <c r="J586" s="5"/>
    </row>
    <row r="587" spans="1:10" ht="13" customHeight="1">
      <c r="A587" s="7">
        <v>580</v>
      </c>
      <c r="B587" s="23"/>
      <c r="C587" s="20"/>
      <c r="D587" s="24"/>
      <c r="E587" s="19"/>
      <c r="F587" s="45" t="str">
        <f>IF(E587="","",VLOOKUP(E587,PlanComptable!$H$5:$I$104,2,FALSE))</f>
        <v/>
      </c>
      <c r="G587" s="19"/>
      <c r="H587" s="45" t="str">
        <f>IF(G587="","",VLOOKUP(G587,PlanComptable!$H$5:$I$104,2,FALSE))</f>
        <v/>
      </c>
      <c r="I587" s="22"/>
      <c r="J587" s="5"/>
    </row>
    <row r="588" spans="1:10" ht="13" customHeight="1">
      <c r="A588" s="7">
        <v>581</v>
      </c>
      <c r="B588" s="23"/>
      <c r="C588" s="20"/>
      <c r="D588" s="24"/>
      <c r="E588" s="19"/>
      <c r="F588" s="45" t="str">
        <f>IF(E588="","",VLOOKUP(E588,PlanComptable!$H$5:$I$104,2,FALSE))</f>
        <v/>
      </c>
      <c r="G588" s="19"/>
      <c r="H588" s="45" t="str">
        <f>IF(G588="","",VLOOKUP(G588,PlanComptable!$H$5:$I$104,2,FALSE))</f>
        <v/>
      </c>
      <c r="I588" s="22"/>
      <c r="J588" s="5"/>
    </row>
    <row r="589" spans="1:10" ht="13" customHeight="1">
      <c r="A589" s="7">
        <v>582</v>
      </c>
      <c r="B589" s="23"/>
      <c r="C589" s="20"/>
      <c r="D589" s="24"/>
      <c r="E589" s="19"/>
      <c r="F589" s="45" t="str">
        <f>IF(E589="","",VLOOKUP(E589,PlanComptable!$H$5:$I$104,2,FALSE))</f>
        <v/>
      </c>
      <c r="G589" s="19"/>
      <c r="H589" s="45" t="str">
        <f>IF(G589="","",VLOOKUP(G589,PlanComptable!$H$5:$I$104,2,FALSE))</f>
        <v/>
      </c>
      <c r="I589" s="22"/>
      <c r="J589" s="5"/>
    </row>
    <row r="590" spans="1:10" ht="13" customHeight="1">
      <c r="A590" s="7">
        <v>583</v>
      </c>
      <c r="B590" s="23"/>
      <c r="C590" s="20"/>
      <c r="D590" s="24"/>
      <c r="E590" s="19"/>
      <c r="F590" s="45" t="str">
        <f>IF(E590="","",VLOOKUP(E590,PlanComptable!$H$5:$I$104,2,FALSE))</f>
        <v/>
      </c>
      <c r="G590" s="19"/>
      <c r="H590" s="45" t="str">
        <f>IF(G590="","",VLOOKUP(G590,PlanComptable!$H$5:$I$104,2,FALSE))</f>
        <v/>
      </c>
      <c r="I590" s="22"/>
      <c r="J590" s="5"/>
    </row>
    <row r="591" spans="1:10" ht="13" customHeight="1">
      <c r="A591" s="7">
        <v>584</v>
      </c>
      <c r="B591" s="23"/>
      <c r="C591" s="20"/>
      <c r="D591" s="24"/>
      <c r="E591" s="19"/>
      <c r="F591" s="45" t="str">
        <f>IF(E591="","",VLOOKUP(E591,PlanComptable!$H$5:$I$104,2,FALSE))</f>
        <v/>
      </c>
      <c r="G591" s="19"/>
      <c r="H591" s="45" t="str">
        <f>IF(G591="","",VLOOKUP(G591,PlanComptable!$H$5:$I$104,2,FALSE))</f>
        <v/>
      </c>
      <c r="I591" s="22"/>
      <c r="J591" s="5"/>
    </row>
    <row r="592" spans="1:10" ht="13" customHeight="1">
      <c r="A592" s="7">
        <v>585</v>
      </c>
      <c r="B592" s="23"/>
      <c r="C592" s="20"/>
      <c r="D592" s="24"/>
      <c r="E592" s="19"/>
      <c r="F592" s="45" t="str">
        <f>IF(E592="","",VLOOKUP(E592,PlanComptable!$H$5:$I$104,2,FALSE))</f>
        <v/>
      </c>
      <c r="G592" s="19"/>
      <c r="H592" s="45" t="str">
        <f>IF(G592="","",VLOOKUP(G592,PlanComptable!$H$5:$I$104,2,FALSE))</f>
        <v/>
      </c>
      <c r="I592" s="22"/>
      <c r="J592" s="5"/>
    </row>
    <row r="593" spans="1:10" ht="13" customHeight="1">
      <c r="A593" s="7">
        <v>586</v>
      </c>
      <c r="B593" s="23"/>
      <c r="C593" s="20"/>
      <c r="D593" s="24"/>
      <c r="E593" s="19"/>
      <c r="F593" s="45" t="str">
        <f>IF(E593="","",VLOOKUP(E593,PlanComptable!$H$5:$I$104,2,FALSE))</f>
        <v/>
      </c>
      <c r="G593" s="19"/>
      <c r="H593" s="45" t="str">
        <f>IF(G593="","",VLOOKUP(G593,PlanComptable!$H$5:$I$104,2,FALSE))</f>
        <v/>
      </c>
      <c r="I593" s="22"/>
      <c r="J593" s="5"/>
    </row>
    <row r="594" spans="1:10" ht="13" customHeight="1">
      <c r="A594" s="7">
        <v>587</v>
      </c>
      <c r="B594" s="23"/>
      <c r="C594" s="20"/>
      <c r="D594" s="24"/>
      <c r="E594" s="19"/>
      <c r="F594" s="45" t="str">
        <f>IF(E594="","",VLOOKUP(E594,PlanComptable!$H$5:$I$104,2,FALSE))</f>
        <v/>
      </c>
      <c r="G594" s="19"/>
      <c r="H594" s="45" t="str">
        <f>IF(G594="","",VLOOKUP(G594,PlanComptable!$H$5:$I$104,2,FALSE))</f>
        <v/>
      </c>
      <c r="I594" s="22"/>
      <c r="J594" s="5"/>
    </row>
    <row r="595" spans="1:10" ht="13" customHeight="1">
      <c r="A595" s="7">
        <v>588</v>
      </c>
      <c r="B595" s="23"/>
      <c r="C595" s="20"/>
      <c r="D595" s="24"/>
      <c r="E595" s="19"/>
      <c r="F595" s="45" t="str">
        <f>IF(E595="","",VLOOKUP(E595,PlanComptable!$H$5:$I$104,2,FALSE))</f>
        <v/>
      </c>
      <c r="G595" s="19"/>
      <c r="H595" s="45" t="str">
        <f>IF(G595="","",VLOOKUP(G595,PlanComptable!$H$5:$I$104,2,FALSE))</f>
        <v/>
      </c>
      <c r="I595" s="22"/>
      <c r="J595" s="5"/>
    </row>
    <row r="596" spans="1:10" ht="13" customHeight="1">
      <c r="A596" s="7">
        <v>589</v>
      </c>
      <c r="B596" s="23"/>
      <c r="C596" s="20"/>
      <c r="D596" s="24"/>
      <c r="E596" s="19"/>
      <c r="F596" s="45" t="str">
        <f>IF(E596="","",VLOOKUP(E596,PlanComptable!$H$5:$I$104,2,FALSE))</f>
        <v/>
      </c>
      <c r="G596" s="19"/>
      <c r="H596" s="45" t="str">
        <f>IF(G596="","",VLOOKUP(G596,PlanComptable!$H$5:$I$104,2,FALSE))</f>
        <v/>
      </c>
      <c r="I596" s="22"/>
      <c r="J596" s="5"/>
    </row>
    <row r="597" spans="1:10" ht="13" customHeight="1">
      <c r="A597" s="7">
        <v>590</v>
      </c>
      <c r="B597" s="23"/>
      <c r="C597" s="20"/>
      <c r="D597" s="24"/>
      <c r="E597" s="19"/>
      <c r="F597" s="45" t="str">
        <f>IF(E597="","",VLOOKUP(E597,PlanComptable!$H$5:$I$104,2,FALSE))</f>
        <v/>
      </c>
      <c r="G597" s="19"/>
      <c r="H597" s="45" t="str">
        <f>IF(G597="","",VLOOKUP(G597,PlanComptable!$H$5:$I$104,2,FALSE))</f>
        <v/>
      </c>
      <c r="I597" s="22"/>
      <c r="J597" s="5"/>
    </row>
    <row r="598" spans="1:10" ht="13" customHeight="1">
      <c r="A598" s="7">
        <v>591</v>
      </c>
      <c r="B598" s="23"/>
      <c r="C598" s="20"/>
      <c r="D598" s="24"/>
      <c r="E598" s="19"/>
      <c r="F598" s="45" t="str">
        <f>IF(E598="","",VLOOKUP(E598,PlanComptable!$H$5:$I$104,2,FALSE))</f>
        <v/>
      </c>
      <c r="G598" s="19"/>
      <c r="H598" s="45" t="str">
        <f>IF(G598="","",VLOOKUP(G598,PlanComptable!$H$5:$I$104,2,FALSE))</f>
        <v/>
      </c>
      <c r="I598" s="22"/>
      <c r="J598" s="5"/>
    </row>
    <row r="599" spans="1:10" ht="13" customHeight="1">
      <c r="A599" s="7">
        <v>592</v>
      </c>
      <c r="B599" s="23"/>
      <c r="C599" s="20"/>
      <c r="D599" s="24"/>
      <c r="E599" s="19"/>
      <c r="F599" s="45" t="str">
        <f>IF(E599="","",VLOOKUP(E599,PlanComptable!$H$5:$I$104,2,FALSE))</f>
        <v/>
      </c>
      <c r="G599" s="19"/>
      <c r="H599" s="45" t="str">
        <f>IF(G599="","",VLOOKUP(G599,PlanComptable!$H$5:$I$104,2,FALSE))</f>
        <v/>
      </c>
      <c r="I599" s="22"/>
      <c r="J599" s="5"/>
    </row>
    <row r="600" spans="1:10" ht="13" customHeight="1">
      <c r="A600" s="7">
        <v>593</v>
      </c>
      <c r="B600" s="23"/>
      <c r="C600" s="20"/>
      <c r="D600" s="24"/>
      <c r="E600" s="19"/>
      <c r="F600" s="45" t="str">
        <f>IF(E600="","",VLOOKUP(E600,PlanComptable!$H$5:$I$104,2,FALSE))</f>
        <v/>
      </c>
      <c r="G600" s="19"/>
      <c r="H600" s="45" t="str">
        <f>IF(G600="","",VLOOKUP(G600,PlanComptable!$H$5:$I$104,2,FALSE))</f>
        <v/>
      </c>
      <c r="I600" s="22"/>
      <c r="J600" s="5"/>
    </row>
    <row r="601" spans="1:10" ht="13" customHeight="1">
      <c r="A601" s="7">
        <v>594</v>
      </c>
      <c r="B601" s="23"/>
      <c r="C601" s="20"/>
      <c r="D601" s="24"/>
      <c r="E601" s="19"/>
      <c r="F601" s="45" t="str">
        <f>IF(E601="","",VLOOKUP(E601,PlanComptable!$H$5:$I$104,2,FALSE))</f>
        <v/>
      </c>
      <c r="G601" s="19"/>
      <c r="H601" s="45" t="str">
        <f>IF(G601="","",VLOOKUP(G601,PlanComptable!$H$5:$I$104,2,FALSE))</f>
        <v/>
      </c>
      <c r="I601" s="22"/>
      <c r="J601" s="5"/>
    </row>
    <row r="602" spans="1:10" ht="13" customHeight="1">
      <c r="A602" s="7">
        <v>595</v>
      </c>
      <c r="B602" s="23"/>
      <c r="C602" s="20"/>
      <c r="D602" s="24"/>
      <c r="E602" s="19"/>
      <c r="F602" s="45" t="str">
        <f>IF(E602="","",VLOOKUP(E602,PlanComptable!$H$5:$I$104,2,FALSE))</f>
        <v/>
      </c>
      <c r="G602" s="19"/>
      <c r="H602" s="45" t="str">
        <f>IF(G602="","",VLOOKUP(G602,PlanComptable!$H$5:$I$104,2,FALSE))</f>
        <v/>
      </c>
      <c r="I602" s="22"/>
      <c r="J602" s="5"/>
    </row>
    <row r="603" spans="1:10" ht="13" customHeight="1">
      <c r="A603" s="7">
        <v>596</v>
      </c>
      <c r="B603" s="23"/>
      <c r="C603" s="20"/>
      <c r="D603" s="24"/>
      <c r="E603" s="19"/>
      <c r="F603" s="45" t="str">
        <f>IF(E603="","",VLOOKUP(E603,PlanComptable!$H$5:$I$104,2,FALSE))</f>
        <v/>
      </c>
      <c r="G603" s="19"/>
      <c r="H603" s="45" t="str">
        <f>IF(G603="","",VLOOKUP(G603,PlanComptable!$H$5:$I$104,2,FALSE))</f>
        <v/>
      </c>
      <c r="I603" s="22"/>
      <c r="J603" s="5"/>
    </row>
    <row r="604" spans="1:10" ht="13" customHeight="1">
      <c r="A604" s="7">
        <v>597</v>
      </c>
      <c r="B604" s="23"/>
      <c r="C604" s="20"/>
      <c r="D604" s="24"/>
      <c r="E604" s="19"/>
      <c r="F604" s="45" t="str">
        <f>IF(E604="","",VLOOKUP(E604,PlanComptable!$H$5:$I$104,2,FALSE))</f>
        <v/>
      </c>
      <c r="G604" s="19"/>
      <c r="H604" s="45" t="str">
        <f>IF(G604="","",VLOOKUP(G604,PlanComptable!$H$5:$I$104,2,FALSE))</f>
        <v/>
      </c>
      <c r="I604" s="22"/>
      <c r="J604" s="5"/>
    </row>
    <row r="605" spans="1:10" ht="13" customHeight="1">
      <c r="A605" s="7">
        <v>598</v>
      </c>
      <c r="B605" s="23"/>
      <c r="C605" s="20"/>
      <c r="D605" s="24"/>
      <c r="E605" s="19"/>
      <c r="F605" s="45" t="str">
        <f>IF(E605="","",VLOOKUP(E605,PlanComptable!$H$5:$I$104,2,FALSE))</f>
        <v/>
      </c>
      <c r="G605" s="19"/>
      <c r="H605" s="45" t="str">
        <f>IF(G605="","",VLOOKUP(G605,PlanComptable!$H$5:$I$104,2,FALSE))</f>
        <v/>
      </c>
      <c r="I605" s="22"/>
      <c r="J605" s="5"/>
    </row>
    <row r="606" spans="1:10" ht="13" customHeight="1">
      <c r="A606" s="7">
        <v>599</v>
      </c>
      <c r="B606" s="23"/>
      <c r="C606" s="20"/>
      <c r="D606" s="24"/>
      <c r="E606" s="19"/>
      <c r="F606" s="45" t="str">
        <f>IF(E606="","",VLOOKUP(E606,PlanComptable!$H$5:$I$104,2,FALSE))</f>
        <v/>
      </c>
      <c r="G606" s="19"/>
      <c r="H606" s="45" t="str">
        <f>IF(G606="","",VLOOKUP(G606,PlanComptable!$H$5:$I$104,2,FALSE))</f>
        <v/>
      </c>
      <c r="I606" s="22"/>
      <c r="J606" s="5"/>
    </row>
    <row r="607" spans="1:10" ht="13" customHeight="1">
      <c r="A607" s="7">
        <v>600</v>
      </c>
      <c r="B607" s="23"/>
      <c r="C607" s="20"/>
      <c r="D607" s="24"/>
      <c r="E607" s="19"/>
      <c r="F607" s="45" t="str">
        <f>IF(E607="","",VLOOKUP(E607,PlanComptable!$H$5:$I$104,2,FALSE))</f>
        <v/>
      </c>
      <c r="G607" s="19"/>
      <c r="H607" s="45" t="str">
        <f>IF(G607="","",VLOOKUP(G607,PlanComptable!$H$5:$I$104,2,FALSE))</f>
        <v/>
      </c>
      <c r="I607" s="22"/>
      <c r="J607" s="5"/>
    </row>
    <row r="608" spans="1:10" ht="13" customHeight="1">
      <c r="A608" s="7">
        <v>601</v>
      </c>
      <c r="B608" s="23"/>
      <c r="C608" s="20"/>
      <c r="D608" s="24"/>
      <c r="E608" s="19"/>
      <c r="F608" s="45" t="str">
        <f>IF(E608="","",VLOOKUP(E608,PlanComptable!$H$5:$I$104,2,FALSE))</f>
        <v/>
      </c>
      <c r="G608" s="19"/>
      <c r="H608" s="45" t="str">
        <f>IF(G608="","",VLOOKUP(G608,PlanComptable!$H$5:$I$104,2,FALSE))</f>
        <v/>
      </c>
      <c r="I608" s="22"/>
      <c r="J608" s="5"/>
    </row>
    <row r="609" spans="1:10" ht="13" customHeight="1">
      <c r="A609" s="7">
        <v>602</v>
      </c>
      <c r="B609" s="23"/>
      <c r="C609" s="20"/>
      <c r="D609" s="24"/>
      <c r="E609" s="19"/>
      <c r="F609" s="45" t="str">
        <f>IF(E609="","",VLOOKUP(E609,PlanComptable!$H$5:$I$104,2,FALSE))</f>
        <v/>
      </c>
      <c r="G609" s="19"/>
      <c r="H609" s="45" t="str">
        <f>IF(G609="","",VLOOKUP(G609,PlanComptable!$H$5:$I$104,2,FALSE))</f>
        <v/>
      </c>
      <c r="I609" s="22"/>
      <c r="J609" s="5"/>
    </row>
    <row r="610" spans="1:10" ht="13" customHeight="1">
      <c r="A610" s="7">
        <v>603</v>
      </c>
      <c r="B610" s="23"/>
      <c r="C610" s="20"/>
      <c r="D610" s="24"/>
      <c r="E610" s="19"/>
      <c r="F610" s="45" t="str">
        <f>IF(E610="","",VLOOKUP(E610,PlanComptable!$H$5:$I$104,2,FALSE))</f>
        <v/>
      </c>
      <c r="G610" s="19"/>
      <c r="H610" s="45" t="str">
        <f>IF(G610="","",VLOOKUP(G610,PlanComptable!$H$5:$I$104,2,FALSE))</f>
        <v/>
      </c>
      <c r="I610" s="22"/>
      <c r="J610" s="5"/>
    </row>
    <row r="611" spans="1:10" ht="13" customHeight="1">
      <c r="A611" s="7">
        <v>604</v>
      </c>
      <c r="B611" s="23"/>
      <c r="C611" s="20"/>
      <c r="D611" s="24"/>
      <c r="E611" s="19"/>
      <c r="F611" s="45" t="str">
        <f>IF(E611="","",VLOOKUP(E611,PlanComptable!$H$5:$I$104,2,FALSE))</f>
        <v/>
      </c>
      <c r="G611" s="19"/>
      <c r="H611" s="45" t="str">
        <f>IF(G611="","",VLOOKUP(G611,PlanComptable!$H$5:$I$104,2,FALSE))</f>
        <v/>
      </c>
      <c r="I611" s="22"/>
      <c r="J611" s="5"/>
    </row>
    <row r="612" spans="1:10" ht="13" customHeight="1">
      <c r="A612" s="7">
        <v>605</v>
      </c>
      <c r="B612" s="23"/>
      <c r="C612" s="20"/>
      <c r="D612" s="24"/>
      <c r="E612" s="19"/>
      <c r="F612" s="45" t="str">
        <f>IF(E612="","",VLOOKUP(E612,PlanComptable!$H$5:$I$104,2,FALSE))</f>
        <v/>
      </c>
      <c r="G612" s="19"/>
      <c r="H612" s="45" t="str">
        <f>IF(G612="","",VLOOKUP(G612,PlanComptable!$H$5:$I$104,2,FALSE))</f>
        <v/>
      </c>
      <c r="I612" s="22"/>
      <c r="J612" s="5"/>
    </row>
    <row r="613" spans="1:10" ht="13" customHeight="1">
      <c r="A613" s="7">
        <v>606</v>
      </c>
      <c r="B613" s="23"/>
      <c r="C613" s="20"/>
      <c r="D613" s="24"/>
      <c r="E613" s="19"/>
      <c r="F613" s="45" t="str">
        <f>IF(E613="","",VLOOKUP(E613,PlanComptable!$H$5:$I$104,2,FALSE))</f>
        <v/>
      </c>
      <c r="G613" s="19"/>
      <c r="H613" s="45" t="str">
        <f>IF(G613="","",VLOOKUP(G613,PlanComptable!$H$5:$I$104,2,FALSE))</f>
        <v/>
      </c>
      <c r="I613" s="22"/>
      <c r="J613" s="5"/>
    </row>
    <row r="614" spans="1:10" ht="13" customHeight="1">
      <c r="A614" s="7">
        <v>607</v>
      </c>
      <c r="B614" s="23"/>
      <c r="C614" s="20"/>
      <c r="D614" s="24"/>
      <c r="E614" s="19"/>
      <c r="F614" s="45" t="str">
        <f>IF(E614="","",VLOOKUP(E614,PlanComptable!$H$5:$I$104,2,FALSE))</f>
        <v/>
      </c>
      <c r="G614" s="19"/>
      <c r="H614" s="45" t="str">
        <f>IF(G614="","",VLOOKUP(G614,PlanComptable!$H$5:$I$104,2,FALSE))</f>
        <v/>
      </c>
      <c r="I614" s="22"/>
      <c r="J614" s="5"/>
    </row>
    <row r="615" spans="1:10" ht="13" customHeight="1">
      <c r="A615" s="7">
        <v>608</v>
      </c>
      <c r="B615" s="23"/>
      <c r="C615" s="20"/>
      <c r="D615" s="24"/>
      <c r="E615" s="19"/>
      <c r="F615" s="45" t="str">
        <f>IF(E615="","",VLOOKUP(E615,PlanComptable!$H$5:$I$104,2,FALSE))</f>
        <v/>
      </c>
      <c r="G615" s="19"/>
      <c r="H615" s="45" t="str">
        <f>IF(G615="","",VLOOKUP(G615,PlanComptable!$H$5:$I$104,2,FALSE))</f>
        <v/>
      </c>
      <c r="I615" s="22"/>
      <c r="J615" s="5"/>
    </row>
    <row r="616" spans="1:10" ht="13" customHeight="1">
      <c r="A616" s="7">
        <v>609</v>
      </c>
      <c r="B616" s="23"/>
      <c r="C616" s="20"/>
      <c r="D616" s="24"/>
      <c r="E616" s="19"/>
      <c r="F616" s="45" t="str">
        <f>IF(E616="","",VLOOKUP(E616,PlanComptable!$H$5:$I$104,2,FALSE))</f>
        <v/>
      </c>
      <c r="G616" s="19"/>
      <c r="H616" s="45" t="str">
        <f>IF(G616="","",VLOOKUP(G616,PlanComptable!$H$5:$I$104,2,FALSE))</f>
        <v/>
      </c>
      <c r="I616" s="22"/>
      <c r="J616" s="5"/>
    </row>
    <row r="617" spans="1:10" ht="13" customHeight="1">
      <c r="A617" s="7">
        <v>610</v>
      </c>
      <c r="B617" s="23"/>
      <c r="C617" s="20"/>
      <c r="D617" s="24"/>
      <c r="E617" s="19"/>
      <c r="F617" s="45" t="str">
        <f>IF(E617="","",VLOOKUP(E617,PlanComptable!$H$5:$I$104,2,FALSE))</f>
        <v/>
      </c>
      <c r="G617" s="19"/>
      <c r="H617" s="45" t="str">
        <f>IF(G617="","",VLOOKUP(G617,PlanComptable!$H$5:$I$104,2,FALSE))</f>
        <v/>
      </c>
      <c r="I617" s="22"/>
      <c r="J617" s="5"/>
    </row>
    <row r="618" spans="1:10" ht="13" customHeight="1">
      <c r="A618" s="7">
        <v>611</v>
      </c>
      <c r="B618" s="23"/>
      <c r="C618" s="20"/>
      <c r="D618" s="24"/>
      <c r="E618" s="19"/>
      <c r="F618" s="45" t="str">
        <f>IF(E618="","",VLOOKUP(E618,PlanComptable!$H$5:$I$104,2,FALSE))</f>
        <v/>
      </c>
      <c r="G618" s="19"/>
      <c r="H618" s="45" t="str">
        <f>IF(G618="","",VLOOKUP(G618,PlanComptable!$H$5:$I$104,2,FALSE))</f>
        <v/>
      </c>
      <c r="I618" s="22"/>
      <c r="J618" s="5"/>
    </row>
    <row r="619" spans="1:10" ht="13" customHeight="1">
      <c r="A619" s="7">
        <v>612</v>
      </c>
      <c r="B619" s="23"/>
      <c r="C619" s="20"/>
      <c r="D619" s="24"/>
      <c r="E619" s="19"/>
      <c r="F619" s="45" t="str">
        <f>IF(E619="","",VLOOKUP(E619,PlanComptable!$H$5:$I$104,2,FALSE))</f>
        <v/>
      </c>
      <c r="G619" s="19"/>
      <c r="H619" s="45" t="str">
        <f>IF(G619="","",VLOOKUP(G619,PlanComptable!$H$5:$I$104,2,FALSE))</f>
        <v/>
      </c>
      <c r="I619" s="22"/>
      <c r="J619" s="5"/>
    </row>
    <row r="620" spans="1:10" ht="13" customHeight="1">
      <c r="A620" s="7">
        <v>613</v>
      </c>
      <c r="B620" s="23"/>
      <c r="C620" s="20"/>
      <c r="D620" s="24"/>
      <c r="E620" s="19"/>
      <c r="F620" s="45" t="str">
        <f>IF(E620="","",VLOOKUP(E620,PlanComptable!$H$5:$I$104,2,FALSE))</f>
        <v/>
      </c>
      <c r="G620" s="19"/>
      <c r="H620" s="45" t="str">
        <f>IF(G620="","",VLOOKUP(G620,PlanComptable!$H$5:$I$104,2,FALSE))</f>
        <v/>
      </c>
      <c r="I620" s="22"/>
      <c r="J620" s="5"/>
    </row>
    <row r="621" spans="1:10" ht="13" customHeight="1">
      <c r="A621" s="7">
        <v>614</v>
      </c>
      <c r="B621" s="23"/>
      <c r="C621" s="20"/>
      <c r="D621" s="24"/>
      <c r="E621" s="19"/>
      <c r="F621" s="45" t="str">
        <f>IF(E621="","",VLOOKUP(E621,PlanComptable!$H$5:$I$104,2,FALSE))</f>
        <v/>
      </c>
      <c r="G621" s="19"/>
      <c r="H621" s="45" t="str">
        <f>IF(G621="","",VLOOKUP(G621,PlanComptable!$H$5:$I$104,2,FALSE))</f>
        <v/>
      </c>
      <c r="I621" s="22"/>
      <c r="J621" s="5"/>
    </row>
    <row r="622" spans="1:10" ht="13" customHeight="1">
      <c r="A622" s="7">
        <v>615</v>
      </c>
      <c r="B622" s="23"/>
      <c r="C622" s="20"/>
      <c r="D622" s="24"/>
      <c r="E622" s="19"/>
      <c r="F622" s="45" t="str">
        <f>IF(E622="","",VLOOKUP(E622,PlanComptable!$H$5:$I$104,2,FALSE))</f>
        <v/>
      </c>
      <c r="G622" s="19"/>
      <c r="H622" s="45" t="str">
        <f>IF(G622="","",VLOOKUP(G622,PlanComptable!$H$5:$I$104,2,FALSE))</f>
        <v/>
      </c>
      <c r="I622" s="22"/>
      <c r="J622" s="5"/>
    </row>
    <row r="623" spans="1:10" ht="13" customHeight="1">
      <c r="A623" s="7">
        <v>616</v>
      </c>
      <c r="B623" s="23"/>
      <c r="C623" s="20"/>
      <c r="D623" s="24"/>
      <c r="E623" s="19"/>
      <c r="F623" s="45" t="str">
        <f>IF(E623="","",VLOOKUP(E623,PlanComptable!$H$5:$I$104,2,FALSE))</f>
        <v/>
      </c>
      <c r="G623" s="19"/>
      <c r="H623" s="45" t="str">
        <f>IF(G623="","",VLOOKUP(G623,PlanComptable!$H$5:$I$104,2,FALSE))</f>
        <v/>
      </c>
      <c r="I623" s="22"/>
      <c r="J623" s="5"/>
    </row>
    <row r="624" spans="1:10" ht="13" customHeight="1">
      <c r="A624" s="7">
        <v>617</v>
      </c>
      <c r="B624" s="23"/>
      <c r="C624" s="20"/>
      <c r="D624" s="24"/>
      <c r="E624" s="19"/>
      <c r="F624" s="45" t="str">
        <f>IF(E624="","",VLOOKUP(E624,PlanComptable!$H$5:$I$104,2,FALSE))</f>
        <v/>
      </c>
      <c r="G624" s="19"/>
      <c r="H624" s="45" t="str">
        <f>IF(G624="","",VLOOKUP(G624,PlanComptable!$H$5:$I$104,2,FALSE))</f>
        <v/>
      </c>
      <c r="I624" s="22"/>
      <c r="J624" s="5"/>
    </row>
    <row r="625" spans="1:10" ht="13" customHeight="1">
      <c r="A625" s="7">
        <v>618</v>
      </c>
      <c r="B625" s="23"/>
      <c r="C625" s="20"/>
      <c r="D625" s="24"/>
      <c r="E625" s="19"/>
      <c r="F625" s="45" t="str">
        <f>IF(E625="","",VLOOKUP(E625,PlanComptable!$H$5:$I$104,2,FALSE))</f>
        <v/>
      </c>
      <c r="G625" s="19"/>
      <c r="H625" s="45" t="str">
        <f>IF(G625="","",VLOOKUP(G625,PlanComptable!$H$5:$I$104,2,FALSE))</f>
        <v/>
      </c>
      <c r="I625" s="22"/>
      <c r="J625" s="5"/>
    </row>
    <row r="626" spans="1:10" ht="13" customHeight="1">
      <c r="A626" s="7">
        <v>619</v>
      </c>
      <c r="B626" s="23"/>
      <c r="C626" s="20"/>
      <c r="D626" s="24"/>
      <c r="E626" s="19"/>
      <c r="F626" s="45" t="str">
        <f>IF(E626="","",VLOOKUP(E626,PlanComptable!$H$5:$I$104,2,FALSE))</f>
        <v/>
      </c>
      <c r="G626" s="19"/>
      <c r="H626" s="45" t="str">
        <f>IF(G626="","",VLOOKUP(G626,PlanComptable!$H$5:$I$104,2,FALSE))</f>
        <v/>
      </c>
      <c r="I626" s="22"/>
      <c r="J626" s="5"/>
    </row>
    <row r="627" spans="1:10" ht="13" customHeight="1">
      <c r="A627" s="7">
        <v>620</v>
      </c>
      <c r="B627" s="23"/>
      <c r="C627" s="20"/>
      <c r="D627" s="24"/>
      <c r="E627" s="19"/>
      <c r="F627" s="45" t="str">
        <f>IF(E627="","",VLOOKUP(E627,PlanComptable!$H$5:$I$104,2,FALSE))</f>
        <v/>
      </c>
      <c r="G627" s="19"/>
      <c r="H627" s="45" t="str">
        <f>IF(G627="","",VLOOKUP(G627,PlanComptable!$H$5:$I$104,2,FALSE))</f>
        <v/>
      </c>
      <c r="I627" s="22"/>
      <c r="J627" s="5"/>
    </row>
    <row r="628" spans="1:10" ht="13" customHeight="1">
      <c r="A628" s="7">
        <v>621</v>
      </c>
      <c r="B628" s="23"/>
      <c r="C628" s="20"/>
      <c r="D628" s="24"/>
      <c r="E628" s="19"/>
      <c r="F628" s="45" t="str">
        <f>IF(E628="","",VLOOKUP(E628,PlanComptable!$H$5:$I$104,2,FALSE))</f>
        <v/>
      </c>
      <c r="G628" s="19"/>
      <c r="H628" s="45" t="str">
        <f>IF(G628="","",VLOOKUP(G628,PlanComptable!$H$5:$I$104,2,FALSE))</f>
        <v/>
      </c>
      <c r="I628" s="22"/>
      <c r="J628" s="5"/>
    </row>
    <row r="629" spans="1:10" ht="13" customHeight="1">
      <c r="A629" s="7">
        <v>622</v>
      </c>
      <c r="B629" s="23"/>
      <c r="C629" s="20"/>
      <c r="D629" s="24"/>
      <c r="E629" s="19"/>
      <c r="F629" s="45" t="str">
        <f>IF(E629="","",VLOOKUP(E629,PlanComptable!$H$5:$I$104,2,FALSE))</f>
        <v/>
      </c>
      <c r="G629" s="19"/>
      <c r="H629" s="45" t="str">
        <f>IF(G629="","",VLOOKUP(G629,PlanComptable!$H$5:$I$104,2,FALSE))</f>
        <v/>
      </c>
      <c r="I629" s="22"/>
      <c r="J629" s="5"/>
    </row>
    <row r="630" spans="1:10" ht="13" customHeight="1">
      <c r="A630" s="7">
        <v>623</v>
      </c>
      <c r="B630" s="23"/>
      <c r="C630" s="20"/>
      <c r="D630" s="24"/>
      <c r="E630" s="19"/>
      <c r="F630" s="45" t="str">
        <f>IF(E630="","",VLOOKUP(E630,PlanComptable!$H$5:$I$104,2,FALSE))</f>
        <v/>
      </c>
      <c r="G630" s="19"/>
      <c r="H630" s="45" t="str">
        <f>IF(G630="","",VLOOKUP(G630,PlanComptable!$H$5:$I$104,2,FALSE))</f>
        <v/>
      </c>
      <c r="I630" s="22"/>
      <c r="J630" s="5"/>
    </row>
    <row r="631" spans="1:10" ht="13" customHeight="1">
      <c r="A631" s="7">
        <v>624</v>
      </c>
      <c r="B631" s="23"/>
      <c r="C631" s="20"/>
      <c r="D631" s="24"/>
      <c r="E631" s="19"/>
      <c r="F631" s="45" t="str">
        <f>IF(E631="","",VLOOKUP(E631,PlanComptable!$H$5:$I$104,2,FALSE))</f>
        <v/>
      </c>
      <c r="G631" s="19"/>
      <c r="H631" s="45" t="str">
        <f>IF(G631="","",VLOOKUP(G631,PlanComptable!$H$5:$I$104,2,FALSE))</f>
        <v/>
      </c>
      <c r="I631" s="22"/>
      <c r="J631" s="5"/>
    </row>
    <row r="632" spans="1:10" ht="13" customHeight="1">
      <c r="A632" s="7">
        <v>625</v>
      </c>
      <c r="B632" s="23"/>
      <c r="C632" s="20"/>
      <c r="D632" s="24"/>
      <c r="E632" s="19"/>
      <c r="F632" s="45" t="str">
        <f>IF(E632="","",VLOOKUP(E632,PlanComptable!$H$5:$I$104,2,FALSE))</f>
        <v/>
      </c>
      <c r="G632" s="19"/>
      <c r="H632" s="45" t="str">
        <f>IF(G632="","",VLOOKUP(G632,PlanComptable!$H$5:$I$104,2,FALSE))</f>
        <v/>
      </c>
      <c r="I632" s="22"/>
      <c r="J632" s="5"/>
    </row>
    <row r="633" spans="1:10" ht="13" customHeight="1">
      <c r="A633" s="7">
        <v>626</v>
      </c>
      <c r="B633" s="23"/>
      <c r="C633" s="20"/>
      <c r="D633" s="24"/>
      <c r="E633" s="19"/>
      <c r="F633" s="45" t="str">
        <f>IF(E633="","",VLOOKUP(E633,PlanComptable!$H$5:$I$104,2,FALSE))</f>
        <v/>
      </c>
      <c r="G633" s="19"/>
      <c r="H633" s="45" t="str">
        <f>IF(G633="","",VLOOKUP(G633,PlanComptable!$H$5:$I$104,2,FALSE))</f>
        <v/>
      </c>
      <c r="I633" s="22"/>
      <c r="J633" s="5"/>
    </row>
    <row r="634" spans="1:10" ht="13" customHeight="1">
      <c r="A634" s="7">
        <v>627</v>
      </c>
      <c r="B634" s="23"/>
      <c r="C634" s="20"/>
      <c r="D634" s="24"/>
      <c r="E634" s="19"/>
      <c r="F634" s="45" t="str">
        <f>IF(E634="","",VLOOKUP(E634,PlanComptable!$H$5:$I$104,2,FALSE))</f>
        <v/>
      </c>
      <c r="G634" s="19"/>
      <c r="H634" s="45" t="str">
        <f>IF(G634="","",VLOOKUP(G634,PlanComptable!$H$5:$I$104,2,FALSE))</f>
        <v/>
      </c>
      <c r="I634" s="22"/>
      <c r="J634" s="5"/>
    </row>
    <row r="635" spans="1:10" ht="13" customHeight="1">
      <c r="A635" s="7">
        <v>628</v>
      </c>
      <c r="B635" s="23"/>
      <c r="C635" s="20"/>
      <c r="D635" s="24"/>
      <c r="E635" s="19"/>
      <c r="F635" s="45" t="str">
        <f>IF(E635="","",VLOOKUP(E635,PlanComptable!$H$5:$I$104,2,FALSE))</f>
        <v/>
      </c>
      <c r="G635" s="19"/>
      <c r="H635" s="45" t="str">
        <f>IF(G635="","",VLOOKUP(G635,PlanComptable!$H$5:$I$104,2,FALSE))</f>
        <v/>
      </c>
      <c r="I635" s="22"/>
      <c r="J635" s="5"/>
    </row>
    <row r="636" spans="1:10" ht="13" customHeight="1">
      <c r="A636" s="7">
        <v>629</v>
      </c>
      <c r="B636" s="23"/>
      <c r="C636" s="20"/>
      <c r="D636" s="24"/>
      <c r="E636" s="19"/>
      <c r="F636" s="45" t="str">
        <f>IF(E636="","",VLOOKUP(E636,PlanComptable!$H$5:$I$104,2,FALSE))</f>
        <v/>
      </c>
      <c r="G636" s="19"/>
      <c r="H636" s="45" t="str">
        <f>IF(G636="","",VLOOKUP(G636,PlanComptable!$H$5:$I$104,2,FALSE))</f>
        <v/>
      </c>
      <c r="I636" s="22"/>
      <c r="J636" s="5"/>
    </row>
    <row r="637" spans="1:10" ht="13" customHeight="1">
      <c r="A637" s="7">
        <v>630</v>
      </c>
      <c r="B637" s="23"/>
      <c r="C637" s="20"/>
      <c r="D637" s="24"/>
      <c r="E637" s="19"/>
      <c r="F637" s="45" t="str">
        <f>IF(E637="","",VLOOKUP(E637,PlanComptable!$H$5:$I$104,2,FALSE))</f>
        <v/>
      </c>
      <c r="G637" s="19"/>
      <c r="H637" s="45" t="str">
        <f>IF(G637="","",VLOOKUP(G637,PlanComptable!$H$5:$I$104,2,FALSE))</f>
        <v/>
      </c>
      <c r="I637" s="22"/>
      <c r="J637" s="5"/>
    </row>
    <row r="638" spans="1:10" ht="13" customHeight="1">
      <c r="A638" s="7">
        <v>631</v>
      </c>
      <c r="B638" s="23"/>
      <c r="C638" s="20"/>
      <c r="D638" s="24"/>
      <c r="E638" s="19"/>
      <c r="F638" s="45" t="str">
        <f>IF(E638="","",VLOOKUP(E638,PlanComptable!$H$5:$I$104,2,FALSE))</f>
        <v/>
      </c>
      <c r="G638" s="19"/>
      <c r="H638" s="45" t="str">
        <f>IF(G638="","",VLOOKUP(G638,PlanComptable!$H$5:$I$104,2,FALSE))</f>
        <v/>
      </c>
      <c r="I638" s="22"/>
      <c r="J638" s="5"/>
    </row>
    <row r="639" spans="1:10" ht="13" customHeight="1">
      <c r="A639" s="7">
        <v>632</v>
      </c>
      <c r="B639" s="23"/>
      <c r="C639" s="20"/>
      <c r="D639" s="24"/>
      <c r="E639" s="19"/>
      <c r="F639" s="45" t="str">
        <f>IF(E639="","",VLOOKUP(E639,PlanComptable!$H$5:$I$104,2,FALSE))</f>
        <v/>
      </c>
      <c r="G639" s="19"/>
      <c r="H639" s="45" t="str">
        <f>IF(G639="","",VLOOKUP(G639,PlanComptable!$H$5:$I$104,2,FALSE))</f>
        <v/>
      </c>
      <c r="I639" s="22"/>
      <c r="J639" s="5"/>
    </row>
    <row r="640" spans="1:10" ht="13" customHeight="1">
      <c r="A640" s="7">
        <v>633</v>
      </c>
      <c r="B640" s="23"/>
      <c r="C640" s="20"/>
      <c r="D640" s="24"/>
      <c r="E640" s="19"/>
      <c r="F640" s="45" t="str">
        <f>IF(E640="","",VLOOKUP(E640,PlanComptable!$H$5:$I$104,2,FALSE))</f>
        <v/>
      </c>
      <c r="G640" s="19"/>
      <c r="H640" s="45" t="str">
        <f>IF(G640="","",VLOOKUP(G640,PlanComptable!$H$5:$I$104,2,FALSE))</f>
        <v/>
      </c>
      <c r="I640" s="22"/>
      <c r="J640" s="5"/>
    </row>
    <row r="641" spans="1:10" ht="13" customHeight="1">
      <c r="A641" s="7">
        <v>634</v>
      </c>
      <c r="B641" s="23"/>
      <c r="C641" s="20"/>
      <c r="D641" s="24"/>
      <c r="E641" s="19"/>
      <c r="F641" s="45" t="str">
        <f>IF(E641="","",VLOOKUP(E641,PlanComptable!$H$5:$I$104,2,FALSE))</f>
        <v/>
      </c>
      <c r="G641" s="19"/>
      <c r="H641" s="45" t="str">
        <f>IF(G641="","",VLOOKUP(G641,PlanComptable!$H$5:$I$104,2,FALSE))</f>
        <v/>
      </c>
      <c r="I641" s="22"/>
      <c r="J641" s="5"/>
    </row>
    <row r="642" spans="1:10" ht="13" customHeight="1">
      <c r="A642" s="7">
        <v>635</v>
      </c>
      <c r="B642" s="23"/>
      <c r="C642" s="20"/>
      <c r="D642" s="24"/>
      <c r="E642" s="19"/>
      <c r="F642" s="45" t="str">
        <f>IF(E642="","",VLOOKUP(E642,PlanComptable!$H$5:$I$104,2,FALSE))</f>
        <v/>
      </c>
      <c r="G642" s="19"/>
      <c r="H642" s="45" t="str">
        <f>IF(G642="","",VLOOKUP(G642,PlanComptable!$H$5:$I$104,2,FALSE))</f>
        <v/>
      </c>
      <c r="I642" s="22"/>
      <c r="J642" s="5"/>
    </row>
    <row r="643" spans="1:10" ht="13" customHeight="1">
      <c r="A643" s="7">
        <v>636</v>
      </c>
      <c r="B643" s="23"/>
      <c r="C643" s="20"/>
      <c r="D643" s="24"/>
      <c r="E643" s="19"/>
      <c r="F643" s="45" t="str">
        <f>IF(E643="","",VLOOKUP(E643,PlanComptable!$H$5:$I$104,2,FALSE))</f>
        <v/>
      </c>
      <c r="G643" s="19"/>
      <c r="H643" s="45" t="str">
        <f>IF(G643="","",VLOOKUP(G643,PlanComptable!$H$5:$I$104,2,FALSE))</f>
        <v/>
      </c>
      <c r="I643" s="22"/>
      <c r="J643" s="5"/>
    </row>
    <row r="644" spans="1:10" ht="13" customHeight="1">
      <c r="A644" s="7">
        <v>637</v>
      </c>
      <c r="B644" s="23"/>
      <c r="C644" s="20"/>
      <c r="D644" s="24"/>
      <c r="E644" s="19"/>
      <c r="F644" s="45" t="str">
        <f>IF(E644="","",VLOOKUP(E644,PlanComptable!$H$5:$I$104,2,FALSE))</f>
        <v/>
      </c>
      <c r="G644" s="19"/>
      <c r="H644" s="45" t="str">
        <f>IF(G644="","",VLOOKUP(G644,PlanComptable!$H$5:$I$104,2,FALSE))</f>
        <v/>
      </c>
      <c r="I644" s="22"/>
      <c r="J644" s="5"/>
    </row>
    <row r="645" spans="1:10" ht="13" customHeight="1">
      <c r="A645" s="7">
        <v>638</v>
      </c>
      <c r="B645" s="23"/>
      <c r="C645" s="20"/>
      <c r="D645" s="24"/>
      <c r="E645" s="19"/>
      <c r="F645" s="45" t="str">
        <f>IF(E645="","",VLOOKUP(E645,PlanComptable!$H$5:$I$104,2,FALSE))</f>
        <v/>
      </c>
      <c r="G645" s="19"/>
      <c r="H645" s="45" t="str">
        <f>IF(G645="","",VLOOKUP(G645,PlanComptable!$H$5:$I$104,2,FALSE))</f>
        <v/>
      </c>
      <c r="I645" s="22"/>
      <c r="J645" s="5"/>
    </row>
    <row r="646" spans="1:10" ht="13" customHeight="1">
      <c r="A646" s="7">
        <v>639</v>
      </c>
      <c r="B646" s="23"/>
      <c r="C646" s="20"/>
      <c r="D646" s="24"/>
      <c r="E646" s="19"/>
      <c r="F646" s="45" t="str">
        <f>IF(E646="","",VLOOKUP(E646,PlanComptable!$H$5:$I$104,2,FALSE))</f>
        <v/>
      </c>
      <c r="G646" s="19"/>
      <c r="H646" s="45" t="str">
        <f>IF(G646="","",VLOOKUP(G646,PlanComptable!$H$5:$I$104,2,FALSE))</f>
        <v/>
      </c>
      <c r="I646" s="22"/>
      <c r="J646" s="5"/>
    </row>
    <row r="647" spans="1:10" ht="13" customHeight="1">
      <c r="A647" s="7">
        <v>640</v>
      </c>
      <c r="B647" s="23"/>
      <c r="C647" s="20"/>
      <c r="D647" s="24"/>
      <c r="E647" s="19"/>
      <c r="F647" s="45" t="str">
        <f>IF(E647="","",VLOOKUP(E647,PlanComptable!$H$5:$I$104,2,FALSE))</f>
        <v/>
      </c>
      <c r="G647" s="19"/>
      <c r="H647" s="45" t="str">
        <f>IF(G647="","",VLOOKUP(G647,PlanComptable!$H$5:$I$104,2,FALSE))</f>
        <v/>
      </c>
      <c r="I647" s="22"/>
      <c r="J647" s="5"/>
    </row>
    <row r="648" spans="1:10" ht="13" customHeight="1">
      <c r="A648" s="7">
        <v>641</v>
      </c>
      <c r="B648" s="23"/>
      <c r="C648" s="20"/>
      <c r="D648" s="24"/>
      <c r="E648" s="19"/>
      <c r="F648" s="45" t="str">
        <f>IF(E648="","",VLOOKUP(E648,PlanComptable!$H$5:$I$104,2,FALSE))</f>
        <v/>
      </c>
      <c r="G648" s="19"/>
      <c r="H648" s="45" t="str">
        <f>IF(G648="","",VLOOKUP(G648,PlanComptable!$H$5:$I$104,2,FALSE))</f>
        <v/>
      </c>
      <c r="I648" s="22"/>
      <c r="J648" s="5"/>
    </row>
    <row r="649" spans="1:10" ht="13" customHeight="1">
      <c r="A649" s="7">
        <v>642</v>
      </c>
      <c r="B649" s="23"/>
      <c r="C649" s="20"/>
      <c r="D649" s="24"/>
      <c r="E649" s="19"/>
      <c r="F649" s="45" t="str">
        <f>IF(E649="","",VLOOKUP(E649,PlanComptable!$H$5:$I$104,2,FALSE))</f>
        <v/>
      </c>
      <c r="G649" s="19"/>
      <c r="H649" s="45" t="str">
        <f>IF(G649="","",VLOOKUP(G649,PlanComptable!$H$5:$I$104,2,FALSE))</f>
        <v/>
      </c>
      <c r="I649" s="22"/>
      <c r="J649" s="5"/>
    </row>
    <row r="650" spans="1:10" ht="13" customHeight="1">
      <c r="A650" s="7">
        <v>643</v>
      </c>
      <c r="B650" s="23"/>
      <c r="C650" s="20"/>
      <c r="D650" s="24"/>
      <c r="E650" s="19"/>
      <c r="F650" s="45" t="str">
        <f>IF(E650="","",VLOOKUP(E650,PlanComptable!$H$5:$I$104,2,FALSE))</f>
        <v/>
      </c>
      <c r="G650" s="19"/>
      <c r="H650" s="45" t="str">
        <f>IF(G650="","",VLOOKUP(G650,PlanComptable!$H$5:$I$104,2,FALSE))</f>
        <v/>
      </c>
      <c r="I650" s="22"/>
      <c r="J650" s="5"/>
    </row>
    <row r="651" spans="1:10" ht="13" customHeight="1">
      <c r="A651" s="7">
        <v>644</v>
      </c>
      <c r="B651" s="23"/>
      <c r="C651" s="20"/>
      <c r="D651" s="24"/>
      <c r="E651" s="19"/>
      <c r="F651" s="45" t="str">
        <f>IF(E651="","",VLOOKUP(E651,PlanComptable!$H$5:$I$104,2,FALSE))</f>
        <v/>
      </c>
      <c r="G651" s="19"/>
      <c r="H651" s="45" t="str">
        <f>IF(G651="","",VLOOKUP(G651,PlanComptable!$H$5:$I$104,2,FALSE))</f>
        <v/>
      </c>
      <c r="I651" s="22"/>
      <c r="J651" s="5"/>
    </row>
    <row r="652" spans="1:10" ht="13" customHeight="1">
      <c r="A652" s="7">
        <v>645</v>
      </c>
      <c r="B652" s="23"/>
      <c r="C652" s="20"/>
      <c r="D652" s="24"/>
      <c r="E652" s="19"/>
      <c r="F652" s="45" t="str">
        <f>IF(E652="","",VLOOKUP(E652,PlanComptable!$H$5:$I$104,2,FALSE))</f>
        <v/>
      </c>
      <c r="G652" s="19"/>
      <c r="H652" s="45" t="str">
        <f>IF(G652="","",VLOOKUP(G652,PlanComptable!$H$5:$I$104,2,FALSE))</f>
        <v/>
      </c>
      <c r="I652" s="22"/>
      <c r="J652" s="5"/>
    </row>
    <row r="653" spans="1:10" ht="13" customHeight="1">
      <c r="A653" s="7">
        <v>646</v>
      </c>
      <c r="B653" s="23"/>
      <c r="C653" s="20"/>
      <c r="D653" s="24"/>
      <c r="E653" s="19"/>
      <c r="F653" s="45" t="str">
        <f>IF(E653="","",VLOOKUP(E653,PlanComptable!$H$5:$I$104,2,FALSE))</f>
        <v/>
      </c>
      <c r="G653" s="19"/>
      <c r="H653" s="45" t="str">
        <f>IF(G653="","",VLOOKUP(G653,PlanComptable!$H$5:$I$104,2,FALSE))</f>
        <v/>
      </c>
      <c r="I653" s="22"/>
      <c r="J653" s="5"/>
    </row>
    <row r="654" spans="1:10" ht="13" customHeight="1">
      <c r="A654" s="7">
        <v>647</v>
      </c>
      <c r="B654" s="23"/>
      <c r="C654" s="20"/>
      <c r="D654" s="24"/>
      <c r="E654" s="19"/>
      <c r="F654" s="45" t="str">
        <f>IF(E654="","",VLOOKUP(E654,PlanComptable!$H$5:$I$104,2,FALSE))</f>
        <v/>
      </c>
      <c r="G654" s="19"/>
      <c r="H654" s="45" t="str">
        <f>IF(G654="","",VLOOKUP(G654,PlanComptable!$H$5:$I$104,2,FALSE))</f>
        <v/>
      </c>
      <c r="I654" s="22"/>
      <c r="J654" s="5"/>
    </row>
    <row r="655" spans="1:10" ht="13" customHeight="1">
      <c r="A655" s="7">
        <v>648</v>
      </c>
      <c r="B655" s="23"/>
      <c r="C655" s="20"/>
      <c r="D655" s="24"/>
      <c r="E655" s="19"/>
      <c r="F655" s="45" t="str">
        <f>IF(E655="","",VLOOKUP(E655,PlanComptable!$H$5:$I$104,2,FALSE))</f>
        <v/>
      </c>
      <c r="G655" s="19"/>
      <c r="H655" s="45" t="str">
        <f>IF(G655="","",VLOOKUP(G655,PlanComptable!$H$5:$I$104,2,FALSE))</f>
        <v/>
      </c>
      <c r="I655" s="22"/>
      <c r="J655" s="5"/>
    </row>
    <row r="656" spans="1:10" ht="13" customHeight="1">
      <c r="A656" s="7">
        <v>649</v>
      </c>
      <c r="B656" s="23"/>
      <c r="C656" s="20"/>
      <c r="D656" s="24"/>
      <c r="E656" s="19"/>
      <c r="F656" s="45" t="str">
        <f>IF(E656="","",VLOOKUP(E656,PlanComptable!$H$5:$I$104,2,FALSE))</f>
        <v/>
      </c>
      <c r="G656" s="19"/>
      <c r="H656" s="45" t="str">
        <f>IF(G656="","",VLOOKUP(G656,PlanComptable!$H$5:$I$104,2,FALSE))</f>
        <v/>
      </c>
      <c r="I656" s="22"/>
      <c r="J656" s="5"/>
    </row>
    <row r="657" spans="1:10" ht="13" customHeight="1">
      <c r="A657" s="7">
        <v>650</v>
      </c>
      <c r="B657" s="23"/>
      <c r="C657" s="20"/>
      <c r="D657" s="24"/>
      <c r="E657" s="19"/>
      <c r="F657" s="45" t="str">
        <f>IF(E657="","",VLOOKUP(E657,PlanComptable!$H$5:$I$104,2,FALSE))</f>
        <v/>
      </c>
      <c r="G657" s="19"/>
      <c r="H657" s="45" t="str">
        <f>IF(G657="","",VLOOKUP(G657,PlanComptable!$H$5:$I$104,2,FALSE))</f>
        <v/>
      </c>
      <c r="I657" s="22"/>
      <c r="J657" s="5"/>
    </row>
    <row r="658" spans="1:10" ht="13" customHeight="1">
      <c r="A658" s="7">
        <v>651</v>
      </c>
      <c r="B658" s="23"/>
      <c r="C658" s="20"/>
      <c r="D658" s="24"/>
      <c r="E658" s="19"/>
      <c r="F658" s="45" t="str">
        <f>IF(E658="","",VLOOKUP(E658,PlanComptable!$H$5:$I$104,2,FALSE))</f>
        <v/>
      </c>
      <c r="G658" s="19"/>
      <c r="H658" s="45" t="str">
        <f>IF(G658="","",VLOOKUP(G658,PlanComptable!$H$5:$I$104,2,FALSE))</f>
        <v/>
      </c>
      <c r="I658" s="22"/>
      <c r="J658" s="5"/>
    </row>
    <row r="659" spans="1:10" ht="13" customHeight="1">
      <c r="A659" s="7">
        <v>652</v>
      </c>
      <c r="B659" s="23"/>
      <c r="C659" s="20"/>
      <c r="D659" s="24"/>
      <c r="E659" s="19"/>
      <c r="F659" s="45" t="str">
        <f>IF(E659="","",VLOOKUP(E659,PlanComptable!$H$5:$I$104,2,FALSE))</f>
        <v/>
      </c>
      <c r="G659" s="19"/>
      <c r="H659" s="45" t="str">
        <f>IF(G659="","",VLOOKUP(G659,PlanComptable!$H$5:$I$104,2,FALSE))</f>
        <v/>
      </c>
      <c r="I659" s="22"/>
      <c r="J659" s="5"/>
    </row>
    <row r="660" spans="1:10" ht="13" customHeight="1">
      <c r="A660" s="7">
        <v>653</v>
      </c>
      <c r="B660" s="23"/>
      <c r="C660" s="20"/>
      <c r="D660" s="24"/>
      <c r="E660" s="19"/>
      <c r="F660" s="45" t="str">
        <f>IF(E660="","",VLOOKUP(E660,PlanComptable!$H$5:$I$104,2,FALSE))</f>
        <v/>
      </c>
      <c r="G660" s="19"/>
      <c r="H660" s="45" t="str">
        <f>IF(G660="","",VLOOKUP(G660,PlanComptable!$H$5:$I$104,2,FALSE))</f>
        <v/>
      </c>
      <c r="I660" s="22"/>
      <c r="J660" s="5"/>
    </row>
    <row r="661" spans="1:10" ht="13" customHeight="1">
      <c r="A661" s="7">
        <v>654</v>
      </c>
      <c r="B661" s="23"/>
      <c r="C661" s="20"/>
      <c r="D661" s="24"/>
      <c r="E661" s="19"/>
      <c r="F661" s="45" t="str">
        <f>IF(E661="","",VLOOKUP(E661,PlanComptable!$H$5:$I$104,2,FALSE))</f>
        <v/>
      </c>
      <c r="G661" s="19"/>
      <c r="H661" s="45" t="str">
        <f>IF(G661="","",VLOOKUP(G661,PlanComptable!$H$5:$I$104,2,FALSE))</f>
        <v/>
      </c>
      <c r="I661" s="22"/>
      <c r="J661" s="5"/>
    </row>
    <row r="662" spans="1:10" ht="13" customHeight="1">
      <c r="A662" s="7">
        <v>655</v>
      </c>
      <c r="B662" s="23"/>
      <c r="C662" s="20"/>
      <c r="D662" s="24"/>
      <c r="E662" s="19"/>
      <c r="F662" s="45" t="str">
        <f>IF(E662="","",VLOOKUP(E662,PlanComptable!$H$5:$I$104,2,FALSE))</f>
        <v/>
      </c>
      <c r="G662" s="19"/>
      <c r="H662" s="45" t="str">
        <f>IF(G662="","",VLOOKUP(G662,PlanComptable!$H$5:$I$104,2,FALSE))</f>
        <v/>
      </c>
      <c r="I662" s="22"/>
      <c r="J662" s="5"/>
    </row>
    <row r="663" spans="1:10" ht="13" customHeight="1">
      <c r="A663" s="7">
        <v>656</v>
      </c>
      <c r="B663" s="23"/>
      <c r="C663" s="20"/>
      <c r="D663" s="24"/>
      <c r="E663" s="19"/>
      <c r="F663" s="45" t="str">
        <f>IF(E663="","",VLOOKUP(E663,PlanComptable!$H$5:$I$104,2,FALSE))</f>
        <v/>
      </c>
      <c r="G663" s="19"/>
      <c r="H663" s="45" t="str">
        <f>IF(G663="","",VLOOKUP(G663,PlanComptable!$H$5:$I$104,2,FALSE))</f>
        <v/>
      </c>
      <c r="I663" s="22"/>
      <c r="J663" s="5"/>
    </row>
    <row r="664" spans="1:10" ht="13" customHeight="1">
      <c r="A664" s="7">
        <v>657</v>
      </c>
      <c r="B664" s="23"/>
      <c r="C664" s="20"/>
      <c r="D664" s="24"/>
      <c r="E664" s="19"/>
      <c r="F664" s="45" t="str">
        <f>IF(E664="","",VLOOKUP(E664,PlanComptable!$H$5:$I$104,2,FALSE))</f>
        <v/>
      </c>
      <c r="G664" s="19"/>
      <c r="H664" s="45" t="str">
        <f>IF(G664="","",VLOOKUP(G664,PlanComptable!$H$5:$I$104,2,FALSE))</f>
        <v/>
      </c>
      <c r="I664" s="22"/>
      <c r="J664" s="5"/>
    </row>
    <row r="665" spans="1:10" ht="13" customHeight="1">
      <c r="A665" s="7">
        <v>658</v>
      </c>
      <c r="B665" s="23"/>
      <c r="C665" s="20"/>
      <c r="D665" s="24"/>
      <c r="E665" s="19"/>
      <c r="F665" s="45" t="str">
        <f>IF(E665="","",VLOOKUP(E665,PlanComptable!$H$5:$I$104,2,FALSE))</f>
        <v/>
      </c>
      <c r="G665" s="19"/>
      <c r="H665" s="45" t="str">
        <f>IF(G665="","",VLOOKUP(G665,PlanComptable!$H$5:$I$104,2,FALSE))</f>
        <v/>
      </c>
      <c r="I665" s="22"/>
      <c r="J665" s="5"/>
    </row>
    <row r="666" spans="1:10" ht="13" customHeight="1">
      <c r="A666" s="7">
        <v>659</v>
      </c>
      <c r="B666" s="23"/>
      <c r="C666" s="20"/>
      <c r="D666" s="24"/>
      <c r="E666" s="19"/>
      <c r="F666" s="45" t="str">
        <f>IF(E666="","",VLOOKUP(E666,PlanComptable!$H$5:$I$104,2,FALSE))</f>
        <v/>
      </c>
      <c r="G666" s="19"/>
      <c r="H666" s="45" t="str">
        <f>IF(G666="","",VLOOKUP(G666,PlanComptable!$H$5:$I$104,2,FALSE))</f>
        <v/>
      </c>
      <c r="I666" s="22"/>
      <c r="J666" s="5"/>
    </row>
    <row r="667" spans="1:10" ht="13" customHeight="1">
      <c r="A667" s="7">
        <v>660</v>
      </c>
      <c r="B667" s="23"/>
      <c r="C667" s="20"/>
      <c r="D667" s="24"/>
      <c r="E667" s="19"/>
      <c r="F667" s="45" t="str">
        <f>IF(E667="","",VLOOKUP(E667,PlanComptable!$H$5:$I$104,2,FALSE))</f>
        <v/>
      </c>
      <c r="G667" s="19"/>
      <c r="H667" s="45" t="str">
        <f>IF(G667="","",VLOOKUP(G667,PlanComptable!$H$5:$I$104,2,FALSE))</f>
        <v/>
      </c>
      <c r="I667" s="22"/>
      <c r="J667" s="5"/>
    </row>
    <row r="668" spans="1:10" ht="13" customHeight="1">
      <c r="A668" s="7">
        <v>661</v>
      </c>
      <c r="B668" s="23"/>
      <c r="C668" s="20"/>
      <c r="D668" s="24"/>
      <c r="E668" s="19"/>
      <c r="F668" s="45" t="str">
        <f>IF(E668="","",VLOOKUP(E668,PlanComptable!$H$5:$I$104,2,FALSE))</f>
        <v/>
      </c>
      <c r="G668" s="19"/>
      <c r="H668" s="45" t="str">
        <f>IF(G668="","",VLOOKUP(G668,PlanComptable!$H$5:$I$104,2,FALSE))</f>
        <v/>
      </c>
      <c r="I668" s="22"/>
      <c r="J668" s="5"/>
    </row>
    <row r="669" spans="1:10" ht="13" customHeight="1">
      <c r="A669" s="7">
        <v>662</v>
      </c>
      <c r="B669" s="23"/>
      <c r="C669" s="20"/>
      <c r="D669" s="24"/>
      <c r="E669" s="19"/>
      <c r="F669" s="45" t="str">
        <f>IF(E669="","",VLOOKUP(E669,PlanComptable!$H$5:$I$104,2,FALSE))</f>
        <v/>
      </c>
      <c r="G669" s="19"/>
      <c r="H669" s="45" t="str">
        <f>IF(G669="","",VLOOKUP(G669,PlanComptable!$H$5:$I$104,2,FALSE))</f>
        <v/>
      </c>
      <c r="I669" s="22"/>
      <c r="J669" s="5"/>
    </row>
    <row r="670" spans="1:10" ht="13" customHeight="1">
      <c r="A670" s="7">
        <v>663</v>
      </c>
      <c r="B670" s="23"/>
      <c r="C670" s="20"/>
      <c r="D670" s="24"/>
      <c r="E670" s="19"/>
      <c r="F670" s="45" t="str">
        <f>IF(E670="","",VLOOKUP(E670,PlanComptable!$H$5:$I$104,2,FALSE))</f>
        <v/>
      </c>
      <c r="G670" s="19"/>
      <c r="H670" s="45" t="str">
        <f>IF(G670="","",VLOOKUP(G670,PlanComptable!$H$5:$I$104,2,FALSE))</f>
        <v/>
      </c>
      <c r="I670" s="22"/>
      <c r="J670" s="5"/>
    </row>
    <row r="671" spans="1:10" ht="13" customHeight="1">
      <c r="A671" s="7">
        <v>664</v>
      </c>
      <c r="B671" s="23"/>
      <c r="C671" s="20"/>
      <c r="D671" s="24"/>
      <c r="E671" s="19"/>
      <c r="F671" s="45" t="str">
        <f>IF(E671="","",VLOOKUP(E671,PlanComptable!$H$5:$I$104,2,FALSE))</f>
        <v/>
      </c>
      <c r="G671" s="19"/>
      <c r="H671" s="45" t="str">
        <f>IF(G671="","",VLOOKUP(G671,PlanComptable!$H$5:$I$104,2,FALSE))</f>
        <v/>
      </c>
      <c r="I671" s="22"/>
      <c r="J671" s="5"/>
    </row>
    <row r="672" spans="1:10" ht="13" customHeight="1">
      <c r="A672" s="7">
        <v>665</v>
      </c>
      <c r="B672" s="23"/>
      <c r="C672" s="20"/>
      <c r="D672" s="24"/>
      <c r="E672" s="19"/>
      <c r="F672" s="45" t="str">
        <f>IF(E672="","",VLOOKUP(E672,PlanComptable!$H$5:$I$104,2,FALSE))</f>
        <v/>
      </c>
      <c r="G672" s="19"/>
      <c r="H672" s="45" t="str">
        <f>IF(G672="","",VLOOKUP(G672,PlanComptable!$H$5:$I$104,2,FALSE))</f>
        <v/>
      </c>
      <c r="I672" s="22"/>
      <c r="J672" s="5"/>
    </row>
    <row r="673" spans="1:10" ht="13" customHeight="1">
      <c r="A673" s="7">
        <v>666</v>
      </c>
      <c r="B673" s="23"/>
      <c r="C673" s="20"/>
      <c r="D673" s="24"/>
      <c r="E673" s="19"/>
      <c r="F673" s="45" t="str">
        <f>IF(E673="","",VLOOKUP(E673,PlanComptable!$H$5:$I$104,2,FALSE))</f>
        <v/>
      </c>
      <c r="G673" s="19"/>
      <c r="H673" s="45" t="str">
        <f>IF(G673="","",VLOOKUP(G673,PlanComptable!$H$5:$I$104,2,FALSE))</f>
        <v/>
      </c>
      <c r="I673" s="22"/>
      <c r="J673" s="5"/>
    </row>
    <row r="674" spans="1:10" ht="13" customHeight="1">
      <c r="A674" s="7">
        <v>667</v>
      </c>
      <c r="B674" s="23"/>
      <c r="C674" s="20"/>
      <c r="D674" s="24"/>
      <c r="E674" s="19"/>
      <c r="F674" s="45" t="str">
        <f>IF(E674="","",VLOOKUP(E674,PlanComptable!$H$5:$I$104,2,FALSE))</f>
        <v/>
      </c>
      <c r="G674" s="19"/>
      <c r="H674" s="45" t="str">
        <f>IF(G674="","",VLOOKUP(G674,PlanComptable!$H$5:$I$104,2,FALSE))</f>
        <v/>
      </c>
      <c r="I674" s="22"/>
      <c r="J674" s="5"/>
    </row>
    <row r="675" spans="1:10" ht="13" customHeight="1">
      <c r="A675" s="7">
        <v>668</v>
      </c>
      <c r="B675" s="23"/>
      <c r="C675" s="20"/>
      <c r="D675" s="24"/>
      <c r="E675" s="19"/>
      <c r="F675" s="45" t="str">
        <f>IF(E675="","",VLOOKUP(E675,PlanComptable!$H$5:$I$104,2,FALSE))</f>
        <v/>
      </c>
      <c r="G675" s="19"/>
      <c r="H675" s="45" t="str">
        <f>IF(G675="","",VLOOKUP(G675,PlanComptable!$H$5:$I$104,2,FALSE))</f>
        <v/>
      </c>
      <c r="I675" s="22"/>
      <c r="J675" s="5"/>
    </row>
    <row r="676" spans="1:10" ht="13" customHeight="1">
      <c r="A676" s="7">
        <v>669</v>
      </c>
      <c r="B676" s="23"/>
      <c r="C676" s="20"/>
      <c r="D676" s="24"/>
      <c r="E676" s="19"/>
      <c r="F676" s="45" t="str">
        <f>IF(E676="","",VLOOKUP(E676,PlanComptable!$H$5:$I$104,2,FALSE))</f>
        <v/>
      </c>
      <c r="G676" s="19"/>
      <c r="H676" s="45" t="str">
        <f>IF(G676="","",VLOOKUP(G676,PlanComptable!$H$5:$I$104,2,FALSE))</f>
        <v/>
      </c>
      <c r="I676" s="22"/>
      <c r="J676" s="5"/>
    </row>
    <row r="677" spans="1:10" ht="13" customHeight="1">
      <c r="A677" s="7">
        <v>670</v>
      </c>
      <c r="B677" s="23"/>
      <c r="C677" s="20"/>
      <c r="D677" s="24"/>
      <c r="E677" s="19"/>
      <c r="F677" s="45" t="str">
        <f>IF(E677="","",VLOOKUP(E677,PlanComptable!$H$5:$I$104,2,FALSE))</f>
        <v/>
      </c>
      <c r="G677" s="19"/>
      <c r="H677" s="45" t="str">
        <f>IF(G677="","",VLOOKUP(G677,PlanComptable!$H$5:$I$104,2,FALSE))</f>
        <v/>
      </c>
      <c r="I677" s="22"/>
      <c r="J677" s="5"/>
    </row>
    <row r="678" spans="1:10" ht="13" customHeight="1">
      <c r="A678" s="7">
        <v>671</v>
      </c>
      <c r="B678" s="23"/>
      <c r="C678" s="20"/>
      <c r="D678" s="24"/>
      <c r="E678" s="19"/>
      <c r="F678" s="45" t="str">
        <f>IF(E678="","",VLOOKUP(E678,PlanComptable!$H$5:$I$104,2,FALSE))</f>
        <v/>
      </c>
      <c r="G678" s="19"/>
      <c r="H678" s="45" t="str">
        <f>IF(G678="","",VLOOKUP(G678,PlanComptable!$H$5:$I$104,2,FALSE))</f>
        <v/>
      </c>
      <c r="I678" s="22"/>
      <c r="J678" s="5"/>
    </row>
    <row r="679" spans="1:10" ht="13" customHeight="1">
      <c r="A679" s="7">
        <v>672</v>
      </c>
      <c r="B679" s="23"/>
      <c r="C679" s="20"/>
      <c r="D679" s="24"/>
      <c r="E679" s="19"/>
      <c r="F679" s="45" t="str">
        <f>IF(E679="","",VLOOKUP(E679,PlanComptable!$H$5:$I$104,2,FALSE))</f>
        <v/>
      </c>
      <c r="G679" s="19"/>
      <c r="H679" s="45" t="str">
        <f>IF(G679="","",VLOOKUP(G679,PlanComptable!$H$5:$I$104,2,FALSE))</f>
        <v/>
      </c>
      <c r="I679" s="22"/>
      <c r="J679" s="5"/>
    </row>
    <row r="680" spans="1:10" ht="13" customHeight="1">
      <c r="A680" s="7">
        <v>673</v>
      </c>
      <c r="B680" s="23"/>
      <c r="C680" s="20"/>
      <c r="D680" s="24"/>
      <c r="E680" s="19"/>
      <c r="F680" s="45" t="str">
        <f>IF(E680="","",VLOOKUP(E680,PlanComptable!$H$5:$I$104,2,FALSE))</f>
        <v/>
      </c>
      <c r="G680" s="19"/>
      <c r="H680" s="45" t="str">
        <f>IF(G680="","",VLOOKUP(G680,PlanComptable!$H$5:$I$104,2,FALSE))</f>
        <v/>
      </c>
      <c r="I680" s="22"/>
      <c r="J680" s="5"/>
    </row>
    <row r="681" spans="1:10" ht="13" customHeight="1">
      <c r="A681" s="7">
        <v>674</v>
      </c>
      <c r="B681" s="23"/>
      <c r="C681" s="20"/>
      <c r="D681" s="24"/>
      <c r="E681" s="19"/>
      <c r="F681" s="45" t="str">
        <f>IF(E681="","",VLOOKUP(E681,PlanComptable!$H$5:$I$104,2,FALSE))</f>
        <v/>
      </c>
      <c r="G681" s="19"/>
      <c r="H681" s="45" t="str">
        <f>IF(G681="","",VLOOKUP(G681,PlanComptable!$H$5:$I$104,2,FALSE))</f>
        <v/>
      </c>
      <c r="I681" s="22"/>
      <c r="J681" s="5"/>
    </row>
    <row r="682" spans="1:10" ht="13" customHeight="1">
      <c r="A682" s="7">
        <v>675</v>
      </c>
      <c r="B682" s="23"/>
      <c r="C682" s="20"/>
      <c r="D682" s="24"/>
      <c r="E682" s="19"/>
      <c r="F682" s="45" t="str">
        <f>IF(E682="","",VLOOKUP(E682,PlanComptable!$H$5:$I$104,2,FALSE))</f>
        <v/>
      </c>
      <c r="G682" s="19"/>
      <c r="H682" s="45" t="str">
        <f>IF(G682="","",VLOOKUP(G682,PlanComptable!$H$5:$I$104,2,FALSE))</f>
        <v/>
      </c>
      <c r="I682" s="22"/>
      <c r="J682" s="5"/>
    </row>
    <row r="683" spans="1:10" ht="13" customHeight="1">
      <c r="A683" s="7">
        <v>676</v>
      </c>
      <c r="B683" s="23"/>
      <c r="C683" s="20"/>
      <c r="D683" s="24"/>
      <c r="E683" s="19"/>
      <c r="F683" s="45" t="str">
        <f>IF(E683="","",VLOOKUP(E683,PlanComptable!$H$5:$I$104,2,FALSE))</f>
        <v/>
      </c>
      <c r="G683" s="19"/>
      <c r="H683" s="45" t="str">
        <f>IF(G683="","",VLOOKUP(G683,PlanComptable!$H$5:$I$104,2,FALSE))</f>
        <v/>
      </c>
      <c r="I683" s="22"/>
      <c r="J683" s="5"/>
    </row>
    <row r="684" spans="1:10" ht="13" customHeight="1">
      <c r="A684" s="7">
        <v>677</v>
      </c>
      <c r="B684" s="23"/>
      <c r="C684" s="20"/>
      <c r="D684" s="24"/>
      <c r="E684" s="19"/>
      <c r="F684" s="45" t="str">
        <f>IF(E684="","",VLOOKUP(E684,PlanComptable!$H$5:$I$104,2,FALSE))</f>
        <v/>
      </c>
      <c r="G684" s="19"/>
      <c r="H684" s="45" t="str">
        <f>IF(G684="","",VLOOKUP(G684,PlanComptable!$H$5:$I$104,2,FALSE))</f>
        <v/>
      </c>
      <c r="I684" s="22"/>
      <c r="J684" s="5"/>
    </row>
    <row r="685" spans="1:10" ht="13" customHeight="1">
      <c r="A685" s="7">
        <v>678</v>
      </c>
      <c r="B685" s="23"/>
      <c r="C685" s="20"/>
      <c r="D685" s="24"/>
      <c r="E685" s="19"/>
      <c r="F685" s="45" t="str">
        <f>IF(E685="","",VLOOKUP(E685,PlanComptable!$H$5:$I$104,2,FALSE))</f>
        <v/>
      </c>
      <c r="G685" s="19"/>
      <c r="H685" s="45" t="str">
        <f>IF(G685="","",VLOOKUP(G685,PlanComptable!$H$5:$I$104,2,FALSE))</f>
        <v/>
      </c>
      <c r="I685" s="22"/>
      <c r="J685" s="5"/>
    </row>
    <row r="686" spans="1:10" ht="13" customHeight="1">
      <c r="A686" s="7">
        <v>679</v>
      </c>
      <c r="B686" s="23"/>
      <c r="C686" s="20"/>
      <c r="D686" s="24"/>
      <c r="E686" s="19"/>
      <c r="F686" s="45" t="str">
        <f>IF(E686="","",VLOOKUP(E686,PlanComptable!$H$5:$I$104,2,FALSE))</f>
        <v/>
      </c>
      <c r="G686" s="19"/>
      <c r="H686" s="45" t="str">
        <f>IF(G686="","",VLOOKUP(G686,PlanComptable!$H$5:$I$104,2,FALSE))</f>
        <v/>
      </c>
      <c r="I686" s="22"/>
      <c r="J686" s="5"/>
    </row>
    <row r="687" spans="1:10" ht="13" customHeight="1">
      <c r="A687" s="7">
        <v>680</v>
      </c>
      <c r="B687" s="23"/>
      <c r="C687" s="20"/>
      <c r="D687" s="24"/>
      <c r="E687" s="19"/>
      <c r="F687" s="45" t="str">
        <f>IF(E687="","",VLOOKUP(E687,PlanComptable!$H$5:$I$104,2,FALSE))</f>
        <v/>
      </c>
      <c r="G687" s="19"/>
      <c r="H687" s="45" t="str">
        <f>IF(G687="","",VLOOKUP(G687,PlanComptable!$H$5:$I$104,2,FALSE))</f>
        <v/>
      </c>
      <c r="I687" s="22"/>
      <c r="J687" s="5"/>
    </row>
    <row r="688" spans="1:10" ht="13" customHeight="1">
      <c r="A688" s="7">
        <v>681</v>
      </c>
      <c r="B688" s="23"/>
      <c r="C688" s="20"/>
      <c r="D688" s="24"/>
      <c r="E688" s="19"/>
      <c r="F688" s="45" t="str">
        <f>IF(E688="","",VLOOKUP(E688,PlanComptable!$H$5:$I$104,2,FALSE))</f>
        <v/>
      </c>
      <c r="G688" s="19"/>
      <c r="H688" s="45" t="str">
        <f>IF(G688="","",VLOOKUP(G688,PlanComptable!$H$5:$I$104,2,FALSE))</f>
        <v/>
      </c>
      <c r="I688" s="22"/>
      <c r="J688" s="5"/>
    </row>
    <row r="689" spans="1:10" ht="13" customHeight="1">
      <c r="A689" s="7">
        <v>682</v>
      </c>
      <c r="B689" s="23"/>
      <c r="C689" s="20"/>
      <c r="D689" s="24"/>
      <c r="E689" s="19"/>
      <c r="F689" s="45" t="str">
        <f>IF(E689="","",VLOOKUP(E689,PlanComptable!$H$5:$I$104,2,FALSE))</f>
        <v/>
      </c>
      <c r="G689" s="19"/>
      <c r="H689" s="45" t="str">
        <f>IF(G689="","",VLOOKUP(G689,PlanComptable!$H$5:$I$104,2,FALSE))</f>
        <v/>
      </c>
      <c r="I689" s="22"/>
      <c r="J689" s="5"/>
    </row>
    <row r="690" spans="1:10" ht="13" customHeight="1">
      <c r="A690" s="7">
        <v>683</v>
      </c>
      <c r="B690" s="23"/>
      <c r="C690" s="20"/>
      <c r="D690" s="24"/>
      <c r="E690" s="19"/>
      <c r="F690" s="45" t="str">
        <f>IF(E690="","",VLOOKUP(E690,PlanComptable!$H$5:$I$104,2,FALSE))</f>
        <v/>
      </c>
      <c r="G690" s="19"/>
      <c r="H690" s="45" t="str">
        <f>IF(G690="","",VLOOKUP(G690,PlanComptable!$H$5:$I$104,2,FALSE))</f>
        <v/>
      </c>
      <c r="I690" s="22"/>
      <c r="J690" s="5"/>
    </row>
    <row r="691" spans="1:10" ht="13" customHeight="1">
      <c r="A691" s="7">
        <v>684</v>
      </c>
      <c r="B691" s="23"/>
      <c r="C691" s="20"/>
      <c r="D691" s="24"/>
      <c r="E691" s="19"/>
      <c r="F691" s="45" t="str">
        <f>IF(E691="","",VLOOKUP(E691,PlanComptable!$H$5:$I$104,2,FALSE))</f>
        <v/>
      </c>
      <c r="G691" s="19"/>
      <c r="H691" s="45" t="str">
        <f>IF(G691="","",VLOOKUP(G691,PlanComptable!$H$5:$I$104,2,FALSE))</f>
        <v/>
      </c>
      <c r="I691" s="22"/>
      <c r="J691" s="5"/>
    </row>
    <row r="692" spans="1:10" ht="13" customHeight="1">
      <c r="A692" s="7">
        <v>685</v>
      </c>
      <c r="B692" s="23"/>
      <c r="C692" s="20"/>
      <c r="D692" s="24"/>
      <c r="E692" s="19"/>
      <c r="F692" s="45" t="str">
        <f>IF(E692="","",VLOOKUP(E692,PlanComptable!$H$5:$I$104,2,FALSE))</f>
        <v/>
      </c>
      <c r="G692" s="19"/>
      <c r="H692" s="45" t="str">
        <f>IF(G692="","",VLOOKUP(G692,PlanComptable!$H$5:$I$104,2,FALSE))</f>
        <v/>
      </c>
      <c r="I692" s="22"/>
      <c r="J692" s="5"/>
    </row>
    <row r="693" spans="1:10" ht="13" customHeight="1">
      <c r="A693" s="7">
        <v>686</v>
      </c>
      <c r="B693" s="23"/>
      <c r="C693" s="20"/>
      <c r="D693" s="24"/>
      <c r="E693" s="19"/>
      <c r="F693" s="45" t="str">
        <f>IF(E693="","",VLOOKUP(E693,PlanComptable!$H$5:$I$104,2,FALSE))</f>
        <v/>
      </c>
      <c r="G693" s="19"/>
      <c r="H693" s="45" t="str">
        <f>IF(G693="","",VLOOKUP(G693,PlanComptable!$H$5:$I$104,2,FALSE))</f>
        <v/>
      </c>
      <c r="I693" s="22"/>
      <c r="J693" s="5"/>
    </row>
    <row r="694" spans="1:10" ht="13" customHeight="1">
      <c r="A694" s="7">
        <v>687</v>
      </c>
      <c r="B694" s="23"/>
      <c r="C694" s="20"/>
      <c r="D694" s="24"/>
      <c r="E694" s="19"/>
      <c r="F694" s="45" t="str">
        <f>IF(E694="","",VLOOKUP(E694,PlanComptable!$H$5:$I$104,2,FALSE))</f>
        <v/>
      </c>
      <c r="G694" s="19"/>
      <c r="H694" s="45" t="str">
        <f>IF(G694="","",VLOOKUP(G694,PlanComptable!$H$5:$I$104,2,FALSE))</f>
        <v/>
      </c>
      <c r="I694" s="22"/>
      <c r="J694" s="5"/>
    </row>
    <row r="695" spans="1:10" ht="13" customHeight="1">
      <c r="A695" s="7">
        <v>688</v>
      </c>
      <c r="B695" s="23"/>
      <c r="C695" s="20"/>
      <c r="D695" s="24"/>
      <c r="E695" s="19"/>
      <c r="F695" s="45" t="str">
        <f>IF(E695="","",VLOOKUP(E695,PlanComptable!$H$5:$I$104,2,FALSE))</f>
        <v/>
      </c>
      <c r="G695" s="19"/>
      <c r="H695" s="45" t="str">
        <f>IF(G695="","",VLOOKUP(G695,PlanComptable!$H$5:$I$104,2,FALSE))</f>
        <v/>
      </c>
      <c r="I695" s="22"/>
      <c r="J695" s="5"/>
    </row>
    <row r="696" spans="1:10" ht="13" customHeight="1">
      <c r="A696" s="7">
        <v>689</v>
      </c>
      <c r="B696" s="23"/>
      <c r="C696" s="20"/>
      <c r="D696" s="24"/>
      <c r="E696" s="19"/>
      <c r="F696" s="45" t="str">
        <f>IF(E696="","",VLOOKUP(E696,PlanComptable!$H$5:$I$104,2,FALSE))</f>
        <v/>
      </c>
      <c r="G696" s="19"/>
      <c r="H696" s="45" t="str">
        <f>IF(G696="","",VLOOKUP(G696,PlanComptable!$H$5:$I$104,2,FALSE))</f>
        <v/>
      </c>
      <c r="I696" s="22"/>
      <c r="J696" s="5"/>
    </row>
    <row r="697" spans="1:10" ht="13" customHeight="1">
      <c r="A697" s="7">
        <v>690</v>
      </c>
      <c r="B697" s="23"/>
      <c r="C697" s="20"/>
      <c r="D697" s="24"/>
      <c r="E697" s="19"/>
      <c r="F697" s="45" t="str">
        <f>IF(E697="","",VLOOKUP(E697,PlanComptable!$H$5:$I$104,2,FALSE))</f>
        <v/>
      </c>
      <c r="G697" s="19"/>
      <c r="H697" s="45" t="str">
        <f>IF(G697="","",VLOOKUP(G697,PlanComptable!$H$5:$I$104,2,FALSE))</f>
        <v/>
      </c>
      <c r="I697" s="22"/>
      <c r="J697" s="5"/>
    </row>
    <row r="698" spans="1:10" ht="13" customHeight="1">
      <c r="A698" s="7">
        <v>691</v>
      </c>
      <c r="B698" s="23"/>
      <c r="C698" s="20"/>
      <c r="D698" s="24"/>
      <c r="E698" s="19"/>
      <c r="F698" s="45" t="str">
        <f>IF(E698="","",VLOOKUP(E698,PlanComptable!$H$5:$I$104,2,FALSE))</f>
        <v/>
      </c>
      <c r="G698" s="19"/>
      <c r="H698" s="45" t="str">
        <f>IF(G698="","",VLOOKUP(G698,PlanComptable!$H$5:$I$104,2,FALSE))</f>
        <v/>
      </c>
      <c r="I698" s="22"/>
      <c r="J698" s="5"/>
    </row>
    <row r="699" spans="1:10" ht="13" customHeight="1">
      <c r="A699" s="7">
        <v>692</v>
      </c>
      <c r="B699" s="23"/>
      <c r="C699" s="20"/>
      <c r="D699" s="24"/>
      <c r="E699" s="19"/>
      <c r="F699" s="45" t="str">
        <f>IF(E699="","",VLOOKUP(E699,PlanComptable!$H$5:$I$104,2,FALSE))</f>
        <v/>
      </c>
      <c r="G699" s="19"/>
      <c r="H699" s="45" t="str">
        <f>IF(G699="","",VLOOKUP(G699,PlanComptable!$H$5:$I$104,2,FALSE))</f>
        <v/>
      </c>
      <c r="I699" s="22"/>
      <c r="J699" s="5"/>
    </row>
    <row r="700" spans="1:10" ht="13" customHeight="1">
      <c r="A700" s="7">
        <v>693</v>
      </c>
      <c r="B700" s="23"/>
      <c r="C700" s="20"/>
      <c r="D700" s="24"/>
      <c r="E700" s="19"/>
      <c r="F700" s="45" t="str">
        <f>IF(E700="","",VLOOKUP(E700,PlanComptable!$H$5:$I$104,2,FALSE))</f>
        <v/>
      </c>
      <c r="G700" s="19"/>
      <c r="H700" s="45" t="str">
        <f>IF(G700="","",VLOOKUP(G700,PlanComptable!$H$5:$I$104,2,FALSE))</f>
        <v/>
      </c>
      <c r="I700" s="22"/>
      <c r="J700" s="5"/>
    </row>
    <row r="701" spans="1:10" ht="13" customHeight="1">
      <c r="A701" s="7">
        <v>694</v>
      </c>
      <c r="B701" s="23"/>
      <c r="C701" s="20"/>
      <c r="D701" s="24"/>
      <c r="E701" s="19"/>
      <c r="F701" s="45" t="str">
        <f>IF(E701="","",VLOOKUP(E701,PlanComptable!$H$5:$I$104,2,FALSE))</f>
        <v/>
      </c>
      <c r="G701" s="19"/>
      <c r="H701" s="45" t="str">
        <f>IF(G701="","",VLOOKUP(G701,PlanComptable!$H$5:$I$104,2,FALSE))</f>
        <v/>
      </c>
      <c r="I701" s="22"/>
      <c r="J701" s="5"/>
    </row>
    <row r="702" spans="1:10" ht="13" customHeight="1">
      <c r="A702" s="7">
        <v>695</v>
      </c>
      <c r="B702" s="23"/>
      <c r="C702" s="20"/>
      <c r="D702" s="24"/>
      <c r="E702" s="19"/>
      <c r="F702" s="45" t="str">
        <f>IF(E702="","",VLOOKUP(E702,PlanComptable!$H$5:$I$104,2,FALSE))</f>
        <v/>
      </c>
      <c r="G702" s="19"/>
      <c r="H702" s="45" t="str">
        <f>IF(G702="","",VLOOKUP(G702,PlanComptable!$H$5:$I$104,2,FALSE))</f>
        <v/>
      </c>
      <c r="I702" s="22"/>
      <c r="J702" s="5"/>
    </row>
    <row r="703" spans="1:10" ht="13" customHeight="1">
      <c r="A703" s="7">
        <v>696</v>
      </c>
      <c r="B703" s="23"/>
      <c r="C703" s="20"/>
      <c r="D703" s="24"/>
      <c r="E703" s="19"/>
      <c r="F703" s="45" t="str">
        <f>IF(E703="","",VLOOKUP(E703,PlanComptable!$H$5:$I$104,2,FALSE))</f>
        <v/>
      </c>
      <c r="G703" s="19"/>
      <c r="H703" s="45" t="str">
        <f>IF(G703="","",VLOOKUP(G703,PlanComptable!$H$5:$I$104,2,FALSE))</f>
        <v/>
      </c>
      <c r="I703" s="22"/>
      <c r="J703" s="5"/>
    </row>
    <row r="704" spans="1:10" ht="13" customHeight="1">
      <c r="A704" s="7">
        <v>697</v>
      </c>
      <c r="B704" s="23"/>
      <c r="C704" s="20"/>
      <c r="D704" s="24"/>
      <c r="E704" s="19"/>
      <c r="F704" s="45" t="str">
        <f>IF(E704="","",VLOOKUP(E704,PlanComptable!$H$5:$I$104,2,FALSE))</f>
        <v/>
      </c>
      <c r="G704" s="19"/>
      <c r="H704" s="45" t="str">
        <f>IF(G704="","",VLOOKUP(G704,PlanComptable!$H$5:$I$104,2,FALSE))</f>
        <v/>
      </c>
      <c r="I704" s="22"/>
      <c r="J704" s="5"/>
    </row>
    <row r="705" spans="1:10" ht="13" customHeight="1">
      <c r="A705" s="7">
        <v>698</v>
      </c>
      <c r="B705" s="23"/>
      <c r="C705" s="20"/>
      <c r="D705" s="24"/>
      <c r="E705" s="19"/>
      <c r="F705" s="45" t="str">
        <f>IF(E705="","",VLOOKUP(E705,PlanComptable!$H$5:$I$104,2,FALSE))</f>
        <v/>
      </c>
      <c r="G705" s="19"/>
      <c r="H705" s="45" t="str">
        <f>IF(G705="","",VLOOKUP(G705,PlanComptable!$H$5:$I$104,2,FALSE))</f>
        <v/>
      </c>
      <c r="I705" s="22"/>
      <c r="J705" s="5"/>
    </row>
    <row r="706" spans="1:10" ht="13" customHeight="1">
      <c r="A706" s="7">
        <v>699</v>
      </c>
      <c r="B706" s="23"/>
      <c r="C706" s="20"/>
      <c r="D706" s="24"/>
      <c r="E706" s="19"/>
      <c r="F706" s="45" t="str">
        <f>IF(E706="","",VLOOKUP(E706,PlanComptable!$H$5:$I$104,2,FALSE))</f>
        <v/>
      </c>
      <c r="G706" s="19"/>
      <c r="H706" s="45" t="str">
        <f>IF(G706="","",VLOOKUP(G706,PlanComptable!$H$5:$I$104,2,FALSE))</f>
        <v/>
      </c>
      <c r="I706" s="22"/>
      <c r="J706" s="5"/>
    </row>
    <row r="707" spans="1:10" ht="13" customHeight="1">
      <c r="A707" s="7">
        <v>700</v>
      </c>
      <c r="B707" s="23"/>
      <c r="C707" s="20"/>
      <c r="D707" s="24"/>
      <c r="E707" s="19"/>
      <c r="F707" s="45" t="str">
        <f>IF(E707="","",VLOOKUP(E707,PlanComptable!$H$5:$I$104,2,FALSE))</f>
        <v/>
      </c>
      <c r="G707" s="19"/>
      <c r="H707" s="45" t="str">
        <f>IF(G707="","",VLOOKUP(G707,PlanComptable!$H$5:$I$104,2,FALSE))</f>
        <v/>
      </c>
      <c r="I707" s="22"/>
      <c r="J707" s="5"/>
    </row>
    <row r="708" spans="1:10" ht="13" customHeight="1">
      <c r="A708" s="7">
        <v>701</v>
      </c>
      <c r="B708" s="23"/>
      <c r="C708" s="20"/>
      <c r="D708" s="24"/>
      <c r="E708" s="19"/>
      <c r="F708" s="45" t="str">
        <f>IF(E708="","",VLOOKUP(E708,PlanComptable!$H$5:$I$104,2,FALSE))</f>
        <v/>
      </c>
      <c r="G708" s="19"/>
      <c r="H708" s="45" t="str">
        <f>IF(G708="","",VLOOKUP(G708,PlanComptable!$H$5:$I$104,2,FALSE))</f>
        <v/>
      </c>
      <c r="I708" s="22"/>
      <c r="J708" s="5"/>
    </row>
    <row r="709" spans="1:10" ht="13" customHeight="1">
      <c r="A709" s="7">
        <v>702</v>
      </c>
      <c r="B709" s="23"/>
      <c r="C709" s="20"/>
      <c r="D709" s="24"/>
      <c r="E709" s="19"/>
      <c r="F709" s="45" t="str">
        <f>IF(E709="","",VLOOKUP(E709,PlanComptable!$H$5:$I$104,2,FALSE))</f>
        <v/>
      </c>
      <c r="G709" s="19"/>
      <c r="H709" s="45" t="str">
        <f>IF(G709="","",VLOOKUP(G709,PlanComptable!$H$5:$I$104,2,FALSE))</f>
        <v/>
      </c>
      <c r="I709" s="22"/>
      <c r="J709" s="5"/>
    </row>
    <row r="710" spans="1:10" ht="13" customHeight="1">
      <c r="A710" s="7">
        <v>703</v>
      </c>
      <c r="B710" s="23"/>
      <c r="C710" s="20"/>
      <c r="D710" s="24"/>
      <c r="E710" s="19"/>
      <c r="F710" s="45" t="str">
        <f>IF(E710="","",VLOOKUP(E710,PlanComptable!$H$5:$I$104,2,FALSE))</f>
        <v/>
      </c>
      <c r="G710" s="19"/>
      <c r="H710" s="45" t="str">
        <f>IF(G710="","",VLOOKUP(G710,PlanComptable!$H$5:$I$104,2,FALSE))</f>
        <v/>
      </c>
      <c r="I710" s="22"/>
      <c r="J710" s="5"/>
    </row>
    <row r="711" spans="1:10" ht="13" customHeight="1">
      <c r="A711" s="7">
        <v>704</v>
      </c>
      <c r="B711" s="23"/>
      <c r="C711" s="20"/>
      <c r="D711" s="24"/>
      <c r="E711" s="19"/>
      <c r="F711" s="45" t="str">
        <f>IF(E711="","",VLOOKUP(E711,PlanComptable!$H$5:$I$104,2,FALSE))</f>
        <v/>
      </c>
      <c r="G711" s="19"/>
      <c r="H711" s="45" t="str">
        <f>IF(G711="","",VLOOKUP(G711,PlanComptable!$H$5:$I$104,2,FALSE))</f>
        <v/>
      </c>
      <c r="I711" s="22"/>
      <c r="J711" s="5"/>
    </row>
    <row r="712" spans="1:10" ht="13" customHeight="1">
      <c r="A712" s="7">
        <v>705</v>
      </c>
      <c r="B712" s="23"/>
      <c r="C712" s="20"/>
      <c r="D712" s="24"/>
      <c r="E712" s="19"/>
      <c r="F712" s="45" t="str">
        <f>IF(E712="","",VLOOKUP(E712,PlanComptable!$H$5:$I$104,2,FALSE))</f>
        <v/>
      </c>
      <c r="G712" s="19"/>
      <c r="H712" s="45" t="str">
        <f>IF(G712="","",VLOOKUP(G712,PlanComptable!$H$5:$I$104,2,FALSE))</f>
        <v/>
      </c>
      <c r="I712" s="22"/>
      <c r="J712" s="5"/>
    </row>
    <row r="713" spans="1:10" ht="13" customHeight="1">
      <c r="A713" s="7">
        <v>706</v>
      </c>
      <c r="B713" s="23"/>
      <c r="C713" s="20"/>
      <c r="D713" s="24"/>
      <c r="E713" s="19"/>
      <c r="F713" s="45" t="str">
        <f>IF(E713="","",VLOOKUP(E713,PlanComptable!$H$5:$I$104,2,FALSE))</f>
        <v/>
      </c>
      <c r="G713" s="19"/>
      <c r="H713" s="45" t="str">
        <f>IF(G713="","",VLOOKUP(G713,PlanComptable!$H$5:$I$104,2,FALSE))</f>
        <v/>
      </c>
      <c r="I713" s="22"/>
      <c r="J713" s="5"/>
    </row>
    <row r="714" spans="1:10" ht="13" customHeight="1">
      <c r="A714" s="7">
        <v>707</v>
      </c>
      <c r="B714" s="23"/>
      <c r="C714" s="20"/>
      <c r="D714" s="24"/>
      <c r="E714" s="19"/>
      <c r="F714" s="45" t="str">
        <f>IF(E714="","",VLOOKUP(E714,PlanComptable!$H$5:$I$104,2,FALSE))</f>
        <v/>
      </c>
      <c r="G714" s="19"/>
      <c r="H714" s="45" t="str">
        <f>IF(G714="","",VLOOKUP(G714,PlanComptable!$H$5:$I$104,2,FALSE))</f>
        <v/>
      </c>
      <c r="I714" s="22"/>
      <c r="J714" s="5"/>
    </row>
    <row r="715" spans="1:10" ht="13" customHeight="1">
      <c r="A715" s="7">
        <v>708</v>
      </c>
      <c r="B715" s="23"/>
      <c r="C715" s="20"/>
      <c r="D715" s="24"/>
      <c r="E715" s="19"/>
      <c r="F715" s="45" t="str">
        <f>IF(E715="","",VLOOKUP(E715,PlanComptable!$H$5:$I$104,2,FALSE))</f>
        <v/>
      </c>
      <c r="G715" s="19"/>
      <c r="H715" s="45" t="str">
        <f>IF(G715="","",VLOOKUP(G715,PlanComptable!$H$5:$I$104,2,FALSE))</f>
        <v/>
      </c>
      <c r="I715" s="22"/>
      <c r="J715" s="5"/>
    </row>
    <row r="716" spans="1:10" ht="13" customHeight="1">
      <c r="A716" s="7">
        <v>709</v>
      </c>
      <c r="B716" s="23"/>
      <c r="C716" s="20"/>
      <c r="D716" s="24"/>
      <c r="E716" s="19"/>
      <c r="F716" s="45" t="str">
        <f>IF(E716="","",VLOOKUP(E716,PlanComptable!$H$5:$I$104,2,FALSE))</f>
        <v/>
      </c>
      <c r="G716" s="19"/>
      <c r="H716" s="45" t="str">
        <f>IF(G716="","",VLOOKUP(G716,PlanComptable!$H$5:$I$104,2,FALSE))</f>
        <v/>
      </c>
      <c r="I716" s="22"/>
      <c r="J716" s="5"/>
    </row>
    <row r="717" spans="1:10" ht="13" customHeight="1">
      <c r="A717" s="7">
        <v>710</v>
      </c>
      <c r="B717" s="23"/>
      <c r="C717" s="20"/>
      <c r="D717" s="24"/>
      <c r="E717" s="19"/>
      <c r="F717" s="45" t="str">
        <f>IF(E717="","",VLOOKUP(E717,PlanComptable!$H$5:$I$104,2,FALSE))</f>
        <v/>
      </c>
      <c r="G717" s="19"/>
      <c r="H717" s="45" t="str">
        <f>IF(G717="","",VLOOKUP(G717,PlanComptable!$H$5:$I$104,2,FALSE))</f>
        <v/>
      </c>
      <c r="I717" s="22"/>
      <c r="J717" s="5"/>
    </row>
    <row r="718" spans="1:10" ht="13" customHeight="1">
      <c r="A718" s="7">
        <v>711</v>
      </c>
      <c r="B718" s="23"/>
      <c r="C718" s="20"/>
      <c r="D718" s="24"/>
      <c r="E718" s="19"/>
      <c r="F718" s="45" t="str">
        <f>IF(E718="","",VLOOKUP(E718,PlanComptable!$H$5:$I$104,2,FALSE))</f>
        <v/>
      </c>
      <c r="G718" s="19"/>
      <c r="H718" s="45" t="str">
        <f>IF(G718="","",VLOOKUP(G718,PlanComptable!$H$5:$I$104,2,FALSE))</f>
        <v/>
      </c>
      <c r="I718" s="22"/>
      <c r="J718" s="5"/>
    </row>
    <row r="719" spans="1:10" ht="13" customHeight="1">
      <c r="A719" s="7">
        <v>712</v>
      </c>
      <c r="B719" s="23"/>
      <c r="C719" s="20"/>
      <c r="D719" s="24"/>
      <c r="E719" s="19"/>
      <c r="F719" s="45" t="str">
        <f>IF(E719="","",VLOOKUP(E719,PlanComptable!$H$5:$I$104,2,FALSE))</f>
        <v/>
      </c>
      <c r="G719" s="19"/>
      <c r="H719" s="45" t="str">
        <f>IF(G719="","",VLOOKUP(G719,PlanComptable!$H$5:$I$104,2,FALSE))</f>
        <v/>
      </c>
      <c r="I719" s="22"/>
      <c r="J719" s="5"/>
    </row>
    <row r="720" spans="1:10" ht="13" customHeight="1">
      <c r="A720" s="7">
        <v>713</v>
      </c>
      <c r="B720" s="23"/>
      <c r="C720" s="20"/>
      <c r="D720" s="24"/>
      <c r="E720" s="19"/>
      <c r="F720" s="45" t="str">
        <f>IF(E720="","",VLOOKUP(E720,PlanComptable!$H$5:$I$104,2,FALSE))</f>
        <v/>
      </c>
      <c r="G720" s="19"/>
      <c r="H720" s="45" t="str">
        <f>IF(G720="","",VLOOKUP(G720,PlanComptable!$H$5:$I$104,2,FALSE))</f>
        <v/>
      </c>
      <c r="I720" s="22"/>
      <c r="J720" s="5"/>
    </row>
    <row r="721" spans="1:10" ht="13" customHeight="1">
      <c r="A721" s="7">
        <v>714</v>
      </c>
      <c r="B721" s="23"/>
      <c r="C721" s="20"/>
      <c r="D721" s="24"/>
      <c r="E721" s="19"/>
      <c r="F721" s="45" t="str">
        <f>IF(E721="","",VLOOKUP(E721,PlanComptable!$H$5:$I$104,2,FALSE))</f>
        <v/>
      </c>
      <c r="G721" s="19"/>
      <c r="H721" s="45" t="str">
        <f>IF(G721="","",VLOOKUP(G721,PlanComptable!$H$5:$I$104,2,FALSE))</f>
        <v/>
      </c>
      <c r="I721" s="22"/>
      <c r="J721" s="5"/>
    </row>
    <row r="722" spans="1:10" ht="13" customHeight="1">
      <c r="A722" s="7">
        <v>715</v>
      </c>
      <c r="B722" s="23"/>
      <c r="C722" s="20"/>
      <c r="D722" s="24"/>
      <c r="E722" s="19"/>
      <c r="F722" s="45" t="str">
        <f>IF(E722="","",VLOOKUP(E722,PlanComptable!$H$5:$I$104,2,FALSE))</f>
        <v/>
      </c>
      <c r="G722" s="19"/>
      <c r="H722" s="45" t="str">
        <f>IF(G722="","",VLOOKUP(G722,PlanComptable!$H$5:$I$104,2,FALSE))</f>
        <v/>
      </c>
      <c r="I722" s="22"/>
      <c r="J722" s="5"/>
    </row>
    <row r="723" spans="1:10" ht="13" customHeight="1">
      <c r="A723" s="7">
        <v>716</v>
      </c>
      <c r="B723" s="23"/>
      <c r="C723" s="20"/>
      <c r="D723" s="24"/>
      <c r="E723" s="19"/>
      <c r="F723" s="45" t="str">
        <f>IF(E723="","",VLOOKUP(E723,PlanComptable!$H$5:$I$104,2,FALSE))</f>
        <v/>
      </c>
      <c r="G723" s="19"/>
      <c r="H723" s="45" t="str">
        <f>IF(G723="","",VLOOKUP(G723,PlanComptable!$H$5:$I$104,2,FALSE))</f>
        <v/>
      </c>
      <c r="I723" s="22"/>
      <c r="J723" s="5"/>
    </row>
    <row r="724" spans="1:10" ht="13" customHeight="1">
      <c r="A724" s="7">
        <v>717</v>
      </c>
      <c r="B724" s="23"/>
      <c r="C724" s="20"/>
      <c r="D724" s="24"/>
      <c r="E724" s="19"/>
      <c r="F724" s="45" t="str">
        <f>IF(E724="","",VLOOKUP(E724,PlanComptable!$H$5:$I$104,2,FALSE))</f>
        <v/>
      </c>
      <c r="G724" s="19"/>
      <c r="H724" s="45" t="str">
        <f>IF(G724="","",VLOOKUP(G724,PlanComptable!$H$5:$I$104,2,FALSE))</f>
        <v/>
      </c>
      <c r="I724" s="22"/>
      <c r="J724" s="5"/>
    </row>
    <row r="725" spans="1:10" ht="13" customHeight="1">
      <c r="A725" s="7">
        <v>718</v>
      </c>
      <c r="B725" s="23"/>
      <c r="C725" s="20"/>
      <c r="D725" s="24"/>
      <c r="E725" s="19"/>
      <c r="F725" s="45" t="str">
        <f>IF(E725="","",VLOOKUP(E725,PlanComptable!$H$5:$I$104,2,FALSE))</f>
        <v/>
      </c>
      <c r="G725" s="19"/>
      <c r="H725" s="45" t="str">
        <f>IF(G725="","",VLOOKUP(G725,PlanComptable!$H$5:$I$104,2,FALSE))</f>
        <v/>
      </c>
      <c r="I725" s="22"/>
      <c r="J725" s="5"/>
    </row>
    <row r="726" spans="1:10" ht="13" customHeight="1">
      <c r="A726" s="7">
        <v>719</v>
      </c>
      <c r="B726" s="23"/>
      <c r="C726" s="20"/>
      <c r="D726" s="24"/>
      <c r="E726" s="19"/>
      <c r="F726" s="45" t="str">
        <f>IF(E726="","",VLOOKUP(E726,PlanComptable!$H$5:$I$104,2,FALSE))</f>
        <v/>
      </c>
      <c r="G726" s="19"/>
      <c r="H726" s="45" t="str">
        <f>IF(G726="","",VLOOKUP(G726,PlanComptable!$H$5:$I$104,2,FALSE))</f>
        <v/>
      </c>
      <c r="I726" s="22"/>
      <c r="J726" s="5"/>
    </row>
    <row r="727" spans="1:10" ht="13" customHeight="1">
      <c r="A727" s="7">
        <v>720</v>
      </c>
      <c r="B727" s="23"/>
      <c r="C727" s="20"/>
      <c r="D727" s="24"/>
      <c r="E727" s="19"/>
      <c r="F727" s="45" t="str">
        <f>IF(E727="","",VLOOKUP(E727,PlanComptable!$H$5:$I$104,2,FALSE))</f>
        <v/>
      </c>
      <c r="G727" s="19"/>
      <c r="H727" s="45" t="str">
        <f>IF(G727="","",VLOOKUP(G727,PlanComptable!$H$5:$I$104,2,FALSE))</f>
        <v/>
      </c>
      <c r="I727" s="22"/>
      <c r="J727" s="5"/>
    </row>
    <row r="728" spans="1:10" ht="13" customHeight="1">
      <c r="A728" s="7">
        <v>721</v>
      </c>
      <c r="B728" s="23"/>
      <c r="C728" s="20"/>
      <c r="D728" s="24"/>
      <c r="E728" s="19"/>
      <c r="F728" s="45" t="str">
        <f>IF(E728="","",VLOOKUP(E728,PlanComptable!$H$5:$I$104,2,FALSE))</f>
        <v/>
      </c>
      <c r="G728" s="19"/>
      <c r="H728" s="45" t="str">
        <f>IF(G728="","",VLOOKUP(G728,PlanComptable!$H$5:$I$104,2,FALSE))</f>
        <v/>
      </c>
      <c r="I728" s="22"/>
      <c r="J728" s="5"/>
    </row>
    <row r="729" spans="1:10" ht="13" customHeight="1">
      <c r="A729" s="7">
        <v>722</v>
      </c>
      <c r="B729" s="23"/>
      <c r="C729" s="20"/>
      <c r="D729" s="24"/>
      <c r="E729" s="19"/>
      <c r="F729" s="45" t="str">
        <f>IF(E729="","",VLOOKUP(E729,PlanComptable!$H$5:$I$104,2,FALSE))</f>
        <v/>
      </c>
      <c r="G729" s="19"/>
      <c r="H729" s="45" t="str">
        <f>IF(G729="","",VLOOKUP(G729,PlanComptable!$H$5:$I$104,2,FALSE))</f>
        <v/>
      </c>
      <c r="I729" s="22"/>
      <c r="J729" s="5"/>
    </row>
    <row r="730" spans="1:10" ht="13" customHeight="1">
      <c r="A730" s="7">
        <v>723</v>
      </c>
      <c r="B730" s="23"/>
      <c r="C730" s="20"/>
      <c r="D730" s="24"/>
      <c r="E730" s="19"/>
      <c r="F730" s="45" t="str">
        <f>IF(E730="","",VLOOKUP(E730,PlanComptable!$H$5:$I$104,2,FALSE))</f>
        <v/>
      </c>
      <c r="G730" s="19"/>
      <c r="H730" s="45" t="str">
        <f>IF(G730="","",VLOOKUP(G730,PlanComptable!$H$5:$I$104,2,FALSE))</f>
        <v/>
      </c>
      <c r="I730" s="22"/>
      <c r="J730" s="5"/>
    </row>
    <row r="731" spans="1:10" ht="13" customHeight="1">
      <c r="A731" s="7">
        <v>724</v>
      </c>
      <c r="B731" s="23"/>
      <c r="C731" s="20"/>
      <c r="D731" s="24"/>
      <c r="E731" s="19"/>
      <c r="F731" s="45" t="str">
        <f>IF(E731="","",VLOOKUP(E731,PlanComptable!$H$5:$I$104,2,FALSE))</f>
        <v/>
      </c>
      <c r="G731" s="19"/>
      <c r="H731" s="45" t="str">
        <f>IF(G731="","",VLOOKUP(G731,PlanComptable!$H$5:$I$104,2,FALSE))</f>
        <v/>
      </c>
      <c r="I731" s="22"/>
      <c r="J731" s="5"/>
    </row>
    <row r="732" spans="1:10" ht="13" customHeight="1">
      <c r="A732" s="7">
        <v>725</v>
      </c>
      <c r="B732" s="23"/>
      <c r="C732" s="20"/>
      <c r="D732" s="24"/>
      <c r="E732" s="19"/>
      <c r="F732" s="45" t="str">
        <f>IF(E732="","",VLOOKUP(E732,PlanComptable!$H$5:$I$104,2,FALSE))</f>
        <v/>
      </c>
      <c r="G732" s="19"/>
      <c r="H732" s="45" t="str">
        <f>IF(G732="","",VLOOKUP(G732,PlanComptable!$H$5:$I$104,2,FALSE))</f>
        <v/>
      </c>
      <c r="I732" s="22"/>
      <c r="J732" s="5"/>
    </row>
    <row r="733" spans="1:10" ht="13" customHeight="1">
      <c r="A733" s="7">
        <v>726</v>
      </c>
      <c r="B733" s="23"/>
      <c r="C733" s="20"/>
      <c r="D733" s="24"/>
      <c r="E733" s="19"/>
      <c r="F733" s="45" t="str">
        <f>IF(E733="","",VLOOKUP(E733,PlanComptable!$H$5:$I$104,2,FALSE))</f>
        <v/>
      </c>
      <c r="G733" s="19"/>
      <c r="H733" s="45" t="str">
        <f>IF(G733="","",VLOOKUP(G733,PlanComptable!$H$5:$I$104,2,FALSE))</f>
        <v/>
      </c>
      <c r="I733" s="22"/>
      <c r="J733" s="5"/>
    </row>
    <row r="734" spans="1:10" ht="13" customHeight="1">
      <c r="A734" s="7">
        <v>727</v>
      </c>
      <c r="B734" s="23"/>
      <c r="C734" s="20"/>
      <c r="D734" s="24"/>
      <c r="E734" s="19"/>
      <c r="F734" s="45" t="str">
        <f>IF(E734="","",VLOOKUP(E734,PlanComptable!$H$5:$I$104,2,FALSE))</f>
        <v/>
      </c>
      <c r="G734" s="19"/>
      <c r="H734" s="45" t="str">
        <f>IF(G734="","",VLOOKUP(G734,PlanComptable!$H$5:$I$104,2,FALSE))</f>
        <v/>
      </c>
      <c r="I734" s="22"/>
      <c r="J734" s="5"/>
    </row>
    <row r="735" spans="1:10" ht="13" customHeight="1">
      <c r="A735" s="7">
        <v>728</v>
      </c>
      <c r="B735" s="23"/>
      <c r="C735" s="20"/>
      <c r="D735" s="24"/>
      <c r="E735" s="19"/>
      <c r="F735" s="45" t="str">
        <f>IF(E735="","",VLOOKUP(E735,PlanComptable!$H$5:$I$104,2,FALSE))</f>
        <v/>
      </c>
      <c r="G735" s="19"/>
      <c r="H735" s="45" t="str">
        <f>IF(G735="","",VLOOKUP(G735,PlanComptable!$H$5:$I$104,2,FALSE))</f>
        <v/>
      </c>
      <c r="I735" s="22"/>
      <c r="J735" s="5"/>
    </row>
    <row r="736" spans="1:10" ht="13" customHeight="1">
      <c r="A736" s="7">
        <v>729</v>
      </c>
      <c r="B736" s="23"/>
      <c r="C736" s="20"/>
      <c r="D736" s="24"/>
      <c r="E736" s="19"/>
      <c r="F736" s="45" t="str">
        <f>IF(E736="","",VLOOKUP(E736,PlanComptable!$H$5:$I$104,2,FALSE))</f>
        <v/>
      </c>
      <c r="G736" s="19"/>
      <c r="H736" s="45" t="str">
        <f>IF(G736="","",VLOOKUP(G736,PlanComptable!$H$5:$I$104,2,FALSE))</f>
        <v/>
      </c>
      <c r="I736" s="22"/>
      <c r="J736" s="5"/>
    </row>
    <row r="737" spans="1:10" ht="13" customHeight="1">
      <c r="A737" s="7">
        <v>730</v>
      </c>
      <c r="B737" s="23"/>
      <c r="C737" s="20"/>
      <c r="D737" s="24"/>
      <c r="E737" s="19"/>
      <c r="F737" s="45" t="str">
        <f>IF(E737="","",VLOOKUP(E737,PlanComptable!$H$5:$I$104,2,FALSE))</f>
        <v/>
      </c>
      <c r="G737" s="19"/>
      <c r="H737" s="45" t="str">
        <f>IF(G737="","",VLOOKUP(G737,PlanComptable!$H$5:$I$104,2,FALSE))</f>
        <v/>
      </c>
      <c r="I737" s="22"/>
      <c r="J737" s="5"/>
    </row>
    <row r="738" spans="1:10" ht="13" customHeight="1">
      <c r="A738" s="7">
        <v>731</v>
      </c>
      <c r="B738" s="23"/>
      <c r="C738" s="20"/>
      <c r="D738" s="24"/>
      <c r="E738" s="19"/>
      <c r="F738" s="45" t="str">
        <f>IF(E738="","",VLOOKUP(E738,PlanComptable!$H$5:$I$104,2,FALSE))</f>
        <v/>
      </c>
      <c r="G738" s="19"/>
      <c r="H738" s="45" t="str">
        <f>IF(G738="","",VLOOKUP(G738,PlanComptable!$H$5:$I$104,2,FALSE))</f>
        <v/>
      </c>
      <c r="I738" s="22"/>
      <c r="J738" s="5"/>
    </row>
    <row r="739" spans="1:10" ht="13" customHeight="1">
      <c r="A739" s="7">
        <v>732</v>
      </c>
      <c r="B739" s="23"/>
      <c r="C739" s="20"/>
      <c r="D739" s="24"/>
      <c r="E739" s="19"/>
      <c r="F739" s="45" t="str">
        <f>IF(E739="","",VLOOKUP(E739,PlanComptable!$H$5:$I$104,2,FALSE))</f>
        <v/>
      </c>
      <c r="G739" s="19"/>
      <c r="H739" s="45" t="str">
        <f>IF(G739="","",VLOOKUP(G739,PlanComptable!$H$5:$I$104,2,FALSE))</f>
        <v/>
      </c>
      <c r="I739" s="22"/>
      <c r="J739" s="5"/>
    </row>
    <row r="740" spans="1:10" ht="13" customHeight="1">
      <c r="A740" s="7">
        <v>733</v>
      </c>
      <c r="B740" s="23"/>
      <c r="C740" s="20"/>
      <c r="D740" s="24"/>
      <c r="E740" s="19"/>
      <c r="F740" s="45" t="str">
        <f>IF(E740="","",VLOOKUP(E740,PlanComptable!$H$5:$I$104,2,FALSE))</f>
        <v/>
      </c>
      <c r="G740" s="19"/>
      <c r="H740" s="45" t="str">
        <f>IF(G740="","",VLOOKUP(G740,PlanComptable!$H$5:$I$104,2,FALSE))</f>
        <v/>
      </c>
      <c r="I740" s="22"/>
      <c r="J740" s="5"/>
    </row>
    <row r="741" spans="1:10" ht="13" customHeight="1">
      <c r="A741" s="7">
        <v>734</v>
      </c>
      <c r="B741" s="23"/>
      <c r="C741" s="20"/>
      <c r="D741" s="24"/>
      <c r="E741" s="19"/>
      <c r="F741" s="45" t="str">
        <f>IF(E741="","",VLOOKUP(E741,PlanComptable!$H$5:$I$104,2,FALSE))</f>
        <v/>
      </c>
      <c r="G741" s="19"/>
      <c r="H741" s="45" t="str">
        <f>IF(G741="","",VLOOKUP(G741,PlanComptable!$H$5:$I$104,2,FALSE))</f>
        <v/>
      </c>
      <c r="I741" s="22"/>
      <c r="J741" s="5"/>
    </row>
    <row r="742" spans="1:10" ht="13" customHeight="1">
      <c r="A742" s="7">
        <v>735</v>
      </c>
      <c r="B742" s="23"/>
      <c r="C742" s="20"/>
      <c r="D742" s="24"/>
      <c r="E742" s="19"/>
      <c r="F742" s="45" t="str">
        <f>IF(E742="","",VLOOKUP(E742,PlanComptable!$H$5:$I$104,2,FALSE))</f>
        <v/>
      </c>
      <c r="G742" s="19"/>
      <c r="H742" s="45" t="str">
        <f>IF(G742="","",VLOOKUP(G742,PlanComptable!$H$5:$I$104,2,FALSE))</f>
        <v/>
      </c>
      <c r="I742" s="22"/>
      <c r="J742" s="5"/>
    </row>
    <row r="743" spans="1:10" ht="13" customHeight="1">
      <c r="A743" s="7">
        <v>736</v>
      </c>
      <c r="B743" s="23"/>
      <c r="C743" s="20"/>
      <c r="D743" s="24"/>
      <c r="E743" s="19"/>
      <c r="F743" s="45" t="str">
        <f>IF(E743="","",VLOOKUP(E743,PlanComptable!$H$5:$I$104,2,FALSE))</f>
        <v/>
      </c>
      <c r="G743" s="19"/>
      <c r="H743" s="45" t="str">
        <f>IF(G743="","",VLOOKUP(G743,PlanComptable!$H$5:$I$104,2,FALSE))</f>
        <v/>
      </c>
      <c r="I743" s="22"/>
      <c r="J743" s="5"/>
    </row>
    <row r="744" spans="1:10" ht="13" customHeight="1">
      <c r="A744" s="7">
        <v>737</v>
      </c>
      <c r="B744" s="23"/>
      <c r="C744" s="20"/>
      <c r="D744" s="24"/>
      <c r="E744" s="19"/>
      <c r="F744" s="45" t="str">
        <f>IF(E744="","",VLOOKUP(E744,PlanComptable!$H$5:$I$104,2,FALSE))</f>
        <v/>
      </c>
      <c r="G744" s="19"/>
      <c r="H744" s="45" t="str">
        <f>IF(G744="","",VLOOKUP(G744,PlanComptable!$H$5:$I$104,2,FALSE))</f>
        <v/>
      </c>
      <c r="I744" s="22"/>
      <c r="J744" s="5"/>
    </row>
    <row r="745" spans="1:10" ht="13" customHeight="1">
      <c r="A745" s="7">
        <v>738</v>
      </c>
      <c r="B745" s="23"/>
      <c r="C745" s="20"/>
      <c r="D745" s="24"/>
      <c r="E745" s="19"/>
      <c r="F745" s="45" t="str">
        <f>IF(E745="","",VLOOKUP(E745,PlanComptable!$H$5:$I$104,2,FALSE))</f>
        <v/>
      </c>
      <c r="G745" s="19"/>
      <c r="H745" s="45" t="str">
        <f>IF(G745="","",VLOOKUP(G745,PlanComptable!$H$5:$I$104,2,FALSE))</f>
        <v/>
      </c>
      <c r="I745" s="22"/>
      <c r="J745" s="5"/>
    </row>
    <row r="746" spans="1:10" ht="13" customHeight="1">
      <c r="A746" s="7">
        <v>739</v>
      </c>
      <c r="B746" s="23"/>
      <c r="C746" s="20"/>
      <c r="D746" s="24"/>
      <c r="E746" s="19"/>
      <c r="F746" s="45" t="str">
        <f>IF(E746="","",VLOOKUP(E746,PlanComptable!$H$5:$I$104,2,FALSE))</f>
        <v/>
      </c>
      <c r="G746" s="19"/>
      <c r="H746" s="45" t="str">
        <f>IF(G746="","",VLOOKUP(G746,PlanComptable!$H$5:$I$104,2,FALSE))</f>
        <v/>
      </c>
      <c r="I746" s="22"/>
      <c r="J746" s="5"/>
    </row>
    <row r="747" spans="1:10" ht="13" customHeight="1">
      <c r="A747" s="7">
        <v>740</v>
      </c>
      <c r="B747" s="23"/>
      <c r="C747" s="20"/>
      <c r="D747" s="24"/>
      <c r="E747" s="19"/>
      <c r="F747" s="45" t="str">
        <f>IF(E747="","",VLOOKUP(E747,PlanComptable!$H$5:$I$104,2,FALSE))</f>
        <v/>
      </c>
      <c r="G747" s="19"/>
      <c r="H747" s="45" t="str">
        <f>IF(G747="","",VLOOKUP(G747,PlanComptable!$H$5:$I$104,2,FALSE))</f>
        <v/>
      </c>
      <c r="I747" s="22"/>
      <c r="J747" s="5"/>
    </row>
    <row r="748" spans="1:10" ht="13" customHeight="1">
      <c r="A748" s="7">
        <v>741</v>
      </c>
      <c r="B748" s="23"/>
      <c r="C748" s="20"/>
      <c r="D748" s="24"/>
      <c r="E748" s="19"/>
      <c r="F748" s="45" t="str">
        <f>IF(E748="","",VLOOKUP(E748,PlanComptable!$H$5:$I$104,2,FALSE))</f>
        <v/>
      </c>
      <c r="G748" s="19"/>
      <c r="H748" s="45" t="str">
        <f>IF(G748="","",VLOOKUP(G748,PlanComptable!$H$5:$I$104,2,FALSE))</f>
        <v/>
      </c>
      <c r="I748" s="22"/>
      <c r="J748" s="5"/>
    </row>
    <row r="749" spans="1:10" ht="13" customHeight="1">
      <c r="A749" s="7">
        <v>742</v>
      </c>
      <c r="B749" s="23"/>
      <c r="C749" s="20"/>
      <c r="D749" s="24"/>
      <c r="E749" s="19"/>
      <c r="F749" s="45" t="str">
        <f>IF(E749="","",VLOOKUP(E749,PlanComptable!$H$5:$I$104,2,FALSE))</f>
        <v/>
      </c>
      <c r="G749" s="19"/>
      <c r="H749" s="45" t="str">
        <f>IF(G749="","",VLOOKUP(G749,PlanComptable!$H$5:$I$104,2,FALSE))</f>
        <v/>
      </c>
      <c r="I749" s="22"/>
      <c r="J749" s="5"/>
    </row>
    <row r="750" spans="1:10" ht="13" customHeight="1">
      <c r="A750" s="7">
        <v>743</v>
      </c>
      <c r="B750" s="23"/>
      <c r="C750" s="20"/>
      <c r="D750" s="24"/>
      <c r="E750" s="19"/>
      <c r="F750" s="45" t="str">
        <f>IF(E750="","",VLOOKUP(E750,PlanComptable!$H$5:$I$104,2,FALSE))</f>
        <v/>
      </c>
      <c r="G750" s="19"/>
      <c r="H750" s="45" t="str">
        <f>IF(G750="","",VLOOKUP(G750,PlanComptable!$H$5:$I$104,2,FALSE))</f>
        <v/>
      </c>
      <c r="I750" s="22"/>
      <c r="J750" s="5"/>
    </row>
    <row r="751" spans="1:10" ht="13" customHeight="1">
      <c r="A751" s="7">
        <v>744</v>
      </c>
      <c r="B751" s="23"/>
      <c r="C751" s="20"/>
      <c r="D751" s="24"/>
      <c r="E751" s="19"/>
      <c r="F751" s="45" t="str">
        <f>IF(E751="","",VLOOKUP(E751,PlanComptable!$H$5:$I$104,2,FALSE))</f>
        <v/>
      </c>
      <c r="G751" s="19"/>
      <c r="H751" s="45" t="str">
        <f>IF(G751="","",VLOOKUP(G751,PlanComptable!$H$5:$I$104,2,FALSE))</f>
        <v/>
      </c>
      <c r="I751" s="22"/>
      <c r="J751" s="5"/>
    </row>
    <row r="752" spans="1:10" ht="13" customHeight="1">
      <c r="A752" s="7">
        <v>745</v>
      </c>
      <c r="B752" s="23"/>
      <c r="C752" s="20"/>
      <c r="D752" s="24"/>
      <c r="E752" s="19"/>
      <c r="F752" s="45" t="str">
        <f>IF(E752="","",VLOOKUP(E752,PlanComptable!$H$5:$I$104,2,FALSE))</f>
        <v/>
      </c>
      <c r="G752" s="19"/>
      <c r="H752" s="45" t="str">
        <f>IF(G752="","",VLOOKUP(G752,PlanComptable!$H$5:$I$104,2,FALSE))</f>
        <v/>
      </c>
      <c r="I752" s="22"/>
      <c r="J752" s="5"/>
    </row>
    <row r="753" spans="1:10" ht="13" customHeight="1">
      <c r="A753" s="7">
        <v>746</v>
      </c>
      <c r="B753" s="23"/>
      <c r="C753" s="20"/>
      <c r="D753" s="24"/>
      <c r="E753" s="19"/>
      <c r="F753" s="45" t="str">
        <f>IF(E753="","",VLOOKUP(E753,PlanComptable!$H$5:$I$104,2,FALSE))</f>
        <v/>
      </c>
      <c r="G753" s="19"/>
      <c r="H753" s="45" t="str">
        <f>IF(G753="","",VLOOKUP(G753,PlanComptable!$H$5:$I$104,2,FALSE))</f>
        <v/>
      </c>
      <c r="I753" s="22"/>
      <c r="J753" s="5"/>
    </row>
    <row r="754" spans="1:10" ht="13" customHeight="1">
      <c r="A754" s="7">
        <v>747</v>
      </c>
      <c r="B754" s="23"/>
      <c r="C754" s="20"/>
      <c r="D754" s="24"/>
      <c r="E754" s="19"/>
      <c r="F754" s="45" t="str">
        <f>IF(E754="","",VLOOKUP(E754,PlanComptable!$H$5:$I$104,2,FALSE))</f>
        <v/>
      </c>
      <c r="G754" s="19"/>
      <c r="H754" s="45" t="str">
        <f>IF(G754="","",VLOOKUP(G754,PlanComptable!$H$5:$I$104,2,FALSE))</f>
        <v/>
      </c>
      <c r="I754" s="22"/>
      <c r="J754" s="5"/>
    </row>
    <row r="755" spans="1:10" ht="13" customHeight="1">
      <c r="A755" s="7">
        <v>748</v>
      </c>
      <c r="B755" s="23"/>
      <c r="C755" s="20"/>
      <c r="D755" s="24"/>
      <c r="E755" s="19"/>
      <c r="F755" s="45" t="str">
        <f>IF(E755="","",VLOOKUP(E755,PlanComptable!$H$5:$I$104,2,FALSE))</f>
        <v/>
      </c>
      <c r="G755" s="19"/>
      <c r="H755" s="45" t="str">
        <f>IF(G755="","",VLOOKUP(G755,PlanComptable!$H$5:$I$104,2,FALSE))</f>
        <v/>
      </c>
      <c r="I755" s="22"/>
      <c r="J755" s="5"/>
    </row>
    <row r="756" spans="1:10" ht="13" customHeight="1">
      <c r="A756" s="7">
        <v>749</v>
      </c>
      <c r="B756" s="23"/>
      <c r="C756" s="20"/>
      <c r="D756" s="24"/>
      <c r="E756" s="19"/>
      <c r="F756" s="45" t="str">
        <f>IF(E756="","",VLOOKUP(E756,PlanComptable!$H$5:$I$104,2,FALSE))</f>
        <v/>
      </c>
      <c r="G756" s="19"/>
      <c r="H756" s="45" t="str">
        <f>IF(G756="","",VLOOKUP(G756,PlanComptable!$H$5:$I$104,2,FALSE))</f>
        <v/>
      </c>
      <c r="I756" s="22"/>
      <c r="J756" s="5"/>
    </row>
    <row r="757" spans="1:10" ht="13" customHeight="1">
      <c r="A757" s="7">
        <v>750</v>
      </c>
      <c r="B757" s="23"/>
      <c r="C757" s="20"/>
      <c r="D757" s="24"/>
      <c r="E757" s="19"/>
      <c r="F757" s="45" t="str">
        <f>IF(E757="","",VLOOKUP(E757,PlanComptable!$H$5:$I$104,2,FALSE))</f>
        <v/>
      </c>
      <c r="G757" s="19"/>
      <c r="H757" s="45" t="str">
        <f>IF(G757="","",VLOOKUP(G757,PlanComptable!$H$5:$I$104,2,FALSE))</f>
        <v/>
      </c>
      <c r="I757" s="22"/>
      <c r="J757" s="5"/>
    </row>
    <row r="758" spans="1:10" ht="13" customHeight="1">
      <c r="A758" s="7">
        <v>751</v>
      </c>
      <c r="B758" s="23"/>
      <c r="C758" s="20"/>
      <c r="D758" s="24"/>
      <c r="E758" s="19"/>
      <c r="F758" s="45" t="str">
        <f>IF(E758="","",VLOOKUP(E758,PlanComptable!$H$5:$I$104,2,FALSE))</f>
        <v/>
      </c>
      <c r="G758" s="19"/>
      <c r="H758" s="45" t="str">
        <f>IF(G758="","",VLOOKUP(G758,PlanComptable!$H$5:$I$104,2,FALSE))</f>
        <v/>
      </c>
      <c r="I758" s="22"/>
      <c r="J758" s="5"/>
    </row>
    <row r="759" spans="1:10" ht="13" customHeight="1">
      <c r="A759" s="7">
        <v>752</v>
      </c>
      <c r="B759" s="23"/>
      <c r="C759" s="20"/>
      <c r="D759" s="24"/>
      <c r="E759" s="19"/>
      <c r="F759" s="45" t="str">
        <f>IF(E759="","",VLOOKUP(E759,PlanComptable!$H$5:$I$104,2,FALSE))</f>
        <v/>
      </c>
      <c r="G759" s="19"/>
      <c r="H759" s="45" t="str">
        <f>IF(G759="","",VLOOKUP(G759,PlanComptable!$H$5:$I$104,2,FALSE))</f>
        <v/>
      </c>
      <c r="I759" s="22"/>
      <c r="J759" s="5"/>
    </row>
    <row r="760" spans="1:10" ht="13" customHeight="1">
      <c r="A760" s="7">
        <v>753</v>
      </c>
      <c r="B760" s="23"/>
      <c r="C760" s="20"/>
      <c r="D760" s="24"/>
      <c r="E760" s="19"/>
      <c r="F760" s="45" t="str">
        <f>IF(E760="","",VLOOKUP(E760,PlanComptable!$H$5:$I$104,2,FALSE))</f>
        <v/>
      </c>
      <c r="G760" s="19"/>
      <c r="H760" s="45" t="str">
        <f>IF(G760="","",VLOOKUP(G760,PlanComptable!$H$5:$I$104,2,FALSE))</f>
        <v/>
      </c>
      <c r="I760" s="22"/>
      <c r="J760" s="5"/>
    </row>
    <row r="761" spans="1:10" ht="13" customHeight="1">
      <c r="A761" s="7">
        <v>754</v>
      </c>
      <c r="B761" s="23"/>
      <c r="C761" s="20"/>
      <c r="D761" s="24"/>
      <c r="E761" s="19"/>
      <c r="F761" s="45" t="str">
        <f>IF(E761="","",VLOOKUP(E761,PlanComptable!$H$5:$I$104,2,FALSE))</f>
        <v/>
      </c>
      <c r="G761" s="19"/>
      <c r="H761" s="45" t="str">
        <f>IF(G761="","",VLOOKUP(G761,PlanComptable!$H$5:$I$104,2,FALSE))</f>
        <v/>
      </c>
      <c r="I761" s="22"/>
      <c r="J761" s="5"/>
    </row>
    <row r="762" spans="1:10" ht="13" customHeight="1">
      <c r="A762" s="7">
        <v>755</v>
      </c>
      <c r="B762" s="23"/>
      <c r="C762" s="20"/>
      <c r="D762" s="24"/>
      <c r="E762" s="19"/>
      <c r="F762" s="45" t="str">
        <f>IF(E762="","",VLOOKUP(E762,PlanComptable!$H$5:$I$104,2,FALSE))</f>
        <v/>
      </c>
      <c r="G762" s="19"/>
      <c r="H762" s="45" t="str">
        <f>IF(G762="","",VLOOKUP(G762,PlanComptable!$H$5:$I$104,2,FALSE))</f>
        <v/>
      </c>
      <c r="I762" s="22"/>
      <c r="J762" s="5"/>
    </row>
    <row r="763" spans="1:10" ht="13" customHeight="1">
      <c r="A763" s="7">
        <v>756</v>
      </c>
      <c r="B763" s="23"/>
      <c r="C763" s="20"/>
      <c r="D763" s="24"/>
      <c r="E763" s="19"/>
      <c r="F763" s="45" t="str">
        <f>IF(E763="","",VLOOKUP(E763,PlanComptable!$H$5:$I$104,2,FALSE))</f>
        <v/>
      </c>
      <c r="G763" s="19"/>
      <c r="H763" s="45" t="str">
        <f>IF(G763="","",VLOOKUP(G763,PlanComptable!$H$5:$I$104,2,FALSE))</f>
        <v/>
      </c>
      <c r="I763" s="22"/>
      <c r="J763" s="5"/>
    </row>
    <row r="764" spans="1:10" ht="13" customHeight="1">
      <c r="A764" s="7">
        <v>757</v>
      </c>
      <c r="B764" s="23"/>
      <c r="C764" s="20"/>
      <c r="D764" s="24"/>
      <c r="E764" s="19"/>
      <c r="F764" s="45" t="str">
        <f>IF(E764="","",VLOOKUP(E764,PlanComptable!$H$5:$I$104,2,FALSE))</f>
        <v/>
      </c>
      <c r="G764" s="19"/>
      <c r="H764" s="45" t="str">
        <f>IF(G764="","",VLOOKUP(G764,PlanComptable!$H$5:$I$104,2,FALSE))</f>
        <v/>
      </c>
      <c r="I764" s="22"/>
      <c r="J764" s="5"/>
    </row>
    <row r="765" spans="1:10" ht="13" customHeight="1">
      <c r="A765" s="7">
        <v>758</v>
      </c>
      <c r="B765" s="23"/>
      <c r="C765" s="20"/>
      <c r="D765" s="24"/>
      <c r="E765" s="19"/>
      <c r="F765" s="45" t="str">
        <f>IF(E765="","",VLOOKUP(E765,PlanComptable!$H$5:$I$104,2,FALSE))</f>
        <v/>
      </c>
      <c r="G765" s="19"/>
      <c r="H765" s="45" t="str">
        <f>IF(G765="","",VLOOKUP(G765,PlanComptable!$H$5:$I$104,2,FALSE))</f>
        <v/>
      </c>
      <c r="I765" s="22"/>
      <c r="J765" s="5"/>
    </row>
    <row r="766" spans="1:10" ht="13" customHeight="1">
      <c r="A766" s="7">
        <v>759</v>
      </c>
      <c r="B766" s="23"/>
      <c r="C766" s="20"/>
      <c r="D766" s="24"/>
      <c r="E766" s="19"/>
      <c r="F766" s="45" t="str">
        <f>IF(E766="","",VLOOKUP(E766,PlanComptable!$H$5:$I$104,2,FALSE))</f>
        <v/>
      </c>
      <c r="G766" s="19"/>
      <c r="H766" s="45" t="str">
        <f>IF(G766="","",VLOOKUP(G766,PlanComptable!$H$5:$I$104,2,FALSE))</f>
        <v/>
      </c>
      <c r="I766" s="22"/>
      <c r="J766" s="5"/>
    </row>
    <row r="767" spans="1:10" ht="13" customHeight="1">
      <c r="A767" s="7">
        <v>760</v>
      </c>
      <c r="B767" s="23"/>
      <c r="C767" s="20"/>
      <c r="D767" s="24"/>
      <c r="E767" s="19"/>
      <c r="F767" s="45" t="str">
        <f>IF(E767="","",VLOOKUP(E767,PlanComptable!$H$5:$I$104,2,FALSE))</f>
        <v/>
      </c>
      <c r="G767" s="19"/>
      <c r="H767" s="45" t="str">
        <f>IF(G767="","",VLOOKUP(G767,PlanComptable!$H$5:$I$104,2,FALSE))</f>
        <v/>
      </c>
      <c r="I767" s="22"/>
      <c r="J767" s="5"/>
    </row>
    <row r="768" spans="1:10" ht="13" customHeight="1">
      <c r="A768" s="7">
        <v>761</v>
      </c>
      <c r="B768" s="23"/>
      <c r="C768" s="20"/>
      <c r="D768" s="24"/>
      <c r="E768" s="19"/>
      <c r="F768" s="45" t="str">
        <f>IF(E768="","",VLOOKUP(E768,PlanComptable!$H$5:$I$104,2,FALSE))</f>
        <v/>
      </c>
      <c r="G768" s="19"/>
      <c r="H768" s="45" t="str">
        <f>IF(G768="","",VLOOKUP(G768,PlanComptable!$H$5:$I$104,2,FALSE))</f>
        <v/>
      </c>
      <c r="I768" s="22"/>
      <c r="J768" s="5"/>
    </row>
    <row r="769" spans="1:10" ht="13" customHeight="1">
      <c r="A769" s="7">
        <v>762</v>
      </c>
      <c r="B769" s="23"/>
      <c r="C769" s="20"/>
      <c r="D769" s="24"/>
      <c r="E769" s="19"/>
      <c r="F769" s="45" t="str">
        <f>IF(E769="","",VLOOKUP(E769,PlanComptable!$H$5:$I$104,2,FALSE))</f>
        <v/>
      </c>
      <c r="G769" s="19"/>
      <c r="H769" s="45" t="str">
        <f>IF(G769="","",VLOOKUP(G769,PlanComptable!$H$5:$I$104,2,FALSE))</f>
        <v/>
      </c>
      <c r="I769" s="22"/>
      <c r="J769" s="5"/>
    </row>
    <row r="770" spans="1:10" ht="13" customHeight="1">
      <c r="A770" s="7">
        <v>763</v>
      </c>
      <c r="B770" s="23"/>
      <c r="C770" s="20"/>
      <c r="D770" s="24"/>
      <c r="E770" s="19"/>
      <c r="F770" s="45" t="str">
        <f>IF(E770="","",VLOOKUP(E770,PlanComptable!$H$5:$I$104,2,FALSE))</f>
        <v/>
      </c>
      <c r="G770" s="19"/>
      <c r="H770" s="45" t="str">
        <f>IF(G770="","",VLOOKUP(G770,PlanComptable!$H$5:$I$104,2,FALSE))</f>
        <v/>
      </c>
      <c r="I770" s="22"/>
      <c r="J770" s="5"/>
    </row>
    <row r="771" spans="1:10" ht="13" customHeight="1">
      <c r="A771" s="7">
        <v>764</v>
      </c>
      <c r="B771" s="23"/>
      <c r="C771" s="20"/>
      <c r="D771" s="24"/>
      <c r="E771" s="19"/>
      <c r="F771" s="45" t="str">
        <f>IF(E771="","",VLOOKUP(E771,PlanComptable!$H$5:$I$104,2,FALSE))</f>
        <v/>
      </c>
      <c r="G771" s="19"/>
      <c r="H771" s="45" t="str">
        <f>IF(G771="","",VLOOKUP(G771,PlanComptable!$H$5:$I$104,2,FALSE))</f>
        <v/>
      </c>
      <c r="I771" s="22"/>
      <c r="J771" s="5"/>
    </row>
    <row r="772" spans="1:10" ht="13" customHeight="1">
      <c r="A772" s="7">
        <v>765</v>
      </c>
      <c r="B772" s="23"/>
      <c r="C772" s="20"/>
      <c r="D772" s="24"/>
      <c r="E772" s="19"/>
      <c r="F772" s="45" t="str">
        <f>IF(E772="","",VLOOKUP(E772,PlanComptable!$H$5:$I$104,2,FALSE))</f>
        <v/>
      </c>
      <c r="G772" s="19"/>
      <c r="H772" s="45" t="str">
        <f>IF(G772="","",VLOOKUP(G772,PlanComptable!$H$5:$I$104,2,FALSE))</f>
        <v/>
      </c>
      <c r="I772" s="22"/>
      <c r="J772" s="5"/>
    </row>
    <row r="773" spans="1:10" ht="13" customHeight="1">
      <c r="A773" s="7">
        <v>766</v>
      </c>
      <c r="B773" s="23"/>
      <c r="C773" s="20"/>
      <c r="D773" s="24"/>
      <c r="E773" s="19"/>
      <c r="F773" s="45" t="str">
        <f>IF(E773="","",VLOOKUP(E773,PlanComptable!$H$5:$I$104,2,FALSE))</f>
        <v/>
      </c>
      <c r="G773" s="19"/>
      <c r="H773" s="45" t="str">
        <f>IF(G773="","",VLOOKUP(G773,PlanComptable!$H$5:$I$104,2,FALSE))</f>
        <v/>
      </c>
      <c r="I773" s="22"/>
      <c r="J773" s="5"/>
    </row>
    <row r="774" spans="1:10" ht="13" customHeight="1">
      <c r="A774" s="7">
        <v>767</v>
      </c>
      <c r="B774" s="23"/>
      <c r="C774" s="20"/>
      <c r="D774" s="24"/>
      <c r="E774" s="19"/>
      <c r="F774" s="45" t="str">
        <f>IF(E774="","",VLOOKUP(E774,PlanComptable!$H$5:$I$104,2,FALSE))</f>
        <v/>
      </c>
      <c r="G774" s="19"/>
      <c r="H774" s="45" t="str">
        <f>IF(G774="","",VLOOKUP(G774,PlanComptable!$H$5:$I$104,2,FALSE))</f>
        <v/>
      </c>
      <c r="I774" s="22"/>
      <c r="J774" s="5"/>
    </row>
    <row r="775" spans="1:10" ht="13" customHeight="1">
      <c r="A775" s="7">
        <v>768</v>
      </c>
      <c r="B775" s="23"/>
      <c r="C775" s="20"/>
      <c r="D775" s="24"/>
      <c r="E775" s="19"/>
      <c r="F775" s="45" t="str">
        <f>IF(E775="","",VLOOKUP(E775,PlanComptable!$H$5:$I$104,2,FALSE))</f>
        <v/>
      </c>
      <c r="G775" s="19"/>
      <c r="H775" s="45" t="str">
        <f>IF(G775="","",VLOOKUP(G775,PlanComptable!$H$5:$I$104,2,FALSE))</f>
        <v/>
      </c>
      <c r="I775" s="22"/>
      <c r="J775" s="5"/>
    </row>
    <row r="776" spans="1:10" ht="13" customHeight="1">
      <c r="A776" s="7">
        <v>769</v>
      </c>
      <c r="B776" s="23"/>
      <c r="C776" s="20"/>
      <c r="D776" s="24"/>
      <c r="E776" s="19"/>
      <c r="F776" s="45" t="str">
        <f>IF(E776="","",VLOOKUP(E776,PlanComptable!$H$5:$I$104,2,FALSE))</f>
        <v/>
      </c>
      <c r="G776" s="19"/>
      <c r="H776" s="45" t="str">
        <f>IF(G776="","",VLOOKUP(G776,PlanComptable!$H$5:$I$104,2,FALSE))</f>
        <v/>
      </c>
      <c r="I776" s="22"/>
      <c r="J776" s="5"/>
    </row>
    <row r="777" spans="1:10" ht="13" customHeight="1">
      <c r="A777" s="7">
        <v>770</v>
      </c>
      <c r="B777" s="23"/>
      <c r="C777" s="20"/>
      <c r="D777" s="24"/>
      <c r="E777" s="19"/>
      <c r="F777" s="45" t="str">
        <f>IF(E777="","",VLOOKUP(E777,PlanComptable!$H$5:$I$104,2,FALSE))</f>
        <v/>
      </c>
      <c r="G777" s="19"/>
      <c r="H777" s="45" t="str">
        <f>IF(G777="","",VLOOKUP(G777,PlanComptable!$H$5:$I$104,2,FALSE))</f>
        <v/>
      </c>
      <c r="I777" s="22"/>
      <c r="J777" s="5"/>
    </row>
    <row r="778" spans="1:10" ht="13" customHeight="1">
      <c r="A778" s="7">
        <v>771</v>
      </c>
      <c r="B778" s="23"/>
      <c r="C778" s="20"/>
      <c r="D778" s="24"/>
      <c r="E778" s="19"/>
      <c r="F778" s="45" t="str">
        <f>IF(E778="","",VLOOKUP(E778,PlanComptable!$H$5:$I$104,2,FALSE))</f>
        <v/>
      </c>
      <c r="G778" s="19"/>
      <c r="H778" s="45" t="str">
        <f>IF(G778="","",VLOOKUP(G778,PlanComptable!$H$5:$I$104,2,FALSE))</f>
        <v/>
      </c>
      <c r="I778" s="22"/>
      <c r="J778" s="5"/>
    </row>
    <row r="779" spans="1:10" ht="13" customHeight="1">
      <c r="A779" s="7">
        <v>772</v>
      </c>
      <c r="B779" s="23"/>
      <c r="C779" s="20"/>
      <c r="D779" s="24"/>
      <c r="E779" s="19"/>
      <c r="F779" s="45" t="str">
        <f>IF(E779="","",VLOOKUP(E779,PlanComptable!$H$5:$I$104,2,FALSE))</f>
        <v/>
      </c>
      <c r="G779" s="19"/>
      <c r="H779" s="45" t="str">
        <f>IF(G779="","",VLOOKUP(G779,PlanComptable!$H$5:$I$104,2,FALSE))</f>
        <v/>
      </c>
      <c r="I779" s="22"/>
      <c r="J779" s="5"/>
    </row>
    <row r="780" spans="1:10" ht="13" customHeight="1">
      <c r="A780" s="7">
        <v>773</v>
      </c>
      <c r="B780" s="23"/>
      <c r="C780" s="20"/>
      <c r="D780" s="24"/>
      <c r="E780" s="19"/>
      <c r="F780" s="45" t="str">
        <f>IF(E780="","",VLOOKUP(E780,PlanComptable!$H$5:$I$104,2,FALSE))</f>
        <v/>
      </c>
      <c r="G780" s="19"/>
      <c r="H780" s="45" t="str">
        <f>IF(G780="","",VLOOKUP(G780,PlanComptable!$H$5:$I$104,2,FALSE))</f>
        <v/>
      </c>
      <c r="I780" s="22"/>
      <c r="J780" s="5"/>
    </row>
    <row r="781" spans="1:10" ht="13" customHeight="1">
      <c r="A781" s="7">
        <v>774</v>
      </c>
      <c r="B781" s="23"/>
      <c r="C781" s="20"/>
      <c r="D781" s="24"/>
      <c r="E781" s="19"/>
      <c r="F781" s="45" t="str">
        <f>IF(E781="","",VLOOKUP(E781,PlanComptable!$H$5:$I$104,2,FALSE))</f>
        <v/>
      </c>
      <c r="G781" s="19"/>
      <c r="H781" s="45" t="str">
        <f>IF(G781="","",VLOOKUP(G781,PlanComptable!$H$5:$I$104,2,FALSE))</f>
        <v/>
      </c>
      <c r="I781" s="22"/>
      <c r="J781" s="5"/>
    </row>
    <row r="782" spans="1:10" ht="13" customHeight="1">
      <c r="A782" s="7">
        <v>775</v>
      </c>
      <c r="B782" s="23"/>
      <c r="C782" s="20"/>
      <c r="D782" s="24"/>
      <c r="E782" s="19"/>
      <c r="F782" s="45" t="str">
        <f>IF(E782="","",VLOOKUP(E782,PlanComptable!$H$5:$I$104,2,FALSE))</f>
        <v/>
      </c>
      <c r="G782" s="19"/>
      <c r="H782" s="45" t="str">
        <f>IF(G782="","",VLOOKUP(G782,PlanComptable!$H$5:$I$104,2,FALSE))</f>
        <v/>
      </c>
      <c r="I782" s="22"/>
      <c r="J782" s="5"/>
    </row>
    <row r="783" spans="1:10" ht="13" customHeight="1">
      <c r="A783" s="7">
        <v>776</v>
      </c>
      <c r="B783" s="23"/>
      <c r="C783" s="20"/>
      <c r="D783" s="24"/>
      <c r="E783" s="19"/>
      <c r="F783" s="45" t="str">
        <f>IF(E783="","",VLOOKUP(E783,PlanComptable!$H$5:$I$104,2,FALSE))</f>
        <v/>
      </c>
      <c r="G783" s="19"/>
      <c r="H783" s="45" t="str">
        <f>IF(G783="","",VLOOKUP(G783,PlanComptable!$H$5:$I$104,2,FALSE))</f>
        <v/>
      </c>
      <c r="I783" s="22"/>
      <c r="J783" s="5"/>
    </row>
    <row r="784" spans="1:10" ht="13" customHeight="1">
      <c r="A784" s="7">
        <v>777</v>
      </c>
      <c r="B784" s="23"/>
      <c r="C784" s="20"/>
      <c r="D784" s="24"/>
      <c r="E784" s="19"/>
      <c r="F784" s="45" t="str">
        <f>IF(E784="","",VLOOKUP(E784,PlanComptable!$H$5:$I$104,2,FALSE))</f>
        <v/>
      </c>
      <c r="G784" s="19"/>
      <c r="H784" s="45" t="str">
        <f>IF(G784="","",VLOOKUP(G784,PlanComptable!$H$5:$I$104,2,FALSE))</f>
        <v/>
      </c>
      <c r="I784" s="22"/>
      <c r="J784" s="5"/>
    </row>
    <row r="785" spans="1:10" ht="13" customHeight="1">
      <c r="A785" s="7">
        <v>778</v>
      </c>
      <c r="B785" s="23"/>
      <c r="C785" s="20"/>
      <c r="D785" s="24"/>
      <c r="E785" s="19"/>
      <c r="F785" s="45" t="str">
        <f>IF(E785="","",VLOOKUP(E785,PlanComptable!$H$5:$I$104,2,FALSE))</f>
        <v/>
      </c>
      <c r="G785" s="19"/>
      <c r="H785" s="45" t="str">
        <f>IF(G785="","",VLOOKUP(G785,PlanComptable!$H$5:$I$104,2,FALSE))</f>
        <v/>
      </c>
      <c r="I785" s="22"/>
      <c r="J785" s="5"/>
    </row>
    <row r="786" spans="1:10" ht="13" customHeight="1">
      <c r="A786" s="7">
        <v>779</v>
      </c>
      <c r="B786" s="23"/>
      <c r="C786" s="20"/>
      <c r="D786" s="24"/>
      <c r="E786" s="19"/>
      <c r="F786" s="45" t="str">
        <f>IF(E786="","",VLOOKUP(E786,PlanComptable!$H$5:$I$104,2,FALSE))</f>
        <v/>
      </c>
      <c r="G786" s="19"/>
      <c r="H786" s="45" t="str">
        <f>IF(G786="","",VLOOKUP(G786,PlanComptable!$H$5:$I$104,2,FALSE))</f>
        <v/>
      </c>
      <c r="I786" s="22"/>
      <c r="J786" s="5"/>
    </row>
    <row r="787" spans="1:10" ht="13" customHeight="1">
      <c r="A787" s="7">
        <v>780</v>
      </c>
      <c r="B787" s="23"/>
      <c r="C787" s="20"/>
      <c r="D787" s="24"/>
      <c r="E787" s="19"/>
      <c r="F787" s="45" t="str">
        <f>IF(E787="","",VLOOKUP(E787,PlanComptable!$H$5:$I$104,2,FALSE))</f>
        <v/>
      </c>
      <c r="G787" s="19"/>
      <c r="H787" s="45" t="str">
        <f>IF(G787="","",VLOOKUP(G787,PlanComptable!$H$5:$I$104,2,FALSE))</f>
        <v/>
      </c>
      <c r="I787" s="22"/>
      <c r="J787" s="5"/>
    </row>
    <row r="788" spans="1:10" ht="13" customHeight="1">
      <c r="A788" s="7">
        <v>781</v>
      </c>
      <c r="B788" s="23"/>
      <c r="C788" s="20"/>
      <c r="D788" s="24"/>
      <c r="E788" s="19"/>
      <c r="F788" s="45" t="str">
        <f>IF(E788="","",VLOOKUP(E788,PlanComptable!$H$5:$I$104,2,FALSE))</f>
        <v/>
      </c>
      <c r="G788" s="19"/>
      <c r="H788" s="45" t="str">
        <f>IF(G788="","",VLOOKUP(G788,PlanComptable!$H$5:$I$104,2,FALSE))</f>
        <v/>
      </c>
      <c r="I788" s="22"/>
      <c r="J788" s="5"/>
    </row>
    <row r="789" spans="1:10" ht="13" customHeight="1">
      <c r="A789" s="7">
        <v>782</v>
      </c>
      <c r="B789" s="23"/>
      <c r="C789" s="20"/>
      <c r="D789" s="24"/>
      <c r="E789" s="19"/>
      <c r="F789" s="45" t="str">
        <f>IF(E789="","",VLOOKUP(E789,PlanComptable!$H$5:$I$104,2,FALSE))</f>
        <v/>
      </c>
      <c r="G789" s="19"/>
      <c r="H789" s="45" t="str">
        <f>IF(G789="","",VLOOKUP(G789,PlanComptable!$H$5:$I$104,2,FALSE))</f>
        <v/>
      </c>
      <c r="I789" s="22"/>
      <c r="J789" s="5"/>
    </row>
    <row r="790" spans="1:10" ht="13" customHeight="1">
      <c r="A790" s="7">
        <v>783</v>
      </c>
      <c r="B790" s="23"/>
      <c r="C790" s="20"/>
      <c r="D790" s="24"/>
      <c r="E790" s="19"/>
      <c r="F790" s="45" t="str">
        <f>IF(E790="","",VLOOKUP(E790,PlanComptable!$H$5:$I$104,2,FALSE))</f>
        <v/>
      </c>
      <c r="G790" s="19"/>
      <c r="H790" s="45" t="str">
        <f>IF(G790="","",VLOOKUP(G790,PlanComptable!$H$5:$I$104,2,FALSE))</f>
        <v/>
      </c>
      <c r="I790" s="22"/>
      <c r="J790" s="5"/>
    </row>
    <row r="791" spans="1:10" ht="13" customHeight="1">
      <c r="A791" s="7">
        <v>784</v>
      </c>
      <c r="B791" s="23"/>
      <c r="C791" s="20"/>
      <c r="D791" s="24"/>
      <c r="E791" s="19"/>
      <c r="F791" s="45" t="str">
        <f>IF(E791="","",VLOOKUP(E791,PlanComptable!$H$5:$I$104,2,FALSE))</f>
        <v/>
      </c>
      <c r="G791" s="19"/>
      <c r="H791" s="45" t="str">
        <f>IF(G791="","",VLOOKUP(G791,PlanComptable!$H$5:$I$104,2,FALSE))</f>
        <v/>
      </c>
      <c r="I791" s="22"/>
      <c r="J791" s="5"/>
    </row>
    <row r="792" spans="1:10" ht="13" customHeight="1">
      <c r="A792" s="7">
        <v>785</v>
      </c>
      <c r="B792" s="23"/>
      <c r="C792" s="20"/>
      <c r="D792" s="24"/>
      <c r="E792" s="19"/>
      <c r="F792" s="45" t="str">
        <f>IF(E792="","",VLOOKUP(E792,PlanComptable!$H$5:$I$104,2,FALSE))</f>
        <v/>
      </c>
      <c r="G792" s="19"/>
      <c r="H792" s="45" t="str">
        <f>IF(G792="","",VLOOKUP(G792,PlanComptable!$H$5:$I$104,2,FALSE))</f>
        <v/>
      </c>
      <c r="I792" s="22"/>
      <c r="J792" s="5"/>
    </row>
    <row r="793" spans="1:10" ht="13" customHeight="1">
      <c r="A793" s="7">
        <v>786</v>
      </c>
      <c r="B793" s="23"/>
      <c r="C793" s="20"/>
      <c r="D793" s="24"/>
      <c r="E793" s="19"/>
      <c r="F793" s="45" t="str">
        <f>IF(E793="","",VLOOKUP(E793,PlanComptable!$H$5:$I$104,2,FALSE))</f>
        <v/>
      </c>
      <c r="G793" s="19"/>
      <c r="H793" s="45" t="str">
        <f>IF(G793="","",VLOOKUP(G793,PlanComptable!$H$5:$I$104,2,FALSE))</f>
        <v/>
      </c>
      <c r="I793" s="22"/>
      <c r="J793" s="5"/>
    </row>
    <row r="794" spans="1:10" ht="13" customHeight="1">
      <c r="A794" s="7">
        <v>787</v>
      </c>
      <c r="B794" s="23"/>
      <c r="C794" s="20"/>
      <c r="D794" s="24"/>
      <c r="E794" s="19"/>
      <c r="F794" s="45" t="str">
        <f>IF(E794="","",VLOOKUP(E794,PlanComptable!$H$5:$I$104,2,FALSE))</f>
        <v/>
      </c>
      <c r="G794" s="19"/>
      <c r="H794" s="45" t="str">
        <f>IF(G794="","",VLOOKUP(G794,PlanComptable!$H$5:$I$104,2,FALSE))</f>
        <v/>
      </c>
      <c r="I794" s="22"/>
      <c r="J794" s="5"/>
    </row>
    <row r="795" spans="1:10" ht="13" customHeight="1">
      <c r="A795" s="7">
        <v>788</v>
      </c>
      <c r="B795" s="23"/>
      <c r="C795" s="20"/>
      <c r="D795" s="24"/>
      <c r="E795" s="19"/>
      <c r="F795" s="45" t="str">
        <f>IF(E795="","",VLOOKUP(E795,PlanComptable!$H$5:$I$104,2,FALSE))</f>
        <v/>
      </c>
      <c r="G795" s="19"/>
      <c r="H795" s="45" t="str">
        <f>IF(G795="","",VLOOKUP(G795,PlanComptable!$H$5:$I$104,2,FALSE))</f>
        <v/>
      </c>
      <c r="I795" s="22"/>
      <c r="J795" s="5"/>
    </row>
    <row r="796" spans="1:10" ht="13" customHeight="1">
      <c r="A796" s="7">
        <v>789</v>
      </c>
      <c r="B796" s="23"/>
      <c r="C796" s="20"/>
      <c r="D796" s="24"/>
      <c r="E796" s="19"/>
      <c r="F796" s="45" t="str">
        <f>IF(E796="","",VLOOKUP(E796,PlanComptable!$H$5:$I$104,2,FALSE))</f>
        <v/>
      </c>
      <c r="G796" s="19"/>
      <c r="H796" s="45" t="str">
        <f>IF(G796="","",VLOOKUP(G796,PlanComptable!$H$5:$I$104,2,FALSE))</f>
        <v/>
      </c>
      <c r="I796" s="22"/>
      <c r="J796" s="5"/>
    </row>
    <row r="797" spans="1:10" ht="13" customHeight="1">
      <c r="A797" s="7">
        <v>790</v>
      </c>
      <c r="B797" s="23"/>
      <c r="C797" s="20"/>
      <c r="D797" s="24"/>
      <c r="E797" s="19"/>
      <c r="F797" s="45" t="str">
        <f>IF(E797="","",VLOOKUP(E797,PlanComptable!$H$5:$I$104,2,FALSE))</f>
        <v/>
      </c>
      <c r="G797" s="19"/>
      <c r="H797" s="45" t="str">
        <f>IF(G797="","",VLOOKUP(G797,PlanComptable!$H$5:$I$104,2,FALSE))</f>
        <v/>
      </c>
      <c r="I797" s="22"/>
      <c r="J797" s="5"/>
    </row>
    <row r="798" spans="1:10" ht="13" customHeight="1">
      <c r="A798" s="7">
        <v>791</v>
      </c>
      <c r="B798" s="23"/>
      <c r="C798" s="20"/>
      <c r="D798" s="24"/>
      <c r="E798" s="19"/>
      <c r="F798" s="45" t="str">
        <f>IF(E798="","",VLOOKUP(E798,PlanComptable!$H$5:$I$104,2,FALSE))</f>
        <v/>
      </c>
      <c r="G798" s="19"/>
      <c r="H798" s="45" t="str">
        <f>IF(G798="","",VLOOKUP(G798,PlanComptable!$H$5:$I$104,2,FALSE))</f>
        <v/>
      </c>
      <c r="I798" s="22"/>
      <c r="J798" s="5"/>
    </row>
    <row r="799" spans="1:10" ht="13" customHeight="1">
      <c r="A799" s="7">
        <v>792</v>
      </c>
      <c r="B799" s="23"/>
      <c r="C799" s="20"/>
      <c r="D799" s="24"/>
      <c r="E799" s="19"/>
      <c r="F799" s="45" t="str">
        <f>IF(E799="","",VLOOKUP(E799,PlanComptable!$H$5:$I$104,2,FALSE))</f>
        <v/>
      </c>
      <c r="G799" s="19"/>
      <c r="H799" s="45" t="str">
        <f>IF(G799="","",VLOOKUP(G799,PlanComptable!$H$5:$I$104,2,FALSE))</f>
        <v/>
      </c>
      <c r="I799" s="22"/>
      <c r="J799" s="5"/>
    </row>
    <row r="800" spans="1:10" ht="13" customHeight="1">
      <c r="A800" s="7">
        <v>793</v>
      </c>
      <c r="B800" s="23"/>
      <c r="C800" s="20"/>
      <c r="D800" s="24"/>
      <c r="E800" s="19"/>
      <c r="F800" s="45" t="str">
        <f>IF(E800="","",VLOOKUP(E800,PlanComptable!$H$5:$I$104,2,FALSE))</f>
        <v/>
      </c>
      <c r="G800" s="19"/>
      <c r="H800" s="45" t="str">
        <f>IF(G800="","",VLOOKUP(G800,PlanComptable!$H$5:$I$104,2,FALSE))</f>
        <v/>
      </c>
      <c r="I800" s="22"/>
      <c r="J800" s="5"/>
    </row>
    <row r="801" spans="1:10" ht="13" customHeight="1">
      <c r="A801" s="7">
        <v>794</v>
      </c>
      <c r="B801" s="23"/>
      <c r="C801" s="20"/>
      <c r="D801" s="24"/>
      <c r="E801" s="19"/>
      <c r="F801" s="45" t="str">
        <f>IF(E801="","",VLOOKUP(E801,PlanComptable!$H$5:$I$104,2,FALSE))</f>
        <v/>
      </c>
      <c r="G801" s="19"/>
      <c r="H801" s="45" t="str">
        <f>IF(G801="","",VLOOKUP(G801,PlanComptable!$H$5:$I$104,2,FALSE))</f>
        <v/>
      </c>
      <c r="I801" s="22"/>
      <c r="J801" s="5"/>
    </row>
    <row r="802" spans="1:10" ht="13" customHeight="1">
      <c r="A802" s="7">
        <v>795</v>
      </c>
      <c r="B802" s="23"/>
      <c r="C802" s="20"/>
      <c r="D802" s="24"/>
      <c r="E802" s="19"/>
      <c r="F802" s="45" t="str">
        <f>IF(E802="","",VLOOKUP(E802,PlanComptable!$H$5:$I$104,2,FALSE))</f>
        <v/>
      </c>
      <c r="G802" s="19"/>
      <c r="H802" s="45" t="str">
        <f>IF(G802="","",VLOOKUP(G802,PlanComptable!$H$5:$I$104,2,FALSE))</f>
        <v/>
      </c>
      <c r="I802" s="22"/>
      <c r="J802" s="5"/>
    </row>
    <row r="803" spans="1:10" ht="13" customHeight="1">
      <c r="A803" s="7">
        <v>796</v>
      </c>
      <c r="B803" s="23"/>
      <c r="C803" s="20"/>
      <c r="D803" s="24"/>
      <c r="E803" s="19"/>
      <c r="F803" s="45" t="str">
        <f>IF(E803="","",VLOOKUP(E803,PlanComptable!$H$5:$I$104,2,FALSE))</f>
        <v/>
      </c>
      <c r="G803" s="19"/>
      <c r="H803" s="45" t="str">
        <f>IF(G803="","",VLOOKUP(G803,PlanComptable!$H$5:$I$104,2,FALSE))</f>
        <v/>
      </c>
      <c r="I803" s="22"/>
      <c r="J803" s="5"/>
    </row>
    <row r="804" spans="1:10" ht="13" customHeight="1">
      <c r="A804" s="7">
        <v>797</v>
      </c>
      <c r="B804" s="23"/>
      <c r="C804" s="20"/>
      <c r="D804" s="24"/>
      <c r="E804" s="19"/>
      <c r="F804" s="45" t="str">
        <f>IF(E804="","",VLOOKUP(E804,PlanComptable!$H$5:$I$104,2,FALSE))</f>
        <v/>
      </c>
      <c r="G804" s="19"/>
      <c r="H804" s="45" t="str">
        <f>IF(G804="","",VLOOKUP(G804,PlanComptable!$H$5:$I$104,2,FALSE))</f>
        <v/>
      </c>
      <c r="I804" s="22"/>
      <c r="J804" s="5"/>
    </row>
    <row r="805" spans="1:10" ht="13" customHeight="1">
      <c r="A805" s="7">
        <v>798</v>
      </c>
      <c r="B805" s="23"/>
      <c r="C805" s="20"/>
      <c r="D805" s="24"/>
      <c r="E805" s="19"/>
      <c r="F805" s="45" t="str">
        <f>IF(E805="","",VLOOKUP(E805,PlanComptable!$H$5:$I$104,2,FALSE))</f>
        <v/>
      </c>
      <c r="G805" s="19"/>
      <c r="H805" s="45" t="str">
        <f>IF(G805="","",VLOOKUP(G805,PlanComptable!$H$5:$I$104,2,FALSE))</f>
        <v/>
      </c>
      <c r="I805" s="22"/>
      <c r="J805" s="5"/>
    </row>
    <row r="806" spans="1:10" ht="13" customHeight="1">
      <c r="A806" s="7">
        <v>799</v>
      </c>
      <c r="B806" s="23"/>
      <c r="C806" s="20"/>
      <c r="D806" s="24"/>
      <c r="E806" s="19"/>
      <c r="F806" s="45" t="str">
        <f>IF(E806="","",VLOOKUP(E806,PlanComptable!$H$5:$I$104,2,FALSE))</f>
        <v/>
      </c>
      <c r="G806" s="19"/>
      <c r="H806" s="45" t="str">
        <f>IF(G806="","",VLOOKUP(G806,PlanComptable!$H$5:$I$104,2,FALSE))</f>
        <v/>
      </c>
      <c r="I806" s="22"/>
      <c r="J806" s="5"/>
    </row>
    <row r="807" spans="1:10" ht="13" customHeight="1">
      <c r="A807" s="7">
        <v>800</v>
      </c>
      <c r="B807" s="23"/>
      <c r="C807" s="20"/>
      <c r="D807" s="24"/>
      <c r="E807" s="19"/>
      <c r="F807" s="45" t="str">
        <f>IF(E807="","",VLOOKUP(E807,PlanComptable!$H$5:$I$104,2,FALSE))</f>
        <v/>
      </c>
      <c r="G807" s="19"/>
      <c r="H807" s="45" t="str">
        <f>IF(G807="","",VLOOKUP(G807,PlanComptable!$H$5:$I$104,2,FALSE))</f>
        <v/>
      </c>
      <c r="I807" s="22"/>
      <c r="J807" s="5"/>
    </row>
    <row r="808" spans="1:10" ht="13" customHeight="1">
      <c r="A808" s="7">
        <v>801</v>
      </c>
      <c r="B808" s="23"/>
      <c r="C808" s="20"/>
      <c r="D808" s="24"/>
      <c r="E808" s="19"/>
      <c r="F808" s="45" t="str">
        <f>IF(E808="","",VLOOKUP(E808,PlanComptable!$H$5:$I$104,2,FALSE))</f>
        <v/>
      </c>
      <c r="G808" s="19"/>
      <c r="H808" s="45" t="str">
        <f>IF(G808="","",VLOOKUP(G808,PlanComptable!$H$5:$I$104,2,FALSE))</f>
        <v/>
      </c>
      <c r="I808" s="22"/>
      <c r="J808" s="5"/>
    </row>
    <row r="809" spans="1:10" ht="13" customHeight="1">
      <c r="A809" s="7">
        <v>802</v>
      </c>
      <c r="B809" s="23"/>
      <c r="C809" s="20"/>
      <c r="D809" s="24"/>
      <c r="E809" s="19"/>
      <c r="F809" s="45" t="str">
        <f>IF(E809="","",VLOOKUP(E809,PlanComptable!$H$5:$I$104,2,FALSE))</f>
        <v/>
      </c>
      <c r="G809" s="19"/>
      <c r="H809" s="45" t="str">
        <f>IF(G809="","",VLOOKUP(G809,PlanComptable!$H$5:$I$104,2,FALSE))</f>
        <v/>
      </c>
      <c r="I809" s="22"/>
      <c r="J809" s="5"/>
    </row>
    <row r="810" spans="1:10" ht="13" customHeight="1">
      <c r="A810" s="7">
        <v>803</v>
      </c>
      <c r="B810" s="23"/>
      <c r="C810" s="20"/>
      <c r="D810" s="24"/>
      <c r="E810" s="19"/>
      <c r="F810" s="45" t="str">
        <f>IF(E810="","",VLOOKUP(E810,PlanComptable!$H$5:$I$104,2,FALSE))</f>
        <v/>
      </c>
      <c r="G810" s="19"/>
      <c r="H810" s="45" t="str">
        <f>IF(G810="","",VLOOKUP(G810,PlanComptable!$H$5:$I$104,2,FALSE))</f>
        <v/>
      </c>
      <c r="I810" s="22"/>
      <c r="J810" s="5"/>
    </row>
    <row r="811" spans="1:10" ht="13" customHeight="1">
      <c r="A811" s="7">
        <v>804</v>
      </c>
      <c r="B811" s="23"/>
      <c r="C811" s="20"/>
      <c r="D811" s="24"/>
      <c r="E811" s="19"/>
      <c r="F811" s="45" t="str">
        <f>IF(E811="","",VLOOKUP(E811,PlanComptable!$H$5:$I$104,2,FALSE))</f>
        <v/>
      </c>
      <c r="G811" s="19"/>
      <c r="H811" s="45" t="str">
        <f>IF(G811="","",VLOOKUP(G811,PlanComptable!$H$5:$I$104,2,FALSE))</f>
        <v/>
      </c>
      <c r="I811" s="22"/>
      <c r="J811" s="5"/>
    </row>
    <row r="812" spans="1:10" ht="13" customHeight="1">
      <c r="A812" s="7">
        <v>805</v>
      </c>
      <c r="B812" s="23"/>
      <c r="C812" s="20"/>
      <c r="D812" s="24"/>
      <c r="E812" s="19"/>
      <c r="F812" s="45" t="str">
        <f>IF(E812="","",VLOOKUP(E812,PlanComptable!$H$5:$I$104,2,FALSE))</f>
        <v/>
      </c>
      <c r="G812" s="19"/>
      <c r="H812" s="45" t="str">
        <f>IF(G812="","",VLOOKUP(G812,PlanComptable!$H$5:$I$104,2,FALSE))</f>
        <v/>
      </c>
      <c r="I812" s="22"/>
      <c r="J812" s="5"/>
    </row>
    <row r="813" spans="1:10" ht="13" customHeight="1">
      <c r="A813" s="7">
        <v>806</v>
      </c>
      <c r="B813" s="23"/>
      <c r="C813" s="20"/>
      <c r="D813" s="24"/>
      <c r="E813" s="19"/>
      <c r="F813" s="45" t="str">
        <f>IF(E813="","",VLOOKUP(E813,PlanComptable!$H$5:$I$104,2,FALSE))</f>
        <v/>
      </c>
      <c r="G813" s="19"/>
      <c r="H813" s="45" t="str">
        <f>IF(G813="","",VLOOKUP(G813,PlanComptable!$H$5:$I$104,2,FALSE))</f>
        <v/>
      </c>
      <c r="I813" s="22"/>
      <c r="J813" s="5"/>
    </row>
    <row r="814" spans="1:10" ht="13" customHeight="1">
      <c r="A814" s="7">
        <v>807</v>
      </c>
      <c r="B814" s="23"/>
      <c r="C814" s="20"/>
      <c r="D814" s="24"/>
      <c r="E814" s="19"/>
      <c r="F814" s="45" t="str">
        <f>IF(E814="","",VLOOKUP(E814,PlanComptable!$H$5:$I$104,2,FALSE))</f>
        <v/>
      </c>
      <c r="G814" s="19"/>
      <c r="H814" s="45" t="str">
        <f>IF(G814="","",VLOOKUP(G814,PlanComptable!$H$5:$I$104,2,FALSE))</f>
        <v/>
      </c>
      <c r="I814" s="22"/>
      <c r="J814" s="5"/>
    </row>
    <row r="815" spans="1:10" ht="13" customHeight="1">
      <c r="A815" s="7">
        <v>808</v>
      </c>
      <c r="B815" s="23"/>
      <c r="C815" s="20"/>
      <c r="D815" s="24"/>
      <c r="E815" s="19"/>
      <c r="F815" s="45" t="str">
        <f>IF(E815="","",VLOOKUP(E815,PlanComptable!$H$5:$I$104,2,FALSE))</f>
        <v/>
      </c>
      <c r="G815" s="19"/>
      <c r="H815" s="45" t="str">
        <f>IF(G815="","",VLOOKUP(G815,PlanComptable!$H$5:$I$104,2,FALSE))</f>
        <v/>
      </c>
      <c r="I815" s="22"/>
      <c r="J815" s="5"/>
    </row>
    <row r="816" spans="1:10" ht="13" customHeight="1">
      <c r="A816" s="7">
        <v>809</v>
      </c>
      <c r="B816" s="23"/>
      <c r="C816" s="20"/>
      <c r="D816" s="24"/>
      <c r="E816" s="19"/>
      <c r="F816" s="45" t="str">
        <f>IF(E816="","",VLOOKUP(E816,PlanComptable!$H$5:$I$104,2,FALSE))</f>
        <v/>
      </c>
      <c r="G816" s="19"/>
      <c r="H816" s="45" t="str">
        <f>IF(G816="","",VLOOKUP(G816,PlanComptable!$H$5:$I$104,2,FALSE))</f>
        <v/>
      </c>
      <c r="I816" s="22"/>
      <c r="J816" s="5"/>
    </row>
    <row r="817" spans="1:10" ht="13" customHeight="1">
      <c r="A817" s="7">
        <v>810</v>
      </c>
      <c r="B817" s="23"/>
      <c r="C817" s="20"/>
      <c r="D817" s="24"/>
      <c r="E817" s="19"/>
      <c r="F817" s="45" t="str">
        <f>IF(E817="","",VLOOKUP(E817,PlanComptable!$H$5:$I$104,2,FALSE))</f>
        <v/>
      </c>
      <c r="G817" s="19"/>
      <c r="H817" s="45" t="str">
        <f>IF(G817="","",VLOOKUP(G817,PlanComptable!$H$5:$I$104,2,FALSE))</f>
        <v/>
      </c>
      <c r="I817" s="22"/>
      <c r="J817" s="5"/>
    </row>
    <row r="818" spans="1:10" ht="13" customHeight="1">
      <c r="A818" s="7">
        <v>811</v>
      </c>
      <c r="B818" s="23"/>
      <c r="C818" s="20"/>
      <c r="D818" s="24"/>
      <c r="E818" s="19"/>
      <c r="F818" s="45" t="str">
        <f>IF(E818="","",VLOOKUP(E818,PlanComptable!$H$5:$I$104,2,FALSE))</f>
        <v/>
      </c>
      <c r="G818" s="19"/>
      <c r="H818" s="45" t="str">
        <f>IF(G818="","",VLOOKUP(G818,PlanComptable!$H$5:$I$104,2,FALSE))</f>
        <v/>
      </c>
      <c r="I818" s="22"/>
      <c r="J818" s="5"/>
    </row>
    <row r="819" spans="1:10" ht="13" customHeight="1">
      <c r="A819" s="7">
        <v>812</v>
      </c>
      <c r="B819" s="23"/>
      <c r="C819" s="20"/>
      <c r="D819" s="24"/>
      <c r="E819" s="19"/>
      <c r="F819" s="45" t="str">
        <f>IF(E819="","",VLOOKUP(E819,PlanComptable!$H$5:$I$104,2,FALSE))</f>
        <v/>
      </c>
      <c r="G819" s="19"/>
      <c r="H819" s="45" t="str">
        <f>IF(G819="","",VLOOKUP(G819,PlanComptable!$H$5:$I$104,2,FALSE))</f>
        <v/>
      </c>
      <c r="I819" s="22"/>
      <c r="J819" s="5"/>
    </row>
    <row r="820" spans="1:10" ht="13" customHeight="1">
      <c r="A820" s="7">
        <v>813</v>
      </c>
      <c r="B820" s="23"/>
      <c r="C820" s="20"/>
      <c r="D820" s="24"/>
      <c r="E820" s="19"/>
      <c r="F820" s="45" t="str">
        <f>IF(E820="","",VLOOKUP(E820,PlanComptable!$H$5:$I$104,2,FALSE))</f>
        <v/>
      </c>
      <c r="G820" s="19"/>
      <c r="H820" s="45" t="str">
        <f>IF(G820="","",VLOOKUP(G820,PlanComptable!$H$5:$I$104,2,FALSE))</f>
        <v/>
      </c>
      <c r="I820" s="22"/>
      <c r="J820" s="5"/>
    </row>
    <row r="821" spans="1:10" ht="13" customHeight="1">
      <c r="A821" s="7">
        <v>814</v>
      </c>
      <c r="B821" s="23"/>
      <c r="C821" s="20"/>
      <c r="D821" s="24"/>
      <c r="E821" s="19"/>
      <c r="F821" s="45" t="str">
        <f>IF(E821="","",VLOOKUP(E821,PlanComptable!$H$5:$I$104,2,FALSE))</f>
        <v/>
      </c>
      <c r="G821" s="19"/>
      <c r="H821" s="45" t="str">
        <f>IF(G821="","",VLOOKUP(G821,PlanComptable!$H$5:$I$104,2,FALSE))</f>
        <v/>
      </c>
      <c r="I821" s="22"/>
      <c r="J821" s="5"/>
    </row>
    <row r="822" spans="1:10" ht="13" customHeight="1">
      <c r="A822" s="7">
        <v>815</v>
      </c>
      <c r="B822" s="23"/>
      <c r="C822" s="20"/>
      <c r="D822" s="24"/>
      <c r="E822" s="19"/>
      <c r="F822" s="45" t="str">
        <f>IF(E822="","",VLOOKUP(E822,PlanComptable!$H$5:$I$104,2,FALSE))</f>
        <v/>
      </c>
      <c r="G822" s="19"/>
      <c r="H822" s="45" t="str">
        <f>IF(G822="","",VLOOKUP(G822,PlanComptable!$H$5:$I$104,2,FALSE))</f>
        <v/>
      </c>
      <c r="I822" s="22"/>
      <c r="J822" s="5"/>
    </row>
    <row r="823" spans="1:10" ht="13" customHeight="1">
      <c r="A823" s="7">
        <v>816</v>
      </c>
      <c r="B823" s="23"/>
      <c r="C823" s="20"/>
      <c r="D823" s="24"/>
      <c r="E823" s="19"/>
      <c r="F823" s="45" t="str">
        <f>IF(E823="","",VLOOKUP(E823,PlanComptable!$H$5:$I$104,2,FALSE))</f>
        <v/>
      </c>
      <c r="G823" s="19"/>
      <c r="H823" s="45" t="str">
        <f>IF(G823="","",VLOOKUP(G823,PlanComptable!$H$5:$I$104,2,FALSE))</f>
        <v/>
      </c>
      <c r="I823" s="22"/>
      <c r="J823" s="5"/>
    </row>
    <row r="824" spans="1:10" ht="13" customHeight="1">
      <c r="A824" s="7">
        <v>817</v>
      </c>
      <c r="B824" s="23"/>
      <c r="C824" s="20"/>
      <c r="D824" s="24"/>
      <c r="E824" s="19"/>
      <c r="F824" s="45" t="str">
        <f>IF(E824="","",VLOOKUP(E824,PlanComptable!$H$5:$I$104,2,FALSE))</f>
        <v/>
      </c>
      <c r="G824" s="19"/>
      <c r="H824" s="45" t="str">
        <f>IF(G824="","",VLOOKUP(G824,PlanComptable!$H$5:$I$104,2,FALSE))</f>
        <v/>
      </c>
      <c r="I824" s="22"/>
      <c r="J824" s="5"/>
    </row>
    <row r="825" spans="1:10" ht="13" customHeight="1">
      <c r="A825" s="7">
        <v>818</v>
      </c>
      <c r="B825" s="23"/>
      <c r="C825" s="20"/>
      <c r="D825" s="24"/>
      <c r="E825" s="19"/>
      <c r="F825" s="45" t="str">
        <f>IF(E825="","",VLOOKUP(E825,PlanComptable!$H$5:$I$104,2,FALSE))</f>
        <v/>
      </c>
      <c r="G825" s="19"/>
      <c r="H825" s="45" t="str">
        <f>IF(G825="","",VLOOKUP(G825,PlanComptable!$H$5:$I$104,2,FALSE))</f>
        <v/>
      </c>
      <c r="I825" s="22"/>
      <c r="J825" s="5"/>
    </row>
    <row r="826" spans="1:10" ht="13" customHeight="1">
      <c r="A826" s="7">
        <v>819</v>
      </c>
      <c r="B826" s="23"/>
      <c r="C826" s="20"/>
      <c r="D826" s="24"/>
      <c r="E826" s="19"/>
      <c r="F826" s="45" t="str">
        <f>IF(E826="","",VLOOKUP(E826,PlanComptable!$H$5:$I$104,2,FALSE))</f>
        <v/>
      </c>
      <c r="G826" s="19"/>
      <c r="H826" s="45" t="str">
        <f>IF(G826="","",VLOOKUP(G826,PlanComptable!$H$5:$I$104,2,FALSE))</f>
        <v/>
      </c>
      <c r="I826" s="22"/>
      <c r="J826" s="5"/>
    </row>
    <row r="827" spans="1:10" ht="13" customHeight="1">
      <c r="A827" s="7">
        <v>820</v>
      </c>
      <c r="B827" s="23"/>
      <c r="C827" s="20"/>
      <c r="D827" s="24"/>
      <c r="E827" s="19"/>
      <c r="F827" s="45" t="str">
        <f>IF(E827="","",VLOOKUP(E827,PlanComptable!$H$5:$I$104,2,FALSE))</f>
        <v/>
      </c>
      <c r="G827" s="19"/>
      <c r="H827" s="45" t="str">
        <f>IF(G827="","",VLOOKUP(G827,PlanComptable!$H$5:$I$104,2,FALSE))</f>
        <v/>
      </c>
      <c r="I827" s="22"/>
      <c r="J827" s="5"/>
    </row>
    <row r="828" spans="1:10" ht="13" customHeight="1">
      <c r="A828" s="7">
        <v>821</v>
      </c>
      <c r="B828" s="23"/>
      <c r="C828" s="20"/>
      <c r="D828" s="24"/>
      <c r="E828" s="19"/>
      <c r="F828" s="45" t="str">
        <f>IF(E828="","",VLOOKUP(E828,PlanComptable!$H$5:$I$104,2,FALSE))</f>
        <v/>
      </c>
      <c r="G828" s="19"/>
      <c r="H828" s="45" t="str">
        <f>IF(G828="","",VLOOKUP(G828,PlanComptable!$H$5:$I$104,2,FALSE))</f>
        <v/>
      </c>
      <c r="I828" s="22"/>
      <c r="J828" s="5"/>
    </row>
    <row r="829" spans="1:10" ht="13" customHeight="1">
      <c r="A829" s="7">
        <v>822</v>
      </c>
      <c r="B829" s="23"/>
      <c r="C829" s="20"/>
      <c r="D829" s="24"/>
      <c r="E829" s="19"/>
      <c r="F829" s="45" t="str">
        <f>IF(E829="","",VLOOKUP(E829,PlanComptable!$H$5:$I$104,2,FALSE))</f>
        <v/>
      </c>
      <c r="G829" s="19"/>
      <c r="H829" s="45" t="str">
        <f>IF(G829="","",VLOOKUP(G829,PlanComptable!$H$5:$I$104,2,FALSE))</f>
        <v/>
      </c>
      <c r="I829" s="22"/>
      <c r="J829" s="5"/>
    </row>
    <row r="830" spans="1:10" ht="13" customHeight="1">
      <c r="A830" s="7">
        <v>823</v>
      </c>
      <c r="B830" s="23"/>
      <c r="C830" s="20"/>
      <c r="D830" s="24"/>
      <c r="E830" s="19"/>
      <c r="F830" s="45" t="str">
        <f>IF(E830="","",VLOOKUP(E830,PlanComptable!$H$5:$I$104,2,FALSE))</f>
        <v/>
      </c>
      <c r="G830" s="19"/>
      <c r="H830" s="45" t="str">
        <f>IF(G830="","",VLOOKUP(G830,PlanComptable!$H$5:$I$104,2,FALSE))</f>
        <v/>
      </c>
      <c r="I830" s="22"/>
      <c r="J830" s="5"/>
    </row>
    <row r="831" spans="1:10" ht="13" customHeight="1">
      <c r="A831" s="7">
        <v>824</v>
      </c>
      <c r="B831" s="23"/>
      <c r="C831" s="20"/>
      <c r="D831" s="24"/>
      <c r="E831" s="19"/>
      <c r="F831" s="45" t="str">
        <f>IF(E831="","",VLOOKUP(E831,PlanComptable!$H$5:$I$104,2,FALSE))</f>
        <v/>
      </c>
      <c r="G831" s="19"/>
      <c r="H831" s="45" t="str">
        <f>IF(G831="","",VLOOKUP(G831,PlanComptable!$H$5:$I$104,2,FALSE))</f>
        <v/>
      </c>
      <c r="I831" s="22"/>
      <c r="J831" s="5"/>
    </row>
    <row r="832" spans="1:10" ht="13" customHeight="1">
      <c r="A832" s="7">
        <v>825</v>
      </c>
      <c r="B832" s="23"/>
      <c r="C832" s="20"/>
      <c r="D832" s="24"/>
      <c r="E832" s="19"/>
      <c r="F832" s="45" t="str">
        <f>IF(E832="","",VLOOKUP(E832,PlanComptable!$H$5:$I$104,2,FALSE))</f>
        <v/>
      </c>
      <c r="G832" s="19"/>
      <c r="H832" s="45" t="str">
        <f>IF(G832="","",VLOOKUP(G832,PlanComptable!$H$5:$I$104,2,FALSE))</f>
        <v/>
      </c>
      <c r="I832" s="22"/>
      <c r="J832" s="5"/>
    </row>
    <row r="833" spans="1:10" ht="13" customHeight="1">
      <c r="A833" s="7">
        <v>826</v>
      </c>
      <c r="B833" s="23"/>
      <c r="C833" s="20"/>
      <c r="D833" s="24"/>
      <c r="E833" s="19"/>
      <c r="F833" s="45" t="str">
        <f>IF(E833="","",VLOOKUP(E833,PlanComptable!$H$5:$I$104,2,FALSE))</f>
        <v/>
      </c>
      <c r="G833" s="19"/>
      <c r="H833" s="45" t="str">
        <f>IF(G833="","",VLOOKUP(G833,PlanComptable!$H$5:$I$104,2,FALSE))</f>
        <v/>
      </c>
      <c r="I833" s="22"/>
      <c r="J833" s="5"/>
    </row>
    <row r="834" spans="1:10" ht="13" customHeight="1">
      <c r="A834" s="7">
        <v>827</v>
      </c>
      <c r="B834" s="23"/>
      <c r="C834" s="20"/>
      <c r="D834" s="24"/>
      <c r="E834" s="19"/>
      <c r="F834" s="45" t="str">
        <f>IF(E834="","",VLOOKUP(E834,PlanComptable!$H$5:$I$104,2,FALSE))</f>
        <v/>
      </c>
      <c r="G834" s="19"/>
      <c r="H834" s="45" t="str">
        <f>IF(G834="","",VLOOKUP(G834,PlanComptable!$H$5:$I$104,2,FALSE))</f>
        <v/>
      </c>
      <c r="I834" s="22"/>
      <c r="J834" s="5"/>
    </row>
    <row r="835" spans="1:10" ht="13" customHeight="1">
      <c r="A835" s="7">
        <v>828</v>
      </c>
      <c r="B835" s="23"/>
      <c r="C835" s="20"/>
      <c r="D835" s="24"/>
      <c r="E835" s="19"/>
      <c r="F835" s="45" t="str">
        <f>IF(E835="","",VLOOKUP(E835,PlanComptable!$H$5:$I$104,2,FALSE))</f>
        <v/>
      </c>
      <c r="G835" s="19"/>
      <c r="H835" s="45" t="str">
        <f>IF(G835="","",VLOOKUP(G835,PlanComptable!$H$5:$I$104,2,FALSE))</f>
        <v/>
      </c>
      <c r="I835" s="22"/>
      <c r="J835" s="5"/>
    </row>
    <row r="836" spans="1:10" ht="13" customHeight="1">
      <c r="A836" s="7">
        <v>829</v>
      </c>
      <c r="B836" s="23"/>
      <c r="C836" s="20"/>
      <c r="D836" s="24"/>
      <c r="E836" s="19"/>
      <c r="F836" s="45" t="str">
        <f>IF(E836="","",VLOOKUP(E836,PlanComptable!$H$5:$I$104,2,FALSE))</f>
        <v/>
      </c>
      <c r="G836" s="19"/>
      <c r="H836" s="45" t="str">
        <f>IF(G836="","",VLOOKUP(G836,PlanComptable!$H$5:$I$104,2,FALSE))</f>
        <v/>
      </c>
      <c r="I836" s="22"/>
      <c r="J836" s="5"/>
    </row>
    <row r="837" spans="1:10" ht="13" customHeight="1">
      <c r="A837" s="7">
        <v>830</v>
      </c>
      <c r="B837" s="23"/>
      <c r="C837" s="20"/>
      <c r="D837" s="24"/>
      <c r="E837" s="19"/>
      <c r="F837" s="45" t="str">
        <f>IF(E837="","",VLOOKUP(E837,PlanComptable!$H$5:$I$104,2,FALSE))</f>
        <v/>
      </c>
      <c r="G837" s="19"/>
      <c r="H837" s="45" t="str">
        <f>IF(G837="","",VLOOKUP(G837,PlanComptable!$H$5:$I$104,2,FALSE))</f>
        <v/>
      </c>
      <c r="I837" s="22"/>
      <c r="J837" s="5"/>
    </row>
    <row r="838" spans="1:10" ht="13" customHeight="1">
      <c r="A838" s="7">
        <v>831</v>
      </c>
      <c r="B838" s="23"/>
      <c r="C838" s="20"/>
      <c r="D838" s="24"/>
      <c r="E838" s="19"/>
      <c r="F838" s="45" t="str">
        <f>IF(E838="","",VLOOKUP(E838,PlanComptable!$H$5:$I$104,2,FALSE))</f>
        <v/>
      </c>
      <c r="G838" s="19"/>
      <c r="H838" s="45" t="str">
        <f>IF(G838="","",VLOOKUP(G838,PlanComptable!$H$5:$I$104,2,FALSE))</f>
        <v/>
      </c>
      <c r="I838" s="22"/>
      <c r="J838" s="5"/>
    </row>
    <row r="839" spans="1:10" ht="13" customHeight="1">
      <c r="A839" s="7">
        <v>832</v>
      </c>
      <c r="B839" s="23"/>
      <c r="C839" s="20"/>
      <c r="D839" s="24"/>
      <c r="E839" s="19"/>
      <c r="F839" s="45" t="str">
        <f>IF(E839="","",VLOOKUP(E839,PlanComptable!$H$5:$I$104,2,FALSE))</f>
        <v/>
      </c>
      <c r="G839" s="19"/>
      <c r="H839" s="45" t="str">
        <f>IF(G839="","",VLOOKUP(G839,PlanComptable!$H$5:$I$104,2,FALSE))</f>
        <v/>
      </c>
      <c r="I839" s="22"/>
      <c r="J839" s="5"/>
    </row>
    <row r="840" spans="1:10" ht="13" customHeight="1">
      <c r="A840" s="7">
        <v>833</v>
      </c>
      <c r="B840" s="23"/>
      <c r="C840" s="20"/>
      <c r="D840" s="24"/>
      <c r="E840" s="19"/>
      <c r="F840" s="45" t="str">
        <f>IF(E840="","",VLOOKUP(E840,PlanComptable!$H$5:$I$104,2,FALSE))</f>
        <v/>
      </c>
      <c r="G840" s="19"/>
      <c r="H840" s="45" t="str">
        <f>IF(G840="","",VLOOKUP(G840,PlanComptable!$H$5:$I$104,2,FALSE))</f>
        <v/>
      </c>
      <c r="I840" s="22"/>
      <c r="J840" s="5"/>
    </row>
    <row r="841" spans="1:10" ht="13" customHeight="1">
      <c r="A841" s="7">
        <v>834</v>
      </c>
      <c r="B841" s="23"/>
      <c r="C841" s="20"/>
      <c r="D841" s="24"/>
      <c r="E841" s="19"/>
      <c r="F841" s="45" t="str">
        <f>IF(E841="","",VLOOKUP(E841,PlanComptable!$H$5:$I$104,2,FALSE))</f>
        <v/>
      </c>
      <c r="G841" s="19"/>
      <c r="H841" s="45" t="str">
        <f>IF(G841="","",VLOOKUP(G841,PlanComptable!$H$5:$I$104,2,FALSE))</f>
        <v/>
      </c>
      <c r="I841" s="22"/>
      <c r="J841" s="5"/>
    </row>
    <row r="842" spans="1:10" ht="13" customHeight="1">
      <c r="A842" s="7">
        <v>835</v>
      </c>
      <c r="B842" s="23"/>
      <c r="C842" s="20"/>
      <c r="D842" s="24"/>
      <c r="E842" s="19"/>
      <c r="F842" s="45" t="str">
        <f>IF(E842="","",VLOOKUP(E842,PlanComptable!$H$5:$I$104,2,FALSE))</f>
        <v/>
      </c>
      <c r="G842" s="19"/>
      <c r="H842" s="45" t="str">
        <f>IF(G842="","",VLOOKUP(G842,PlanComptable!$H$5:$I$104,2,FALSE))</f>
        <v/>
      </c>
      <c r="I842" s="22"/>
      <c r="J842" s="5"/>
    </row>
    <row r="843" spans="1:10" ht="13" customHeight="1">
      <c r="A843" s="7">
        <v>836</v>
      </c>
      <c r="B843" s="23"/>
      <c r="C843" s="20"/>
      <c r="D843" s="24"/>
      <c r="E843" s="19"/>
      <c r="F843" s="45" t="str">
        <f>IF(E843="","",VLOOKUP(E843,PlanComptable!$H$5:$I$104,2,FALSE))</f>
        <v/>
      </c>
      <c r="G843" s="19"/>
      <c r="H843" s="45" t="str">
        <f>IF(G843="","",VLOOKUP(G843,PlanComptable!$H$5:$I$104,2,FALSE))</f>
        <v/>
      </c>
      <c r="I843" s="22"/>
      <c r="J843" s="5"/>
    </row>
    <row r="844" spans="1:10" ht="13" customHeight="1">
      <c r="A844" s="7">
        <v>837</v>
      </c>
      <c r="B844" s="23"/>
      <c r="C844" s="20"/>
      <c r="D844" s="24"/>
      <c r="E844" s="19"/>
      <c r="F844" s="45" t="str">
        <f>IF(E844="","",VLOOKUP(E844,PlanComptable!$H$5:$I$104,2,FALSE))</f>
        <v/>
      </c>
      <c r="G844" s="19"/>
      <c r="H844" s="45" t="str">
        <f>IF(G844="","",VLOOKUP(G844,PlanComptable!$H$5:$I$104,2,FALSE))</f>
        <v/>
      </c>
      <c r="I844" s="22"/>
      <c r="J844" s="5"/>
    </row>
    <row r="845" spans="1:10" ht="13" customHeight="1">
      <c r="A845" s="7">
        <v>838</v>
      </c>
      <c r="B845" s="23"/>
      <c r="C845" s="20"/>
      <c r="D845" s="24"/>
      <c r="E845" s="19"/>
      <c r="F845" s="45" t="str">
        <f>IF(E845="","",VLOOKUP(E845,PlanComptable!$H$5:$I$104,2,FALSE))</f>
        <v/>
      </c>
      <c r="G845" s="19"/>
      <c r="H845" s="45" t="str">
        <f>IF(G845="","",VLOOKUP(G845,PlanComptable!$H$5:$I$104,2,FALSE))</f>
        <v/>
      </c>
      <c r="I845" s="22"/>
      <c r="J845" s="5"/>
    </row>
    <row r="846" spans="1:10" ht="13" customHeight="1">
      <c r="A846" s="7">
        <v>839</v>
      </c>
      <c r="B846" s="23"/>
      <c r="C846" s="20"/>
      <c r="D846" s="24"/>
      <c r="E846" s="19"/>
      <c r="F846" s="45" t="str">
        <f>IF(E846="","",VLOOKUP(E846,PlanComptable!$H$5:$I$104,2,FALSE))</f>
        <v/>
      </c>
      <c r="G846" s="19"/>
      <c r="H846" s="45" t="str">
        <f>IF(G846="","",VLOOKUP(G846,PlanComptable!$H$5:$I$104,2,FALSE))</f>
        <v/>
      </c>
      <c r="I846" s="22"/>
      <c r="J846" s="5"/>
    </row>
    <row r="847" spans="1:10" ht="13" customHeight="1">
      <c r="A847" s="7">
        <v>840</v>
      </c>
      <c r="B847" s="23"/>
      <c r="C847" s="20"/>
      <c r="D847" s="24"/>
      <c r="E847" s="19"/>
      <c r="F847" s="45" t="str">
        <f>IF(E847="","",VLOOKUP(E847,PlanComptable!$H$5:$I$104,2,FALSE))</f>
        <v/>
      </c>
      <c r="G847" s="19"/>
      <c r="H847" s="45" t="str">
        <f>IF(G847="","",VLOOKUP(G847,PlanComptable!$H$5:$I$104,2,FALSE))</f>
        <v/>
      </c>
      <c r="I847" s="22"/>
      <c r="J847" s="5"/>
    </row>
    <row r="848" spans="1:10" ht="13" customHeight="1">
      <c r="A848" s="7">
        <v>841</v>
      </c>
      <c r="B848" s="23"/>
      <c r="C848" s="20"/>
      <c r="D848" s="24"/>
      <c r="E848" s="19"/>
      <c r="F848" s="45" t="str">
        <f>IF(E848="","",VLOOKUP(E848,PlanComptable!$H$5:$I$104,2,FALSE))</f>
        <v/>
      </c>
      <c r="G848" s="19"/>
      <c r="H848" s="45" t="str">
        <f>IF(G848="","",VLOOKUP(G848,PlanComptable!$H$5:$I$104,2,FALSE))</f>
        <v/>
      </c>
      <c r="I848" s="22"/>
      <c r="J848" s="5"/>
    </row>
    <row r="849" spans="1:10" ht="13" customHeight="1">
      <c r="A849" s="7">
        <v>842</v>
      </c>
      <c r="B849" s="23"/>
      <c r="C849" s="20"/>
      <c r="D849" s="24"/>
      <c r="E849" s="19"/>
      <c r="F849" s="45" t="str">
        <f>IF(E849="","",VLOOKUP(E849,PlanComptable!$H$5:$I$104,2,FALSE))</f>
        <v/>
      </c>
      <c r="G849" s="19"/>
      <c r="H849" s="45" t="str">
        <f>IF(G849="","",VLOOKUP(G849,PlanComptable!$H$5:$I$104,2,FALSE))</f>
        <v/>
      </c>
      <c r="I849" s="22"/>
      <c r="J849" s="5"/>
    </row>
    <row r="850" spans="1:10" ht="13" customHeight="1">
      <c r="A850" s="7">
        <v>843</v>
      </c>
      <c r="B850" s="23"/>
      <c r="C850" s="20"/>
      <c r="D850" s="24"/>
      <c r="E850" s="19"/>
      <c r="F850" s="45" t="str">
        <f>IF(E850="","",VLOOKUP(E850,PlanComptable!$H$5:$I$104,2,FALSE))</f>
        <v/>
      </c>
      <c r="G850" s="19"/>
      <c r="H850" s="45" t="str">
        <f>IF(G850="","",VLOOKUP(G850,PlanComptable!$H$5:$I$104,2,FALSE))</f>
        <v/>
      </c>
      <c r="I850" s="22"/>
      <c r="J850" s="5"/>
    </row>
    <row r="851" spans="1:10" ht="13" customHeight="1">
      <c r="A851" s="7">
        <v>844</v>
      </c>
      <c r="B851" s="23"/>
      <c r="C851" s="20"/>
      <c r="D851" s="24"/>
      <c r="E851" s="19"/>
      <c r="F851" s="45" t="str">
        <f>IF(E851="","",VLOOKUP(E851,PlanComptable!$H$5:$I$104,2,FALSE))</f>
        <v/>
      </c>
      <c r="G851" s="19"/>
      <c r="H851" s="45" t="str">
        <f>IF(G851="","",VLOOKUP(G851,PlanComptable!$H$5:$I$104,2,FALSE))</f>
        <v/>
      </c>
      <c r="I851" s="22"/>
      <c r="J851" s="5"/>
    </row>
    <row r="852" spans="1:10" ht="13" customHeight="1">
      <c r="A852" s="7">
        <v>845</v>
      </c>
      <c r="B852" s="23"/>
      <c r="C852" s="20"/>
      <c r="D852" s="24"/>
      <c r="E852" s="19"/>
      <c r="F852" s="45" t="str">
        <f>IF(E852="","",VLOOKUP(E852,PlanComptable!$H$5:$I$104,2,FALSE))</f>
        <v/>
      </c>
      <c r="G852" s="19"/>
      <c r="H852" s="45" t="str">
        <f>IF(G852="","",VLOOKUP(G852,PlanComptable!$H$5:$I$104,2,FALSE))</f>
        <v/>
      </c>
      <c r="I852" s="22"/>
      <c r="J852" s="5"/>
    </row>
    <row r="853" spans="1:10" ht="13" customHeight="1">
      <c r="A853" s="7">
        <v>846</v>
      </c>
      <c r="B853" s="23"/>
      <c r="C853" s="20"/>
      <c r="D853" s="24"/>
      <c r="E853" s="19"/>
      <c r="F853" s="45" t="str">
        <f>IF(E853="","",VLOOKUP(E853,PlanComptable!$H$5:$I$104,2,FALSE))</f>
        <v/>
      </c>
      <c r="G853" s="19"/>
      <c r="H853" s="45" t="str">
        <f>IF(G853="","",VLOOKUP(G853,PlanComptable!$H$5:$I$104,2,FALSE))</f>
        <v/>
      </c>
      <c r="I853" s="22"/>
      <c r="J853" s="5"/>
    </row>
    <row r="854" spans="1:10" ht="13" customHeight="1">
      <c r="A854" s="7">
        <v>847</v>
      </c>
      <c r="B854" s="23"/>
      <c r="C854" s="20"/>
      <c r="D854" s="24"/>
      <c r="E854" s="19"/>
      <c r="F854" s="45" t="str">
        <f>IF(E854="","",VLOOKUP(E854,PlanComptable!$H$5:$I$104,2,FALSE))</f>
        <v/>
      </c>
      <c r="G854" s="19"/>
      <c r="H854" s="45" t="str">
        <f>IF(G854="","",VLOOKUP(G854,PlanComptable!$H$5:$I$104,2,FALSE))</f>
        <v/>
      </c>
      <c r="I854" s="22"/>
      <c r="J854" s="5"/>
    </row>
    <row r="855" spans="1:10" ht="13" customHeight="1">
      <c r="A855" s="7">
        <v>848</v>
      </c>
      <c r="B855" s="23"/>
      <c r="C855" s="20"/>
      <c r="D855" s="24"/>
      <c r="E855" s="19"/>
      <c r="F855" s="45" t="str">
        <f>IF(E855="","",VLOOKUP(E855,PlanComptable!$H$5:$I$104,2,FALSE))</f>
        <v/>
      </c>
      <c r="G855" s="19"/>
      <c r="H855" s="45" t="str">
        <f>IF(G855="","",VLOOKUP(G855,PlanComptable!$H$5:$I$104,2,FALSE))</f>
        <v/>
      </c>
      <c r="I855" s="22"/>
      <c r="J855" s="5"/>
    </row>
    <row r="856" spans="1:10" ht="13" customHeight="1">
      <c r="A856" s="7">
        <v>849</v>
      </c>
      <c r="B856" s="23"/>
      <c r="C856" s="20"/>
      <c r="D856" s="24"/>
      <c r="E856" s="19"/>
      <c r="F856" s="45" t="str">
        <f>IF(E856="","",VLOOKUP(E856,PlanComptable!$H$5:$I$104,2,FALSE))</f>
        <v/>
      </c>
      <c r="G856" s="19"/>
      <c r="H856" s="45" t="str">
        <f>IF(G856="","",VLOOKUP(G856,PlanComptable!$H$5:$I$104,2,FALSE))</f>
        <v/>
      </c>
      <c r="I856" s="22"/>
      <c r="J856" s="5"/>
    </row>
    <row r="857" spans="1:10" ht="13" customHeight="1">
      <c r="A857" s="7">
        <v>850</v>
      </c>
      <c r="B857" s="23"/>
      <c r="C857" s="20"/>
      <c r="D857" s="24"/>
      <c r="E857" s="19"/>
      <c r="F857" s="45" t="str">
        <f>IF(E857="","",VLOOKUP(E857,PlanComptable!$H$5:$I$104,2,FALSE))</f>
        <v/>
      </c>
      <c r="G857" s="19"/>
      <c r="H857" s="45" t="str">
        <f>IF(G857="","",VLOOKUP(G857,PlanComptable!$H$5:$I$104,2,FALSE))</f>
        <v/>
      </c>
      <c r="I857" s="22"/>
      <c r="J857" s="5"/>
    </row>
    <row r="858" spans="1:10" ht="13" customHeight="1">
      <c r="A858" s="7">
        <v>851</v>
      </c>
      <c r="B858" s="23"/>
      <c r="C858" s="20"/>
      <c r="D858" s="24"/>
      <c r="E858" s="19"/>
      <c r="F858" s="45" t="str">
        <f>IF(E858="","",VLOOKUP(E858,PlanComptable!$H$5:$I$104,2,FALSE))</f>
        <v/>
      </c>
      <c r="G858" s="19"/>
      <c r="H858" s="45" t="str">
        <f>IF(G858="","",VLOOKUP(G858,PlanComptable!$H$5:$I$104,2,FALSE))</f>
        <v/>
      </c>
      <c r="I858" s="22"/>
      <c r="J858" s="5"/>
    </row>
    <row r="859" spans="1:10" ht="13" customHeight="1">
      <c r="A859" s="7">
        <v>852</v>
      </c>
      <c r="B859" s="23"/>
      <c r="C859" s="20"/>
      <c r="D859" s="24"/>
      <c r="E859" s="19"/>
      <c r="F859" s="45" t="str">
        <f>IF(E859="","",VLOOKUP(E859,PlanComptable!$H$5:$I$104,2,FALSE))</f>
        <v/>
      </c>
      <c r="G859" s="19"/>
      <c r="H859" s="45" t="str">
        <f>IF(G859="","",VLOOKUP(G859,PlanComptable!$H$5:$I$104,2,FALSE))</f>
        <v/>
      </c>
      <c r="I859" s="22"/>
      <c r="J859" s="5"/>
    </row>
    <row r="860" spans="1:10" ht="13" customHeight="1">
      <c r="A860" s="7">
        <v>853</v>
      </c>
      <c r="B860" s="23"/>
      <c r="C860" s="20"/>
      <c r="D860" s="24"/>
      <c r="E860" s="19"/>
      <c r="F860" s="45" t="str">
        <f>IF(E860="","",VLOOKUP(E860,PlanComptable!$H$5:$I$104,2,FALSE))</f>
        <v/>
      </c>
      <c r="G860" s="19"/>
      <c r="H860" s="45" t="str">
        <f>IF(G860="","",VLOOKUP(G860,PlanComptable!$H$5:$I$104,2,FALSE))</f>
        <v/>
      </c>
      <c r="I860" s="22"/>
      <c r="J860" s="5"/>
    </row>
    <row r="861" spans="1:10" ht="13" customHeight="1">
      <c r="A861" s="7">
        <v>854</v>
      </c>
      <c r="B861" s="23"/>
      <c r="C861" s="20"/>
      <c r="D861" s="24"/>
      <c r="E861" s="19"/>
      <c r="F861" s="45" t="str">
        <f>IF(E861="","",VLOOKUP(E861,PlanComptable!$H$5:$I$104,2,FALSE))</f>
        <v/>
      </c>
      <c r="G861" s="19"/>
      <c r="H861" s="45" t="str">
        <f>IF(G861="","",VLOOKUP(G861,PlanComptable!$H$5:$I$104,2,FALSE))</f>
        <v/>
      </c>
      <c r="I861" s="22"/>
      <c r="J861" s="5"/>
    </row>
    <row r="862" spans="1:10" ht="13" customHeight="1">
      <c r="A862" s="7">
        <v>855</v>
      </c>
      <c r="B862" s="23"/>
      <c r="C862" s="20"/>
      <c r="D862" s="24"/>
      <c r="E862" s="19"/>
      <c r="F862" s="45" t="str">
        <f>IF(E862="","",VLOOKUP(E862,PlanComptable!$H$5:$I$104,2,FALSE))</f>
        <v/>
      </c>
      <c r="G862" s="19"/>
      <c r="H862" s="45" t="str">
        <f>IF(G862="","",VLOOKUP(G862,PlanComptable!$H$5:$I$104,2,FALSE))</f>
        <v/>
      </c>
      <c r="I862" s="22"/>
      <c r="J862" s="5"/>
    </row>
    <row r="863" spans="1:10" ht="13" customHeight="1">
      <c r="A863" s="7">
        <v>856</v>
      </c>
      <c r="B863" s="23"/>
      <c r="C863" s="20"/>
      <c r="D863" s="24"/>
      <c r="E863" s="19"/>
      <c r="F863" s="45" t="str">
        <f>IF(E863="","",VLOOKUP(E863,PlanComptable!$H$5:$I$104,2,FALSE))</f>
        <v/>
      </c>
      <c r="G863" s="19"/>
      <c r="H863" s="45" t="str">
        <f>IF(G863="","",VLOOKUP(G863,PlanComptable!$H$5:$I$104,2,FALSE))</f>
        <v/>
      </c>
      <c r="I863" s="22"/>
      <c r="J863" s="5"/>
    </row>
    <row r="864" spans="1:10" ht="13" customHeight="1">
      <c r="A864" s="7">
        <v>857</v>
      </c>
      <c r="B864" s="23"/>
      <c r="C864" s="20"/>
      <c r="D864" s="24"/>
      <c r="E864" s="19"/>
      <c r="F864" s="45" t="str">
        <f>IF(E864="","",VLOOKUP(E864,PlanComptable!$H$5:$I$104,2,FALSE))</f>
        <v/>
      </c>
      <c r="G864" s="19"/>
      <c r="H864" s="45" t="str">
        <f>IF(G864="","",VLOOKUP(G864,PlanComptable!$H$5:$I$104,2,FALSE))</f>
        <v/>
      </c>
      <c r="I864" s="22"/>
      <c r="J864" s="5"/>
    </row>
    <row r="865" spans="1:10" ht="13" customHeight="1">
      <c r="A865" s="7">
        <v>858</v>
      </c>
      <c r="B865" s="23"/>
      <c r="C865" s="20"/>
      <c r="D865" s="24"/>
      <c r="E865" s="19"/>
      <c r="F865" s="45" t="str">
        <f>IF(E865="","",VLOOKUP(E865,PlanComptable!$H$5:$I$104,2,FALSE))</f>
        <v/>
      </c>
      <c r="G865" s="19"/>
      <c r="H865" s="45" t="str">
        <f>IF(G865="","",VLOOKUP(G865,PlanComptable!$H$5:$I$104,2,FALSE))</f>
        <v/>
      </c>
      <c r="I865" s="22"/>
      <c r="J865" s="5"/>
    </row>
    <row r="866" spans="1:10" ht="13" customHeight="1">
      <c r="A866" s="7">
        <v>859</v>
      </c>
      <c r="B866" s="23"/>
      <c r="C866" s="20"/>
      <c r="D866" s="24"/>
      <c r="E866" s="19"/>
      <c r="F866" s="45" t="str">
        <f>IF(E866="","",VLOOKUP(E866,PlanComptable!$H$5:$I$104,2,FALSE))</f>
        <v/>
      </c>
      <c r="G866" s="19"/>
      <c r="H866" s="45" t="str">
        <f>IF(G866="","",VLOOKUP(G866,PlanComptable!$H$5:$I$104,2,FALSE))</f>
        <v/>
      </c>
      <c r="I866" s="22"/>
      <c r="J866" s="5"/>
    </row>
    <row r="867" spans="1:10" ht="13" customHeight="1">
      <c r="A867" s="7">
        <v>860</v>
      </c>
      <c r="B867" s="23"/>
      <c r="C867" s="20"/>
      <c r="D867" s="24"/>
      <c r="E867" s="19"/>
      <c r="F867" s="45" t="str">
        <f>IF(E867="","",VLOOKUP(E867,PlanComptable!$H$5:$I$104,2,FALSE))</f>
        <v/>
      </c>
      <c r="G867" s="19"/>
      <c r="H867" s="45" t="str">
        <f>IF(G867="","",VLOOKUP(G867,PlanComptable!$H$5:$I$104,2,FALSE))</f>
        <v/>
      </c>
      <c r="I867" s="22"/>
      <c r="J867" s="5"/>
    </row>
    <row r="868" spans="1:10" ht="13" customHeight="1">
      <c r="A868" s="7">
        <v>861</v>
      </c>
      <c r="B868" s="23"/>
      <c r="C868" s="20"/>
      <c r="D868" s="24"/>
      <c r="E868" s="19"/>
      <c r="F868" s="45" t="str">
        <f>IF(E868="","",VLOOKUP(E868,PlanComptable!$H$5:$I$104,2,FALSE))</f>
        <v/>
      </c>
      <c r="G868" s="19"/>
      <c r="H868" s="45" t="str">
        <f>IF(G868="","",VLOOKUP(G868,PlanComptable!$H$5:$I$104,2,FALSE))</f>
        <v/>
      </c>
      <c r="I868" s="22"/>
      <c r="J868" s="5"/>
    </row>
    <row r="869" spans="1:10" ht="13" customHeight="1">
      <c r="A869" s="7">
        <v>862</v>
      </c>
      <c r="B869" s="23"/>
      <c r="C869" s="20"/>
      <c r="D869" s="24"/>
      <c r="E869" s="19"/>
      <c r="F869" s="45" t="str">
        <f>IF(E869="","",VLOOKUP(E869,PlanComptable!$H$5:$I$104,2,FALSE))</f>
        <v/>
      </c>
      <c r="G869" s="19"/>
      <c r="H869" s="45" t="str">
        <f>IF(G869="","",VLOOKUP(G869,PlanComptable!$H$5:$I$104,2,FALSE))</f>
        <v/>
      </c>
      <c r="I869" s="22"/>
      <c r="J869" s="5"/>
    </row>
    <row r="870" spans="1:10" ht="13" customHeight="1">
      <c r="A870" s="7">
        <v>863</v>
      </c>
      <c r="B870" s="23"/>
      <c r="C870" s="20"/>
      <c r="D870" s="24"/>
      <c r="E870" s="19"/>
      <c r="F870" s="45" t="str">
        <f>IF(E870="","",VLOOKUP(E870,PlanComptable!$H$5:$I$104,2,FALSE))</f>
        <v/>
      </c>
      <c r="G870" s="19"/>
      <c r="H870" s="45" t="str">
        <f>IF(G870="","",VLOOKUP(G870,PlanComptable!$H$5:$I$104,2,FALSE))</f>
        <v/>
      </c>
      <c r="I870" s="22"/>
      <c r="J870" s="5"/>
    </row>
    <row r="871" spans="1:10" ht="13" customHeight="1">
      <c r="A871" s="7">
        <v>864</v>
      </c>
      <c r="B871" s="23"/>
      <c r="C871" s="20"/>
      <c r="D871" s="24"/>
      <c r="E871" s="19"/>
      <c r="F871" s="45" t="str">
        <f>IF(E871="","",VLOOKUP(E871,PlanComptable!$H$5:$I$104,2,FALSE))</f>
        <v/>
      </c>
      <c r="G871" s="19"/>
      <c r="H871" s="45" t="str">
        <f>IF(G871="","",VLOOKUP(G871,PlanComptable!$H$5:$I$104,2,FALSE))</f>
        <v/>
      </c>
      <c r="I871" s="22"/>
      <c r="J871" s="5"/>
    </row>
    <row r="872" spans="1:10" ht="13" customHeight="1">
      <c r="A872" s="7">
        <v>865</v>
      </c>
      <c r="B872" s="23"/>
      <c r="C872" s="20"/>
      <c r="D872" s="24"/>
      <c r="E872" s="19"/>
      <c r="F872" s="45" t="str">
        <f>IF(E872="","",VLOOKUP(E872,PlanComptable!$H$5:$I$104,2,FALSE))</f>
        <v/>
      </c>
      <c r="G872" s="19"/>
      <c r="H872" s="45" t="str">
        <f>IF(G872="","",VLOOKUP(G872,PlanComptable!$H$5:$I$104,2,FALSE))</f>
        <v/>
      </c>
      <c r="I872" s="22"/>
      <c r="J872" s="5"/>
    </row>
    <row r="873" spans="1:10" ht="13" customHeight="1">
      <c r="A873" s="7">
        <v>866</v>
      </c>
      <c r="B873" s="23"/>
      <c r="C873" s="20"/>
      <c r="D873" s="24"/>
      <c r="E873" s="19"/>
      <c r="F873" s="45" t="str">
        <f>IF(E873="","",VLOOKUP(E873,PlanComptable!$H$5:$I$104,2,FALSE))</f>
        <v/>
      </c>
      <c r="G873" s="19"/>
      <c r="H873" s="45" t="str">
        <f>IF(G873="","",VLOOKUP(G873,PlanComptable!$H$5:$I$104,2,FALSE))</f>
        <v/>
      </c>
      <c r="I873" s="22"/>
      <c r="J873" s="5"/>
    </row>
    <row r="874" spans="1:10" ht="13" customHeight="1">
      <c r="A874" s="7">
        <v>867</v>
      </c>
      <c r="B874" s="23"/>
      <c r="C874" s="20"/>
      <c r="D874" s="24"/>
      <c r="E874" s="19"/>
      <c r="F874" s="45" t="str">
        <f>IF(E874="","",VLOOKUP(E874,PlanComptable!$H$5:$I$104,2,FALSE))</f>
        <v/>
      </c>
      <c r="G874" s="19"/>
      <c r="H874" s="45" t="str">
        <f>IF(G874="","",VLOOKUP(G874,PlanComptable!$H$5:$I$104,2,FALSE))</f>
        <v/>
      </c>
      <c r="I874" s="22"/>
      <c r="J874" s="5"/>
    </row>
    <row r="875" spans="1:10" ht="13" customHeight="1">
      <c r="A875" s="7">
        <v>868</v>
      </c>
      <c r="B875" s="23"/>
      <c r="C875" s="20"/>
      <c r="D875" s="24"/>
      <c r="E875" s="19"/>
      <c r="F875" s="45" t="str">
        <f>IF(E875="","",VLOOKUP(E875,PlanComptable!$H$5:$I$104,2,FALSE))</f>
        <v/>
      </c>
      <c r="G875" s="19"/>
      <c r="H875" s="45" t="str">
        <f>IF(G875="","",VLOOKUP(G875,PlanComptable!$H$5:$I$104,2,FALSE))</f>
        <v/>
      </c>
      <c r="I875" s="22"/>
      <c r="J875" s="5"/>
    </row>
    <row r="876" spans="1:10" ht="13" customHeight="1">
      <c r="A876" s="7">
        <v>869</v>
      </c>
      <c r="B876" s="23"/>
      <c r="C876" s="20"/>
      <c r="D876" s="24"/>
      <c r="E876" s="19"/>
      <c r="F876" s="45" t="str">
        <f>IF(E876="","",VLOOKUP(E876,PlanComptable!$H$5:$I$104,2,FALSE))</f>
        <v/>
      </c>
      <c r="G876" s="19"/>
      <c r="H876" s="45" t="str">
        <f>IF(G876="","",VLOOKUP(G876,PlanComptable!$H$5:$I$104,2,FALSE))</f>
        <v/>
      </c>
      <c r="I876" s="22"/>
      <c r="J876" s="5"/>
    </row>
    <row r="877" spans="1:10" ht="13" customHeight="1">
      <c r="A877" s="7">
        <v>870</v>
      </c>
      <c r="B877" s="23"/>
      <c r="C877" s="20"/>
      <c r="D877" s="24"/>
      <c r="E877" s="19"/>
      <c r="F877" s="45" t="str">
        <f>IF(E877="","",VLOOKUP(E877,PlanComptable!$H$5:$I$104,2,FALSE))</f>
        <v/>
      </c>
      <c r="G877" s="19"/>
      <c r="H877" s="45" t="str">
        <f>IF(G877="","",VLOOKUP(G877,PlanComptable!$H$5:$I$104,2,FALSE))</f>
        <v/>
      </c>
      <c r="I877" s="22"/>
      <c r="J877" s="5"/>
    </row>
    <row r="878" spans="1:10" ht="13" customHeight="1">
      <c r="A878" s="7">
        <v>871</v>
      </c>
      <c r="B878" s="23"/>
      <c r="C878" s="20"/>
      <c r="D878" s="24"/>
      <c r="E878" s="19"/>
      <c r="F878" s="45" t="str">
        <f>IF(E878="","",VLOOKUP(E878,PlanComptable!$H$5:$I$104,2,FALSE))</f>
        <v/>
      </c>
      <c r="G878" s="19"/>
      <c r="H878" s="45" t="str">
        <f>IF(G878="","",VLOOKUP(G878,PlanComptable!$H$5:$I$104,2,FALSE))</f>
        <v/>
      </c>
      <c r="I878" s="22"/>
      <c r="J878" s="5"/>
    </row>
    <row r="879" spans="1:10" ht="13" customHeight="1">
      <c r="A879" s="7">
        <v>872</v>
      </c>
      <c r="B879" s="23"/>
      <c r="C879" s="20"/>
      <c r="D879" s="24"/>
      <c r="E879" s="19"/>
      <c r="F879" s="45" t="str">
        <f>IF(E879="","",VLOOKUP(E879,PlanComptable!$H$5:$I$104,2,FALSE))</f>
        <v/>
      </c>
      <c r="G879" s="19"/>
      <c r="H879" s="45" t="str">
        <f>IF(G879="","",VLOOKUP(G879,PlanComptable!$H$5:$I$104,2,FALSE))</f>
        <v/>
      </c>
      <c r="I879" s="22"/>
      <c r="J879" s="5"/>
    </row>
    <row r="880" spans="1:10" ht="13" customHeight="1">
      <c r="A880" s="7">
        <v>873</v>
      </c>
      <c r="B880" s="23"/>
      <c r="C880" s="20"/>
      <c r="D880" s="24"/>
      <c r="E880" s="19"/>
      <c r="F880" s="45" t="str">
        <f>IF(E880="","",VLOOKUP(E880,PlanComptable!$H$5:$I$104,2,FALSE))</f>
        <v/>
      </c>
      <c r="G880" s="19"/>
      <c r="H880" s="45" t="str">
        <f>IF(G880="","",VLOOKUP(G880,PlanComptable!$H$5:$I$104,2,FALSE))</f>
        <v/>
      </c>
      <c r="I880" s="22"/>
      <c r="J880" s="5"/>
    </row>
    <row r="881" spans="1:10" ht="13" customHeight="1">
      <c r="A881" s="7">
        <v>874</v>
      </c>
      <c r="B881" s="23"/>
      <c r="C881" s="20"/>
      <c r="D881" s="24"/>
      <c r="E881" s="19"/>
      <c r="F881" s="45" t="str">
        <f>IF(E881="","",VLOOKUP(E881,PlanComptable!$H$5:$I$104,2,FALSE))</f>
        <v/>
      </c>
      <c r="G881" s="19"/>
      <c r="H881" s="45" t="str">
        <f>IF(G881="","",VLOOKUP(G881,PlanComptable!$H$5:$I$104,2,FALSE))</f>
        <v/>
      </c>
      <c r="I881" s="22"/>
      <c r="J881" s="5"/>
    </row>
    <row r="882" spans="1:10" ht="13" customHeight="1">
      <c r="A882" s="7">
        <v>875</v>
      </c>
      <c r="B882" s="23"/>
      <c r="C882" s="20"/>
      <c r="D882" s="24"/>
      <c r="E882" s="19"/>
      <c r="F882" s="45" t="str">
        <f>IF(E882="","",VLOOKUP(E882,PlanComptable!$H$5:$I$104,2,FALSE))</f>
        <v/>
      </c>
      <c r="G882" s="19"/>
      <c r="H882" s="45" t="str">
        <f>IF(G882="","",VLOOKUP(G882,PlanComptable!$H$5:$I$104,2,FALSE))</f>
        <v/>
      </c>
      <c r="I882" s="22"/>
      <c r="J882" s="5"/>
    </row>
    <row r="883" spans="1:10" ht="13" customHeight="1">
      <c r="A883" s="7">
        <v>876</v>
      </c>
      <c r="B883" s="23"/>
      <c r="C883" s="20"/>
      <c r="D883" s="24"/>
      <c r="E883" s="19"/>
      <c r="F883" s="45" t="str">
        <f>IF(E883="","",VLOOKUP(E883,PlanComptable!$H$5:$I$104,2,FALSE))</f>
        <v/>
      </c>
      <c r="G883" s="19"/>
      <c r="H883" s="45" t="str">
        <f>IF(G883="","",VLOOKUP(G883,PlanComptable!$H$5:$I$104,2,FALSE))</f>
        <v/>
      </c>
      <c r="I883" s="22"/>
      <c r="J883" s="5"/>
    </row>
    <row r="884" spans="1:10" ht="13" customHeight="1">
      <c r="A884" s="7">
        <v>877</v>
      </c>
      <c r="B884" s="23"/>
      <c r="C884" s="20"/>
      <c r="D884" s="24"/>
      <c r="E884" s="19"/>
      <c r="F884" s="45" t="str">
        <f>IF(E884="","",VLOOKUP(E884,PlanComptable!$H$5:$I$104,2,FALSE))</f>
        <v/>
      </c>
      <c r="G884" s="19"/>
      <c r="H884" s="45" t="str">
        <f>IF(G884="","",VLOOKUP(G884,PlanComptable!$H$5:$I$104,2,FALSE))</f>
        <v/>
      </c>
      <c r="I884" s="22"/>
      <c r="J884" s="5"/>
    </row>
    <row r="885" spans="1:10" ht="13" customHeight="1">
      <c r="A885" s="7">
        <v>878</v>
      </c>
      <c r="B885" s="23"/>
      <c r="C885" s="20"/>
      <c r="D885" s="24"/>
      <c r="E885" s="19"/>
      <c r="F885" s="45" t="str">
        <f>IF(E885="","",VLOOKUP(E885,PlanComptable!$H$5:$I$104,2,FALSE))</f>
        <v/>
      </c>
      <c r="G885" s="19"/>
      <c r="H885" s="45" t="str">
        <f>IF(G885="","",VLOOKUP(G885,PlanComptable!$H$5:$I$104,2,FALSE))</f>
        <v/>
      </c>
      <c r="I885" s="22"/>
      <c r="J885" s="5"/>
    </row>
    <row r="886" spans="1:10" ht="13" customHeight="1">
      <c r="A886" s="7">
        <v>879</v>
      </c>
      <c r="B886" s="23"/>
      <c r="C886" s="20"/>
      <c r="D886" s="24"/>
      <c r="E886" s="19"/>
      <c r="F886" s="45" t="str">
        <f>IF(E886="","",VLOOKUP(E886,PlanComptable!$H$5:$I$104,2,FALSE))</f>
        <v/>
      </c>
      <c r="G886" s="19"/>
      <c r="H886" s="45" t="str">
        <f>IF(G886="","",VLOOKUP(G886,PlanComptable!$H$5:$I$104,2,FALSE))</f>
        <v/>
      </c>
      <c r="I886" s="22"/>
      <c r="J886" s="5"/>
    </row>
    <row r="887" spans="1:10" ht="13" customHeight="1">
      <c r="A887" s="7">
        <v>880</v>
      </c>
      <c r="B887" s="23"/>
      <c r="C887" s="20"/>
      <c r="D887" s="24"/>
      <c r="E887" s="19"/>
      <c r="F887" s="45" t="str">
        <f>IF(E887="","",VLOOKUP(E887,PlanComptable!$H$5:$I$104,2,FALSE))</f>
        <v/>
      </c>
      <c r="G887" s="19"/>
      <c r="H887" s="45" t="str">
        <f>IF(G887="","",VLOOKUP(G887,PlanComptable!$H$5:$I$104,2,FALSE))</f>
        <v/>
      </c>
      <c r="I887" s="22"/>
      <c r="J887" s="5"/>
    </row>
    <row r="888" spans="1:10" ht="13" customHeight="1">
      <c r="A888" s="7">
        <v>881</v>
      </c>
      <c r="B888" s="23"/>
      <c r="C888" s="20"/>
      <c r="D888" s="24"/>
      <c r="E888" s="19"/>
      <c r="F888" s="45" t="str">
        <f>IF(E888="","",VLOOKUP(E888,PlanComptable!$H$5:$I$104,2,FALSE))</f>
        <v/>
      </c>
      <c r="G888" s="19"/>
      <c r="H888" s="45" t="str">
        <f>IF(G888="","",VLOOKUP(G888,PlanComptable!$H$5:$I$104,2,FALSE))</f>
        <v/>
      </c>
      <c r="I888" s="22"/>
      <c r="J888" s="5"/>
    </row>
    <row r="889" spans="1:10" ht="13" customHeight="1">
      <c r="A889" s="7">
        <v>882</v>
      </c>
      <c r="B889" s="23"/>
      <c r="C889" s="20"/>
      <c r="D889" s="24"/>
      <c r="E889" s="19"/>
      <c r="F889" s="45" t="str">
        <f>IF(E889="","",VLOOKUP(E889,PlanComptable!$H$5:$I$104,2,FALSE))</f>
        <v/>
      </c>
      <c r="G889" s="19"/>
      <c r="H889" s="45" t="str">
        <f>IF(G889="","",VLOOKUP(G889,PlanComptable!$H$5:$I$104,2,FALSE))</f>
        <v/>
      </c>
      <c r="I889" s="22"/>
      <c r="J889" s="5"/>
    </row>
    <row r="890" spans="1:10" ht="13" customHeight="1">
      <c r="A890" s="7">
        <v>883</v>
      </c>
      <c r="B890" s="23"/>
      <c r="C890" s="20"/>
      <c r="D890" s="24"/>
      <c r="E890" s="19"/>
      <c r="F890" s="45" t="str">
        <f>IF(E890="","",VLOOKUP(E890,PlanComptable!$H$5:$I$104,2,FALSE))</f>
        <v/>
      </c>
      <c r="G890" s="19"/>
      <c r="H890" s="45" t="str">
        <f>IF(G890="","",VLOOKUP(G890,PlanComptable!$H$5:$I$104,2,FALSE))</f>
        <v/>
      </c>
      <c r="I890" s="22"/>
      <c r="J890" s="5"/>
    </row>
    <row r="891" spans="1:10" ht="13" customHeight="1">
      <c r="A891" s="7">
        <v>884</v>
      </c>
      <c r="B891" s="23"/>
      <c r="C891" s="20"/>
      <c r="D891" s="24"/>
      <c r="E891" s="19"/>
      <c r="F891" s="45" t="str">
        <f>IF(E891="","",VLOOKUP(E891,PlanComptable!$H$5:$I$104,2,FALSE))</f>
        <v/>
      </c>
      <c r="G891" s="19"/>
      <c r="H891" s="45" t="str">
        <f>IF(G891="","",VLOOKUP(G891,PlanComptable!$H$5:$I$104,2,FALSE))</f>
        <v/>
      </c>
      <c r="I891" s="22"/>
      <c r="J891" s="5"/>
    </row>
    <row r="892" spans="1:10" ht="13" customHeight="1">
      <c r="A892" s="7">
        <v>885</v>
      </c>
      <c r="B892" s="23"/>
      <c r="C892" s="20"/>
      <c r="D892" s="24"/>
      <c r="E892" s="19"/>
      <c r="F892" s="45" t="str">
        <f>IF(E892="","",VLOOKUP(E892,PlanComptable!$H$5:$I$104,2,FALSE))</f>
        <v/>
      </c>
      <c r="G892" s="19"/>
      <c r="H892" s="45" t="str">
        <f>IF(G892="","",VLOOKUP(G892,PlanComptable!$H$5:$I$104,2,FALSE))</f>
        <v/>
      </c>
      <c r="I892" s="22"/>
      <c r="J892" s="5"/>
    </row>
    <row r="893" spans="1:10" ht="13" customHeight="1">
      <c r="A893" s="7">
        <v>886</v>
      </c>
      <c r="B893" s="23"/>
      <c r="C893" s="20"/>
      <c r="D893" s="24"/>
      <c r="E893" s="19"/>
      <c r="F893" s="45" t="str">
        <f>IF(E893="","",VLOOKUP(E893,PlanComptable!$H$5:$I$104,2,FALSE))</f>
        <v/>
      </c>
      <c r="G893" s="19"/>
      <c r="H893" s="45" t="str">
        <f>IF(G893="","",VLOOKUP(G893,PlanComptable!$H$5:$I$104,2,FALSE))</f>
        <v/>
      </c>
      <c r="I893" s="22"/>
      <c r="J893" s="5"/>
    </row>
    <row r="894" spans="1:10" ht="13" customHeight="1">
      <c r="A894" s="7">
        <v>887</v>
      </c>
      <c r="B894" s="23"/>
      <c r="C894" s="20"/>
      <c r="D894" s="24"/>
      <c r="E894" s="19"/>
      <c r="F894" s="45" t="str">
        <f>IF(E894="","",VLOOKUP(E894,PlanComptable!$H$5:$I$104,2,FALSE))</f>
        <v/>
      </c>
      <c r="G894" s="19"/>
      <c r="H894" s="45" t="str">
        <f>IF(G894="","",VLOOKUP(G894,PlanComptable!$H$5:$I$104,2,FALSE))</f>
        <v/>
      </c>
      <c r="I894" s="22"/>
      <c r="J894" s="5"/>
    </row>
    <row r="895" spans="1:10" ht="13" customHeight="1">
      <c r="A895" s="7">
        <v>888</v>
      </c>
      <c r="B895" s="23"/>
      <c r="C895" s="20"/>
      <c r="D895" s="24"/>
      <c r="E895" s="19"/>
      <c r="F895" s="45" t="str">
        <f>IF(E895="","",VLOOKUP(E895,PlanComptable!$H$5:$I$104,2,FALSE))</f>
        <v/>
      </c>
      <c r="G895" s="19"/>
      <c r="H895" s="45" t="str">
        <f>IF(G895="","",VLOOKUP(G895,PlanComptable!$H$5:$I$104,2,FALSE))</f>
        <v/>
      </c>
      <c r="I895" s="22"/>
      <c r="J895" s="5"/>
    </row>
    <row r="896" spans="1:10" ht="13" customHeight="1">
      <c r="A896" s="7">
        <v>889</v>
      </c>
      <c r="B896" s="23"/>
      <c r="C896" s="20"/>
      <c r="D896" s="24"/>
      <c r="E896" s="19"/>
      <c r="F896" s="45" t="str">
        <f>IF(E896="","",VLOOKUP(E896,PlanComptable!$H$5:$I$104,2,FALSE))</f>
        <v/>
      </c>
      <c r="G896" s="19"/>
      <c r="H896" s="45" t="str">
        <f>IF(G896="","",VLOOKUP(G896,PlanComptable!$H$5:$I$104,2,FALSE))</f>
        <v/>
      </c>
      <c r="I896" s="22"/>
      <c r="J896" s="5"/>
    </row>
    <row r="897" spans="1:10" ht="13" customHeight="1">
      <c r="A897" s="7">
        <v>890</v>
      </c>
      <c r="B897" s="23"/>
      <c r="C897" s="20"/>
      <c r="D897" s="24"/>
      <c r="E897" s="19"/>
      <c r="F897" s="45" t="str">
        <f>IF(E897="","",VLOOKUP(E897,PlanComptable!$H$5:$I$104,2,FALSE))</f>
        <v/>
      </c>
      <c r="G897" s="19"/>
      <c r="H897" s="45" t="str">
        <f>IF(G897="","",VLOOKUP(G897,PlanComptable!$H$5:$I$104,2,FALSE))</f>
        <v/>
      </c>
      <c r="I897" s="22"/>
      <c r="J897" s="5"/>
    </row>
    <row r="898" spans="1:10" ht="13" customHeight="1">
      <c r="A898" s="7">
        <v>891</v>
      </c>
      <c r="B898" s="23"/>
      <c r="C898" s="20"/>
      <c r="D898" s="24"/>
      <c r="E898" s="19"/>
      <c r="F898" s="45" t="str">
        <f>IF(E898="","",VLOOKUP(E898,PlanComptable!$H$5:$I$104,2,FALSE))</f>
        <v/>
      </c>
      <c r="G898" s="19"/>
      <c r="H898" s="45" t="str">
        <f>IF(G898="","",VLOOKUP(G898,PlanComptable!$H$5:$I$104,2,FALSE))</f>
        <v/>
      </c>
      <c r="I898" s="22"/>
      <c r="J898" s="5"/>
    </row>
    <row r="899" spans="1:10" ht="13" customHeight="1">
      <c r="A899" s="7">
        <v>892</v>
      </c>
      <c r="B899" s="23"/>
      <c r="C899" s="20"/>
      <c r="D899" s="24"/>
      <c r="E899" s="19"/>
      <c r="F899" s="45" t="str">
        <f>IF(E899="","",VLOOKUP(E899,PlanComptable!$H$5:$I$104,2,FALSE))</f>
        <v/>
      </c>
      <c r="G899" s="19"/>
      <c r="H899" s="45" t="str">
        <f>IF(G899="","",VLOOKUP(G899,PlanComptable!$H$5:$I$104,2,FALSE))</f>
        <v/>
      </c>
      <c r="I899" s="22"/>
      <c r="J899" s="5"/>
    </row>
    <row r="900" spans="1:10" ht="13" customHeight="1">
      <c r="A900" s="7">
        <v>893</v>
      </c>
      <c r="B900" s="23"/>
      <c r="C900" s="20"/>
      <c r="D900" s="24"/>
      <c r="E900" s="19"/>
      <c r="F900" s="45" t="str">
        <f>IF(E900="","",VLOOKUP(E900,PlanComptable!$H$5:$I$104,2,FALSE))</f>
        <v/>
      </c>
      <c r="G900" s="19"/>
      <c r="H900" s="45" t="str">
        <f>IF(G900="","",VLOOKUP(G900,PlanComptable!$H$5:$I$104,2,FALSE))</f>
        <v/>
      </c>
      <c r="I900" s="22"/>
      <c r="J900" s="5"/>
    </row>
    <row r="901" spans="1:10" ht="13" customHeight="1">
      <c r="A901" s="7">
        <v>894</v>
      </c>
      <c r="B901" s="23"/>
      <c r="C901" s="20"/>
      <c r="D901" s="24"/>
      <c r="E901" s="19"/>
      <c r="F901" s="45" t="str">
        <f>IF(E901="","",VLOOKUP(E901,PlanComptable!$H$5:$I$104,2,FALSE))</f>
        <v/>
      </c>
      <c r="G901" s="19"/>
      <c r="H901" s="45" t="str">
        <f>IF(G901="","",VLOOKUP(G901,PlanComptable!$H$5:$I$104,2,FALSE))</f>
        <v/>
      </c>
      <c r="I901" s="22"/>
      <c r="J901" s="5"/>
    </row>
    <row r="902" spans="1:10" ht="13" customHeight="1">
      <c r="A902" s="7">
        <v>895</v>
      </c>
      <c r="B902" s="23"/>
      <c r="C902" s="20"/>
      <c r="D902" s="24"/>
      <c r="E902" s="19"/>
      <c r="F902" s="45" t="str">
        <f>IF(E902="","",VLOOKUP(E902,PlanComptable!$H$5:$I$104,2,FALSE))</f>
        <v/>
      </c>
      <c r="G902" s="19"/>
      <c r="H902" s="45" t="str">
        <f>IF(G902="","",VLOOKUP(G902,PlanComptable!$H$5:$I$104,2,FALSE))</f>
        <v/>
      </c>
      <c r="I902" s="22"/>
      <c r="J902" s="5"/>
    </row>
    <row r="903" spans="1:10" ht="13" customHeight="1">
      <c r="A903" s="7">
        <v>896</v>
      </c>
      <c r="B903" s="23"/>
      <c r="C903" s="20"/>
      <c r="D903" s="24"/>
      <c r="E903" s="19"/>
      <c r="F903" s="45" t="str">
        <f>IF(E903="","",VLOOKUP(E903,PlanComptable!$H$5:$I$104,2,FALSE))</f>
        <v/>
      </c>
      <c r="G903" s="19"/>
      <c r="H903" s="45" t="str">
        <f>IF(G903="","",VLOOKUP(G903,PlanComptable!$H$5:$I$104,2,FALSE))</f>
        <v/>
      </c>
      <c r="I903" s="22"/>
      <c r="J903" s="5"/>
    </row>
    <row r="904" spans="1:10" ht="13" customHeight="1">
      <c r="A904" s="7">
        <v>897</v>
      </c>
      <c r="B904" s="23"/>
      <c r="C904" s="20"/>
      <c r="D904" s="24"/>
      <c r="E904" s="19"/>
      <c r="F904" s="45" t="str">
        <f>IF(E904="","",VLOOKUP(E904,PlanComptable!$H$5:$I$104,2,FALSE))</f>
        <v/>
      </c>
      <c r="G904" s="19"/>
      <c r="H904" s="45" t="str">
        <f>IF(G904="","",VLOOKUP(G904,PlanComptable!$H$5:$I$104,2,FALSE))</f>
        <v/>
      </c>
      <c r="I904" s="22"/>
      <c r="J904" s="5"/>
    </row>
    <row r="905" spans="1:10" ht="13" customHeight="1">
      <c r="A905" s="7">
        <v>898</v>
      </c>
      <c r="B905" s="23"/>
      <c r="C905" s="20"/>
      <c r="D905" s="24"/>
      <c r="E905" s="19"/>
      <c r="F905" s="45" t="str">
        <f>IF(E905="","",VLOOKUP(E905,PlanComptable!$H$5:$I$104,2,FALSE))</f>
        <v/>
      </c>
      <c r="G905" s="19"/>
      <c r="H905" s="45" t="str">
        <f>IF(G905="","",VLOOKUP(G905,PlanComptable!$H$5:$I$104,2,FALSE))</f>
        <v/>
      </c>
      <c r="I905" s="22"/>
      <c r="J905" s="5"/>
    </row>
    <row r="906" spans="1:10" ht="13" customHeight="1">
      <c r="A906" s="7">
        <v>899</v>
      </c>
      <c r="B906" s="23"/>
      <c r="C906" s="20"/>
      <c r="D906" s="24"/>
      <c r="E906" s="19"/>
      <c r="F906" s="45" t="str">
        <f>IF(E906="","",VLOOKUP(E906,PlanComptable!$H$5:$I$104,2,FALSE))</f>
        <v/>
      </c>
      <c r="G906" s="19"/>
      <c r="H906" s="45" t="str">
        <f>IF(G906="","",VLOOKUP(G906,PlanComptable!$H$5:$I$104,2,FALSE))</f>
        <v/>
      </c>
      <c r="I906" s="22"/>
      <c r="J906" s="5"/>
    </row>
    <row r="907" spans="1:10" ht="13" customHeight="1">
      <c r="A907" s="7">
        <v>900</v>
      </c>
      <c r="B907" s="23"/>
      <c r="C907" s="20"/>
      <c r="D907" s="24"/>
      <c r="E907" s="19"/>
      <c r="F907" s="45" t="str">
        <f>IF(E907="","",VLOOKUP(E907,PlanComptable!$H$5:$I$104,2,FALSE))</f>
        <v/>
      </c>
      <c r="G907" s="19"/>
      <c r="H907" s="45" t="str">
        <f>IF(G907="","",VLOOKUP(G907,PlanComptable!$H$5:$I$104,2,FALSE))</f>
        <v/>
      </c>
      <c r="I907" s="22"/>
      <c r="J907" s="5"/>
    </row>
    <row r="908" spans="1:10" ht="13" customHeight="1">
      <c r="A908" s="7">
        <v>901</v>
      </c>
      <c r="B908" s="23"/>
      <c r="C908" s="20"/>
      <c r="D908" s="24"/>
      <c r="E908" s="19"/>
      <c r="F908" s="45" t="str">
        <f>IF(E908="","",VLOOKUP(E908,PlanComptable!$H$5:$I$104,2,FALSE))</f>
        <v/>
      </c>
      <c r="G908" s="19"/>
      <c r="H908" s="45" t="str">
        <f>IF(G908="","",VLOOKUP(G908,PlanComptable!$H$5:$I$104,2,FALSE))</f>
        <v/>
      </c>
      <c r="I908" s="22"/>
      <c r="J908" s="5"/>
    </row>
    <row r="909" spans="1:10" ht="13" customHeight="1">
      <c r="A909" s="7">
        <v>902</v>
      </c>
      <c r="B909" s="23"/>
      <c r="C909" s="20"/>
      <c r="D909" s="24"/>
      <c r="E909" s="19"/>
      <c r="F909" s="45" t="str">
        <f>IF(E909="","",VLOOKUP(E909,PlanComptable!$H$5:$I$104,2,FALSE))</f>
        <v/>
      </c>
      <c r="G909" s="19"/>
      <c r="H909" s="45" t="str">
        <f>IF(G909="","",VLOOKUP(G909,PlanComptable!$H$5:$I$104,2,FALSE))</f>
        <v/>
      </c>
      <c r="I909" s="22"/>
      <c r="J909" s="5"/>
    </row>
    <row r="910" spans="1:10" ht="13" customHeight="1">
      <c r="A910" s="7">
        <v>903</v>
      </c>
      <c r="B910" s="23"/>
      <c r="C910" s="20"/>
      <c r="D910" s="24"/>
      <c r="E910" s="19"/>
      <c r="F910" s="45" t="str">
        <f>IF(E910="","",VLOOKUP(E910,PlanComptable!$H$5:$I$104,2,FALSE))</f>
        <v/>
      </c>
      <c r="G910" s="19"/>
      <c r="H910" s="45" t="str">
        <f>IF(G910="","",VLOOKUP(G910,PlanComptable!$H$5:$I$104,2,FALSE))</f>
        <v/>
      </c>
      <c r="I910" s="22"/>
      <c r="J910" s="5"/>
    </row>
    <row r="911" spans="1:10" ht="13" customHeight="1">
      <c r="A911" s="7">
        <v>904</v>
      </c>
      <c r="B911" s="23"/>
      <c r="C911" s="20"/>
      <c r="D911" s="24"/>
      <c r="E911" s="19"/>
      <c r="F911" s="45" t="str">
        <f>IF(E911="","",VLOOKUP(E911,PlanComptable!$H$5:$I$104,2,FALSE))</f>
        <v/>
      </c>
      <c r="G911" s="19"/>
      <c r="H911" s="45" t="str">
        <f>IF(G911="","",VLOOKUP(G911,PlanComptable!$H$5:$I$104,2,FALSE))</f>
        <v/>
      </c>
      <c r="I911" s="22"/>
      <c r="J911" s="5"/>
    </row>
    <row r="912" spans="1:10" ht="13" customHeight="1">
      <c r="A912" s="7">
        <v>905</v>
      </c>
      <c r="B912" s="23"/>
      <c r="C912" s="20"/>
      <c r="D912" s="24"/>
      <c r="E912" s="19"/>
      <c r="F912" s="45" t="str">
        <f>IF(E912="","",VLOOKUP(E912,PlanComptable!$H$5:$I$104,2,FALSE))</f>
        <v/>
      </c>
      <c r="G912" s="19"/>
      <c r="H912" s="45" t="str">
        <f>IF(G912="","",VLOOKUP(G912,PlanComptable!$H$5:$I$104,2,FALSE))</f>
        <v/>
      </c>
      <c r="I912" s="22"/>
      <c r="J912" s="5"/>
    </row>
    <row r="913" spans="1:10" ht="13" customHeight="1">
      <c r="A913" s="7">
        <v>906</v>
      </c>
      <c r="B913" s="23"/>
      <c r="C913" s="20"/>
      <c r="D913" s="24"/>
      <c r="E913" s="19"/>
      <c r="F913" s="45" t="str">
        <f>IF(E913="","",VLOOKUP(E913,PlanComptable!$H$5:$I$104,2,FALSE))</f>
        <v/>
      </c>
      <c r="G913" s="19"/>
      <c r="H913" s="45" t="str">
        <f>IF(G913="","",VLOOKUP(G913,PlanComptable!$H$5:$I$104,2,FALSE))</f>
        <v/>
      </c>
      <c r="I913" s="22"/>
      <c r="J913" s="5"/>
    </row>
    <row r="914" spans="1:10" ht="13" customHeight="1">
      <c r="A914" s="7">
        <v>907</v>
      </c>
      <c r="B914" s="23"/>
      <c r="C914" s="20"/>
      <c r="D914" s="24"/>
      <c r="E914" s="19"/>
      <c r="F914" s="45" t="str">
        <f>IF(E914="","",VLOOKUP(E914,PlanComptable!$H$5:$I$104,2,FALSE))</f>
        <v/>
      </c>
      <c r="G914" s="19"/>
      <c r="H914" s="45" t="str">
        <f>IF(G914="","",VLOOKUP(G914,PlanComptable!$H$5:$I$104,2,FALSE))</f>
        <v/>
      </c>
      <c r="I914" s="22"/>
      <c r="J914" s="5"/>
    </row>
    <row r="915" spans="1:10" ht="13" customHeight="1">
      <c r="A915" s="7">
        <v>908</v>
      </c>
      <c r="B915" s="23"/>
      <c r="C915" s="20"/>
      <c r="D915" s="24"/>
      <c r="E915" s="19"/>
      <c r="F915" s="45" t="str">
        <f>IF(E915="","",VLOOKUP(E915,PlanComptable!$H$5:$I$104,2,FALSE))</f>
        <v/>
      </c>
      <c r="G915" s="19"/>
      <c r="H915" s="45" t="str">
        <f>IF(G915="","",VLOOKUP(G915,PlanComptable!$H$5:$I$104,2,FALSE))</f>
        <v/>
      </c>
      <c r="I915" s="22"/>
      <c r="J915" s="5"/>
    </row>
    <row r="916" spans="1:10" ht="13" customHeight="1">
      <c r="A916" s="7">
        <v>909</v>
      </c>
      <c r="B916" s="23"/>
      <c r="C916" s="20"/>
      <c r="D916" s="24"/>
      <c r="E916" s="19"/>
      <c r="F916" s="45" t="str">
        <f>IF(E916="","",VLOOKUP(E916,PlanComptable!$H$5:$I$104,2,FALSE))</f>
        <v/>
      </c>
      <c r="G916" s="19"/>
      <c r="H916" s="45" t="str">
        <f>IF(G916="","",VLOOKUP(G916,PlanComptable!$H$5:$I$104,2,FALSE))</f>
        <v/>
      </c>
      <c r="I916" s="22"/>
      <c r="J916" s="5"/>
    </row>
    <row r="917" spans="1:10" ht="13" customHeight="1">
      <c r="A917" s="7">
        <v>910</v>
      </c>
      <c r="B917" s="23"/>
      <c r="C917" s="20"/>
      <c r="D917" s="24"/>
      <c r="E917" s="19"/>
      <c r="F917" s="45" t="str">
        <f>IF(E917="","",VLOOKUP(E917,PlanComptable!$H$5:$I$104,2,FALSE))</f>
        <v/>
      </c>
      <c r="G917" s="19"/>
      <c r="H917" s="45" t="str">
        <f>IF(G917="","",VLOOKUP(G917,PlanComptable!$H$5:$I$104,2,FALSE))</f>
        <v/>
      </c>
      <c r="I917" s="22"/>
      <c r="J917" s="5"/>
    </row>
    <row r="918" spans="1:10" ht="13" customHeight="1">
      <c r="A918" s="7">
        <v>911</v>
      </c>
      <c r="B918" s="23"/>
      <c r="C918" s="20"/>
      <c r="D918" s="24"/>
      <c r="E918" s="19"/>
      <c r="F918" s="45" t="str">
        <f>IF(E918="","",VLOOKUP(E918,PlanComptable!$H$5:$I$104,2,FALSE))</f>
        <v/>
      </c>
      <c r="G918" s="19"/>
      <c r="H918" s="45" t="str">
        <f>IF(G918="","",VLOOKUP(G918,PlanComptable!$H$5:$I$104,2,FALSE))</f>
        <v/>
      </c>
      <c r="I918" s="22"/>
      <c r="J918" s="5"/>
    </row>
    <row r="919" spans="1:10" ht="13" customHeight="1">
      <c r="A919" s="7">
        <v>912</v>
      </c>
      <c r="B919" s="23"/>
      <c r="C919" s="20"/>
      <c r="D919" s="24"/>
      <c r="E919" s="19"/>
      <c r="F919" s="45" t="str">
        <f>IF(E919="","",VLOOKUP(E919,PlanComptable!$H$5:$I$104,2,FALSE))</f>
        <v/>
      </c>
      <c r="G919" s="19"/>
      <c r="H919" s="45" t="str">
        <f>IF(G919="","",VLOOKUP(G919,PlanComptable!$H$5:$I$104,2,FALSE))</f>
        <v/>
      </c>
      <c r="I919" s="22"/>
      <c r="J919" s="5"/>
    </row>
    <row r="920" spans="1:10" ht="13" customHeight="1">
      <c r="A920" s="7">
        <v>913</v>
      </c>
      <c r="B920" s="23"/>
      <c r="C920" s="20"/>
      <c r="D920" s="24"/>
      <c r="E920" s="19"/>
      <c r="F920" s="45" t="str">
        <f>IF(E920="","",VLOOKUP(E920,PlanComptable!$H$5:$I$104,2,FALSE))</f>
        <v/>
      </c>
      <c r="G920" s="19"/>
      <c r="H920" s="45" t="str">
        <f>IF(G920="","",VLOOKUP(G920,PlanComptable!$H$5:$I$104,2,FALSE))</f>
        <v/>
      </c>
      <c r="I920" s="22"/>
      <c r="J920" s="5"/>
    </row>
    <row r="921" spans="1:10" ht="13" customHeight="1">
      <c r="A921" s="7">
        <v>914</v>
      </c>
      <c r="B921" s="23"/>
      <c r="C921" s="20"/>
      <c r="D921" s="24"/>
      <c r="E921" s="19"/>
      <c r="F921" s="45" t="str">
        <f>IF(E921="","",VLOOKUP(E921,PlanComptable!$H$5:$I$104,2,FALSE))</f>
        <v/>
      </c>
      <c r="G921" s="19"/>
      <c r="H921" s="45" t="str">
        <f>IF(G921="","",VLOOKUP(G921,PlanComptable!$H$5:$I$104,2,FALSE))</f>
        <v/>
      </c>
      <c r="I921" s="22"/>
      <c r="J921" s="5"/>
    </row>
    <row r="922" spans="1:10" ht="13" customHeight="1">
      <c r="A922" s="7">
        <v>915</v>
      </c>
      <c r="B922" s="23"/>
      <c r="C922" s="20"/>
      <c r="D922" s="24"/>
      <c r="E922" s="19"/>
      <c r="F922" s="45" t="str">
        <f>IF(E922="","",VLOOKUP(E922,PlanComptable!$H$5:$I$104,2,FALSE))</f>
        <v/>
      </c>
      <c r="G922" s="19"/>
      <c r="H922" s="45" t="str">
        <f>IF(G922="","",VLOOKUP(G922,PlanComptable!$H$5:$I$104,2,FALSE))</f>
        <v/>
      </c>
      <c r="I922" s="22"/>
      <c r="J922" s="5"/>
    </row>
    <row r="923" spans="1:10" ht="13" customHeight="1">
      <c r="A923" s="7">
        <v>916</v>
      </c>
      <c r="B923" s="23"/>
      <c r="C923" s="20"/>
      <c r="D923" s="24"/>
      <c r="E923" s="19"/>
      <c r="F923" s="45" t="str">
        <f>IF(E923="","",VLOOKUP(E923,PlanComptable!$H$5:$I$104,2,FALSE))</f>
        <v/>
      </c>
      <c r="G923" s="19"/>
      <c r="H923" s="45" t="str">
        <f>IF(G923="","",VLOOKUP(G923,PlanComptable!$H$5:$I$104,2,FALSE))</f>
        <v/>
      </c>
      <c r="I923" s="22"/>
      <c r="J923" s="5"/>
    </row>
    <row r="924" spans="1:10" ht="13" customHeight="1">
      <c r="A924" s="7">
        <v>917</v>
      </c>
      <c r="B924" s="23"/>
      <c r="C924" s="20"/>
      <c r="D924" s="24"/>
      <c r="E924" s="19"/>
      <c r="F924" s="45" t="str">
        <f>IF(E924="","",VLOOKUP(E924,PlanComptable!$H$5:$I$104,2,FALSE))</f>
        <v/>
      </c>
      <c r="G924" s="19"/>
      <c r="H924" s="45" t="str">
        <f>IF(G924="","",VLOOKUP(G924,PlanComptable!$H$5:$I$104,2,FALSE))</f>
        <v/>
      </c>
      <c r="I924" s="22"/>
      <c r="J924" s="5"/>
    </row>
    <row r="925" spans="1:10" ht="13" customHeight="1">
      <c r="A925" s="7">
        <v>918</v>
      </c>
      <c r="B925" s="23"/>
      <c r="C925" s="20"/>
      <c r="D925" s="24"/>
      <c r="E925" s="19"/>
      <c r="F925" s="45" t="str">
        <f>IF(E925="","",VLOOKUP(E925,PlanComptable!$H$5:$I$104,2,FALSE))</f>
        <v/>
      </c>
      <c r="G925" s="19"/>
      <c r="H925" s="45" t="str">
        <f>IF(G925="","",VLOOKUP(G925,PlanComptable!$H$5:$I$104,2,FALSE))</f>
        <v/>
      </c>
      <c r="I925" s="22"/>
      <c r="J925" s="5"/>
    </row>
    <row r="926" spans="1:10" ht="13" customHeight="1">
      <c r="A926" s="7">
        <v>919</v>
      </c>
      <c r="B926" s="23"/>
      <c r="C926" s="20"/>
      <c r="D926" s="24"/>
      <c r="E926" s="19"/>
      <c r="F926" s="45" t="str">
        <f>IF(E926="","",VLOOKUP(E926,PlanComptable!$H$5:$I$104,2,FALSE))</f>
        <v/>
      </c>
      <c r="G926" s="19"/>
      <c r="H926" s="45" t="str">
        <f>IF(G926="","",VLOOKUP(G926,PlanComptable!$H$5:$I$104,2,FALSE))</f>
        <v/>
      </c>
      <c r="I926" s="22"/>
      <c r="J926" s="5"/>
    </row>
    <row r="927" spans="1:10" ht="13" customHeight="1">
      <c r="A927" s="7">
        <v>920</v>
      </c>
      <c r="B927" s="23"/>
      <c r="C927" s="20"/>
      <c r="D927" s="24"/>
      <c r="E927" s="19"/>
      <c r="F927" s="45" t="str">
        <f>IF(E927="","",VLOOKUP(E927,PlanComptable!$H$5:$I$104,2,FALSE))</f>
        <v/>
      </c>
      <c r="G927" s="19"/>
      <c r="H927" s="45" t="str">
        <f>IF(G927="","",VLOOKUP(G927,PlanComptable!$H$5:$I$104,2,FALSE))</f>
        <v/>
      </c>
      <c r="I927" s="22"/>
      <c r="J927" s="5"/>
    </row>
    <row r="928" spans="1:10" ht="13" customHeight="1">
      <c r="A928" s="7">
        <v>921</v>
      </c>
      <c r="B928" s="23"/>
      <c r="C928" s="20"/>
      <c r="D928" s="24"/>
      <c r="E928" s="19"/>
      <c r="F928" s="45" t="str">
        <f>IF(E928="","",VLOOKUP(E928,PlanComptable!$H$5:$I$104,2,FALSE))</f>
        <v/>
      </c>
      <c r="G928" s="19"/>
      <c r="H928" s="45" t="str">
        <f>IF(G928="","",VLOOKUP(G928,PlanComptable!$H$5:$I$104,2,FALSE))</f>
        <v/>
      </c>
      <c r="I928" s="22"/>
      <c r="J928" s="5"/>
    </row>
    <row r="929" spans="1:10" ht="13" customHeight="1">
      <c r="A929" s="7">
        <v>922</v>
      </c>
      <c r="B929" s="23"/>
      <c r="C929" s="20"/>
      <c r="D929" s="24"/>
      <c r="E929" s="19"/>
      <c r="F929" s="45" t="str">
        <f>IF(E929="","",VLOOKUP(E929,PlanComptable!$H$5:$I$104,2,FALSE))</f>
        <v/>
      </c>
      <c r="G929" s="19"/>
      <c r="H929" s="45" t="str">
        <f>IF(G929="","",VLOOKUP(G929,PlanComptable!$H$5:$I$104,2,FALSE))</f>
        <v/>
      </c>
      <c r="I929" s="22"/>
      <c r="J929" s="5"/>
    </row>
    <row r="930" spans="1:10" ht="13" customHeight="1">
      <c r="A930" s="7">
        <v>923</v>
      </c>
      <c r="B930" s="23"/>
      <c r="C930" s="20"/>
      <c r="D930" s="24"/>
      <c r="E930" s="19"/>
      <c r="F930" s="45" t="str">
        <f>IF(E930="","",VLOOKUP(E930,PlanComptable!$H$5:$I$104,2,FALSE))</f>
        <v/>
      </c>
      <c r="G930" s="19"/>
      <c r="H930" s="45" t="str">
        <f>IF(G930="","",VLOOKUP(G930,PlanComptable!$H$5:$I$104,2,FALSE))</f>
        <v/>
      </c>
      <c r="I930" s="22"/>
      <c r="J930" s="5"/>
    </row>
    <row r="931" spans="1:10" ht="13" customHeight="1">
      <c r="A931" s="7">
        <v>924</v>
      </c>
      <c r="B931" s="23"/>
      <c r="C931" s="20"/>
      <c r="D931" s="24"/>
      <c r="E931" s="19"/>
      <c r="F931" s="45" t="str">
        <f>IF(E931="","",VLOOKUP(E931,PlanComptable!$H$5:$I$104,2,FALSE))</f>
        <v/>
      </c>
      <c r="G931" s="19"/>
      <c r="H931" s="45" t="str">
        <f>IF(G931="","",VLOOKUP(G931,PlanComptable!$H$5:$I$104,2,FALSE))</f>
        <v/>
      </c>
      <c r="I931" s="22"/>
      <c r="J931" s="5"/>
    </row>
    <row r="932" spans="1:10" ht="13" customHeight="1">
      <c r="A932" s="7">
        <v>925</v>
      </c>
      <c r="B932" s="23"/>
      <c r="C932" s="20"/>
      <c r="D932" s="24"/>
      <c r="E932" s="19"/>
      <c r="F932" s="45" t="str">
        <f>IF(E932="","",VLOOKUP(E932,PlanComptable!$H$5:$I$104,2,FALSE))</f>
        <v/>
      </c>
      <c r="G932" s="19"/>
      <c r="H932" s="45" t="str">
        <f>IF(G932="","",VLOOKUP(G932,PlanComptable!$H$5:$I$104,2,FALSE))</f>
        <v/>
      </c>
      <c r="I932" s="22"/>
      <c r="J932" s="5"/>
    </row>
    <row r="933" spans="1:10" ht="13" customHeight="1">
      <c r="A933" s="7">
        <v>926</v>
      </c>
      <c r="B933" s="23"/>
      <c r="C933" s="20"/>
      <c r="D933" s="24"/>
      <c r="E933" s="19"/>
      <c r="F933" s="45" t="str">
        <f>IF(E933="","",VLOOKUP(E933,PlanComptable!$H$5:$I$104,2,FALSE))</f>
        <v/>
      </c>
      <c r="G933" s="19"/>
      <c r="H933" s="45" t="str">
        <f>IF(G933="","",VLOOKUP(G933,PlanComptable!$H$5:$I$104,2,FALSE))</f>
        <v/>
      </c>
      <c r="I933" s="22"/>
      <c r="J933" s="5"/>
    </row>
    <row r="934" spans="1:10" ht="13" customHeight="1">
      <c r="A934" s="7">
        <v>927</v>
      </c>
      <c r="B934" s="23"/>
      <c r="C934" s="20"/>
      <c r="D934" s="24"/>
      <c r="E934" s="19"/>
      <c r="F934" s="45" t="str">
        <f>IF(E934="","",VLOOKUP(E934,PlanComptable!$H$5:$I$104,2,FALSE))</f>
        <v/>
      </c>
      <c r="G934" s="19"/>
      <c r="H934" s="45" t="str">
        <f>IF(G934="","",VLOOKUP(G934,PlanComptable!$H$5:$I$104,2,FALSE))</f>
        <v/>
      </c>
      <c r="I934" s="22"/>
      <c r="J934" s="5"/>
    </row>
    <row r="935" spans="1:10" ht="13" customHeight="1">
      <c r="A935" s="7">
        <v>928</v>
      </c>
      <c r="B935" s="23"/>
      <c r="C935" s="20"/>
      <c r="D935" s="24"/>
      <c r="E935" s="19"/>
      <c r="F935" s="45" t="str">
        <f>IF(E935="","",VLOOKUP(E935,PlanComptable!$H$5:$I$104,2,FALSE))</f>
        <v/>
      </c>
      <c r="G935" s="19"/>
      <c r="H935" s="45" t="str">
        <f>IF(G935="","",VLOOKUP(G935,PlanComptable!$H$5:$I$104,2,FALSE))</f>
        <v/>
      </c>
      <c r="I935" s="22"/>
      <c r="J935" s="5"/>
    </row>
    <row r="936" spans="1:10" ht="13" customHeight="1">
      <c r="A936" s="7">
        <v>929</v>
      </c>
      <c r="B936" s="23"/>
      <c r="C936" s="20"/>
      <c r="D936" s="24"/>
      <c r="E936" s="19"/>
      <c r="F936" s="45" t="str">
        <f>IF(E936="","",VLOOKUP(E936,PlanComptable!$H$5:$I$104,2,FALSE))</f>
        <v/>
      </c>
      <c r="G936" s="19"/>
      <c r="H936" s="45" t="str">
        <f>IF(G936="","",VLOOKUP(G936,PlanComptable!$H$5:$I$104,2,FALSE))</f>
        <v/>
      </c>
      <c r="I936" s="22"/>
      <c r="J936" s="5"/>
    </row>
    <row r="937" spans="1:10" ht="13" customHeight="1">
      <c r="A937" s="7">
        <v>930</v>
      </c>
      <c r="B937" s="23"/>
      <c r="C937" s="20"/>
      <c r="D937" s="24"/>
      <c r="E937" s="19"/>
      <c r="F937" s="45" t="str">
        <f>IF(E937="","",VLOOKUP(E937,PlanComptable!$H$5:$I$104,2,FALSE))</f>
        <v/>
      </c>
      <c r="G937" s="19"/>
      <c r="H937" s="45" t="str">
        <f>IF(G937="","",VLOOKUP(G937,PlanComptable!$H$5:$I$104,2,FALSE))</f>
        <v/>
      </c>
      <c r="I937" s="22"/>
      <c r="J937" s="5"/>
    </row>
    <row r="938" spans="1:10" ht="13" customHeight="1">
      <c r="A938" s="7">
        <v>931</v>
      </c>
      <c r="B938" s="23"/>
      <c r="C938" s="20"/>
      <c r="D938" s="24"/>
      <c r="E938" s="19"/>
      <c r="F938" s="45" t="str">
        <f>IF(E938="","",VLOOKUP(E938,PlanComptable!$H$5:$I$104,2,FALSE))</f>
        <v/>
      </c>
      <c r="G938" s="19"/>
      <c r="H938" s="45" t="str">
        <f>IF(G938="","",VLOOKUP(G938,PlanComptable!$H$5:$I$104,2,FALSE))</f>
        <v/>
      </c>
      <c r="I938" s="22"/>
      <c r="J938" s="5"/>
    </row>
    <row r="939" spans="1:10" ht="13" customHeight="1">
      <c r="A939" s="7">
        <v>932</v>
      </c>
      <c r="B939" s="23"/>
      <c r="C939" s="20"/>
      <c r="D939" s="24"/>
      <c r="E939" s="19"/>
      <c r="F939" s="45" t="str">
        <f>IF(E939="","",VLOOKUP(E939,PlanComptable!$H$5:$I$104,2,FALSE))</f>
        <v/>
      </c>
      <c r="G939" s="19"/>
      <c r="H939" s="45" t="str">
        <f>IF(G939="","",VLOOKUP(G939,PlanComptable!$H$5:$I$104,2,FALSE))</f>
        <v/>
      </c>
      <c r="I939" s="22"/>
      <c r="J939" s="5"/>
    </row>
    <row r="940" spans="1:10" ht="13" customHeight="1">
      <c r="A940" s="7">
        <v>933</v>
      </c>
      <c r="B940" s="23"/>
      <c r="C940" s="20"/>
      <c r="D940" s="24"/>
      <c r="E940" s="19"/>
      <c r="F940" s="45" t="str">
        <f>IF(E940="","",VLOOKUP(E940,PlanComptable!$H$5:$I$104,2,FALSE))</f>
        <v/>
      </c>
      <c r="G940" s="19"/>
      <c r="H940" s="45" t="str">
        <f>IF(G940="","",VLOOKUP(G940,PlanComptable!$H$5:$I$104,2,FALSE))</f>
        <v/>
      </c>
      <c r="I940" s="22"/>
      <c r="J940" s="5"/>
    </row>
    <row r="941" spans="1:10" ht="13" customHeight="1">
      <c r="A941" s="7">
        <v>934</v>
      </c>
      <c r="B941" s="23"/>
      <c r="C941" s="20"/>
      <c r="D941" s="24"/>
      <c r="E941" s="19"/>
      <c r="F941" s="45" t="str">
        <f>IF(E941="","",VLOOKUP(E941,PlanComptable!$H$5:$I$104,2,FALSE))</f>
        <v/>
      </c>
      <c r="G941" s="19"/>
      <c r="H941" s="45" t="str">
        <f>IF(G941="","",VLOOKUP(G941,PlanComptable!$H$5:$I$104,2,FALSE))</f>
        <v/>
      </c>
      <c r="I941" s="22"/>
      <c r="J941" s="5"/>
    </row>
    <row r="942" spans="1:10" ht="13" customHeight="1">
      <c r="A942" s="7">
        <v>935</v>
      </c>
      <c r="B942" s="23"/>
      <c r="C942" s="20"/>
      <c r="D942" s="24"/>
      <c r="E942" s="19"/>
      <c r="F942" s="45" t="str">
        <f>IF(E942="","",VLOOKUP(E942,PlanComptable!$H$5:$I$104,2,FALSE))</f>
        <v/>
      </c>
      <c r="G942" s="19"/>
      <c r="H942" s="45" t="str">
        <f>IF(G942="","",VLOOKUP(G942,PlanComptable!$H$5:$I$104,2,FALSE))</f>
        <v/>
      </c>
      <c r="I942" s="22"/>
      <c r="J942" s="5"/>
    </row>
    <row r="943" spans="1:10" ht="13" customHeight="1">
      <c r="A943" s="7">
        <v>936</v>
      </c>
      <c r="B943" s="23"/>
      <c r="C943" s="20"/>
      <c r="D943" s="24"/>
      <c r="E943" s="19"/>
      <c r="F943" s="45" t="str">
        <f>IF(E943="","",VLOOKUP(E943,PlanComptable!$H$5:$I$104,2,FALSE))</f>
        <v/>
      </c>
      <c r="G943" s="19"/>
      <c r="H943" s="45" t="str">
        <f>IF(G943="","",VLOOKUP(G943,PlanComptable!$H$5:$I$104,2,FALSE))</f>
        <v/>
      </c>
      <c r="I943" s="22"/>
      <c r="J943" s="5"/>
    </row>
    <row r="944" spans="1:10" ht="13" customHeight="1">
      <c r="A944" s="7">
        <v>937</v>
      </c>
      <c r="B944" s="23"/>
      <c r="C944" s="20"/>
      <c r="D944" s="24"/>
      <c r="E944" s="19"/>
      <c r="F944" s="45" t="str">
        <f>IF(E944="","",VLOOKUP(E944,PlanComptable!$H$5:$I$104,2,FALSE))</f>
        <v/>
      </c>
      <c r="G944" s="19"/>
      <c r="H944" s="45" t="str">
        <f>IF(G944="","",VLOOKUP(G944,PlanComptable!$H$5:$I$104,2,FALSE))</f>
        <v/>
      </c>
      <c r="I944" s="22"/>
      <c r="J944" s="5"/>
    </row>
    <row r="945" spans="1:10" ht="13" customHeight="1">
      <c r="A945" s="7">
        <v>938</v>
      </c>
      <c r="B945" s="23"/>
      <c r="C945" s="20"/>
      <c r="D945" s="24"/>
      <c r="E945" s="19"/>
      <c r="F945" s="45" t="str">
        <f>IF(E945="","",VLOOKUP(E945,PlanComptable!$H$5:$I$104,2,FALSE))</f>
        <v/>
      </c>
      <c r="G945" s="19"/>
      <c r="H945" s="45" t="str">
        <f>IF(G945="","",VLOOKUP(G945,PlanComptable!$H$5:$I$104,2,FALSE))</f>
        <v/>
      </c>
      <c r="I945" s="22"/>
      <c r="J945" s="5"/>
    </row>
    <row r="946" spans="1:10" ht="13" customHeight="1">
      <c r="A946" s="7">
        <v>939</v>
      </c>
      <c r="B946" s="23"/>
      <c r="C946" s="20"/>
      <c r="D946" s="24"/>
      <c r="E946" s="19"/>
      <c r="F946" s="45" t="str">
        <f>IF(E946="","",VLOOKUP(E946,PlanComptable!$H$5:$I$104,2,FALSE))</f>
        <v/>
      </c>
      <c r="G946" s="19"/>
      <c r="H946" s="45" t="str">
        <f>IF(G946="","",VLOOKUP(G946,PlanComptable!$H$5:$I$104,2,FALSE))</f>
        <v/>
      </c>
      <c r="I946" s="22"/>
      <c r="J946" s="5"/>
    </row>
    <row r="947" spans="1:10" ht="13" customHeight="1">
      <c r="A947" s="7">
        <v>940</v>
      </c>
      <c r="B947" s="23"/>
      <c r="C947" s="20"/>
      <c r="D947" s="24"/>
      <c r="E947" s="19"/>
      <c r="F947" s="45" t="str">
        <f>IF(E947="","",VLOOKUP(E947,PlanComptable!$H$5:$I$104,2,FALSE))</f>
        <v/>
      </c>
      <c r="G947" s="19"/>
      <c r="H947" s="45" t="str">
        <f>IF(G947="","",VLOOKUP(G947,PlanComptable!$H$5:$I$104,2,FALSE))</f>
        <v/>
      </c>
      <c r="I947" s="22"/>
      <c r="J947" s="5"/>
    </row>
    <row r="948" spans="1:10" ht="13" customHeight="1">
      <c r="A948" s="7">
        <v>941</v>
      </c>
      <c r="B948" s="23"/>
      <c r="C948" s="20"/>
      <c r="D948" s="24"/>
      <c r="E948" s="19"/>
      <c r="F948" s="45" t="str">
        <f>IF(E948="","",VLOOKUP(E948,PlanComptable!$H$5:$I$104,2,FALSE))</f>
        <v/>
      </c>
      <c r="G948" s="19"/>
      <c r="H948" s="45" t="str">
        <f>IF(G948="","",VLOOKUP(G948,PlanComptable!$H$5:$I$104,2,FALSE))</f>
        <v/>
      </c>
      <c r="I948" s="22"/>
      <c r="J948" s="5"/>
    </row>
    <row r="949" spans="1:10" ht="13" customHeight="1">
      <c r="A949" s="7">
        <v>942</v>
      </c>
      <c r="B949" s="23"/>
      <c r="C949" s="20"/>
      <c r="D949" s="24"/>
      <c r="E949" s="19"/>
      <c r="F949" s="45" t="str">
        <f>IF(E949="","",VLOOKUP(E949,PlanComptable!$H$5:$I$104,2,FALSE))</f>
        <v/>
      </c>
      <c r="G949" s="19"/>
      <c r="H949" s="45" t="str">
        <f>IF(G949="","",VLOOKUP(G949,PlanComptable!$H$5:$I$104,2,FALSE))</f>
        <v/>
      </c>
      <c r="I949" s="22"/>
      <c r="J949" s="5"/>
    </row>
    <row r="950" spans="1:10" ht="13" customHeight="1">
      <c r="A950" s="7">
        <v>943</v>
      </c>
      <c r="B950" s="23"/>
      <c r="C950" s="20"/>
      <c r="D950" s="24"/>
      <c r="E950" s="19"/>
      <c r="F950" s="45" t="str">
        <f>IF(E950="","",VLOOKUP(E950,PlanComptable!$H$5:$I$104,2,FALSE))</f>
        <v/>
      </c>
      <c r="G950" s="19"/>
      <c r="H950" s="45" t="str">
        <f>IF(G950="","",VLOOKUP(G950,PlanComptable!$H$5:$I$104,2,FALSE))</f>
        <v/>
      </c>
      <c r="I950" s="22"/>
      <c r="J950" s="5"/>
    </row>
    <row r="951" spans="1:10" ht="13" customHeight="1">
      <c r="A951" s="7">
        <v>944</v>
      </c>
      <c r="B951" s="23"/>
      <c r="C951" s="20"/>
      <c r="D951" s="24"/>
      <c r="E951" s="19"/>
      <c r="F951" s="45" t="str">
        <f>IF(E951="","",VLOOKUP(E951,PlanComptable!$H$5:$I$104,2,FALSE))</f>
        <v/>
      </c>
      <c r="G951" s="19"/>
      <c r="H951" s="45" t="str">
        <f>IF(G951="","",VLOOKUP(G951,PlanComptable!$H$5:$I$104,2,FALSE))</f>
        <v/>
      </c>
      <c r="I951" s="22"/>
      <c r="J951" s="5"/>
    </row>
    <row r="952" spans="1:10" ht="13" customHeight="1">
      <c r="A952" s="7">
        <v>945</v>
      </c>
      <c r="B952" s="23"/>
      <c r="C952" s="20"/>
      <c r="D952" s="24"/>
      <c r="E952" s="19"/>
      <c r="F952" s="45" t="str">
        <f>IF(E952="","",VLOOKUP(E952,PlanComptable!$H$5:$I$104,2,FALSE))</f>
        <v/>
      </c>
      <c r="G952" s="19"/>
      <c r="H952" s="45" t="str">
        <f>IF(G952="","",VLOOKUP(G952,PlanComptable!$H$5:$I$104,2,FALSE))</f>
        <v/>
      </c>
      <c r="I952" s="22"/>
      <c r="J952" s="5"/>
    </row>
    <row r="953" spans="1:10" ht="13" customHeight="1">
      <c r="A953" s="7">
        <v>946</v>
      </c>
      <c r="B953" s="23"/>
      <c r="C953" s="20"/>
      <c r="D953" s="24"/>
      <c r="E953" s="19"/>
      <c r="F953" s="45" t="str">
        <f>IF(E953="","",VLOOKUP(E953,PlanComptable!$H$5:$I$104,2,FALSE))</f>
        <v/>
      </c>
      <c r="G953" s="19"/>
      <c r="H953" s="45" t="str">
        <f>IF(G953="","",VLOOKUP(G953,PlanComptable!$H$5:$I$104,2,FALSE))</f>
        <v/>
      </c>
      <c r="I953" s="22"/>
      <c r="J953" s="5"/>
    </row>
    <row r="954" spans="1:10" ht="13" customHeight="1">
      <c r="A954" s="7">
        <v>947</v>
      </c>
      <c r="B954" s="23"/>
      <c r="C954" s="20"/>
      <c r="D954" s="24"/>
      <c r="E954" s="19"/>
      <c r="F954" s="45" t="str">
        <f>IF(E954="","",VLOOKUP(E954,PlanComptable!$H$5:$I$104,2,FALSE))</f>
        <v/>
      </c>
      <c r="G954" s="19"/>
      <c r="H954" s="45" t="str">
        <f>IF(G954="","",VLOOKUP(G954,PlanComptable!$H$5:$I$104,2,FALSE))</f>
        <v/>
      </c>
      <c r="I954" s="22"/>
      <c r="J954" s="5"/>
    </row>
    <row r="955" spans="1:10" ht="13" customHeight="1">
      <c r="A955" s="7">
        <v>948</v>
      </c>
      <c r="B955" s="23"/>
      <c r="C955" s="20"/>
      <c r="D955" s="24"/>
      <c r="E955" s="19"/>
      <c r="F955" s="45" t="str">
        <f>IF(E955="","",VLOOKUP(E955,PlanComptable!$H$5:$I$104,2,FALSE))</f>
        <v/>
      </c>
      <c r="G955" s="19"/>
      <c r="H955" s="45" t="str">
        <f>IF(G955="","",VLOOKUP(G955,PlanComptable!$H$5:$I$104,2,FALSE))</f>
        <v/>
      </c>
      <c r="I955" s="22"/>
      <c r="J955" s="5"/>
    </row>
    <row r="956" spans="1:10" ht="13" customHeight="1">
      <c r="A956" s="7">
        <v>949</v>
      </c>
      <c r="B956" s="23"/>
      <c r="C956" s="20"/>
      <c r="D956" s="24"/>
      <c r="E956" s="19"/>
      <c r="F956" s="45" t="str">
        <f>IF(E956="","",VLOOKUP(E956,PlanComptable!$H$5:$I$104,2,FALSE))</f>
        <v/>
      </c>
      <c r="G956" s="19"/>
      <c r="H956" s="45" t="str">
        <f>IF(G956="","",VLOOKUP(G956,PlanComptable!$H$5:$I$104,2,FALSE))</f>
        <v/>
      </c>
      <c r="I956" s="22"/>
      <c r="J956" s="5"/>
    </row>
    <row r="957" spans="1:10" ht="13" customHeight="1">
      <c r="A957" s="7">
        <v>950</v>
      </c>
      <c r="B957" s="23"/>
      <c r="C957" s="20"/>
      <c r="D957" s="24"/>
      <c r="E957" s="19"/>
      <c r="F957" s="45" t="str">
        <f>IF(E957="","",VLOOKUP(E957,PlanComptable!$H$5:$I$104,2,FALSE))</f>
        <v/>
      </c>
      <c r="G957" s="19"/>
      <c r="H957" s="45" t="str">
        <f>IF(G957="","",VLOOKUP(G957,PlanComptable!$H$5:$I$104,2,FALSE))</f>
        <v/>
      </c>
      <c r="I957" s="22"/>
      <c r="J957" s="5"/>
    </row>
    <row r="958" spans="1:10" ht="13" customHeight="1">
      <c r="A958" s="7">
        <v>951</v>
      </c>
      <c r="B958" s="23"/>
      <c r="C958" s="20"/>
      <c r="D958" s="24"/>
      <c r="E958" s="19"/>
      <c r="F958" s="45" t="str">
        <f>IF(E958="","",VLOOKUP(E958,PlanComptable!$H$5:$I$104,2,FALSE))</f>
        <v/>
      </c>
      <c r="G958" s="19"/>
      <c r="H958" s="45" t="str">
        <f>IF(G958="","",VLOOKUP(G958,PlanComptable!$H$5:$I$104,2,FALSE))</f>
        <v/>
      </c>
      <c r="I958" s="22"/>
      <c r="J958" s="5"/>
    </row>
    <row r="959" spans="1:10" ht="13" customHeight="1">
      <c r="A959" s="7">
        <v>952</v>
      </c>
      <c r="B959" s="23"/>
      <c r="C959" s="20"/>
      <c r="D959" s="24"/>
      <c r="E959" s="19"/>
      <c r="F959" s="45" t="str">
        <f>IF(E959="","",VLOOKUP(E959,PlanComptable!$H$5:$I$104,2,FALSE))</f>
        <v/>
      </c>
      <c r="G959" s="19"/>
      <c r="H959" s="45" t="str">
        <f>IF(G959="","",VLOOKUP(G959,PlanComptable!$H$5:$I$104,2,FALSE))</f>
        <v/>
      </c>
      <c r="I959" s="22"/>
      <c r="J959" s="5"/>
    </row>
    <row r="960" spans="1:10" ht="13" customHeight="1">
      <c r="A960" s="7">
        <v>953</v>
      </c>
      <c r="B960" s="23"/>
      <c r="C960" s="20"/>
      <c r="D960" s="24"/>
      <c r="E960" s="19"/>
      <c r="F960" s="45" t="str">
        <f>IF(E960="","",VLOOKUP(E960,PlanComptable!$H$5:$I$104,2,FALSE))</f>
        <v/>
      </c>
      <c r="G960" s="19"/>
      <c r="H960" s="45" t="str">
        <f>IF(G960="","",VLOOKUP(G960,PlanComptable!$H$5:$I$104,2,FALSE))</f>
        <v/>
      </c>
      <c r="I960" s="22"/>
      <c r="J960" s="5"/>
    </row>
    <row r="961" spans="1:10" ht="13" customHeight="1">
      <c r="A961" s="7">
        <v>954</v>
      </c>
      <c r="B961" s="23"/>
      <c r="C961" s="20"/>
      <c r="D961" s="24"/>
      <c r="E961" s="19"/>
      <c r="F961" s="45" t="str">
        <f>IF(E961="","",VLOOKUP(E961,PlanComptable!$H$5:$I$104,2,FALSE))</f>
        <v/>
      </c>
      <c r="G961" s="19"/>
      <c r="H961" s="45" t="str">
        <f>IF(G961="","",VLOOKUP(G961,PlanComptable!$H$5:$I$104,2,FALSE))</f>
        <v/>
      </c>
      <c r="I961" s="22"/>
      <c r="J961" s="5"/>
    </row>
    <row r="962" spans="1:10" ht="13" customHeight="1">
      <c r="A962" s="7">
        <v>955</v>
      </c>
      <c r="B962" s="23"/>
      <c r="C962" s="20"/>
      <c r="D962" s="24"/>
      <c r="E962" s="19"/>
      <c r="F962" s="45" t="str">
        <f>IF(E962="","",VLOOKUP(E962,PlanComptable!$H$5:$I$104,2,FALSE))</f>
        <v/>
      </c>
      <c r="G962" s="19"/>
      <c r="H962" s="45" t="str">
        <f>IF(G962="","",VLOOKUP(G962,PlanComptable!$H$5:$I$104,2,FALSE))</f>
        <v/>
      </c>
      <c r="I962" s="22"/>
      <c r="J962" s="5"/>
    </row>
    <row r="963" spans="1:10" ht="13" customHeight="1">
      <c r="A963" s="7">
        <v>956</v>
      </c>
      <c r="B963" s="23"/>
      <c r="C963" s="20"/>
      <c r="D963" s="24"/>
      <c r="E963" s="19"/>
      <c r="F963" s="45" t="str">
        <f>IF(E963="","",VLOOKUP(E963,PlanComptable!$H$5:$I$104,2,FALSE))</f>
        <v/>
      </c>
      <c r="G963" s="19"/>
      <c r="H963" s="45" t="str">
        <f>IF(G963="","",VLOOKUP(G963,PlanComptable!$H$5:$I$104,2,FALSE))</f>
        <v/>
      </c>
      <c r="I963" s="22"/>
      <c r="J963" s="5"/>
    </row>
    <row r="964" spans="1:10" ht="13" customHeight="1">
      <c r="A964" s="7">
        <v>957</v>
      </c>
      <c r="B964" s="23"/>
      <c r="C964" s="20"/>
      <c r="D964" s="24"/>
      <c r="E964" s="19"/>
      <c r="F964" s="45" t="str">
        <f>IF(E964="","",VLOOKUP(E964,PlanComptable!$H$5:$I$104,2,FALSE))</f>
        <v/>
      </c>
      <c r="G964" s="19"/>
      <c r="H964" s="45" t="str">
        <f>IF(G964="","",VLOOKUP(G964,PlanComptable!$H$5:$I$104,2,FALSE))</f>
        <v/>
      </c>
      <c r="I964" s="22"/>
      <c r="J964" s="5"/>
    </row>
    <row r="965" spans="1:10" ht="13" customHeight="1">
      <c r="A965" s="7">
        <v>958</v>
      </c>
      <c r="B965" s="23"/>
      <c r="C965" s="20"/>
      <c r="D965" s="24"/>
      <c r="E965" s="19"/>
      <c r="F965" s="45" t="str">
        <f>IF(E965="","",VLOOKUP(E965,PlanComptable!$H$5:$I$104,2,FALSE))</f>
        <v/>
      </c>
      <c r="G965" s="19"/>
      <c r="H965" s="45" t="str">
        <f>IF(G965="","",VLOOKUP(G965,PlanComptable!$H$5:$I$104,2,FALSE))</f>
        <v/>
      </c>
      <c r="I965" s="22"/>
      <c r="J965" s="5"/>
    </row>
    <row r="966" spans="1:10" ht="13" customHeight="1">
      <c r="A966" s="7">
        <v>959</v>
      </c>
      <c r="B966" s="23"/>
      <c r="C966" s="20"/>
      <c r="D966" s="24"/>
      <c r="E966" s="19"/>
      <c r="F966" s="45" t="str">
        <f>IF(E966="","",VLOOKUP(E966,PlanComptable!$H$5:$I$104,2,FALSE))</f>
        <v/>
      </c>
      <c r="G966" s="19"/>
      <c r="H966" s="45" t="str">
        <f>IF(G966="","",VLOOKUP(G966,PlanComptable!$H$5:$I$104,2,FALSE))</f>
        <v/>
      </c>
      <c r="I966" s="22"/>
      <c r="J966" s="5"/>
    </row>
    <row r="967" spans="1:10" ht="13" customHeight="1">
      <c r="A967" s="7">
        <v>960</v>
      </c>
      <c r="B967" s="23"/>
      <c r="C967" s="20"/>
      <c r="D967" s="24"/>
      <c r="E967" s="19"/>
      <c r="F967" s="45" t="str">
        <f>IF(E967="","",VLOOKUP(E967,PlanComptable!$H$5:$I$104,2,FALSE))</f>
        <v/>
      </c>
      <c r="G967" s="19"/>
      <c r="H967" s="45" t="str">
        <f>IF(G967="","",VLOOKUP(G967,PlanComptable!$H$5:$I$104,2,FALSE))</f>
        <v/>
      </c>
      <c r="I967" s="22"/>
      <c r="J967" s="5"/>
    </row>
    <row r="968" spans="1:10" ht="13" customHeight="1">
      <c r="A968" s="7">
        <v>961</v>
      </c>
      <c r="B968" s="23"/>
      <c r="C968" s="20"/>
      <c r="D968" s="24"/>
      <c r="E968" s="19"/>
      <c r="F968" s="45" t="str">
        <f>IF(E968="","",VLOOKUP(E968,PlanComptable!$H$5:$I$104,2,FALSE))</f>
        <v/>
      </c>
      <c r="G968" s="19"/>
      <c r="H968" s="45" t="str">
        <f>IF(G968="","",VLOOKUP(G968,PlanComptable!$H$5:$I$104,2,FALSE))</f>
        <v/>
      </c>
      <c r="I968" s="22"/>
      <c r="J968" s="5"/>
    </row>
    <row r="969" spans="1:10" ht="13" customHeight="1">
      <c r="A969" s="7">
        <v>962</v>
      </c>
      <c r="B969" s="23"/>
      <c r="C969" s="20"/>
      <c r="D969" s="24"/>
      <c r="E969" s="19"/>
      <c r="F969" s="45" t="str">
        <f>IF(E969="","",VLOOKUP(E969,PlanComptable!$H$5:$I$104,2,FALSE))</f>
        <v/>
      </c>
      <c r="G969" s="19"/>
      <c r="H969" s="45" t="str">
        <f>IF(G969="","",VLOOKUP(G969,PlanComptable!$H$5:$I$104,2,FALSE))</f>
        <v/>
      </c>
      <c r="I969" s="22"/>
      <c r="J969" s="5"/>
    </row>
    <row r="970" spans="1:10" ht="13" customHeight="1">
      <c r="A970" s="7">
        <v>963</v>
      </c>
      <c r="B970" s="23"/>
      <c r="C970" s="20"/>
      <c r="D970" s="24"/>
      <c r="E970" s="19"/>
      <c r="F970" s="45" t="str">
        <f>IF(E970="","",VLOOKUP(E970,PlanComptable!$H$5:$I$104,2,FALSE))</f>
        <v/>
      </c>
      <c r="G970" s="19"/>
      <c r="H970" s="45" t="str">
        <f>IF(G970="","",VLOOKUP(G970,PlanComptable!$H$5:$I$104,2,FALSE))</f>
        <v/>
      </c>
      <c r="I970" s="22"/>
      <c r="J970" s="5"/>
    </row>
    <row r="971" spans="1:10" ht="13" customHeight="1">
      <c r="A971" s="7">
        <v>964</v>
      </c>
      <c r="B971" s="23"/>
      <c r="C971" s="20"/>
      <c r="D971" s="24"/>
      <c r="E971" s="19"/>
      <c r="F971" s="45" t="str">
        <f>IF(E971="","",VLOOKUP(E971,PlanComptable!$H$5:$I$104,2,FALSE))</f>
        <v/>
      </c>
      <c r="G971" s="19"/>
      <c r="H971" s="45" t="str">
        <f>IF(G971="","",VLOOKUP(G971,PlanComptable!$H$5:$I$104,2,FALSE))</f>
        <v/>
      </c>
      <c r="I971" s="22"/>
      <c r="J971" s="5"/>
    </row>
    <row r="972" spans="1:10" ht="13" customHeight="1">
      <c r="A972" s="7">
        <v>965</v>
      </c>
      <c r="B972" s="23"/>
      <c r="C972" s="20"/>
      <c r="D972" s="24"/>
      <c r="E972" s="19"/>
      <c r="F972" s="45" t="str">
        <f>IF(E972="","",VLOOKUP(E972,PlanComptable!$H$5:$I$104,2,FALSE))</f>
        <v/>
      </c>
      <c r="G972" s="19"/>
      <c r="H972" s="45" t="str">
        <f>IF(G972="","",VLOOKUP(G972,PlanComptable!$H$5:$I$104,2,FALSE))</f>
        <v/>
      </c>
      <c r="I972" s="22"/>
      <c r="J972" s="5"/>
    </row>
    <row r="973" spans="1:10" ht="13" customHeight="1">
      <c r="A973" s="7">
        <v>966</v>
      </c>
      <c r="B973" s="23"/>
      <c r="C973" s="20"/>
      <c r="D973" s="24"/>
      <c r="E973" s="19"/>
      <c r="F973" s="45" t="str">
        <f>IF(E973="","",VLOOKUP(E973,PlanComptable!$H$5:$I$104,2,FALSE))</f>
        <v/>
      </c>
      <c r="G973" s="19"/>
      <c r="H973" s="45" t="str">
        <f>IF(G973="","",VLOOKUP(G973,PlanComptable!$H$5:$I$104,2,FALSE))</f>
        <v/>
      </c>
      <c r="I973" s="22"/>
      <c r="J973" s="5"/>
    </row>
    <row r="974" spans="1:10" ht="13" customHeight="1">
      <c r="A974" s="7">
        <v>967</v>
      </c>
      <c r="B974" s="23"/>
      <c r="C974" s="20"/>
      <c r="D974" s="24"/>
      <c r="E974" s="19"/>
      <c r="F974" s="45" t="str">
        <f>IF(E974="","",VLOOKUP(E974,PlanComptable!$H$5:$I$104,2,FALSE))</f>
        <v/>
      </c>
      <c r="G974" s="19"/>
      <c r="H974" s="45" t="str">
        <f>IF(G974="","",VLOOKUP(G974,PlanComptable!$H$5:$I$104,2,FALSE))</f>
        <v/>
      </c>
      <c r="I974" s="22"/>
      <c r="J974" s="5"/>
    </row>
    <row r="975" spans="1:10" ht="13" customHeight="1">
      <c r="A975" s="7">
        <v>968</v>
      </c>
      <c r="B975" s="23"/>
      <c r="C975" s="20"/>
      <c r="D975" s="24"/>
      <c r="E975" s="19"/>
      <c r="F975" s="45" t="str">
        <f>IF(E975="","",VLOOKUP(E975,PlanComptable!$H$5:$I$104,2,FALSE))</f>
        <v/>
      </c>
      <c r="G975" s="19"/>
      <c r="H975" s="45" t="str">
        <f>IF(G975="","",VLOOKUP(G975,PlanComptable!$H$5:$I$104,2,FALSE))</f>
        <v/>
      </c>
      <c r="I975" s="22"/>
      <c r="J975" s="5"/>
    </row>
    <row r="976" spans="1:10" ht="13" customHeight="1">
      <c r="A976" s="7">
        <v>969</v>
      </c>
      <c r="B976" s="23"/>
      <c r="C976" s="20"/>
      <c r="D976" s="24"/>
      <c r="E976" s="19"/>
      <c r="F976" s="45" t="str">
        <f>IF(E976="","",VLOOKUP(E976,PlanComptable!$H$5:$I$104,2,FALSE))</f>
        <v/>
      </c>
      <c r="G976" s="19"/>
      <c r="H976" s="45" t="str">
        <f>IF(G976="","",VLOOKUP(G976,PlanComptable!$H$5:$I$104,2,FALSE))</f>
        <v/>
      </c>
      <c r="I976" s="22"/>
      <c r="J976" s="5"/>
    </row>
    <row r="977" spans="1:10" ht="13" customHeight="1">
      <c r="A977" s="7">
        <v>970</v>
      </c>
      <c r="B977" s="23"/>
      <c r="C977" s="20"/>
      <c r="D977" s="24"/>
      <c r="E977" s="19"/>
      <c r="F977" s="45" t="str">
        <f>IF(E977="","",VLOOKUP(E977,PlanComptable!$H$5:$I$104,2,FALSE))</f>
        <v/>
      </c>
      <c r="G977" s="19"/>
      <c r="H977" s="45" t="str">
        <f>IF(G977="","",VLOOKUP(G977,PlanComptable!$H$5:$I$104,2,FALSE))</f>
        <v/>
      </c>
      <c r="I977" s="22"/>
      <c r="J977" s="5"/>
    </row>
    <row r="978" spans="1:10" ht="13" customHeight="1">
      <c r="A978" s="7">
        <v>971</v>
      </c>
      <c r="B978" s="23"/>
      <c r="C978" s="20"/>
      <c r="D978" s="24"/>
      <c r="E978" s="19"/>
      <c r="F978" s="45" t="str">
        <f>IF(E978="","",VLOOKUP(E978,PlanComptable!$H$5:$I$104,2,FALSE))</f>
        <v/>
      </c>
      <c r="G978" s="19"/>
      <c r="H978" s="45" t="str">
        <f>IF(G978="","",VLOOKUP(G978,PlanComptable!$H$5:$I$104,2,FALSE))</f>
        <v/>
      </c>
      <c r="I978" s="22"/>
      <c r="J978" s="5"/>
    </row>
    <row r="979" spans="1:10" ht="13" customHeight="1">
      <c r="A979" s="7">
        <v>972</v>
      </c>
      <c r="B979" s="23"/>
      <c r="C979" s="20"/>
      <c r="D979" s="24"/>
      <c r="E979" s="19"/>
      <c r="F979" s="45" t="str">
        <f>IF(E979="","",VLOOKUP(E979,PlanComptable!$H$5:$I$104,2,FALSE))</f>
        <v/>
      </c>
      <c r="G979" s="19"/>
      <c r="H979" s="45" t="str">
        <f>IF(G979="","",VLOOKUP(G979,PlanComptable!$H$5:$I$104,2,FALSE))</f>
        <v/>
      </c>
      <c r="I979" s="22"/>
      <c r="J979" s="5"/>
    </row>
    <row r="980" spans="1:10" ht="13" customHeight="1">
      <c r="A980" s="7">
        <v>973</v>
      </c>
      <c r="B980" s="23"/>
      <c r="C980" s="20"/>
      <c r="D980" s="24"/>
      <c r="E980" s="19"/>
      <c r="F980" s="45" t="str">
        <f>IF(E980="","",VLOOKUP(E980,PlanComptable!$H$5:$I$104,2,FALSE))</f>
        <v/>
      </c>
      <c r="G980" s="19"/>
      <c r="H980" s="45" t="str">
        <f>IF(G980="","",VLOOKUP(G980,PlanComptable!$H$5:$I$104,2,FALSE))</f>
        <v/>
      </c>
      <c r="I980" s="22"/>
      <c r="J980" s="5"/>
    </row>
    <row r="981" spans="1:10" ht="13" customHeight="1">
      <c r="A981" s="7">
        <v>974</v>
      </c>
      <c r="B981" s="23"/>
      <c r="C981" s="20"/>
      <c r="D981" s="24"/>
      <c r="E981" s="19"/>
      <c r="F981" s="45" t="str">
        <f>IF(E981="","",VLOOKUP(E981,PlanComptable!$H$5:$I$104,2,FALSE))</f>
        <v/>
      </c>
      <c r="G981" s="19"/>
      <c r="H981" s="45" t="str">
        <f>IF(G981="","",VLOOKUP(G981,PlanComptable!$H$5:$I$104,2,FALSE))</f>
        <v/>
      </c>
      <c r="I981" s="22"/>
      <c r="J981" s="5"/>
    </row>
    <row r="982" spans="1:10" ht="13" customHeight="1">
      <c r="A982" s="7">
        <v>975</v>
      </c>
      <c r="B982" s="23"/>
      <c r="C982" s="20"/>
      <c r="D982" s="24"/>
      <c r="E982" s="19"/>
      <c r="F982" s="45" t="str">
        <f>IF(E982="","",VLOOKUP(E982,PlanComptable!$H$5:$I$104,2,FALSE))</f>
        <v/>
      </c>
      <c r="G982" s="19"/>
      <c r="H982" s="45" t="str">
        <f>IF(G982="","",VLOOKUP(G982,PlanComptable!$H$5:$I$104,2,FALSE))</f>
        <v/>
      </c>
      <c r="I982" s="22"/>
      <c r="J982" s="5"/>
    </row>
    <row r="983" spans="1:10" ht="13" customHeight="1">
      <c r="A983" s="7">
        <v>976</v>
      </c>
      <c r="B983" s="23"/>
      <c r="C983" s="20"/>
      <c r="D983" s="24"/>
      <c r="E983" s="19"/>
      <c r="F983" s="45" t="str">
        <f>IF(E983="","",VLOOKUP(E983,PlanComptable!$H$5:$I$104,2,FALSE))</f>
        <v/>
      </c>
      <c r="G983" s="19"/>
      <c r="H983" s="45" t="str">
        <f>IF(G983="","",VLOOKUP(G983,PlanComptable!$H$5:$I$104,2,FALSE))</f>
        <v/>
      </c>
      <c r="I983" s="22"/>
      <c r="J983" s="5"/>
    </row>
    <row r="984" spans="1:10" ht="13" customHeight="1">
      <c r="A984" s="7">
        <v>977</v>
      </c>
      <c r="B984" s="23"/>
      <c r="C984" s="20"/>
      <c r="D984" s="24"/>
      <c r="E984" s="19"/>
      <c r="F984" s="45" t="str">
        <f>IF(E984="","",VLOOKUP(E984,PlanComptable!$H$5:$I$104,2,FALSE))</f>
        <v/>
      </c>
      <c r="G984" s="19"/>
      <c r="H984" s="45" t="str">
        <f>IF(G984="","",VLOOKUP(G984,PlanComptable!$H$5:$I$104,2,FALSE))</f>
        <v/>
      </c>
      <c r="I984" s="22"/>
      <c r="J984" s="5"/>
    </row>
    <row r="985" spans="1:10" ht="13" customHeight="1">
      <c r="A985" s="7">
        <v>978</v>
      </c>
      <c r="B985" s="23"/>
      <c r="C985" s="20"/>
      <c r="D985" s="24"/>
      <c r="E985" s="19"/>
      <c r="F985" s="45" t="str">
        <f>IF(E985="","",VLOOKUP(E985,PlanComptable!$H$5:$I$104,2,FALSE))</f>
        <v/>
      </c>
      <c r="G985" s="19"/>
      <c r="H985" s="45" t="str">
        <f>IF(G985="","",VLOOKUP(G985,PlanComptable!$H$5:$I$104,2,FALSE))</f>
        <v/>
      </c>
      <c r="I985" s="22"/>
      <c r="J985" s="5"/>
    </row>
    <row r="986" spans="1:10" ht="13" customHeight="1">
      <c r="A986" s="7">
        <v>979</v>
      </c>
      <c r="B986" s="23"/>
      <c r="C986" s="20"/>
      <c r="D986" s="24"/>
      <c r="E986" s="19"/>
      <c r="F986" s="45" t="str">
        <f>IF(E986="","",VLOOKUP(E986,PlanComptable!$H$5:$I$104,2,FALSE))</f>
        <v/>
      </c>
      <c r="G986" s="19"/>
      <c r="H986" s="45" t="str">
        <f>IF(G986="","",VLOOKUP(G986,PlanComptable!$H$5:$I$104,2,FALSE))</f>
        <v/>
      </c>
      <c r="I986" s="22"/>
      <c r="J986" s="5"/>
    </row>
    <row r="987" spans="1:10" ht="13" customHeight="1">
      <c r="A987" s="7">
        <v>980</v>
      </c>
      <c r="B987" s="23"/>
      <c r="C987" s="20"/>
      <c r="D987" s="24"/>
      <c r="E987" s="19"/>
      <c r="F987" s="45" t="str">
        <f>IF(E987="","",VLOOKUP(E987,PlanComptable!$H$5:$I$104,2,FALSE))</f>
        <v/>
      </c>
      <c r="G987" s="19"/>
      <c r="H987" s="45" t="str">
        <f>IF(G987="","",VLOOKUP(G987,PlanComptable!$H$5:$I$104,2,FALSE))</f>
        <v/>
      </c>
      <c r="I987" s="22"/>
      <c r="J987" s="5"/>
    </row>
    <row r="988" spans="1:10" ht="13" customHeight="1">
      <c r="A988" s="7">
        <v>981</v>
      </c>
      <c r="B988" s="23"/>
      <c r="C988" s="20"/>
      <c r="D988" s="24"/>
      <c r="E988" s="19"/>
      <c r="F988" s="45" t="str">
        <f>IF(E988="","",VLOOKUP(E988,PlanComptable!$H$5:$I$104,2,FALSE))</f>
        <v/>
      </c>
      <c r="G988" s="19"/>
      <c r="H988" s="45" t="str">
        <f>IF(G988="","",VLOOKUP(G988,PlanComptable!$H$5:$I$104,2,FALSE))</f>
        <v/>
      </c>
      <c r="I988" s="22"/>
      <c r="J988" s="5"/>
    </row>
    <row r="989" spans="1:10" ht="13" customHeight="1">
      <c r="A989" s="7">
        <v>982</v>
      </c>
      <c r="B989" s="23"/>
      <c r="C989" s="20"/>
      <c r="D989" s="24"/>
      <c r="E989" s="19"/>
      <c r="F989" s="45" t="str">
        <f>IF(E989="","",VLOOKUP(E989,PlanComptable!$H$5:$I$104,2,FALSE))</f>
        <v/>
      </c>
      <c r="G989" s="19"/>
      <c r="H989" s="45" t="str">
        <f>IF(G989="","",VLOOKUP(G989,PlanComptable!$H$5:$I$104,2,FALSE))</f>
        <v/>
      </c>
      <c r="I989" s="22"/>
      <c r="J989" s="5"/>
    </row>
    <row r="990" spans="1:10" ht="13" customHeight="1">
      <c r="A990" s="7">
        <v>983</v>
      </c>
      <c r="B990" s="23"/>
      <c r="C990" s="20"/>
      <c r="D990" s="24"/>
      <c r="E990" s="19"/>
      <c r="F990" s="45" t="str">
        <f>IF(E990="","",VLOOKUP(E990,PlanComptable!$H$5:$I$104,2,FALSE))</f>
        <v/>
      </c>
      <c r="G990" s="19"/>
      <c r="H990" s="45" t="str">
        <f>IF(G990="","",VLOOKUP(G990,PlanComptable!$H$5:$I$104,2,FALSE))</f>
        <v/>
      </c>
      <c r="I990" s="22"/>
      <c r="J990" s="5"/>
    </row>
    <row r="991" spans="1:10" ht="13" customHeight="1">
      <c r="A991" s="7">
        <v>984</v>
      </c>
      <c r="B991" s="23"/>
      <c r="C991" s="20"/>
      <c r="D991" s="24"/>
      <c r="E991" s="19"/>
      <c r="F991" s="45" t="str">
        <f>IF(E991="","",VLOOKUP(E991,PlanComptable!$H$5:$I$104,2,FALSE))</f>
        <v/>
      </c>
      <c r="G991" s="19"/>
      <c r="H991" s="45" t="str">
        <f>IF(G991="","",VLOOKUP(G991,PlanComptable!$H$5:$I$104,2,FALSE))</f>
        <v/>
      </c>
      <c r="I991" s="22"/>
      <c r="J991" s="5"/>
    </row>
    <row r="992" spans="1:10" ht="13" customHeight="1">
      <c r="A992" s="7">
        <v>985</v>
      </c>
      <c r="B992" s="23"/>
      <c r="C992" s="20"/>
      <c r="D992" s="24"/>
      <c r="E992" s="19"/>
      <c r="F992" s="45" t="str">
        <f>IF(E992="","",VLOOKUP(E992,PlanComptable!$H$5:$I$104,2,FALSE))</f>
        <v/>
      </c>
      <c r="G992" s="19"/>
      <c r="H992" s="45" t="str">
        <f>IF(G992="","",VLOOKUP(G992,PlanComptable!$H$5:$I$104,2,FALSE))</f>
        <v/>
      </c>
      <c r="I992" s="22"/>
      <c r="J992" s="5"/>
    </row>
    <row r="993" spans="1:10" ht="13" customHeight="1">
      <c r="A993" s="7">
        <v>986</v>
      </c>
      <c r="B993" s="23"/>
      <c r="C993" s="20"/>
      <c r="D993" s="24"/>
      <c r="E993" s="19"/>
      <c r="F993" s="45" t="str">
        <f>IF(E993="","",VLOOKUP(E993,PlanComptable!$H$5:$I$104,2,FALSE))</f>
        <v/>
      </c>
      <c r="G993" s="19"/>
      <c r="H993" s="45" t="str">
        <f>IF(G993="","",VLOOKUP(G993,PlanComptable!$H$5:$I$104,2,FALSE))</f>
        <v/>
      </c>
      <c r="I993" s="22"/>
      <c r="J993" s="5"/>
    </row>
    <row r="994" spans="1:10" ht="13" customHeight="1">
      <c r="A994" s="7">
        <v>987</v>
      </c>
      <c r="B994" s="23"/>
      <c r="C994" s="20"/>
      <c r="D994" s="24"/>
      <c r="E994" s="19"/>
      <c r="F994" s="45" t="str">
        <f>IF(E994="","",VLOOKUP(E994,PlanComptable!$H$5:$I$104,2,FALSE))</f>
        <v/>
      </c>
      <c r="G994" s="19"/>
      <c r="H994" s="45" t="str">
        <f>IF(G994="","",VLOOKUP(G994,PlanComptable!$H$5:$I$104,2,FALSE))</f>
        <v/>
      </c>
      <c r="I994" s="22"/>
      <c r="J994" s="5"/>
    </row>
    <row r="995" spans="1:10" ht="13" customHeight="1">
      <c r="A995" s="7">
        <v>988</v>
      </c>
      <c r="B995" s="23"/>
      <c r="C995" s="20"/>
      <c r="D995" s="24"/>
      <c r="E995" s="19"/>
      <c r="F995" s="45" t="str">
        <f>IF(E995="","",VLOOKUP(E995,PlanComptable!$H$5:$I$104,2,FALSE))</f>
        <v/>
      </c>
      <c r="G995" s="19"/>
      <c r="H995" s="45" t="str">
        <f>IF(G995="","",VLOOKUP(G995,PlanComptable!$H$5:$I$104,2,FALSE))</f>
        <v/>
      </c>
      <c r="I995" s="22"/>
      <c r="J995" s="5"/>
    </row>
    <row r="996" spans="1:10" ht="13" customHeight="1">
      <c r="A996" s="7">
        <v>989</v>
      </c>
      <c r="B996" s="23"/>
      <c r="C996" s="20"/>
      <c r="D996" s="24"/>
      <c r="E996" s="19"/>
      <c r="F996" s="45" t="str">
        <f>IF(E996="","",VLOOKUP(E996,PlanComptable!$H$5:$I$104,2,FALSE))</f>
        <v/>
      </c>
      <c r="G996" s="19"/>
      <c r="H996" s="45" t="str">
        <f>IF(G996="","",VLOOKUP(G996,PlanComptable!$H$5:$I$104,2,FALSE))</f>
        <v/>
      </c>
      <c r="I996" s="22"/>
      <c r="J996" s="5"/>
    </row>
    <row r="997" spans="1:10" ht="13" customHeight="1">
      <c r="A997" s="7">
        <v>990</v>
      </c>
      <c r="B997" s="23"/>
      <c r="C997" s="20"/>
      <c r="D997" s="24"/>
      <c r="E997" s="19"/>
      <c r="F997" s="45" t="str">
        <f>IF(E997="","",VLOOKUP(E997,PlanComptable!$H$5:$I$104,2,FALSE))</f>
        <v/>
      </c>
      <c r="G997" s="19"/>
      <c r="H997" s="45" t="str">
        <f>IF(G997="","",VLOOKUP(G997,PlanComptable!$H$5:$I$104,2,FALSE))</f>
        <v/>
      </c>
      <c r="I997" s="22"/>
      <c r="J997" s="5"/>
    </row>
    <row r="998" spans="1:10" ht="13" customHeight="1">
      <c r="A998" s="7">
        <v>991</v>
      </c>
      <c r="B998" s="23"/>
      <c r="C998" s="20"/>
      <c r="D998" s="24"/>
      <c r="E998" s="19"/>
      <c r="F998" s="45" t="str">
        <f>IF(E998="","",VLOOKUP(E998,PlanComptable!$H$5:$I$104,2,FALSE))</f>
        <v/>
      </c>
      <c r="G998" s="19"/>
      <c r="H998" s="45" t="str">
        <f>IF(G998="","",VLOOKUP(G998,PlanComptable!$H$5:$I$104,2,FALSE))</f>
        <v/>
      </c>
      <c r="I998" s="22"/>
      <c r="J998" s="5"/>
    </row>
    <row r="999" spans="1:10" ht="13" customHeight="1">
      <c r="A999" s="7">
        <v>992</v>
      </c>
      <c r="B999" s="23"/>
      <c r="C999" s="20"/>
      <c r="D999" s="24"/>
      <c r="E999" s="19"/>
      <c r="F999" s="45" t="str">
        <f>IF(E999="","",VLOOKUP(E999,PlanComptable!$H$5:$I$104,2,FALSE))</f>
        <v/>
      </c>
      <c r="G999" s="19"/>
      <c r="H999" s="45" t="str">
        <f>IF(G999="","",VLOOKUP(G999,PlanComptable!$H$5:$I$104,2,FALSE))</f>
        <v/>
      </c>
      <c r="I999" s="22"/>
      <c r="J999" s="5"/>
    </row>
    <row r="1000" spans="1:10" ht="13" customHeight="1">
      <c r="A1000" s="7">
        <v>993</v>
      </c>
      <c r="B1000" s="23"/>
      <c r="C1000" s="20"/>
      <c r="D1000" s="24"/>
      <c r="E1000" s="19"/>
      <c r="F1000" s="45" t="str">
        <f>IF(E1000="","",VLOOKUP(E1000,PlanComptable!$H$5:$I$104,2,FALSE))</f>
        <v/>
      </c>
      <c r="G1000" s="19"/>
      <c r="H1000" s="45" t="str">
        <f>IF(G1000="","",VLOOKUP(G1000,PlanComptable!$H$5:$I$104,2,FALSE))</f>
        <v/>
      </c>
      <c r="I1000" s="22"/>
      <c r="J1000" s="5"/>
    </row>
    <row r="1001" spans="1:10" ht="13" customHeight="1">
      <c r="A1001" s="7">
        <v>994</v>
      </c>
      <c r="B1001" s="23"/>
      <c r="C1001" s="20"/>
      <c r="D1001" s="24"/>
      <c r="E1001" s="19"/>
      <c r="F1001" s="45" t="str">
        <f>IF(E1001="","",VLOOKUP(E1001,PlanComptable!$H$5:$I$104,2,FALSE))</f>
        <v/>
      </c>
      <c r="G1001" s="19"/>
      <c r="H1001" s="45" t="str">
        <f>IF(G1001="","",VLOOKUP(G1001,PlanComptable!$H$5:$I$104,2,FALSE))</f>
        <v/>
      </c>
      <c r="I1001" s="22"/>
      <c r="J1001" s="5"/>
    </row>
    <row r="1002" spans="1:10" ht="13" customHeight="1">
      <c r="A1002" s="7">
        <v>995</v>
      </c>
      <c r="B1002" s="23"/>
      <c r="C1002" s="20"/>
      <c r="D1002" s="24"/>
      <c r="E1002" s="19"/>
      <c r="F1002" s="45" t="str">
        <f>IF(E1002="","",VLOOKUP(E1002,PlanComptable!$H$5:$I$104,2,FALSE))</f>
        <v/>
      </c>
      <c r="G1002" s="19"/>
      <c r="H1002" s="45" t="str">
        <f>IF(G1002="","",VLOOKUP(G1002,PlanComptable!$H$5:$I$104,2,FALSE))</f>
        <v/>
      </c>
      <c r="I1002" s="22"/>
      <c r="J1002" s="5"/>
    </row>
    <row r="1003" spans="1:10" ht="13" customHeight="1">
      <c r="A1003" s="7">
        <v>996</v>
      </c>
      <c r="B1003" s="23"/>
      <c r="C1003" s="20"/>
      <c r="D1003" s="24"/>
      <c r="E1003" s="19"/>
      <c r="F1003" s="45" t="str">
        <f>IF(E1003="","",VLOOKUP(E1003,PlanComptable!$H$5:$I$104,2,FALSE))</f>
        <v/>
      </c>
      <c r="G1003" s="19"/>
      <c r="H1003" s="45" t="str">
        <f>IF(G1003="","",VLOOKUP(G1003,PlanComptable!$H$5:$I$104,2,FALSE))</f>
        <v/>
      </c>
      <c r="I1003" s="22"/>
      <c r="J1003" s="5"/>
    </row>
    <row r="1004" spans="1:10" ht="13" customHeight="1">
      <c r="A1004" s="7">
        <v>997</v>
      </c>
      <c r="B1004" s="23"/>
      <c r="C1004" s="20"/>
      <c r="D1004" s="24"/>
      <c r="E1004" s="19"/>
      <c r="F1004" s="45" t="str">
        <f>IF(E1004="","",VLOOKUP(E1004,PlanComptable!$H$5:$I$104,2,FALSE))</f>
        <v/>
      </c>
      <c r="G1004" s="19"/>
      <c r="H1004" s="45" t="str">
        <f>IF(G1004="","",VLOOKUP(G1004,PlanComptable!$H$5:$I$104,2,FALSE))</f>
        <v/>
      </c>
      <c r="I1004" s="22"/>
      <c r="J1004" s="5"/>
    </row>
    <row r="1005" spans="1:10" ht="13" customHeight="1">
      <c r="A1005" s="7">
        <v>998</v>
      </c>
      <c r="B1005" s="23"/>
      <c r="C1005" s="20"/>
      <c r="D1005" s="24"/>
      <c r="E1005" s="19"/>
      <c r="F1005" s="45" t="str">
        <f>IF(E1005="","",VLOOKUP(E1005,PlanComptable!$H$5:$I$104,2,FALSE))</f>
        <v/>
      </c>
      <c r="G1005" s="19"/>
      <c r="H1005" s="45" t="str">
        <f>IF(G1005="","",VLOOKUP(G1005,PlanComptable!$H$5:$I$104,2,FALSE))</f>
        <v/>
      </c>
      <c r="I1005" s="22"/>
      <c r="J1005" s="5"/>
    </row>
    <row r="1006" spans="1:10" ht="13" customHeight="1">
      <c r="A1006" s="7">
        <v>999</v>
      </c>
      <c r="B1006" s="23"/>
      <c r="C1006" s="20"/>
      <c r="D1006" s="24"/>
      <c r="E1006" s="19"/>
      <c r="F1006" s="45" t="str">
        <f>IF(E1006="","",VLOOKUP(E1006,PlanComptable!$H$5:$I$104,2,FALSE))</f>
        <v/>
      </c>
      <c r="G1006" s="19"/>
      <c r="H1006" s="45" t="str">
        <f>IF(G1006="","",VLOOKUP(G1006,PlanComptable!$H$5:$I$104,2,FALSE))</f>
        <v/>
      </c>
      <c r="I1006" s="22"/>
      <c r="J1006" s="5"/>
    </row>
    <row r="1007" spans="1:10" ht="13" customHeight="1">
      <c r="A1007" s="7">
        <v>1000</v>
      </c>
      <c r="B1007" s="23"/>
      <c r="C1007" s="20"/>
      <c r="D1007" s="24"/>
      <c r="E1007" s="19"/>
      <c r="F1007" s="45" t="str">
        <f>IF(E1007="","",VLOOKUP(E1007,PlanComptable!$H$5:$I$104,2,FALSE))</f>
        <v/>
      </c>
      <c r="G1007" s="19"/>
      <c r="H1007" s="45" t="str">
        <f>IF(G1007="","",VLOOKUP(G1007,PlanComptable!$H$5:$I$104,2,FALSE))</f>
        <v/>
      </c>
      <c r="I1007" s="22"/>
      <c r="J1007" s="5"/>
    </row>
    <row r="1008" spans="1:10" ht="13" customHeight="1">
      <c r="A1008" s="7">
        <v>1001</v>
      </c>
      <c r="B1008" s="23"/>
      <c r="C1008" s="20"/>
      <c r="D1008" s="24"/>
      <c r="E1008" s="19"/>
      <c r="F1008" s="45" t="str">
        <f>IF(E1008="","",VLOOKUP(E1008,PlanComptable!$H$5:$I$104,2,FALSE))</f>
        <v/>
      </c>
      <c r="G1008" s="19"/>
      <c r="H1008" s="45" t="str">
        <f>IF(G1008="","",VLOOKUP(G1008,PlanComptable!$H$5:$I$104,2,FALSE))</f>
        <v/>
      </c>
      <c r="I1008" s="22"/>
      <c r="J1008" s="5"/>
    </row>
    <row r="1009" spans="1:10" ht="13" customHeight="1">
      <c r="A1009" s="7">
        <v>1002</v>
      </c>
      <c r="B1009" s="23"/>
      <c r="C1009" s="20"/>
      <c r="D1009" s="24"/>
      <c r="E1009" s="19"/>
      <c r="F1009" s="45" t="str">
        <f>IF(E1009="","",VLOOKUP(E1009,PlanComptable!$H$5:$I$104,2,FALSE))</f>
        <v/>
      </c>
      <c r="G1009" s="19"/>
      <c r="H1009" s="45" t="str">
        <f>IF(G1009="","",VLOOKUP(G1009,PlanComptable!$H$5:$I$104,2,FALSE))</f>
        <v/>
      </c>
      <c r="I1009" s="22"/>
      <c r="J1009" s="5"/>
    </row>
    <row r="1010" spans="1:10" ht="13" customHeight="1">
      <c r="A1010" s="7">
        <v>1003</v>
      </c>
      <c r="B1010" s="23"/>
      <c r="C1010" s="20"/>
      <c r="D1010" s="24"/>
      <c r="E1010" s="19"/>
      <c r="F1010" s="45" t="str">
        <f>IF(E1010="","",VLOOKUP(E1010,PlanComptable!$H$5:$I$104,2,FALSE))</f>
        <v/>
      </c>
      <c r="G1010" s="19"/>
      <c r="H1010" s="45" t="str">
        <f>IF(G1010="","",VLOOKUP(G1010,PlanComptable!$H$5:$I$104,2,FALSE))</f>
        <v/>
      </c>
      <c r="I1010" s="22"/>
      <c r="J1010" s="5"/>
    </row>
    <row r="1011" spans="1:10" ht="13" customHeight="1">
      <c r="A1011" s="7">
        <v>1004</v>
      </c>
      <c r="B1011" s="23"/>
      <c r="C1011" s="20"/>
      <c r="D1011" s="24"/>
      <c r="E1011" s="19"/>
      <c r="F1011" s="45" t="str">
        <f>IF(E1011="","",VLOOKUP(E1011,PlanComptable!$H$5:$I$104,2,FALSE))</f>
        <v/>
      </c>
      <c r="G1011" s="19"/>
      <c r="H1011" s="45" t="str">
        <f>IF(G1011="","",VLOOKUP(G1011,PlanComptable!$H$5:$I$104,2,FALSE))</f>
        <v/>
      </c>
      <c r="I1011" s="22"/>
      <c r="J1011" s="5"/>
    </row>
    <row r="1012" spans="1:10" ht="13" customHeight="1">
      <c r="A1012" s="7">
        <v>1005</v>
      </c>
      <c r="B1012" s="23"/>
      <c r="C1012" s="20"/>
      <c r="D1012" s="24"/>
      <c r="E1012" s="19"/>
      <c r="F1012" s="45" t="str">
        <f>IF(E1012="","",VLOOKUP(E1012,PlanComptable!$H$5:$I$104,2,FALSE))</f>
        <v/>
      </c>
      <c r="G1012" s="19"/>
      <c r="H1012" s="45" t="str">
        <f>IF(G1012="","",VLOOKUP(G1012,PlanComptable!$H$5:$I$104,2,FALSE))</f>
        <v/>
      </c>
      <c r="I1012" s="22"/>
      <c r="J1012" s="5"/>
    </row>
    <row r="1013" spans="1:10" ht="13" customHeight="1">
      <c r="A1013" s="7">
        <v>1006</v>
      </c>
      <c r="B1013" s="23"/>
      <c r="C1013" s="20"/>
      <c r="D1013" s="24"/>
      <c r="E1013" s="19"/>
      <c r="F1013" s="45" t="str">
        <f>IF(E1013="","",VLOOKUP(E1013,PlanComptable!$H$5:$I$104,2,FALSE))</f>
        <v/>
      </c>
      <c r="G1013" s="19"/>
      <c r="H1013" s="45" t="str">
        <f>IF(G1013="","",VLOOKUP(G1013,PlanComptable!$H$5:$I$104,2,FALSE))</f>
        <v/>
      </c>
      <c r="I1013" s="22"/>
      <c r="J1013" s="5"/>
    </row>
    <row r="1014" spans="1:10" ht="13" customHeight="1">
      <c r="A1014" s="7">
        <v>1007</v>
      </c>
      <c r="B1014" s="23"/>
      <c r="C1014" s="20"/>
      <c r="D1014" s="24"/>
      <c r="E1014" s="19"/>
      <c r="F1014" s="45" t="str">
        <f>IF(E1014="","",VLOOKUP(E1014,PlanComptable!$H$5:$I$104,2,FALSE))</f>
        <v/>
      </c>
      <c r="G1014" s="19"/>
      <c r="H1014" s="45" t="str">
        <f>IF(G1014="","",VLOOKUP(G1014,PlanComptable!$H$5:$I$104,2,FALSE))</f>
        <v/>
      </c>
      <c r="I1014" s="22"/>
      <c r="J1014" s="5"/>
    </row>
    <row r="1015" spans="1:10" ht="13" customHeight="1">
      <c r="A1015" s="7">
        <v>1008</v>
      </c>
      <c r="B1015" s="23"/>
      <c r="C1015" s="20"/>
      <c r="D1015" s="24"/>
      <c r="E1015" s="19"/>
      <c r="F1015" s="45" t="str">
        <f>IF(E1015="","",VLOOKUP(E1015,PlanComptable!$H$5:$I$104,2,FALSE))</f>
        <v/>
      </c>
      <c r="G1015" s="19"/>
      <c r="H1015" s="45" t="str">
        <f>IF(G1015="","",VLOOKUP(G1015,PlanComptable!$H$5:$I$104,2,FALSE))</f>
        <v/>
      </c>
      <c r="I1015" s="22"/>
      <c r="J1015" s="5"/>
    </row>
    <row r="1016" spans="1:10" ht="13" customHeight="1">
      <c r="A1016" s="7">
        <v>1009</v>
      </c>
      <c r="B1016" s="23"/>
      <c r="C1016" s="20"/>
      <c r="D1016" s="24"/>
      <c r="E1016" s="19"/>
      <c r="F1016" s="45" t="str">
        <f>IF(E1016="","",VLOOKUP(E1016,PlanComptable!$H$5:$I$104,2,FALSE))</f>
        <v/>
      </c>
      <c r="G1016" s="19"/>
      <c r="H1016" s="45" t="str">
        <f>IF(G1016="","",VLOOKUP(G1016,PlanComptable!$H$5:$I$104,2,FALSE))</f>
        <v/>
      </c>
      <c r="I1016" s="22"/>
      <c r="J1016" s="5"/>
    </row>
    <row r="1017" spans="1:10" ht="13" customHeight="1">
      <c r="A1017" s="7">
        <v>1010</v>
      </c>
      <c r="B1017" s="23"/>
      <c r="C1017" s="20"/>
      <c r="D1017" s="24"/>
      <c r="E1017" s="19"/>
      <c r="F1017" s="45" t="str">
        <f>IF(E1017="","",VLOOKUP(E1017,PlanComptable!$H$5:$I$104,2,FALSE))</f>
        <v/>
      </c>
      <c r="G1017" s="19"/>
      <c r="H1017" s="45" t="str">
        <f>IF(G1017="","",VLOOKUP(G1017,PlanComptable!$H$5:$I$104,2,FALSE))</f>
        <v/>
      </c>
      <c r="I1017" s="22"/>
      <c r="J1017" s="5"/>
    </row>
    <row r="1018" spans="1:10" ht="13" customHeight="1">
      <c r="A1018" s="7">
        <v>1011</v>
      </c>
      <c r="B1018" s="23"/>
      <c r="C1018" s="20"/>
      <c r="D1018" s="24"/>
      <c r="E1018" s="19"/>
      <c r="F1018" s="45" t="str">
        <f>IF(E1018="","",VLOOKUP(E1018,PlanComptable!$H$5:$I$104,2,FALSE))</f>
        <v/>
      </c>
      <c r="G1018" s="19"/>
      <c r="H1018" s="45" t="str">
        <f>IF(G1018="","",VLOOKUP(G1018,PlanComptable!$H$5:$I$104,2,FALSE))</f>
        <v/>
      </c>
      <c r="I1018" s="22"/>
      <c r="J1018" s="5"/>
    </row>
    <row r="1019" spans="1:10" ht="13" customHeight="1">
      <c r="A1019" s="7">
        <v>1012</v>
      </c>
      <c r="B1019" s="23"/>
      <c r="C1019" s="20"/>
      <c r="D1019" s="24"/>
      <c r="E1019" s="19"/>
      <c r="F1019" s="45" t="str">
        <f>IF(E1019="","",VLOOKUP(E1019,PlanComptable!$H$5:$I$104,2,FALSE))</f>
        <v/>
      </c>
      <c r="G1019" s="19"/>
      <c r="H1019" s="45" t="str">
        <f>IF(G1019="","",VLOOKUP(G1019,PlanComptable!$H$5:$I$104,2,FALSE))</f>
        <v/>
      </c>
      <c r="I1019" s="22"/>
      <c r="J1019" s="5"/>
    </row>
    <row r="1020" spans="1:10" ht="13" customHeight="1">
      <c r="A1020" s="7">
        <v>1013</v>
      </c>
      <c r="B1020" s="23"/>
      <c r="C1020" s="20"/>
      <c r="D1020" s="24"/>
      <c r="E1020" s="19"/>
      <c r="F1020" s="45" t="str">
        <f>IF(E1020="","",VLOOKUP(E1020,PlanComptable!$H$5:$I$104,2,FALSE))</f>
        <v/>
      </c>
      <c r="G1020" s="19"/>
      <c r="H1020" s="45" t="str">
        <f>IF(G1020="","",VLOOKUP(G1020,PlanComptable!$H$5:$I$104,2,FALSE))</f>
        <v/>
      </c>
      <c r="I1020" s="22"/>
      <c r="J1020" s="5"/>
    </row>
    <row r="1021" spans="1:10" ht="13" customHeight="1">
      <c r="A1021" s="7">
        <v>1014</v>
      </c>
      <c r="B1021" s="23"/>
      <c r="C1021" s="20"/>
      <c r="D1021" s="24"/>
      <c r="E1021" s="19"/>
      <c r="F1021" s="45" t="str">
        <f>IF(E1021="","",VLOOKUP(E1021,PlanComptable!$H$5:$I$104,2,FALSE))</f>
        <v/>
      </c>
      <c r="G1021" s="19"/>
      <c r="H1021" s="45" t="str">
        <f>IF(G1021="","",VLOOKUP(G1021,PlanComptable!$H$5:$I$104,2,FALSE))</f>
        <v/>
      </c>
      <c r="I1021" s="22"/>
      <c r="J1021" s="5"/>
    </row>
    <row r="1022" spans="1:10" ht="13" customHeight="1">
      <c r="A1022" s="7">
        <v>1015</v>
      </c>
      <c r="B1022" s="23"/>
      <c r="C1022" s="20"/>
      <c r="D1022" s="24"/>
      <c r="E1022" s="19"/>
      <c r="F1022" s="45" t="str">
        <f>IF(E1022="","",VLOOKUP(E1022,PlanComptable!$H$5:$I$104,2,FALSE))</f>
        <v/>
      </c>
      <c r="G1022" s="19"/>
      <c r="H1022" s="45" t="str">
        <f>IF(G1022="","",VLOOKUP(G1022,PlanComptable!$H$5:$I$104,2,FALSE))</f>
        <v/>
      </c>
      <c r="I1022" s="22"/>
      <c r="J1022" s="5"/>
    </row>
    <row r="1023" spans="1:10" ht="13" customHeight="1">
      <c r="A1023" s="7">
        <v>1016</v>
      </c>
      <c r="B1023" s="23"/>
      <c r="C1023" s="20"/>
      <c r="D1023" s="24"/>
      <c r="E1023" s="19"/>
      <c r="F1023" s="45" t="str">
        <f>IF(E1023="","",VLOOKUP(E1023,PlanComptable!$H$5:$I$104,2,FALSE))</f>
        <v/>
      </c>
      <c r="G1023" s="19"/>
      <c r="H1023" s="45" t="str">
        <f>IF(G1023="","",VLOOKUP(G1023,PlanComptable!$H$5:$I$104,2,FALSE))</f>
        <v/>
      </c>
      <c r="I1023" s="22"/>
      <c r="J1023" s="5"/>
    </row>
    <row r="1024" spans="1:10" ht="13" customHeight="1">
      <c r="A1024" s="7">
        <v>1017</v>
      </c>
      <c r="B1024" s="23"/>
      <c r="C1024" s="20"/>
      <c r="D1024" s="24"/>
      <c r="E1024" s="19"/>
      <c r="F1024" s="45" t="str">
        <f>IF(E1024="","",VLOOKUP(E1024,PlanComptable!$H$5:$I$104,2,FALSE))</f>
        <v/>
      </c>
      <c r="G1024" s="19"/>
      <c r="H1024" s="45" t="str">
        <f>IF(G1024="","",VLOOKUP(G1024,PlanComptable!$H$5:$I$104,2,FALSE))</f>
        <v/>
      </c>
      <c r="I1024" s="22"/>
      <c r="J1024" s="5"/>
    </row>
    <row r="1025" spans="1:10" ht="13" customHeight="1">
      <c r="A1025" s="7">
        <v>1018</v>
      </c>
      <c r="B1025" s="23"/>
      <c r="C1025" s="20"/>
      <c r="D1025" s="24"/>
      <c r="E1025" s="19"/>
      <c r="F1025" s="45" t="str">
        <f>IF(E1025="","",VLOOKUP(E1025,PlanComptable!$H$5:$I$104,2,FALSE))</f>
        <v/>
      </c>
      <c r="G1025" s="19"/>
      <c r="H1025" s="45" t="str">
        <f>IF(G1025="","",VLOOKUP(G1025,PlanComptable!$H$5:$I$104,2,FALSE))</f>
        <v/>
      </c>
      <c r="I1025" s="22"/>
      <c r="J1025" s="5"/>
    </row>
    <row r="1026" spans="1:10" ht="13" customHeight="1">
      <c r="A1026" s="7">
        <v>1019</v>
      </c>
      <c r="B1026" s="23"/>
      <c r="C1026" s="20"/>
      <c r="D1026" s="24"/>
      <c r="E1026" s="19"/>
      <c r="F1026" s="45" t="str">
        <f>IF(E1026="","",VLOOKUP(E1026,PlanComptable!$H$5:$I$104,2,FALSE))</f>
        <v/>
      </c>
      <c r="G1026" s="19"/>
      <c r="H1026" s="45" t="str">
        <f>IF(G1026="","",VLOOKUP(G1026,PlanComptable!$H$5:$I$104,2,FALSE))</f>
        <v/>
      </c>
      <c r="I1026" s="22"/>
      <c r="J1026" s="5"/>
    </row>
    <row r="1027" spans="1:10" ht="13" customHeight="1">
      <c r="A1027" s="7">
        <v>1020</v>
      </c>
      <c r="B1027" s="23"/>
      <c r="C1027" s="20"/>
      <c r="D1027" s="24"/>
      <c r="E1027" s="19"/>
      <c r="F1027" s="45" t="str">
        <f>IF(E1027="","",VLOOKUP(E1027,PlanComptable!$H$5:$I$104,2,FALSE))</f>
        <v/>
      </c>
      <c r="G1027" s="19"/>
      <c r="H1027" s="45" t="str">
        <f>IF(G1027="","",VLOOKUP(G1027,PlanComptable!$H$5:$I$104,2,FALSE))</f>
        <v/>
      </c>
      <c r="I1027" s="22"/>
      <c r="J1027" s="5"/>
    </row>
    <row r="1028" spans="1:10" ht="13" customHeight="1">
      <c r="A1028" s="7">
        <v>1021</v>
      </c>
      <c r="B1028" s="23"/>
      <c r="C1028" s="20"/>
      <c r="D1028" s="24"/>
      <c r="E1028" s="19"/>
      <c r="F1028" s="45" t="str">
        <f>IF(E1028="","",VLOOKUP(E1028,PlanComptable!$H$5:$I$104,2,FALSE))</f>
        <v/>
      </c>
      <c r="G1028" s="19"/>
      <c r="H1028" s="45" t="str">
        <f>IF(G1028="","",VLOOKUP(G1028,PlanComptable!$H$5:$I$104,2,FALSE))</f>
        <v/>
      </c>
      <c r="I1028" s="22"/>
      <c r="J1028" s="5"/>
    </row>
    <row r="1029" spans="1:10" ht="13" customHeight="1">
      <c r="A1029" s="7">
        <v>1022</v>
      </c>
      <c r="B1029" s="23"/>
      <c r="C1029" s="20"/>
      <c r="D1029" s="24"/>
      <c r="E1029" s="19"/>
      <c r="F1029" s="45" t="str">
        <f>IF(E1029="","",VLOOKUP(E1029,PlanComptable!$H$5:$I$104,2,FALSE))</f>
        <v/>
      </c>
      <c r="G1029" s="19"/>
      <c r="H1029" s="45" t="str">
        <f>IF(G1029="","",VLOOKUP(G1029,PlanComptable!$H$5:$I$104,2,FALSE))</f>
        <v/>
      </c>
      <c r="I1029" s="22"/>
      <c r="J1029" s="5"/>
    </row>
    <row r="1030" spans="1:10" ht="13" customHeight="1">
      <c r="A1030" s="7">
        <v>1023</v>
      </c>
      <c r="B1030" s="23"/>
      <c r="C1030" s="20"/>
      <c r="D1030" s="24"/>
      <c r="E1030" s="19"/>
      <c r="F1030" s="45" t="str">
        <f>IF(E1030="","",VLOOKUP(E1030,PlanComptable!$H$5:$I$104,2,FALSE))</f>
        <v/>
      </c>
      <c r="G1030" s="19"/>
      <c r="H1030" s="45" t="str">
        <f>IF(G1030="","",VLOOKUP(G1030,PlanComptable!$H$5:$I$104,2,FALSE))</f>
        <v/>
      </c>
      <c r="I1030" s="22"/>
      <c r="J1030" s="5"/>
    </row>
    <row r="1031" spans="1:10" ht="13" customHeight="1">
      <c r="A1031" s="7">
        <v>1024</v>
      </c>
      <c r="B1031" s="23"/>
      <c r="C1031" s="20"/>
      <c r="D1031" s="24"/>
      <c r="E1031" s="19"/>
      <c r="F1031" s="45" t="str">
        <f>IF(E1031="","",VLOOKUP(E1031,PlanComptable!$H$5:$I$104,2,FALSE))</f>
        <v/>
      </c>
      <c r="G1031" s="19"/>
      <c r="H1031" s="45" t="str">
        <f>IF(G1031="","",VLOOKUP(G1031,PlanComptable!$H$5:$I$104,2,FALSE))</f>
        <v/>
      </c>
      <c r="I1031" s="22"/>
      <c r="J1031" s="5"/>
    </row>
    <row r="1032" spans="1:10" ht="13" customHeight="1">
      <c r="A1032" s="7">
        <v>1025</v>
      </c>
      <c r="B1032" s="23"/>
      <c r="C1032" s="20"/>
      <c r="D1032" s="24"/>
      <c r="E1032" s="19"/>
      <c r="F1032" s="45" t="str">
        <f>IF(E1032="","",VLOOKUP(E1032,PlanComptable!$H$5:$I$104,2,FALSE))</f>
        <v/>
      </c>
      <c r="G1032" s="19"/>
      <c r="H1032" s="45" t="str">
        <f>IF(G1032="","",VLOOKUP(G1032,PlanComptable!$H$5:$I$104,2,FALSE))</f>
        <v/>
      </c>
      <c r="I1032" s="22"/>
      <c r="J1032" s="5"/>
    </row>
    <row r="1033" spans="1:10" ht="13" customHeight="1">
      <c r="A1033" s="7">
        <v>1026</v>
      </c>
      <c r="B1033" s="23"/>
      <c r="C1033" s="20"/>
      <c r="D1033" s="24"/>
      <c r="E1033" s="19"/>
      <c r="F1033" s="45" t="str">
        <f>IF(E1033="","",VLOOKUP(E1033,PlanComptable!$H$5:$I$104,2,FALSE))</f>
        <v/>
      </c>
      <c r="G1033" s="19"/>
      <c r="H1033" s="45" t="str">
        <f>IF(G1033="","",VLOOKUP(G1033,PlanComptable!$H$5:$I$104,2,FALSE))</f>
        <v/>
      </c>
      <c r="I1033" s="22"/>
      <c r="J1033" s="5"/>
    </row>
    <row r="1034" spans="1:10" ht="13" customHeight="1">
      <c r="A1034" s="7">
        <v>1027</v>
      </c>
      <c r="B1034" s="23"/>
      <c r="C1034" s="20"/>
      <c r="D1034" s="24"/>
      <c r="E1034" s="19"/>
      <c r="F1034" s="45" t="str">
        <f>IF(E1034="","",VLOOKUP(E1034,PlanComptable!$H$5:$I$104,2,FALSE))</f>
        <v/>
      </c>
      <c r="G1034" s="19"/>
      <c r="H1034" s="45" t="str">
        <f>IF(G1034="","",VLOOKUP(G1034,PlanComptable!$H$5:$I$104,2,FALSE))</f>
        <v/>
      </c>
      <c r="I1034" s="22"/>
      <c r="J1034" s="5"/>
    </row>
    <row r="1035" spans="1:10" ht="13" customHeight="1">
      <c r="A1035" s="7">
        <v>1028</v>
      </c>
      <c r="B1035" s="23"/>
      <c r="C1035" s="20"/>
      <c r="D1035" s="24"/>
      <c r="E1035" s="19"/>
      <c r="F1035" s="45" t="str">
        <f>IF(E1035="","",VLOOKUP(E1035,PlanComptable!$H$5:$I$104,2,FALSE))</f>
        <v/>
      </c>
      <c r="G1035" s="19"/>
      <c r="H1035" s="45" t="str">
        <f>IF(G1035="","",VLOOKUP(G1035,PlanComptable!$H$5:$I$104,2,FALSE))</f>
        <v/>
      </c>
      <c r="I1035" s="22"/>
      <c r="J1035" s="5"/>
    </row>
    <row r="1036" spans="1:10" ht="13" customHeight="1">
      <c r="A1036" s="7">
        <v>1029</v>
      </c>
      <c r="B1036" s="23"/>
      <c r="C1036" s="20"/>
      <c r="D1036" s="24"/>
      <c r="E1036" s="19"/>
      <c r="F1036" s="45" t="str">
        <f>IF(E1036="","",VLOOKUP(E1036,PlanComptable!$H$5:$I$104,2,FALSE))</f>
        <v/>
      </c>
      <c r="G1036" s="19"/>
      <c r="H1036" s="45" t="str">
        <f>IF(G1036="","",VLOOKUP(G1036,PlanComptable!$H$5:$I$104,2,FALSE))</f>
        <v/>
      </c>
      <c r="I1036" s="22"/>
      <c r="J1036" s="5"/>
    </row>
    <row r="1037" spans="1:10" ht="13" customHeight="1">
      <c r="A1037" s="7">
        <v>1030</v>
      </c>
      <c r="B1037" s="23"/>
      <c r="C1037" s="20"/>
      <c r="D1037" s="24"/>
      <c r="E1037" s="19"/>
      <c r="F1037" s="45" t="str">
        <f>IF(E1037="","",VLOOKUP(E1037,PlanComptable!$H$5:$I$104,2,FALSE))</f>
        <v/>
      </c>
      <c r="G1037" s="19"/>
      <c r="H1037" s="45" t="str">
        <f>IF(G1037="","",VLOOKUP(G1037,PlanComptable!$H$5:$I$104,2,FALSE))</f>
        <v/>
      </c>
      <c r="I1037" s="22"/>
      <c r="J1037" s="5"/>
    </row>
    <row r="1038" spans="1:10" ht="13" customHeight="1">
      <c r="A1038" s="7">
        <v>1031</v>
      </c>
      <c r="B1038" s="23"/>
      <c r="C1038" s="20"/>
      <c r="D1038" s="24"/>
      <c r="E1038" s="19"/>
      <c r="F1038" s="45" t="str">
        <f>IF(E1038="","",VLOOKUP(E1038,PlanComptable!$H$5:$I$104,2,FALSE))</f>
        <v/>
      </c>
      <c r="G1038" s="19"/>
      <c r="H1038" s="45" t="str">
        <f>IF(G1038="","",VLOOKUP(G1038,PlanComptable!$H$5:$I$104,2,FALSE))</f>
        <v/>
      </c>
      <c r="I1038" s="22"/>
      <c r="J1038" s="5"/>
    </row>
    <row r="1039" spans="1:10" ht="13" customHeight="1">
      <c r="A1039" s="7">
        <v>1032</v>
      </c>
      <c r="B1039" s="23"/>
      <c r="C1039" s="20"/>
      <c r="D1039" s="24"/>
      <c r="E1039" s="19"/>
      <c r="F1039" s="45" t="str">
        <f>IF(E1039="","",VLOOKUP(E1039,PlanComptable!$H$5:$I$104,2,FALSE))</f>
        <v/>
      </c>
      <c r="G1039" s="19"/>
      <c r="H1039" s="45" t="str">
        <f>IF(G1039="","",VLOOKUP(G1039,PlanComptable!$H$5:$I$104,2,FALSE))</f>
        <v/>
      </c>
      <c r="I1039" s="22"/>
      <c r="J1039" s="5"/>
    </row>
    <row r="1040" spans="1:10" ht="13" customHeight="1">
      <c r="A1040" s="7">
        <v>1033</v>
      </c>
      <c r="B1040" s="23"/>
      <c r="C1040" s="20"/>
      <c r="D1040" s="24"/>
      <c r="E1040" s="19"/>
      <c r="F1040" s="45" t="str">
        <f>IF(E1040="","",VLOOKUP(E1040,PlanComptable!$H$5:$I$104,2,FALSE))</f>
        <v/>
      </c>
      <c r="G1040" s="19"/>
      <c r="H1040" s="45" t="str">
        <f>IF(G1040="","",VLOOKUP(G1040,PlanComptable!$H$5:$I$104,2,FALSE))</f>
        <v/>
      </c>
      <c r="I1040" s="22"/>
      <c r="J1040" s="5"/>
    </row>
    <row r="1041" spans="1:10" ht="13" customHeight="1">
      <c r="A1041" s="7">
        <v>1034</v>
      </c>
      <c r="B1041" s="23"/>
      <c r="C1041" s="20"/>
      <c r="D1041" s="24"/>
      <c r="E1041" s="19"/>
      <c r="F1041" s="45" t="str">
        <f>IF(E1041="","",VLOOKUP(E1041,PlanComptable!$H$5:$I$104,2,FALSE))</f>
        <v/>
      </c>
      <c r="G1041" s="19"/>
      <c r="H1041" s="45" t="str">
        <f>IF(G1041="","",VLOOKUP(G1041,PlanComptable!$H$5:$I$104,2,FALSE))</f>
        <v/>
      </c>
      <c r="I1041" s="22"/>
      <c r="J1041" s="5"/>
    </row>
    <row r="1042" spans="1:10" ht="13" customHeight="1">
      <c r="A1042" s="7">
        <v>1035</v>
      </c>
      <c r="B1042" s="23"/>
      <c r="C1042" s="20"/>
      <c r="D1042" s="24"/>
      <c r="E1042" s="19"/>
      <c r="F1042" s="45" t="str">
        <f>IF(E1042="","",VLOOKUP(E1042,PlanComptable!$H$5:$I$104,2,FALSE))</f>
        <v/>
      </c>
      <c r="G1042" s="19"/>
      <c r="H1042" s="45" t="str">
        <f>IF(G1042="","",VLOOKUP(G1042,PlanComptable!$H$5:$I$104,2,FALSE))</f>
        <v/>
      </c>
      <c r="I1042" s="22"/>
      <c r="J1042" s="5"/>
    </row>
    <row r="1043" spans="1:10" ht="13" customHeight="1">
      <c r="A1043" s="7">
        <v>1036</v>
      </c>
      <c r="B1043" s="23"/>
      <c r="C1043" s="20"/>
      <c r="D1043" s="24"/>
      <c r="E1043" s="19"/>
      <c r="F1043" s="45" t="str">
        <f>IF(E1043="","",VLOOKUP(E1043,PlanComptable!$H$5:$I$104,2,FALSE))</f>
        <v/>
      </c>
      <c r="G1043" s="19"/>
      <c r="H1043" s="45" t="str">
        <f>IF(G1043="","",VLOOKUP(G1043,PlanComptable!$H$5:$I$104,2,FALSE))</f>
        <v/>
      </c>
      <c r="I1043" s="22"/>
      <c r="J1043" s="5"/>
    </row>
    <row r="1044" spans="1:10" ht="13" customHeight="1">
      <c r="A1044" s="7">
        <v>1037</v>
      </c>
      <c r="B1044" s="23"/>
      <c r="C1044" s="20"/>
      <c r="D1044" s="24"/>
      <c r="E1044" s="19"/>
      <c r="F1044" s="45" t="str">
        <f>IF(E1044="","",VLOOKUP(E1044,PlanComptable!$H$5:$I$104,2,FALSE))</f>
        <v/>
      </c>
      <c r="G1044" s="19"/>
      <c r="H1044" s="45" t="str">
        <f>IF(G1044="","",VLOOKUP(G1044,PlanComptable!$H$5:$I$104,2,FALSE))</f>
        <v/>
      </c>
      <c r="I1044" s="22"/>
      <c r="J1044" s="5"/>
    </row>
    <row r="1045" spans="1:10" ht="13" customHeight="1">
      <c r="A1045" s="7">
        <v>1038</v>
      </c>
      <c r="B1045" s="23"/>
      <c r="C1045" s="20"/>
      <c r="D1045" s="24"/>
      <c r="E1045" s="19"/>
      <c r="F1045" s="45" t="str">
        <f>IF(E1045="","",VLOOKUP(E1045,PlanComptable!$H$5:$I$104,2,FALSE))</f>
        <v/>
      </c>
      <c r="G1045" s="19"/>
      <c r="H1045" s="45" t="str">
        <f>IF(G1045="","",VLOOKUP(G1045,PlanComptable!$H$5:$I$104,2,FALSE))</f>
        <v/>
      </c>
      <c r="I1045" s="22"/>
      <c r="J1045" s="5"/>
    </row>
    <row r="1046" spans="1:10" ht="13" customHeight="1">
      <c r="A1046" s="7">
        <v>1039</v>
      </c>
      <c r="B1046" s="23"/>
      <c r="C1046" s="20"/>
      <c r="D1046" s="24"/>
      <c r="E1046" s="19"/>
      <c r="F1046" s="45" t="str">
        <f>IF(E1046="","",VLOOKUP(E1046,PlanComptable!$H$5:$I$104,2,FALSE))</f>
        <v/>
      </c>
      <c r="G1046" s="19"/>
      <c r="H1046" s="45" t="str">
        <f>IF(G1046="","",VLOOKUP(G1046,PlanComptable!$H$5:$I$104,2,FALSE))</f>
        <v/>
      </c>
      <c r="I1046" s="22"/>
      <c r="J1046" s="5"/>
    </row>
    <row r="1047" spans="1:10" ht="13" customHeight="1">
      <c r="A1047" s="7">
        <v>1040</v>
      </c>
      <c r="B1047" s="23"/>
      <c r="C1047" s="20"/>
      <c r="D1047" s="24"/>
      <c r="E1047" s="19"/>
      <c r="F1047" s="45" t="str">
        <f>IF(E1047="","",VLOOKUP(E1047,PlanComptable!$H$5:$I$104,2,FALSE))</f>
        <v/>
      </c>
      <c r="G1047" s="19"/>
      <c r="H1047" s="45" t="str">
        <f>IF(G1047="","",VLOOKUP(G1047,PlanComptable!$H$5:$I$104,2,FALSE))</f>
        <v/>
      </c>
      <c r="I1047" s="22"/>
      <c r="J1047" s="5"/>
    </row>
    <row r="1048" spans="1:10" ht="13" customHeight="1">
      <c r="A1048" s="7">
        <v>1041</v>
      </c>
      <c r="B1048" s="23"/>
      <c r="C1048" s="20"/>
      <c r="D1048" s="24"/>
      <c r="E1048" s="19"/>
      <c r="F1048" s="45" t="str">
        <f>IF(E1048="","",VLOOKUP(E1048,PlanComptable!$H$5:$I$104,2,FALSE))</f>
        <v/>
      </c>
      <c r="G1048" s="19"/>
      <c r="H1048" s="45" t="str">
        <f>IF(G1048="","",VLOOKUP(G1048,PlanComptable!$H$5:$I$104,2,FALSE))</f>
        <v/>
      </c>
      <c r="I1048" s="22"/>
      <c r="J1048" s="5"/>
    </row>
    <row r="1049" spans="1:10" ht="13" customHeight="1">
      <c r="A1049" s="7">
        <v>1042</v>
      </c>
      <c r="B1049" s="23"/>
      <c r="C1049" s="20"/>
      <c r="D1049" s="24"/>
      <c r="E1049" s="19"/>
      <c r="F1049" s="45" t="str">
        <f>IF(E1049="","",VLOOKUP(E1049,PlanComptable!$H$5:$I$104,2,FALSE))</f>
        <v/>
      </c>
      <c r="G1049" s="19"/>
      <c r="H1049" s="45" t="str">
        <f>IF(G1049="","",VLOOKUP(G1049,PlanComptable!$H$5:$I$104,2,FALSE))</f>
        <v/>
      </c>
      <c r="I1049" s="22"/>
      <c r="J1049" s="5"/>
    </row>
    <row r="1050" spans="1:10" ht="13" customHeight="1">
      <c r="A1050" s="7">
        <v>1043</v>
      </c>
      <c r="B1050" s="23"/>
      <c r="C1050" s="20"/>
      <c r="D1050" s="24"/>
      <c r="E1050" s="19"/>
      <c r="F1050" s="45" t="str">
        <f>IF(E1050="","",VLOOKUP(E1050,PlanComptable!$H$5:$I$104,2,FALSE))</f>
        <v/>
      </c>
      <c r="G1050" s="19"/>
      <c r="H1050" s="45" t="str">
        <f>IF(G1050="","",VLOOKUP(G1050,PlanComptable!$H$5:$I$104,2,FALSE))</f>
        <v/>
      </c>
      <c r="I1050" s="22"/>
      <c r="J1050" s="5"/>
    </row>
    <row r="1051" spans="1:10" ht="13" customHeight="1">
      <c r="A1051" s="7">
        <v>1044</v>
      </c>
      <c r="B1051" s="23"/>
      <c r="C1051" s="20"/>
      <c r="D1051" s="24"/>
      <c r="E1051" s="19"/>
      <c r="F1051" s="45" t="str">
        <f>IF(E1051="","",VLOOKUP(E1051,PlanComptable!$H$5:$I$104,2,FALSE))</f>
        <v/>
      </c>
      <c r="G1051" s="19"/>
      <c r="H1051" s="45" t="str">
        <f>IF(G1051="","",VLOOKUP(G1051,PlanComptable!$H$5:$I$104,2,FALSE))</f>
        <v/>
      </c>
      <c r="I1051" s="22"/>
      <c r="J1051" s="5"/>
    </row>
    <row r="1052" spans="1:10" ht="13" customHeight="1">
      <c r="A1052" s="7">
        <v>1045</v>
      </c>
      <c r="B1052" s="23"/>
      <c r="C1052" s="20"/>
      <c r="D1052" s="24"/>
      <c r="E1052" s="19"/>
      <c r="F1052" s="45" t="str">
        <f>IF(E1052="","",VLOOKUP(E1052,PlanComptable!$H$5:$I$104,2,FALSE))</f>
        <v/>
      </c>
      <c r="G1052" s="19"/>
      <c r="H1052" s="45" t="str">
        <f>IF(G1052="","",VLOOKUP(G1052,PlanComptable!$H$5:$I$104,2,FALSE))</f>
        <v/>
      </c>
      <c r="I1052" s="22"/>
      <c r="J1052" s="5"/>
    </row>
    <row r="1053" spans="1:10" ht="13" customHeight="1">
      <c r="A1053" s="7">
        <v>1046</v>
      </c>
      <c r="B1053" s="23"/>
      <c r="C1053" s="20"/>
      <c r="D1053" s="24"/>
      <c r="E1053" s="19"/>
      <c r="F1053" s="45" t="str">
        <f>IF(E1053="","",VLOOKUP(E1053,PlanComptable!$H$5:$I$104,2,FALSE))</f>
        <v/>
      </c>
      <c r="G1053" s="19"/>
      <c r="H1053" s="45" t="str">
        <f>IF(G1053="","",VLOOKUP(G1053,PlanComptable!$H$5:$I$104,2,FALSE))</f>
        <v/>
      </c>
      <c r="I1053" s="22"/>
      <c r="J1053" s="5"/>
    </row>
    <row r="1054" spans="1:10" ht="13" customHeight="1">
      <c r="A1054" s="7">
        <v>1047</v>
      </c>
      <c r="B1054" s="23"/>
      <c r="C1054" s="20"/>
      <c r="D1054" s="24"/>
      <c r="E1054" s="19"/>
      <c r="F1054" s="45" t="str">
        <f>IF(E1054="","",VLOOKUP(E1054,PlanComptable!$H$5:$I$104,2,FALSE))</f>
        <v/>
      </c>
      <c r="G1054" s="19"/>
      <c r="H1054" s="45" t="str">
        <f>IF(G1054="","",VLOOKUP(G1054,PlanComptable!$H$5:$I$104,2,FALSE))</f>
        <v/>
      </c>
      <c r="I1054" s="22"/>
      <c r="J1054" s="5"/>
    </row>
    <row r="1055" spans="1:10" ht="13" customHeight="1">
      <c r="A1055" s="7">
        <v>1048</v>
      </c>
      <c r="B1055" s="23"/>
      <c r="C1055" s="20"/>
      <c r="D1055" s="24"/>
      <c r="E1055" s="19"/>
      <c r="F1055" s="45" t="str">
        <f>IF(E1055="","",VLOOKUP(E1055,PlanComptable!$H$5:$I$104,2,FALSE))</f>
        <v/>
      </c>
      <c r="G1055" s="19"/>
      <c r="H1055" s="45" t="str">
        <f>IF(G1055="","",VLOOKUP(G1055,PlanComptable!$H$5:$I$104,2,FALSE))</f>
        <v/>
      </c>
      <c r="I1055" s="22"/>
      <c r="J1055" s="5"/>
    </row>
    <row r="1056" spans="1:10" ht="13" customHeight="1">
      <c r="A1056" s="7">
        <v>1049</v>
      </c>
      <c r="B1056" s="23"/>
      <c r="C1056" s="20"/>
      <c r="D1056" s="24"/>
      <c r="E1056" s="19"/>
      <c r="F1056" s="45" t="str">
        <f>IF(E1056="","",VLOOKUP(E1056,PlanComptable!$H$5:$I$104,2,FALSE))</f>
        <v/>
      </c>
      <c r="G1056" s="19"/>
      <c r="H1056" s="45" t="str">
        <f>IF(G1056="","",VLOOKUP(G1056,PlanComptable!$H$5:$I$104,2,FALSE))</f>
        <v/>
      </c>
      <c r="I1056" s="22"/>
      <c r="J1056" s="5"/>
    </row>
    <row r="1057" spans="1:10" ht="13" customHeight="1">
      <c r="A1057" s="7">
        <v>1050</v>
      </c>
      <c r="B1057" s="23"/>
      <c r="C1057" s="20"/>
      <c r="D1057" s="24"/>
      <c r="E1057" s="19"/>
      <c r="F1057" s="45" t="str">
        <f>IF(E1057="","",VLOOKUP(E1057,PlanComptable!$H$5:$I$104,2,FALSE))</f>
        <v/>
      </c>
      <c r="G1057" s="19"/>
      <c r="H1057" s="45" t="str">
        <f>IF(G1057="","",VLOOKUP(G1057,PlanComptable!$H$5:$I$104,2,FALSE))</f>
        <v/>
      </c>
      <c r="I1057" s="22"/>
      <c r="J1057" s="5"/>
    </row>
    <row r="1058" spans="1:10" ht="13" customHeight="1">
      <c r="A1058" s="7">
        <v>1051</v>
      </c>
      <c r="B1058" s="23"/>
      <c r="C1058" s="20"/>
      <c r="D1058" s="24"/>
      <c r="E1058" s="19"/>
      <c r="F1058" s="45" t="str">
        <f>IF(E1058="","",VLOOKUP(E1058,PlanComptable!$H$5:$I$104,2,FALSE))</f>
        <v/>
      </c>
      <c r="G1058" s="19"/>
      <c r="H1058" s="45" t="str">
        <f>IF(G1058="","",VLOOKUP(G1058,PlanComptable!$H$5:$I$104,2,FALSE))</f>
        <v/>
      </c>
      <c r="I1058" s="22"/>
      <c r="J1058" s="5"/>
    </row>
    <row r="1059" spans="1:10" ht="13" customHeight="1">
      <c r="A1059" s="7">
        <v>1052</v>
      </c>
      <c r="B1059" s="23"/>
      <c r="C1059" s="20"/>
      <c r="D1059" s="24"/>
      <c r="E1059" s="19"/>
      <c r="F1059" s="45" t="str">
        <f>IF(E1059="","",VLOOKUP(E1059,PlanComptable!$H$5:$I$104,2,FALSE))</f>
        <v/>
      </c>
      <c r="G1059" s="19"/>
      <c r="H1059" s="45" t="str">
        <f>IF(G1059="","",VLOOKUP(G1059,PlanComptable!$H$5:$I$104,2,FALSE))</f>
        <v/>
      </c>
      <c r="I1059" s="22"/>
      <c r="J1059" s="5"/>
    </row>
    <row r="1060" spans="1:10" ht="13" customHeight="1">
      <c r="A1060" s="7">
        <v>1053</v>
      </c>
      <c r="B1060" s="23"/>
      <c r="C1060" s="20"/>
      <c r="D1060" s="24"/>
      <c r="E1060" s="19"/>
      <c r="F1060" s="45" t="str">
        <f>IF(E1060="","",VLOOKUP(E1060,PlanComptable!$H$5:$I$104,2,FALSE))</f>
        <v/>
      </c>
      <c r="G1060" s="19"/>
      <c r="H1060" s="45" t="str">
        <f>IF(G1060="","",VLOOKUP(G1060,PlanComptable!$H$5:$I$104,2,FALSE))</f>
        <v/>
      </c>
      <c r="I1060" s="22"/>
      <c r="J1060" s="5"/>
    </row>
    <row r="1061" spans="1:10" ht="13" customHeight="1">
      <c r="A1061" s="7">
        <v>1054</v>
      </c>
      <c r="B1061" s="23"/>
      <c r="C1061" s="20"/>
      <c r="D1061" s="24"/>
      <c r="E1061" s="19"/>
      <c r="F1061" s="45" t="str">
        <f>IF(E1061="","",VLOOKUP(E1061,PlanComptable!$H$5:$I$104,2,FALSE))</f>
        <v/>
      </c>
      <c r="G1061" s="19"/>
      <c r="H1061" s="45" t="str">
        <f>IF(G1061="","",VLOOKUP(G1061,PlanComptable!$H$5:$I$104,2,FALSE))</f>
        <v/>
      </c>
      <c r="I1061" s="22"/>
      <c r="J1061" s="5"/>
    </row>
    <row r="1062" spans="1:10" ht="13" customHeight="1">
      <c r="A1062" s="7">
        <v>1055</v>
      </c>
      <c r="B1062" s="23"/>
      <c r="C1062" s="20"/>
      <c r="D1062" s="24"/>
      <c r="E1062" s="19"/>
      <c r="F1062" s="45" t="str">
        <f>IF(E1062="","",VLOOKUP(E1062,PlanComptable!$H$5:$I$104,2,FALSE))</f>
        <v/>
      </c>
      <c r="G1062" s="19"/>
      <c r="H1062" s="45" t="str">
        <f>IF(G1062="","",VLOOKUP(G1062,PlanComptable!$H$5:$I$104,2,FALSE))</f>
        <v/>
      </c>
      <c r="I1062" s="22"/>
      <c r="J1062" s="5"/>
    </row>
    <row r="1063" spans="1:10" ht="13" customHeight="1">
      <c r="A1063" s="7">
        <v>1056</v>
      </c>
      <c r="B1063" s="23"/>
      <c r="C1063" s="20"/>
      <c r="D1063" s="24"/>
      <c r="E1063" s="19"/>
      <c r="F1063" s="45" t="str">
        <f>IF(E1063="","",VLOOKUP(E1063,PlanComptable!$H$5:$I$104,2,FALSE))</f>
        <v/>
      </c>
      <c r="G1063" s="19"/>
      <c r="H1063" s="45" t="str">
        <f>IF(G1063="","",VLOOKUP(G1063,PlanComptable!$H$5:$I$104,2,FALSE))</f>
        <v/>
      </c>
      <c r="I1063" s="22"/>
      <c r="J1063" s="5"/>
    </row>
    <row r="1064" spans="1:10" ht="13" customHeight="1">
      <c r="A1064" s="7">
        <v>1057</v>
      </c>
      <c r="B1064" s="23"/>
      <c r="C1064" s="20"/>
      <c r="D1064" s="24"/>
      <c r="E1064" s="19"/>
      <c r="F1064" s="45" t="str">
        <f>IF(E1064="","",VLOOKUP(E1064,PlanComptable!$H$5:$I$104,2,FALSE))</f>
        <v/>
      </c>
      <c r="G1064" s="19"/>
      <c r="H1064" s="45" t="str">
        <f>IF(G1064="","",VLOOKUP(G1064,PlanComptable!$H$5:$I$104,2,FALSE))</f>
        <v/>
      </c>
      <c r="I1064" s="22"/>
      <c r="J1064" s="5"/>
    </row>
    <row r="1065" spans="1:10" ht="13" customHeight="1">
      <c r="A1065" s="7">
        <v>1058</v>
      </c>
      <c r="B1065" s="23"/>
      <c r="C1065" s="20"/>
      <c r="D1065" s="24"/>
      <c r="E1065" s="19"/>
      <c r="F1065" s="45" t="str">
        <f>IF(E1065="","",VLOOKUP(E1065,PlanComptable!$H$5:$I$104,2,FALSE))</f>
        <v/>
      </c>
      <c r="G1065" s="19"/>
      <c r="H1065" s="45" t="str">
        <f>IF(G1065="","",VLOOKUP(G1065,PlanComptable!$H$5:$I$104,2,FALSE))</f>
        <v/>
      </c>
      <c r="I1065" s="22"/>
      <c r="J1065" s="5"/>
    </row>
    <row r="1066" spans="1:10" ht="13" customHeight="1">
      <c r="A1066" s="7">
        <v>1059</v>
      </c>
      <c r="B1066" s="23"/>
      <c r="C1066" s="20"/>
      <c r="D1066" s="24"/>
      <c r="E1066" s="19"/>
      <c r="F1066" s="45" t="str">
        <f>IF(E1066="","",VLOOKUP(E1066,PlanComptable!$H$5:$I$104,2,FALSE))</f>
        <v/>
      </c>
      <c r="G1066" s="19"/>
      <c r="H1066" s="45" t="str">
        <f>IF(G1066="","",VLOOKUP(G1066,PlanComptable!$H$5:$I$104,2,FALSE))</f>
        <v/>
      </c>
      <c r="I1066" s="22"/>
      <c r="J1066" s="5"/>
    </row>
    <row r="1067" spans="1:10" ht="13" customHeight="1">
      <c r="A1067" s="7">
        <v>1060</v>
      </c>
      <c r="B1067" s="23"/>
      <c r="C1067" s="20"/>
      <c r="D1067" s="24"/>
      <c r="E1067" s="19"/>
      <c r="F1067" s="45" t="str">
        <f>IF(E1067="","",VLOOKUP(E1067,PlanComptable!$H$5:$I$104,2,FALSE))</f>
        <v/>
      </c>
      <c r="G1067" s="19"/>
      <c r="H1067" s="45" t="str">
        <f>IF(G1067="","",VLOOKUP(G1067,PlanComptable!$H$5:$I$104,2,FALSE))</f>
        <v/>
      </c>
      <c r="I1067" s="22"/>
      <c r="J1067" s="5"/>
    </row>
    <row r="1068" spans="1:10" ht="13" customHeight="1">
      <c r="A1068" s="7">
        <v>1061</v>
      </c>
      <c r="B1068" s="23"/>
      <c r="C1068" s="20"/>
      <c r="D1068" s="24"/>
      <c r="E1068" s="19"/>
      <c r="F1068" s="45" t="str">
        <f>IF(E1068="","",VLOOKUP(E1068,PlanComptable!$H$5:$I$104,2,FALSE))</f>
        <v/>
      </c>
      <c r="G1068" s="19"/>
      <c r="H1068" s="45" t="str">
        <f>IF(G1068="","",VLOOKUP(G1068,PlanComptable!$H$5:$I$104,2,FALSE))</f>
        <v/>
      </c>
      <c r="I1068" s="22"/>
      <c r="J1068" s="5"/>
    </row>
    <row r="1069" spans="1:10" ht="13" customHeight="1">
      <c r="A1069" s="7">
        <v>1062</v>
      </c>
      <c r="B1069" s="23"/>
      <c r="C1069" s="20"/>
      <c r="D1069" s="24"/>
      <c r="E1069" s="19"/>
      <c r="F1069" s="45" t="str">
        <f>IF(E1069="","",VLOOKUP(E1069,PlanComptable!$H$5:$I$104,2,FALSE))</f>
        <v/>
      </c>
      <c r="G1069" s="19"/>
      <c r="H1069" s="45" t="str">
        <f>IF(G1069="","",VLOOKUP(G1069,PlanComptable!$H$5:$I$104,2,FALSE))</f>
        <v/>
      </c>
      <c r="I1069" s="22"/>
      <c r="J1069" s="5"/>
    </row>
    <row r="1070" spans="1:10" ht="13" customHeight="1">
      <c r="A1070" s="7">
        <v>1063</v>
      </c>
      <c r="B1070" s="23"/>
      <c r="C1070" s="20"/>
      <c r="D1070" s="24"/>
      <c r="E1070" s="19"/>
      <c r="F1070" s="45" t="str">
        <f>IF(E1070="","",VLOOKUP(E1070,PlanComptable!$H$5:$I$104,2,FALSE))</f>
        <v/>
      </c>
      <c r="G1070" s="19"/>
      <c r="H1070" s="45" t="str">
        <f>IF(G1070="","",VLOOKUP(G1070,PlanComptable!$H$5:$I$104,2,FALSE))</f>
        <v/>
      </c>
      <c r="I1070" s="22"/>
      <c r="J1070" s="5"/>
    </row>
    <row r="1071" spans="1:10" ht="13" customHeight="1">
      <c r="A1071" s="7">
        <v>1064</v>
      </c>
      <c r="B1071" s="23"/>
      <c r="C1071" s="20"/>
      <c r="D1071" s="24"/>
      <c r="E1071" s="19"/>
      <c r="F1071" s="45" t="str">
        <f>IF(E1071="","",VLOOKUP(E1071,PlanComptable!$H$5:$I$104,2,FALSE))</f>
        <v/>
      </c>
      <c r="G1071" s="19"/>
      <c r="H1071" s="45" t="str">
        <f>IF(G1071="","",VLOOKUP(G1071,PlanComptable!$H$5:$I$104,2,FALSE))</f>
        <v/>
      </c>
      <c r="I1071" s="22"/>
      <c r="J1071" s="5"/>
    </row>
    <row r="1072" spans="1:10" ht="13" customHeight="1">
      <c r="A1072" s="7">
        <v>1065</v>
      </c>
      <c r="B1072" s="23"/>
      <c r="C1072" s="20"/>
      <c r="D1072" s="24"/>
      <c r="E1072" s="19"/>
      <c r="F1072" s="45" t="str">
        <f>IF(E1072="","",VLOOKUP(E1072,PlanComptable!$H$5:$I$104,2,FALSE))</f>
        <v/>
      </c>
      <c r="G1072" s="19"/>
      <c r="H1072" s="45" t="str">
        <f>IF(G1072="","",VLOOKUP(G1072,PlanComptable!$H$5:$I$104,2,FALSE))</f>
        <v/>
      </c>
      <c r="I1072" s="22"/>
      <c r="J1072" s="5"/>
    </row>
    <row r="1073" spans="1:10" ht="13" customHeight="1">
      <c r="A1073" s="7">
        <v>1066</v>
      </c>
      <c r="B1073" s="23"/>
      <c r="C1073" s="20"/>
      <c r="D1073" s="24"/>
      <c r="E1073" s="19"/>
      <c r="F1073" s="45" t="str">
        <f>IF(E1073="","",VLOOKUP(E1073,PlanComptable!$H$5:$I$104,2,FALSE))</f>
        <v/>
      </c>
      <c r="G1073" s="19"/>
      <c r="H1073" s="45" t="str">
        <f>IF(G1073="","",VLOOKUP(G1073,PlanComptable!$H$5:$I$104,2,FALSE))</f>
        <v/>
      </c>
      <c r="I1073" s="22"/>
      <c r="J1073" s="5"/>
    </row>
    <row r="1074" spans="1:10" ht="13" customHeight="1">
      <c r="A1074" s="7">
        <v>1067</v>
      </c>
      <c r="B1074" s="23"/>
      <c r="C1074" s="20"/>
      <c r="D1074" s="24"/>
      <c r="E1074" s="19"/>
      <c r="F1074" s="45" t="str">
        <f>IF(E1074="","",VLOOKUP(E1074,PlanComptable!$H$5:$I$104,2,FALSE))</f>
        <v/>
      </c>
      <c r="G1074" s="19"/>
      <c r="H1074" s="45" t="str">
        <f>IF(G1074="","",VLOOKUP(G1074,PlanComptable!$H$5:$I$104,2,FALSE))</f>
        <v/>
      </c>
      <c r="I1074" s="22"/>
      <c r="J1074" s="5"/>
    </row>
    <row r="1075" spans="1:10" ht="13" customHeight="1">
      <c r="A1075" s="7">
        <v>1068</v>
      </c>
      <c r="B1075" s="23"/>
      <c r="C1075" s="20"/>
      <c r="D1075" s="24"/>
      <c r="E1075" s="19"/>
      <c r="F1075" s="45" t="str">
        <f>IF(E1075="","",VLOOKUP(E1075,PlanComptable!$H$5:$I$104,2,FALSE))</f>
        <v/>
      </c>
      <c r="G1075" s="19"/>
      <c r="H1075" s="45" t="str">
        <f>IF(G1075="","",VLOOKUP(G1075,PlanComptable!$H$5:$I$104,2,FALSE))</f>
        <v/>
      </c>
      <c r="I1075" s="22"/>
      <c r="J1075" s="5"/>
    </row>
    <row r="1076" spans="1:10" ht="13" customHeight="1">
      <c r="A1076" s="7">
        <v>1069</v>
      </c>
      <c r="B1076" s="23"/>
      <c r="C1076" s="20"/>
      <c r="D1076" s="24"/>
      <c r="E1076" s="19"/>
      <c r="F1076" s="45" t="str">
        <f>IF(E1076="","",VLOOKUP(E1076,PlanComptable!$H$5:$I$104,2,FALSE))</f>
        <v/>
      </c>
      <c r="G1076" s="19"/>
      <c r="H1076" s="45" t="str">
        <f>IF(G1076="","",VLOOKUP(G1076,PlanComptable!$H$5:$I$104,2,FALSE))</f>
        <v/>
      </c>
      <c r="I1076" s="22"/>
      <c r="J1076" s="5"/>
    </row>
    <row r="1077" spans="1:10" ht="13" customHeight="1">
      <c r="A1077" s="7">
        <v>1070</v>
      </c>
      <c r="B1077" s="23"/>
      <c r="C1077" s="20"/>
      <c r="D1077" s="24"/>
      <c r="E1077" s="19"/>
      <c r="F1077" s="45" t="str">
        <f>IF(E1077="","",VLOOKUP(E1077,PlanComptable!$H$5:$I$104,2,FALSE))</f>
        <v/>
      </c>
      <c r="G1077" s="19"/>
      <c r="H1077" s="45" t="str">
        <f>IF(G1077="","",VLOOKUP(G1077,PlanComptable!$H$5:$I$104,2,FALSE))</f>
        <v/>
      </c>
      <c r="I1077" s="22"/>
      <c r="J1077" s="5"/>
    </row>
    <row r="1078" spans="1:10" ht="13" customHeight="1">
      <c r="A1078" s="7">
        <v>1071</v>
      </c>
      <c r="B1078" s="23"/>
      <c r="C1078" s="20"/>
      <c r="D1078" s="24"/>
      <c r="E1078" s="19"/>
      <c r="F1078" s="45" t="str">
        <f>IF(E1078="","",VLOOKUP(E1078,PlanComptable!$H$5:$I$104,2,FALSE))</f>
        <v/>
      </c>
      <c r="G1078" s="19"/>
      <c r="H1078" s="45" t="str">
        <f>IF(G1078="","",VLOOKUP(G1078,PlanComptable!$H$5:$I$104,2,FALSE))</f>
        <v/>
      </c>
      <c r="I1078" s="22"/>
      <c r="J1078" s="5"/>
    </row>
    <row r="1079" spans="1:10" ht="13" customHeight="1">
      <c r="A1079" s="7">
        <v>1072</v>
      </c>
      <c r="B1079" s="23"/>
      <c r="C1079" s="20"/>
      <c r="D1079" s="24"/>
      <c r="E1079" s="19"/>
      <c r="F1079" s="45" t="str">
        <f>IF(E1079="","",VLOOKUP(E1079,PlanComptable!$H$5:$I$104,2,FALSE))</f>
        <v/>
      </c>
      <c r="G1079" s="19"/>
      <c r="H1079" s="45" t="str">
        <f>IF(G1079="","",VLOOKUP(G1079,PlanComptable!$H$5:$I$104,2,FALSE))</f>
        <v/>
      </c>
      <c r="I1079" s="22"/>
      <c r="J1079" s="5"/>
    </row>
    <row r="1080" spans="1:10" ht="13" customHeight="1">
      <c r="A1080" s="7">
        <v>1073</v>
      </c>
      <c r="B1080" s="23"/>
      <c r="C1080" s="20"/>
      <c r="D1080" s="24"/>
      <c r="E1080" s="19"/>
      <c r="F1080" s="45" t="str">
        <f>IF(E1080="","",VLOOKUP(E1080,PlanComptable!$H$5:$I$104,2,FALSE))</f>
        <v/>
      </c>
      <c r="G1080" s="19"/>
      <c r="H1080" s="45" t="str">
        <f>IF(G1080="","",VLOOKUP(G1080,PlanComptable!$H$5:$I$104,2,FALSE))</f>
        <v/>
      </c>
      <c r="I1080" s="22"/>
      <c r="J1080" s="5"/>
    </row>
    <row r="1081" spans="1:10" ht="13" customHeight="1">
      <c r="A1081" s="7">
        <v>1074</v>
      </c>
      <c r="B1081" s="23"/>
      <c r="C1081" s="20"/>
      <c r="D1081" s="24"/>
      <c r="E1081" s="19"/>
      <c r="F1081" s="45" t="str">
        <f>IF(E1081="","",VLOOKUP(E1081,PlanComptable!$H$5:$I$104,2,FALSE))</f>
        <v/>
      </c>
      <c r="G1081" s="19"/>
      <c r="H1081" s="45" t="str">
        <f>IF(G1081="","",VLOOKUP(G1081,PlanComptable!$H$5:$I$104,2,FALSE))</f>
        <v/>
      </c>
      <c r="I1081" s="22"/>
      <c r="J1081" s="5"/>
    </row>
    <row r="1082" spans="1:10" ht="13" customHeight="1">
      <c r="A1082" s="7">
        <v>1075</v>
      </c>
      <c r="B1082" s="23"/>
      <c r="C1082" s="20"/>
      <c r="D1082" s="24"/>
      <c r="E1082" s="19"/>
      <c r="F1082" s="45" t="str">
        <f>IF(E1082="","",VLOOKUP(E1082,PlanComptable!$H$5:$I$104,2,FALSE))</f>
        <v/>
      </c>
      <c r="G1082" s="19"/>
      <c r="H1082" s="45" t="str">
        <f>IF(G1082="","",VLOOKUP(G1082,PlanComptable!$H$5:$I$104,2,FALSE))</f>
        <v/>
      </c>
      <c r="I1082" s="22"/>
      <c r="J1082" s="5"/>
    </row>
    <row r="1083" spans="1:10" ht="13" customHeight="1">
      <c r="A1083" s="7">
        <v>1076</v>
      </c>
      <c r="B1083" s="23"/>
      <c r="C1083" s="20"/>
      <c r="D1083" s="24"/>
      <c r="E1083" s="19"/>
      <c r="F1083" s="45" t="str">
        <f>IF(E1083="","",VLOOKUP(E1083,PlanComptable!$H$5:$I$104,2,FALSE))</f>
        <v/>
      </c>
      <c r="G1083" s="19"/>
      <c r="H1083" s="45" t="str">
        <f>IF(G1083="","",VLOOKUP(G1083,PlanComptable!$H$5:$I$104,2,FALSE))</f>
        <v/>
      </c>
      <c r="I1083" s="22"/>
      <c r="J1083" s="5"/>
    </row>
    <row r="1084" spans="1:10" ht="13" customHeight="1">
      <c r="A1084" s="7">
        <v>1077</v>
      </c>
      <c r="B1084" s="23"/>
      <c r="C1084" s="20"/>
      <c r="D1084" s="24"/>
      <c r="E1084" s="19"/>
      <c r="F1084" s="45" t="str">
        <f>IF(E1084="","",VLOOKUP(E1084,PlanComptable!$H$5:$I$104,2,FALSE))</f>
        <v/>
      </c>
      <c r="G1084" s="19"/>
      <c r="H1084" s="45" t="str">
        <f>IF(G1084="","",VLOOKUP(G1084,PlanComptable!$H$5:$I$104,2,FALSE))</f>
        <v/>
      </c>
      <c r="I1084" s="22"/>
      <c r="J1084" s="5"/>
    </row>
    <row r="1085" spans="1:10" ht="13" customHeight="1">
      <c r="A1085" s="7">
        <v>1078</v>
      </c>
      <c r="B1085" s="23"/>
      <c r="C1085" s="20"/>
      <c r="D1085" s="24"/>
      <c r="E1085" s="19"/>
      <c r="F1085" s="45" t="str">
        <f>IF(E1085="","",VLOOKUP(E1085,PlanComptable!$H$5:$I$104,2,FALSE))</f>
        <v/>
      </c>
      <c r="G1085" s="19"/>
      <c r="H1085" s="45" t="str">
        <f>IF(G1085="","",VLOOKUP(G1085,PlanComptable!$H$5:$I$104,2,FALSE))</f>
        <v/>
      </c>
      <c r="I1085" s="22"/>
      <c r="J1085" s="5"/>
    </row>
    <row r="1086" spans="1:10" ht="13" customHeight="1">
      <c r="A1086" s="7">
        <v>1079</v>
      </c>
      <c r="B1086" s="23"/>
      <c r="C1086" s="20"/>
      <c r="D1086" s="24"/>
      <c r="E1086" s="19"/>
      <c r="F1086" s="45" t="str">
        <f>IF(E1086="","",VLOOKUP(E1086,PlanComptable!$H$5:$I$104,2,FALSE))</f>
        <v/>
      </c>
      <c r="G1086" s="19"/>
      <c r="H1086" s="45" t="str">
        <f>IF(G1086="","",VLOOKUP(G1086,PlanComptable!$H$5:$I$104,2,FALSE))</f>
        <v/>
      </c>
      <c r="I1086" s="22"/>
      <c r="J1086" s="5"/>
    </row>
    <row r="1087" spans="1:10" ht="13" customHeight="1">
      <c r="A1087" s="7">
        <v>1080</v>
      </c>
      <c r="B1087" s="23"/>
      <c r="C1087" s="20"/>
      <c r="D1087" s="24"/>
      <c r="E1087" s="19"/>
      <c r="F1087" s="45" t="str">
        <f>IF(E1087="","",VLOOKUP(E1087,PlanComptable!$H$5:$I$104,2,FALSE))</f>
        <v/>
      </c>
      <c r="G1087" s="19"/>
      <c r="H1087" s="45" t="str">
        <f>IF(G1087="","",VLOOKUP(G1087,PlanComptable!$H$5:$I$104,2,FALSE))</f>
        <v/>
      </c>
      <c r="I1087" s="22"/>
      <c r="J1087" s="5"/>
    </row>
    <row r="1088" spans="1:10" ht="13" customHeight="1">
      <c r="A1088" s="7">
        <v>1081</v>
      </c>
      <c r="B1088" s="23"/>
      <c r="C1088" s="20"/>
      <c r="D1088" s="24"/>
      <c r="E1088" s="19"/>
      <c r="F1088" s="45" t="str">
        <f>IF(E1088="","",VLOOKUP(E1088,PlanComptable!$H$5:$I$104,2,FALSE))</f>
        <v/>
      </c>
      <c r="G1088" s="19"/>
      <c r="H1088" s="45" t="str">
        <f>IF(G1088="","",VLOOKUP(G1088,PlanComptable!$H$5:$I$104,2,FALSE))</f>
        <v/>
      </c>
      <c r="I1088" s="22"/>
      <c r="J1088" s="5"/>
    </row>
    <row r="1089" spans="1:10" ht="13" customHeight="1">
      <c r="A1089" s="7">
        <v>1082</v>
      </c>
      <c r="B1089" s="23"/>
      <c r="C1089" s="20"/>
      <c r="D1089" s="24"/>
      <c r="E1089" s="19"/>
      <c r="F1089" s="45" t="str">
        <f>IF(E1089="","",VLOOKUP(E1089,PlanComptable!$H$5:$I$104,2,FALSE))</f>
        <v/>
      </c>
      <c r="G1089" s="19"/>
      <c r="H1089" s="45" t="str">
        <f>IF(G1089="","",VLOOKUP(G1089,PlanComptable!$H$5:$I$104,2,FALSE))</f>
        <v/>
      </c>
      <c r="I1089" s="22"/>
      <c r="J1089" s="5"/>
    </row>
    <row r="1090" spans="1:10" ht="13" customHeight="1">
      <c r="A1090" s="7">
        <v>1083</v>
      </c>
      <c r="B1090" s="23"/>
      <c r="C1090" s="20"/>
      <c r="D1090" s="24"/>
      <c r="E1090" s="19"/>
      <c r="F1090" s="45" t="str">
        <f>IF(E1090="","",VLOOKUP(E1090,PlanComptable!$H$5:$I$104,2,FALSE))</f>
        <v/>
      </c>
      <c r="G1090" s="19"/>
      <c r="H1090" s="45" t="str">
        <f>IF(G1090="","",VLOOKUP(G1090,PlanComptable!$H$5:$I$104,2,FALSE))</f>
        <v/>
      </c>
      <c r="I1090" s="22"/>
      <c r="J1090" s="5"/>
    </row>
    <row r="1091" spans="1:10" ht="13" customHeight="1">
      <c r="A1091" s="7">
        <v>1084</v>
      </c>
      <c r="B1091" s="23"/>
      <c r="C1091" s="20"/>
      <c r="D1091" s="24"/>
      <c r="E1091" s="19"/>
      <c r="F1091" s="45" t="str">
        <f>IF(E1091="","",VLOOKUP(E1091,PlanComptable!$H$5:$I$104,2,FALSE))</f>
        <v/>
      </c>
      <c r="G1091" s="19"/>
      <c r="H1091" s="45" t="str">
        <f>IF(G1091="","",VLOOKUP(G1091,PlanComptable!$H$5:$I$104,2,FALSE))</f>
        <v/>
      </c>
      <c r="I1091" s="22"/>
      <c r="J1091" s="5"/>
    </row>
    <row r="1092" spans="1:10" ht="13" customHeight="1">
      <c r="A1092" s="7">
        <v>1085</v>
      </c>
      <c r="B1092" s="23"/>
      <c r="C1092" s="20"/>
      <c r="D1092" s="24"/>
      <c r="E1092" s="19"/>
      <c r="F1092" s="45" t="str">
        <f>IF(E1092="","",VLOOKUP(E1092,PlanComptable!$H$5:$I$104,2,FALSE))</f>
        <v/>
      </c>
      <c r="G1092" s="19"/>
      <c r="H1092" s="45" t="str">
        <f>IF(G1092="","",VLOOKUP(G1092,PlanComptable!$H$5:$I$104,2,FALSE))</f>
        <v/>
      </c>
      <c r="I1092" s="22"/>
      <c r="J1092" s="5"/>
    </row>
    <row r="1093" spans="1:10" ht="13" customHeight="1">
      <c r="A1093" s="7">
        <v>1086</v>
      </c>
      <c r="B1093" s="23"/>
      <c r="C1093" s="20"/>
      <c r="D1093" s="24"/>
      <c r="E1093" s="19"/>
      <c r="F1093" s="45" t="str">
        <f>IF(E1093="","",VLOOKUP(E1093,PlanComptable!$H$5:$I$104,2,FALSE))</f>
        <v/>
      </c>
      <c r="G1093" s="19"/>
      <c r="H1093" s="45" t="str">
        <f>IF(G1093="","",VLOOKUP(G1093,PlanComptable!$H$5:$I$104,2,FALSE))</f>
        <v/>
      </c>
      <c r="I1093" s="22"/>
      <c r="J1093" s="5"/>
    </row>
    <row r="1094" spans="1:10" ht="13" customHeight="1">
      <c r="A1094" s="7">
        <v>1087</v>
      </c>
      <c r="B1094" s="23"/>
      <c r="C1094" s="20"/>
      <c r="D1094" s="24"/>
      <c r="E1094" s="19"/>
      <c r="F1094" s="45" t="str">
        <f>IF(E1094="","",VLOOKUP(E1094,PlanComptable!$H$5:$I$104,2,FALSE))</f>
        <v/>
      </c>
      <c r="G1094" s="19"/>
      <c r="H1094" s="45" t="str">
        <f>IF(G1094="","",VLOOKUP(G1094,PlanComptable!$H$5:$I$104,2,FALSE))</f>
        <v/>
      </c>
      <c r="I1094" s="22"/>
      <c r="J1094" s="5"/>
    </row>
    <row r="1095" spans="1:10" ht="13" customHeight="1">
      <c r="A1095" s="7">
        <v>1088</v>
      </c>
      <c r="B1095" s="23"/>
      <c r="C1095" s="20"/>
      <c r="D1095" s="24"/>
      <c r="E1095" s="19"/>
      <c r="F1095" s="45" t="str">
        <f>IF(E1095="","",VLOOKUP(E1095,PlanComptable!$H$5:$I$104,2,FALSE))</f>
        <v/>
      </c>
      <c r="G1095" s="19"/>
      <c r="H1095" s="45" t="str">
        <f>IF(G1095="","",VLOOKUP(G1095,PlanComptable!$H$5:$I$104,2,FALSE))</f>
        <v/>
      </c>
      <c r="I1095" s="22"/>
      <c r="J1095" s="5"/>
    </row>
    <row r="1096" spans="1:10" ht="13" customHeight="1">
      <c r="A1096" s="7">
        <v>1089</v>
      </c>
      <c r="B1096" s="23"/>
      <c r="C1096" s="20"/>
      <c r="D1096" s="24"/>
      <c r="E1096" s="19"/>
      <c r="F1096" s="45" t="str">
        <f>IF(E1096="","",VLOOKUP(E1096,PlanComptable!$H$5:$I$104,2,FALSE))</f>
        <v/>
      </c>
      <c r="G1096" s="19"/>
      <c r="H1096" s="45" t="str">
        <f>IF(G1096="","",VLOOKUP(G1096,PlanComptable!$H$5:$I$104,2,FALSE))</f>
        <v/>
      </c>
      <c r="I1096" s="22"/>
      <c r="J1096" s="5"/>
    </row>
    <row r="1097" spans="1:10" ht="13" customHeight="1">
      <c r="A1097" s="7">
        <v>1090</v>
      </c>
      <c r="B1097" s="23"/>
      <c r="C1097" s="20"/>
      <c r="D1097" s="24"/>
      <c r="E1097" s="19"/>
      <c r="F1097" s="45" t="str">
        <f>IF(E1097="","",VLOOKUP(E1097,PlanComptable!$H$5:$I$104,2,FALSE))</f>
        <v/>
      </c>
      <c r="G1097" s="19"/>
      <c r="H1097" s="45" t="str">
        <f>IF(G1097="","",VLOOKUP(G1097,PlanComptable!$H$5:$I$104,2,FALSE))</f>
        <v/>
      </c>
      <c r="I1097" s="22"/>
      <c r="J1097" s="5"/>
    </row>
    <row r="1098" spans="1:10" ht="13" customHeight="1">
      <c r="A1098" s="7">
        <v>1091</v>
      </c>
      <c r="B1098" s="23"/>
      <c r="C1098" s="20"/>
      <c r="D1098" s="24"/>
      <c r="E1098" s="19"/>
      <c r="F1098" s="45" t="str">
        <f>IF(E1098="","",VLOOKUP(E1098,PlanComptable!$H$5:$I$104,2,FALSE))</f>
        <v/>
      </c>
      <c r="G1098" s="19"/>
      <c r="H1098" s="45" t="str">
        <f>IF(G1098="","",VLOOKUP(G1098,PlanComptable!$H$5:$I$104,2,FALSE))</f>
        <v/>
      </c>
      <c r="I1098" s="22"/>
      <c r="J1098" s="5"/>
    </row>
    <row r="1099" spans="1:10" ht="13" customHeight="1">
      <c r="A1099" s="7">
        <v>1092</v>
      </c>
      <c r="B1099" s="23"/>
      <c r="C1099" s="20"/>
      <c r="D1099" s="24"/>
      <c r="E1099" s="19"/>
      <c r="F1099" s="45" t="str">
        <f>IF(E1099="","",VLOOKUP(E1099,PlanComptable!$H$5:$I$104,2,FALSE))</f>
        <v/>
      </c>
      <c r="G1099" s="19"/>
      <c r="H1099" s="45" t="str">
        <f>IF(G1099="","",VLOOKUP(G1099,PlanComptable!$H$5:$I$104,2,FALSE))</f>
        <v/>
      </c>
      <c r="I1099" s="22"/>
      <c r="J1099" s="5"/>
    </row>
    <row r="1100" spans="1:10" ht="13" customHeight="1">
      <c r="A1100" s="7">
        <v>1093</v>
      </c>
      <c r="B1100" s="23"/>
      <c r="C1100" s="20"/>
      <c r="D1100" s="24"/>
      <c r="E1100" s="19"/>
      <c r="F1100" s="45" t="str">
        <f>IF(E1100="","",VLOOKUP(E1100,PlanComptable!$H$5:$I$104,2,FALSE))</f>
        <v/>
      </c>
      <c r="G1100" s="19"/>
      <c r="H1100" s="45" t="str">
        <f>IF(G1100="","",VLOOKUP(G1100,PlanComptable!$H$5:$I$104,2,FALSE))</f>
        <v/>
      </c>
      <c r="I1100" s="22"/>
      <c r="J1100" s="5"/>
    </row>
    <row r="1101" spans="1:10" ht="13" customHeight="1">
      <c r="A1101" s="7">
        <v>1094</v>
      </c>
      <c r="B1101" s="23"/>
      <c r="C1101" s="20"/>
      <c r="D1101" s="24"/>
      <c r="E1101" s="19"/>
      <c r="F1101" s="45" t="str">
        <f>IF(E1101="","",VLOOKUP(E1101,PlanComptable!$H$5:$I$104,2,FALSE))</f>
        <v/>
      </c>
      <c r="G1101" s="19"/>
      <c r="H1101" s="45" t="str">
        <f>IF(G1101="","",VLOOKUP(G1101,PlanComptable!$H$5:$I$104,2,FALSE))</f>
        <v/>
      </c>
      <c r="I1101" s="22"/>
      <c r="J1101" s="5"/>
    </row>
    <row r="1102" spans="1:10" ht="13" customHeight="1">
      <c r="A1102" s="7">
        <v>1095</v>
      </c>
      <c r="B1102" s="23"/>
      <c r="C1102" s="20"/>
      <c r="D1102" s="24"/>
      <c r="E1102" s="19"/>
      <c r="F1102" s="45" t="str">
        <f>IF(E1102="","",VLOOKUP(E1102,PlanComptable!$H$5:$I$104,2,FALSE))</f>
        <v/>
      </c>
      <c r="G1102" s="19"/>
      <c r="H1102" s="45" t="str">
        <f>IF(G1102="","",VLOOKUP(G1102,PlanComptable!$H$5:$I$104,2,FALSE))</f>
        <v/>
      </c>
      <c r="I1102" s="22"/>
      <c r="J1102" s="5"/>
    </row>
    <row r="1103" spans="1:10" ht="13" customHeight="1">
      <c r="A1103" s="7">
        <v>1096</v>
      </c>
      <c r="B1103" s="23"/>
      <c r="C1103" s="20"/>
      <c r="D1103" s="24"/>
      <c r="E1103" s="19"/>
      <c r="F1103" s="45" t="str">
        <f>IF(E1103="","",VLOOKUP(E1103,PlanComptable!$H$5:$I$104,2,FALSE))</f>
        <v/>
      </c>
      <c r="G1103" s="19"/>
      <c r="H1103" s="45" t="str">
        <f>IF(G1103="","",VLOOKUP(G1103,PlanComptable!$H$5:$I$104,2,FALSE))</f>
        <v/>
      </c>
      <c r="I1103" s="22"/>
      <c r="J1103" s="5"/>
    </row>
    <row r="1104" spans="1:10" ht="13" customHeight="1">
      <c r="A1104" s="7">
        <v>1097</v>
      </c>
      <c r="B1104" s="23"/>
      <c r="C1104" s="20"/>
      <c r="D1104" s="24"/>
      <c r="E1104" s="19"/>
      <c r="F1104" s="45" t="str">
        <f>IF(E1104="","",VLOOKUP(E1104,PlanComptable!$H$5:$I$104,2,FALSE))</f>
        <v/>
      </c>
      <c r="G1104" s="19"/>
      <c r="H1104" s="45" t="str">
        <f>IF(G1104="","",VLOOKUP(G1104,PlanComptable!$H$5:$I$104,2,FALSE))</f>
        <v/>
      </c>
      <c r="I1104" s="22"/>
      <c r="J1104" s="5"/>
    </row>
    <row r="1105" spans="1:10" ht="13" customHeight="1">
      <c r="A1105" s="7">
        <v>1098</v>
      </c>
      <c r="B1105" s="23"/>
      <c r="C1105" s="20"/>
      <c r="D1105" s="24"/>
      <c r="E1105" s="19"/>
      <c r="F1105" s="45" t="str">
        <f>IF(E1105="","",VLOOKUP(E1105,PlanComptable!$H$5:$I$104,2,FALSE))</f>
        <v/>
      </c>
      <c r="G1105" s="19"/>
      <c r="H1105" s="45" t="str">
        <f>IF(G1105="","",VLOOKUP(G1105,PlanComptable!$H$5:$I$104,2,FALSE))</f>
        <v/>
      </c>
      <c r="I1105" s="22"/>
      <c r="J1105" s="5"/>
    </row>
    <row r="1106" spans="1:10" ht="13" customHeight="1">
      <c r="A1106" s="7">
        <v>1099</v>
      </c>
      <c r="B1106" s="23"/>
      <c r="C1106" s="20"/>
      <c r="D1106" s="24"/>
      <c r="E1106" s="19"/>
      <c r="F1106" s="45" t="str">
        <f>IF(E1106="","",VLOOKUP(E1106,PlanComptable!$H$5:$I$104,2,FALSE))</f>
        <v/>
      </c>
      <c r="G1106" s="19"/>
      <c r="H1106" s="45" t="str">
        <f>IF(G1106="","",VLOOKUP(G1106,PlanComptable!$H$5:$I$104,2,FALSE))</f>
        <v/>
      </c>
      <c r="I1106" s="22"/>
      <c r="J1106" s="5"/>
    </row>
    <row r="1107" spans="1:10" ht="13" customHeight="1">
      <c r="A1107" s="7">
        <v>1100</v>
      </c>
      <c r="B1107" s="23"/>
      <c r="C1107" s="20"/>
      <c r="D1107" s="24"/>
      <c r="E1107" s="19"/>
      <c r="F1107" s="45" t="str">
        <f>IF(E1107="","",VLOOKUP(E1107,PlanComptable!$H$5:$I$104,2,FALSE))</f>
        <v/>
      </c>
      <c r="G1107" s="19"/>
      <c r="H1107" s="45" t="str">
        <f>IF(G1107="","",VLOOKUP(G1107,PlanComptable!$H$5:$I$104,2,FALSE))</f>
        <v/>
      </c>
      <c r="I1107" s="22"/>
      <c r="J1107" s="5"/>
    </row>
    <row r="1108" spans="1:10" ht="13" customHeight="1">
      <c r="A1108" s="7">
        <v>1101</v>
      </c>
      <c r="B1108" s="23"/>
      <c r="C1108" s="20"/>
      <c r="D1108" s="24"/>
      <c r="E1108" s="19"/>
      <c r="F1108" s="45" t="str">
        <f>IF(E1108="","",VLOOKUP(E1108,PlanComptable!$H$5:$I$104,2,FALSE))</f>
        <v/>
      </c>
      <c r="G1108" s="19"/>
      <c r="H1108" s="45" t="str">
        <f>IF(G1108="","",VLOOKUP(G1108,PlanComptable!$H$5:$I$104,2,FALSE))</f>
        <v/>
      </c>
      <c r="I1108" s="22"/>
      <c r="J1108" s="5"/>
    </row>
    <row r="1109" spans="1:10" ht="13" customHeight="1">
      <c r="A1109" s="7">
        <v>1102</v>
      </c>
      <c r="B1109" s="23"/>
      <c r="C1109" s="20"/>
      <c r="D1109" s="24"/>
      <c r="E1109" s="19"/>
      <c r="F1109" s="45" t="str">
        <f>IF(E1109="","",VLOOKUP(E1109,PlanComptable!$H$5:$I$104,2,FALSE))</f>
        <v/>
      </c>
      <c r="G1109" s="19"/>
      <c r="H1109" s="45" t="str">
        <f>IF(G1109="","",VLOOKUP(G1109,PlanComptable!$H$5:$I$104,2,FALSE))</f>
        <v/>
      </c>
      <c r="I1109" s="22"/>
      <c r="J1109" s="5"/>
    </row>
    <row r="1110" spans="1:10" ht="13" customHeight="1">
      <c r="A1110" s="7">
        <v>1103</v>
      </c>
      <c r="B1110" s="23"/>
      <c r="C1110" s="20"/>
      <c r="D1110" s="24"/>
      <c r="E1110" s="19"/>
      <c r="F1110" s="45" t="str">
        <f>IF(E1110="","",VLOOKUP(E1110,PlanComptable!$H$5:$I$104,2,FALSE))</f>
        <v/>
      </c>
      <c r="G1110" s="19"/>
      <c r="H1110" s="45" t="str">
        <f>IF(G1110="","",VLOOKUP(G1110,PlanComptable!$H$5:$I$104,2,FALSE))</f>
        <v/>
      </c>
      <c r="I1110" s="22"/>
      <c r="J1110" s="5"/>
    </row>
    <row r="1111" spans="1:10" ht="13" customHeight="1">
      <c r="A1111" s="7">
        <v>1104</v>
      </c>
      <c r="B1111" s="23"/>
      <c r="C1111" s="20"/>
      <c r="D1111" s="24"/>
      <c r="E1111" s="19"/>
      <c r="F1111" s="45" t="str">
        <f>IF(E1111="","",VLOOKUP(E1111,PlanComptable!$H$5:$I$104,2,FALSE))</f>
        <v/>
      </c>
      <c r="G1111" s="19"/>
      <c r="H1111" s="45" t="str">
        <f>IF(G1111="","",VLOOKUP(G1111,PlanComptable!$H$5:$I$104,2,FALSE))</f>
        <v/>
      </c>
      <c r="I1111" s="22"/>
      <c r="J1111" s="5"/>
    </row>
    <row r="1112" spans="1:10" ht="13" customHeight="1">
      <c r="A1112" s="7">
        <v>1105</v>
      </c>
      <c r="B1112" s="23"/>
      <c r="C1112" s="20"/>
      <c r="D1112" s="24"/>
      <c r="E1112" s="19"/>
      <c r="F1112" s="45" t="str">
        <f>IF(E1112="","",VLOOKUP(E1112,PlanComptable!$H$5:$I$104,2,FALSE))</f>
        <v/>
      </c>
      <c r="G1112" s="19"/>
      <c r="H1112" s="45" t="str">
        <f>IF(G1112="","",VLOOKUP(G1112,PlanComptable!$H$5:$I$104,2,FALSE))</f>
        <v/>
      </c>
      <c r="I1112" s="22"/>
      <c r="J1112" s="5"/>
    </row>
    <row r="1113" spans="1:10" ht="13" customHeight="1">
      <c r="A1113" s="7">
        <v>1106</v>
      </c>
      <c r="B1113" s="23"/>
      <c r="C1113" s="20"/>
      <c r="D1113" s="24"/>
      <c r="E1113" s="19"/>
      <c r="F1113" s="45" t="str">
        <f>IF(E1113="","",VLOOKUP(E1113,PlanComptable!$H$5:$I$104,2,FALSE))</f>
        <v/>
      </c>
      <c r="G1113" s="19"/>
      <c r="H1113" s="45" t="str">
        <f>IF(G1113="","",VLOOKUP(G1113,PlanComptable!$H$5:$I$104,2,FALSE))</f>
        <v/>
      </c>
      <c r="I1113" s="22"/>
      <c r="J1113" s="5"/>
    </row>
    <row r="1114" spans="1:10" ht="13" customHeight="1">
      <c r="A1114" s="7">
        <v>1107</v>
      </c>
      <c r="B1114" s="23"/>
      <c r="C1114" s="20"/>
      <c r="D1114" s="24"/>
      <c r="E1114" s="19"/>
      <c r="F1114" s="45" t="str">
        <f>IF(E1114="","",VLOOKUP(E1114,PlanComptable!$H$5:$I$104,2,FALSE))</f>
        <v/>
      </c>
      <c r="G1114" s="19"/>
      <c r="H1114" s="45" t="str">
        <f>IF(G1114="","",VLOOKUP(G1114,PlanComptable!$H$5:$I$104,2,FALSE))</f>
        <v/>
      </c>
      <c r="I1114" s="22"/>
      <c r="J1114" s="5"/>
    </row>
    <row r="1115" spans="1:10" ht="13" customHeight="1">
      <c r="A1115" s="7">
        <v>1108</v>
      </c>
      <c r="B1115" s="23"/>
      <c r="C1115" s="20"/>
      <c r="D1115" s="24"/>
      <c r="E1115" s="19"/>
      <c r="F1115" s="45" t="str">
        <f>IF(E1115="","",VLOOKUP(E1115,PlanComptable!$H$5:$I$104,2,FALSE))</f>
        <v/>
      </c>
      <c r="G1115" s="19"/>
      <c r="H1115" s="45" t="str">
        <f>IF(G1115="","",VLOOKUP(G1115,PlanComptable!$H$5:$I$104,2,FALSE))</f>
        <v/>
      </c>
      <c r="I1115" s="22"/>
      <c r="J1115" s="5"/>
    </row>
    <row r="1116" spans="1:10" ht="13" customHeight="1">
      <c r="A1116" s="7">
        <v>1109</v>
      </c>
      <c r="B1116" s="23"/>
      <c r="C1116" s="20"/>
      <c r="D1116" s="24"/>
      <c r="E1116" s="19"/>
      <c r="F1116" s="45" t="str">
        <f>IF(E1116="","",VLOOKUP(E1116,PlanComptable!$H$5:$I$104,2,FALSE))</f>
        <v/>
      </c>
      <c r="G1116" s="19"/>
      <c r="H1116" s="45" t="str">
        <f>IF(G1116="","",VLOOKUP(G1116,PlanComptable!$H$5:$I$104,2,FALSE))</f>
        <v/>
      </c>
      <c r="I1116" s="22"/>
      <c r="J1116" s="5"/>
    </row>
    <row r="1117" spans="1:10" ht="13" customHeight="1">
      <c r="A1117" s="7">
        <v>1110</v>
      </c>
      <c r="B1117" s="23"/>
      <c r="C1117" s="20"/>
      <c r="D1117" s="24"/>
      <c r="E1117" s="19"/>
      <c r="F1117" s="45" t="str">
        <f>IF(E1117="","",VLOOKUP(E1117,PlanComptable!$H$5:$I$104,2,FALSE))</f>
        <v/>
      </c>
      <c r="G1117" s="19"/>
      <c r="H1117" s="45" t="str">
        <f>IF(G1117="","",VLOOKUP(G1117,PlanComptable!$H$5:$I$104,2,FALSE))</f>
        <v/>
      </c>
      <c r="I1117" s="22"/>
      <c r="J1117" s="5"/>
    </row>
    <row r="1118" spans="1:10" ht="13" customHeight="1">
      <c r="A1118" s="7">
        <v>1111</v>
      </c>
      <c r="B1118" s="23"/>
      <c r="C1118" s="20"/>
      <c r="D1118" s="24"/>
      <c r="E1118" s="19"/>
      <c r="F1118" s="45" t="str">
        <f>IF(E1118="","",VLOOKUP(E1118,PlanComptable!$H$5:$I$104,2,FALSE))</f>
        <v/>
      </c>
      <c r="G1118" s="19"/>
      <c r="H1118" s="45" t="str">
        <f>IF(G1118="","",VLOOKUP(G1118,PlanComptable!$H$5:$I$104,2,FALSE))</f>
        <v/>
      </c>
      <c r="I1118" s="22"/>
      <c r="J1118" s="5"/>
    </row>
    <row r="1119" spans="1:10" ht="13" customHeight="1">
      <c r="A1119" s="7">
        <v>1112</v>
      </c>
      <c r="B1119" s="23"/>
      <c r="C1119" s="20"/>
      <c r="D1119" s="24"/>
      <c r="E1119" s="19"/>
      <c r="F1119" s="45" t="str">
        <f>IF(E1119="","",VLOOKUP(E1119,PlanComptable!$H$5:$I$104,2,FALSE))</f>
        <v/>
      </c>
      <c r="G1119" s="19"/>
      <c r="H1119" s="45" t="str">
        <f>IF(G1119="","",VLOOKUP(G1119,PlanComptable!$H$5:$I$104,2,FALSE))</f>
        <v/>
      </c>
      <c r="I1119" s="22"/>
      <c r="J1119" s="5"/>
    </row>
    <row r="1120" spans="1:10" ht="13" customHeight="1">
      <c r="A1120" s="7">
        <v>1113</v>
      </c>
      <c r="B1120" s="23"/>
      <c r="C1120" s="20"/>
      <c r="D1120" s="24"/>
      <c r="E1120" s="19"/>
      <c r="F1120" s="45" t="str">
        <f>IF(E1120="","",VLOOKUP(E1120,PlanComptable!$H$5:$I$104,2,FALSE))</f>
        <v/>
      </c>
      <c r="G1120" s="19"/>
      <c r="H1120" s="45" t="str">
        <f>IF(G1120="","",VLOOKUP(G1120,PlanComptable!$H$5:$I$104,2,FALSE))</f>
        <v/>
      </c>
      <c r="I1120" s="22"/>
      <c r="J1120" s="5"/>
    </row>
    <row r="1121" spans="1:10" ht="13" customHeight="1">
      <c r="A1121" s="7">
        <v>1114</v>
      </c>
      <c r="B1121" s="23"/>
      <c r="C1121" s="20"/>
      <c r="D1121" s="24"/>
      <c r="E1121" s="19"/>
      <c r="F1121" s="45" t="str">
        <f>IF(E1121="","",VLOOKUP(E1121,PlanComptable!$H$5:$I$104,2,FALSE))</f>
        <v/>
      </c>
      <c r="G1121" s="19"/>
      <c r="H1121" s="45" t="str">
        <f>IF(G1121="","",VLOOKUP(G1121,PlanComptable!$H$5:$I$104,2,FALSE))</f>
        <v/>
      </c>
      <c r="I1121" s="22"/>
      <c r="J1121" s="5"/>
    </row>
    <row r="1122" spans="1:10" ht="13" customHeight="1">
      <c r="A1122" s="7">
        <v>1115</v>
      </c>
      <c r="B1122" s="23"/>
      <c r="C1122" s="20"/>
      <c r="D1122" s="24"/>
      <c r="E1122" s="19"/>
      <c r="F1122" s="45" t="str">
        <f>IF(E1122="","",VLOOKUP(E1122,PlanComptable!$H$5:$I$104,2,FALSE))</f>
        <v/>
      </c>
      <c r="G1122" s="19"/>
      <c r="H1122" s="45" t="str">
        <f>IF(G1122="","",VLOOKUP(G1122,PlanComptable!$H$5:$I$104,2,FALSE))</f>
        <v/>
      </c>
      <c r="I1122" s="22"/>
      <c r="J1122" s="5"/>
    </row>
    <row r="1123" spans="1:10" ht="13" customHeight="1">
      <c r="A1123" s="7">
        <v>1116</v>
      </c>
      <c r="B1123" s="23"/>
      <c r="C1123" s="20"/>
      <c r="D1123" s="24"/>
      <c r="E1123" s="19"/>
      <c r="F1123" s="45" t="str">
        <f>IF(E1123="","",VLOOKUP(E1123,PlanComptable!$H$5:$I$104,2,FALSE))</f>
        <v/>
      </c>
      <c r="G1123" s="19"/>
      <c r="H1123" s="45" t="str">
        <f>IF(G1123="","",VLOOKUP(G1123,PlanComptable!$H$5:$I$104,2,FALSE))</f>
        <v/>
      </c>
      <c r="I1123" s="22"/>
      <c r="J1123" s="5"/>
    </row>
    <row r="1124" spans="1:10" ht="13" customHeight="1">
      <c r="A1124" s="7">
        <v>1117</v>
      </c>
      <c r="B1124" s="23"/>
      <c r="C1124" s="20"/>
      <c r="D1124" s="24"/>
      <c r="E1124" s="19"/>
      <c r="F1124" s="45" t="str">
        <f>IF(E1124="","",VLOOKUP(E1124,PlanComptable!$H$5:$I$104,2,FALSE))</f>
        <v/>
      </c>
      <c r="G1124" s="19"/>
      <c r="H1124" s="45" t="str">
        <f>IF(G1124="","",VLOOKUP(G1124,PlanComptable!$H$5:$I$104,2,FALSE))</f>
        <v/>
      </c>
      <c r="I1124" s="22"/>
      <c r="J1124" s="5"/>
    </row>
    <row r="1125" spans="1:10" ht="13" customHeight="1">
      <c r="A1125" s="7">
        <v>1118</v>
      </c>
      <c r="B1125" s="23"/>
      <c r="C1125" s="20"/>
      <c r="D1125" s="24"/>
      <c r="E1125" s="19"/>
      <c r="F1125" s="45" t="str">
        <f>IF(E1125="","",VLOOKUP(E1125,PlanComptable!$H$5:$I$104,2,FALSE))</f>
        <v/>
      </c>
      <c r="G1125" s="19"/>
      <c r="H1125" s="45" t="str">
        <f>IF(G1125="","",VLOOKUP(G1125,PlanComptable!$H$5:$I$104,2,FALSE))</f>
        <v/>
      </c>
      <c r="I1125" s="22"/>
      <c r="J1125" s="5"/>
    </row>
    <row r="1126" spans="1:10" ht="13" customHeight="1">
      <c r="A1126" s="7">
        <v>1119</v>
      </c>
      <c r="B1126" s="23"/>
      <c r="C1126" s="20"/>
      <c r="D1126" s="24"/>
      <c r="E1126" s="19"/>
      <c r="F1126" s="45" t="str">
        <f>IF(E1126="","",VLOOKUP(E1126,PlanComptable!$H$5:$I$104,2,FALSE))</f>
        <v/>
      </c>
      <c r="G1126" s="19"/>
      <c r="H1126" s="45" t="str">
        <f>IF(G1126="","",VLOOKUP(G1126,PlanComptable!$H$5:$I$104,2,FALSE))</f>
        <v/>
      </c>
      <c r="I1126" s="22"/>
      <c r="J1126" s="5"/>
    </row>
    <row r="1127" spans="1:10" ht="13" customHeight="1">
      <c r="A1127" s="7">
        <v>1120</v>
      </c>
      <c r="B1127" s="23"/>
      <c r="C1127" s="20"/>
      <c r="D1127" s="24"/>
      <c r="E1127" s="19"/>
      <c r="F1127" s="45" t="str">
        <f>IF(E1127="","",VLOOKUP(E1127,PlanComptable!$H$5:$I$104,2,FALSE))</f>
        <v/>
      </c>
      <c r="G1127" s="19"/>
      <c r="H1127" s="45" t="str">
        <f>IF(G1127="","",VLOOKUP(G1127,PlanComptable!$H$5:$I$104,2,FALSE))</f>
        <v/>
      </c>
      <c r="I1127" s="22"/>
      <c r="J1127" s="5"/>
    </row>
    <row r="1128" spans="1:10" ht="13" customHeight="1">
      <c r="A1128" s="7">
        <v>1121</v>
      </c>
      <c r="B1128" s="23"/>
      <c r="C1128" s="20"/>
      <c r="D1128" s="24"/>
      <c r="E1128" s="19"/>
      <c r="F1128" s="45" t="str">
        <f>IF(E1128="","",VLOOKUP(E1128,PlanComptable!$H$5:$I$104,2,FALSE))</f>
        <v/>
      </c>
      <c r="G1128" s="19"/>
      <c r="H1128" s="45" t="str">
        <f>IF(G1128="","",VLOOKUP(G1128,PlanComptable!$H$5:$I$104,2,FALSE))</f>
        <v/>
      </c>
      <c r="I1128" s="22"/>
      <c r="J1128" s="5"/>
    </row>
    <row r="1129" spans="1:10" ht="13" customHeight="1">
      <c r="A1129" s="7">
        <v>1122</v>
      </c>
      <c r="B1129" s="23"/>
      <c r="C1129" s="20"/>
      <c r="D1129" s="24"/>
      <c r="E1129" s="19"/>
      <c r="F1129" s="45" t="str">
        <f>IF(E1129="","",VLOOKUP(E1129,PlanComptable!$H$5:$I$104,2,FALSE))</f>
        <v/>
      </c>
      <c r="G1129" s="19"/>
      <c r="H1129" s="45" t="str">
        <f>IF(G1129="","",VLOOKUP(G1129,PlanComptable!$H$5:$I$104,2,FALSE))</f>
        <v/>
      </c>
      <c r="I1129" s="22"/>
      <c r="J1129" s="5"/>
    </row>
    <row r="1130" spans="1:10" ht="13" customHeight="1">
      <c r="A1130" s="7">
        <v>1123</v>
      </c>
      <c r="B1130" s="23"/>
      <c r="C1130" s="20"/>
      <c r="D1130" s="24"/>
      <c r="E1130" s="19"/>
      <c r="F1130" s="45" t="str">
        <f>IF(E1130="","",VLOOKUP(E1130,PlanComptable!$H$5:$I$104,2,FALSE))</f>
        <v/>
      </c>
      <c r="G1130" s="19"/>
      <c r="H1130" s="45" t="str">
        <f>IF(G1130="","",VLOOKUP(G1130,PlanComptable!$H$5:$I$104,2,FALSE))</f>
        <v/>
      </c>
      <c r="I1130" s="22"/>
      <c r="J1130" s="5"/>
    </row>
    <row r="1131" spans="1:10" ht="13" customHeight="1">
      <c r="A1131" s="7">
        <v>1124</v>
      </c>
      <c r="B1131" s="23"/>
      <c r="C1131" s="20"/>
      <c r="D1131" s="24"/>
      <c r="E1131" s="19"/>
      <c r="F1131" s="45" t="str">
        <f>IF(E1131="","",VLOOKUP(E1131,PlanComptable!$H$5:$I$104,2,FALSE))</f>
        <v/>
      </c>
      <c r="G1131" s="19"/>
      <c r="H1131" s="45" t="str">
        <f>IF(G1131="","",VLOOKUP(G1131,PlanComptable!$H$5:$I$104,2,FALSE))</f>
        <v/>
      </c>
      <c r="I1131" s="22"/>
      <c r="J1131" s="5"/>
    </row>
    <row r="1132" spans="1:10" ht="13" customHeight="1">
      <c r="A1132" s="7">
        <v>1125</v>
      </c>
      <c r="B1132" s="23"/>
      <c r="C1132" s="20"/>
      <c r="D1132" s="24"/>
      <c r="E1132" s="19"/>
      <c r="F1132" s="45" t="str">
        <f>IF(E1132="","",VLOOKUP(E1132,PlanComptable!$H$5:$I$104,2,FALSE))</f>
        <v/>
      </c>
      <c r="G1132" s="19"/>
      <c r="H1132" s="45" t="str">
        <f>IF(G1132="","",VLOOKUP(G1132,PlanComptable!$H$5:$I$104,2,FALSE))</f>
        <v/>
      </c>
      <c r="I1132" s="22"/>
      <c r="J1132" s="5"/>
    </row>
    <row r="1133" spans="1:10" ht="13" customHeight="1">
      <c r="A1133" s="7">
        <v>1126</v>
      </c>
      <c r="B1133" s="23"/>
      <c r="C1133" s="20"/>
      <c r="D1133" s="24"/>
      <c r="E1133" s="19"/>
      <c r="F1133" s="45" t="str">
        <f>IF(E1133="","",VLOOKUP(E1133,PlanComptable!$H$5:$I$104,2,FALSE))</f>
        <v/>
      </c>
      <c r="G1133" s="19"/>
      <c r="H1133" s="45" t="str">
        <f>IF(G1133="","",VLOOKUP(G1133,PlanComptable!$H$5:$I$104,2,FALSE))</f>
        <v/>
      </c>
      <c r="I1133" s="22"/>
      <c r="J1133" s="5"/>
    </row>
    <row r="1134" spans="1:10" ht="13" customHeight="1">
      <c r="A1134" s="7">
        <v>1127</v>
      </c>
      <c r="B1134" s="23"/>
      <c r="C1134" s="20"/>
      <c r="D1134" s="24"/>
      <c r="E1134" s="19"/>
      <c r="F1134" s="45" t="str">
        <f>IF(E1134="","",VLOOKUP(E1134,PlanComptable!$H$5:$I$104,2,FALSE))</f>
        <v/>
      </c>
      <c r="G1134" s="19"/>
      <c r="H1134" s="45" t="str">
        <f>IF(G1134="","",VLOOKUP(G1134,PlanComptable!$H$5:$I$104,2,FALSE))</f>
        <v/>
      </c>
      <c r="I1134" s="22"/>
      <c r="J1134" s="5"/>
    </row>
    <row r="1135" spans="1:10" ht="13" customHeight="1">
      <c r="A1135" s="7">
        <v>1128</v>
      </c>
      <c r="B1135" s="23"/>
      <c r="C1135" s="20"/>
      <c r="D1135" s="24"/>
      <c r="E1135" s="19"/>
      <c r="F1135" s="45" t="str">
        <f>IF(E1135="","",VLOOKUP(E1135,PlanComptable!$H$5:$I$104,2,FALSE))</f>
        <v/>
      </c>
      <c r="G1135" s="19"/>
      <c r="H1135" s="45" t="str">
        <f>IF(G1135="","",VLOOKUP(G1135,PlanComptable!$H$5:$I$104,2,FALSE))</f>
        <v/>
      </c>
      <c r="I1135" s="22"/>
      <c r="J1135" s="5"/>
    </row>
    <row r="1136" spans="1:10" ht="13" customHeight="1">
      <c r="A1136" s="7">
        <v>1129</v>
      </c>
      <c r="B1136" s="23"/>
      <c r="C1136" s="20"/>
      <c r="D1136" s="24"/>
      <c r="E1136" s="19"/>
      <c r="F1136" s="45" t="str">
        <f>IF(E1136="","",VLOOKUP(E1136,PlanComptable!$H$5:$I$104,2,FALSE))</f>
        <v/>
      </c>
      <c r="G1136" s="19"/>
      <c r="H1136" s="45" t="str">
        <f>IF(G1136="","",VLOOKUP(G1136,PlanComptable!$H$5:$I$104,2,FALSE))</f>
        <v/>
      </c>
      <c r="I1136" s="22"/>
      <c r="J1136" s="5"/>
    </row>
    <row r="1137" spans="1:10" ht="13" customHeight="1">
      <c r="A1137" s="7">
        <v>1130</v>
      </c>
      <c r="B1137" s="23"/>
      <c r="C1137" s="20"/>
      <c r="D1137" s="24"/>
      <c r="E1137" s="19"/>
      <c r="F1137" s="45" t="str">
        <f>IF(E1137="","",VLOOKUP(E1137,PlanComptable!$H$5:$I$104,2,FALSE))</f>
        <v/>
      </c>
      <c r="G1137" s="19"/>
      <c r="H1137" s="45" t="str">
        <f>IF(G1137="","",VLOOKUP(G1137,PlanComptable!$H$5:$I$104,2,FALSE))</f>
        <v/>
      </c>
      <c r="I1137" s="22"/>
      <c r="J1137" s="5"/>
    </row>
    <row r="1138" spans="1:10" ht="13" customHeight="1">
      <c r="A1138" s="7">
        <v>1131</v>
      </c>
      <c r="B1138" s="23"/>
      <c r="C1138" s="20"/>
      <c r="D1138" s="24"/>
      <c r="E1138" s="19"/>
      <c r="F1138" s="45" t="str">
        <f>IF(E1138="","",VLOOKUP(E1138,PlanComptable!$H$5:$I$104,2,FALSE))</f>
        <v/>
      </c>
      <c r="G1138" s="19"/>
      <c r="H1138" s="45" t="str">
        <f>IF(G1138="","",VLOOKUP(G1138,PlanComptable!$H$5:$I$104,2,FALSE))</f>
        <v/>
      </c>
      <c r="I1138" s="22"/>
      <c r="J1138" s="5"/>
    </row>
    <row r="1139" spans="1:10" ht="13" customHeight="1">
      <c r="A1139" s="7">
        <v>1132</v>
      </c>
      <c r="B1139" s="23"/>
      <c r="C1139" s="20"/>
      <c r="D1139" s="24"/>
      <c r="E1139" s="19"/>
      <c r="F1139" s="45" t="str">
        <f>IF(E1139="","",VLOOKUP(E1139,PlanComptable!$H$5:$I$104,2,FALSE))</f>
        <v/>
      </c>
      <c r="G1139" s="19"/>
      <c r="H1139" s="45" t="str">
        <f>IF(G1139="","",VLOOKUP(G1139,PlanComptable!$H$5:$I$104,2,FALSE))</f>
        <v/>
      </c>
      <c r="I1139" s="22"/>
      <c r="J1139" s="5"/>
    </row>
    <row r="1140" spans="1:10" ht="13" customHeight="1">
      <c r="A1140" s="7">
        <v>1133</v>
      </c>
      <c r="B1140" s="23"/>
      <c r="C1140" s="20"/>
      <c r="D1140" s="24"/>
      <c r="E1140" s="19"/>
      <c r="F1140" s="45" t="str">
        <f>IF(E1140="","",VLOOKUP(E1140,PlanComptable!$H$5:$I$104,2,FALSE))</f>
        <v/>
      </c>
      <c r="G1140" s="19"/>
      <c r="H1140" s="45" t="str">
        <f>IF(G1140="","",VLOOKUP(G1140,PlanComptable!$H$5:$I$104,2,FALSE))</f>
        <v/>
      </c>
      <c r="I1140" s="22"/>
      <c r="J1140" s="5"/>
    </row>
    <row r="1141" spans="1:10" ht="13" customHeight="1">
      <c r="A1141" s="7">
        <v>1134</v>
      </c>
      <c r="B1141" s="23"/>
      <c r="C1141" s="20"/>
      <c r="D1141" s="24"/>
      <c r="E1141" s="19"/>
      <c r="F1141" s="45" t="str">
        <f>IF(E1141="","",VLOOKUP(E1141,PlanComptable!$H$5:$I$104,2,FALSE))</f>
        <v/>
      </c>
      <c r="G1141" s="19"/>
      <c r="H1141" s="45" t="str">
        <f>IF(G1141="","",VLOOKUP(G1141,PlanComptable!$H$5:$I$104,2,FALSE))</f>
        <v/>
      </c>
      <c r="I1141" s="22"/>
      <c r="J1141" s="5"/>
    </row>
    <row r="1142" spans="1:10" ht="13" customHeight="1">
      <c r="A1142" s="7">
        <v>1135</v>
      </c>
      <c r="B1142" s="23"/>
      <c r="C1142" s="20"/>
      <c r="D1142" s="24"/>
      <c r="E1142" s="19"/>
      <c r="F1142" s="45" t="str">
        <f>IF(E1142="","",VLOOKUP(E1142,PlanComptable!$H$5:$I$104,2,FALSE))</f>
        <v/>
      </c>
      <c r="G1142" s="19"/>
      <c r="H1142" s="45" t="str">
        <f>IF(G1142="","",VLOOKUP(G1142,PlanComptable!$H$5:$I$104,2,FALSE))</f>
        <v/>
      </c>
      <c r="I1142" s="22"/>
      <c r="J1142" s="5"/>
    </row>
    <row r="1143" spans="1:10" ht="13" customHeight="1">
      <c r="A1143" s="7">
        <v>1136</v>
      </c>
      <c r="B1143" s="23"/>
      <c r="C1143" s="20"/>
      <c r="D1143" s="24"/>
      <c r="E1143" s="19"/>
      <c r="F1143" s="45" t="str">
        <f>IF(E1143="","",VLOOKUP(E1143,PlanComptable!$H$5:$I$104,2,FALSE))</f>
        <v/>
      </c>
      <c r="G1143" s="19"/>
      <c r="H1143" s="45" t="str">
        <f>IF(G1143="","",VLOOKUP(G1143,PlanComptable!$H$5:$I$104,2,FALSE))</f>
        <v/>
      </c>
      <c r="I1143" s="22"/>
      <c r="J1143" s="5"/>
    </row>
    <row r="1144" spans="1:10" ht="13" customHeight="1">
      <c r="A1144" s="7">
        <v>1137</v>
      </c>
      <c r="B1144" s="23"/>
      <c r="C1144" s="20"/>
      <c r="D1144" s="24"/>
      <c r="E1144" s="19"/>
      <c r="F1144" s="45" t="str">
        <f>IF(E1144="","",VLOOKUP(E1144,PlanComptable!$H$5:$I$104,2,FALSE))</f>
        <v/>
      </c>
      <c r="G1144" s="19"/>
      <c r="H1144" s="45" t="str">
        <f>IF(G1144="","",VLOOKUP(G1144,PlanComptable!$H$5:$I$104,2,FALSE))</f>
        <v/>
      </c>
      <c r="I1144" s="22"/>
      <c r="J1144" s="5"/>
    </row>
    <row r="1145" spans="1:10" ht="13" customHeight="1">
      <c r="A1145" s="7">
        <v>1138</v>
      </c>
      <c r="B1145" s="23"/>
      <c r="C1145" s="20"/>
      <c r="D1145" s="24"/>
      <c r="E1145" s="19"/>
      <c r="F1145" s="45" t="str">
        <f>IF(E1145="","",VLOOKUP(E1145,PlanComptable!$H$5:$I$104,2,FALSE))</f>
        <v/>
      </c>
      <c r="G1145" s="19"/>
      <c r="H1145" s="45" t="str">
        <f>IF(G1145="","",VLOOKUP(G1145,PlanComptable!$H$5:$I$104,2,FALSE))</f>
        <v/>
      </c>
      <c r="I1145" s="22"/>
      <c r="J1145" s="5"/>
    </row>
    <row r="1146" spans="1:10" ht="13" customHeight="1">
      <c r="A1146" s="7">
        <v>1139</v>
      </c>
      <c r="B1146" s="23"/>
      <c r="C1146" s="20"/>
      <c r="D1146" s="24"/>
      <c r="E1146" s="19"/>
      <c r="F1146" s="45" t="str">
        <f>IF(E1146="","",VLOOKUP(E1146,PlanComptable!$H$5:$I$104,2,FALSE))</f>
        <v/>
      </c>
      <c r="G1146" s="19"/>
      <c r="H1146" s="45" t="str">
        <f>IF(G1146="","",VLOOKUP(G1146,PlanComptable!$H$5:$I$104,2,FALSE))</f>
        <v/>
      </c>
      <c r="I1146" s="22"/>
      <c r="J1146" s="5"/>
    </row>
    <row r="1147" spans="1:10" ht="13" customHeight="1">
      <c r="A1147" s="7">
        <v>1140</v>
      </c>
      <c r="B1147" s="23"/>
      <c r="C1147" s="20"/>
      <c r="D1147" s="24"/>
      <c r="E1147" s="19"/>
      <c r="F1147" s="45" t="str">
        <f>IF(E1147="","",VLOOKUP(E1147,PlanComptable!$H$5:$I$104,2,FALSE))</f>
        <v/>
      </c>
      <c r="G1147" s="19"/>
      <c r="H1147" s="45" t="str">
        <f>IF(G1147="","",VLOOKUP(G1147,PlanComptable!$H$5:$I$104,2,FALSE))</f>
        <v/>
      </c>
      <c r="I1147" s="22"/>
      <c r="J1147" s="5"/>
    </row>
    <row r="1148" spans="1:10" ht="13" customHeight="1">
      <c r="A1148" s="7">
        <v>1141</v>
      </c>
      <c r="B1148" s="23"/>
      <c r="C1148" s="20"/>
      <c r="D1148" s="24"/>
      <c r="E1148" s="19"/>
      <c r="F1148" s="45" t="str">
        <f>IF(E1148="","",VLOOKUP(E1148,PlanComptable!$H$5:$I$104,2,FALSE))</f>
        <v/>
      </c>
      <c r="G1148" s="19"/>
      <c r="H1148" s="45" t="str">
        <f>IF(G1148="","",VLOOKUP(G1148,PlanComptable!$H$5:$I$104,2,FALSE))</f>
        <v/>
      </c>
      <c r="I1148" s="22"/>
      <c r="J1148" s="5"/>
    </row>
    <row r="1149" spans="1:10" ht="13" customHeight="1">
      <c r="A1149" s="7">
        <v>1142</v>
      </c>
      <c r="B1149" s="23"/>
      <c r="C1149" s="20"/>
      <c r="D1149" s="24"/>
      <c r="E1149" s="19"/>
      <c r="F1149" s="45" t="str">
        <f>IF(E1149="","",VLOOKUP(E1149,PlanComptable!$H$5:$I$104,2,FALSE))</f>
        <v/>
      </c>
      <c r="G1149" s="19"/>
      <c r="H1149" s="45" t="str">
        <f>IF(G1149="","",VLOOKUP(G1149,PlanComptable!$H$5:$I$104,2,FALSE))</f>
        <v/>
      </c>
      <c r="I1149" s="22"/>
      <c r="J1149" s="5"/>
    </row>
    <row r="1150" spans="1:10" ht="13" customHeight="1">
      <c r="A1150" s="7">
        <v>1143</v>
      </c>
      <c r="B1150" s="23"/>
      <c r="C1150" s="20"/>
      <c r="D1150" s="24"/>
      <c r="E1150" s="19"/>
      <c r="F1150" s="45" t="str">
        <f>IF(E1150="","",VLOOKUP(E1150,PlanComptable!$H$5:$I$104,2,FALSE))</f>
        <v/>
      </c>
      <c r="G1150" s="19"/>
      <c r="H1150" s="45" t="str">
        <f>IF(G1150="","",VLOOKUP(G1150,PlanComptable!$H$5:$I$104,2,FALSE))</f>
        <v/>
      </c>
      <c r="I1150" s="22"/>
      <c r="J1150" s="5"/>
    </row>
    <row r="1151" spans="1:10" ht="13" customHeight="1">
      <c r="A1151" s="7">
        <v>1144</v>
      </c>
      <c r="B1151" s="23"/>
      <c r="C1151" s="20"/>
      <c r="D1151" s="24"/>
      <c r="E1151" s="19"/>
      <c r="F1151" s="45" t="str">
        <f>IF(E1151="","",VLOOKUP(E1151,PlanComptable!$H$5:$I$104,2,FALSE))</f>
        <v/>
      </c>
      <c r="G1151" s="19"/>
      <c r="H1151" s="45" t="str">
        <f>IF(G1151="","",VLOOKUP(G1151,PlanComptable!$H$5:$I$104,2,FALSE))</f>
        <v/>
      </c>
      <c r="I1151" s="22"/>
      <c r="J1151" s="5"/>
    </row>
    <row r="1152" spans="1:10" ht="13" customHeight="1">
      <c r="A1152" s="7">
        <v>1145</v>
      </c>
      <c r="B1152" s="23"/>
      <c r="C1152" s="20"/>
      <c r="D1152" s="24"/>
      <c r="E1152" s="19"/>
      <c r="F1152" s="45" t="str">
        <f>IF(E1152="","",VLOOKUP(E1152,PlanComptable!$H$5:$I$104,2,FALSE))</f>
        <v/>
      </c>
      <c r="G1152" s="19"/>
      <c r="H1152" s="45" t="str">
        <f>IF(G1152="","",VLOOKUP(G1152,PlanComptable!$H$5:$I$104,2,FALSE))</f>
        <v/>
      </c>
      <c r="I1152" s="22"/>
      <c r="J1152" s="5"/>
    </row>
    <row r="1153" spans="1:10" ht="13" customHeight="1">
      <c r="A1153" s="7">
        <v>1146</v>
      </c>
      <c r="B1153" s="23"/>
      <c r="C1153" s="20"/>
      <c r="D1153" s="24"/>
      <c r="E1153" s="19"/>
      <c r="F1153" s="45" t="str">
        <f>IF(E1153="","",VLOOKUP(E1153,PlanComptable!$H$5:$I$104,2,FALSE))</f>
        <v/>
      </c>
      <c r="G1153" s="19"/>
      <c r="H1153" s="45" t="str">
        <f>IF(G1153="","",VLOOKUP(G1153,PlanComptable!$H$5:$I$104,2,FALSE))</f>
        <v/>
      </c>
      <c r="I1153" s="22"/>
      <c r="J1153" s="5"/>
    </row>
    <row r="1154" spans="1:10" ht="13" customHeight="1">
      <c r="A1154" s="7">
        <v>1147</v>
      </c>
      <c r="B1154" s="23"/>
      <c r="C1154" s="20"/>
      <c r="D1154" s="24"/>
      <c r="E1154" s="19"/>
      <c r="F1154" s="45" t="str">
        <f>IF(E1154="","",VLOOKUP(E1154,PlanComptable!$H$5:$I$104,2,FALSE))</f>
        <v/>
      </c>
      <c r="G1154" s="19"/>
      <c r="H1154" s="45" t="str">
        <f>IF(G1154="","",VLOOKUP(G1154,PlanComptable!$H$5:$I$104,2,FALSE))</f>
        <v/>
      </c>
      <c r="I1154" s="22"/>
      <c r="J1154" s="5"/>
    </row>
    <row r="1155" spans="1:10" ht="13" customHeight="1">
      <c r="A1155" s="7">
        <v>1148</v>
      </c>
      <c r="B1155" s="23"/>
      <c r="C1155" s="20"/>
      <c r="D1155" s="24"/>
      <c r="E1155" s="19"/>
      <c r="F1155" s="45" t="str">
        <f>IF(E1155="","",VLOOKUP(E1155,PlanComptable!$H$5:$I$104,2,FALSE))</f>
        <v/>
      </c>
      <c r="G1155" s="19"/>
      <c r="H1155" s="45" t="str">
        <f>IF(G1155="","",VLOOKUP(G1155,PlanComptable!$H$5:$I$104,2,FALSE))</f>
        <v/>
      </c>
      <c r="I1155" s="22"/>
      <c r="J1155" s="5"/>
    </row>
    <row r="1156" spans="1:10" ht="13" customHeight="1">
      <c r="A1156" s="7">
        <v>1149</v>
      </c>
      <c r="B1156" s="23"/>
      <c r="C1156" s="20"/>
      <c r="D1156" s="24"/>
      <c r="E1156" s="19"/>
      <c r="F1156" s="45" t="str">
        <f>IF(E1156="","",VLOOKUP(E1156,PlanComptable!$H$5:$I$104,2,FALSE))</f>
        <v/>
      </c>
      <c r="G1156" s="19"/>
      <c r="H1156" s="45" t="str">
        <f>IF(G1156="","",VLOOKUP(G1156,PlanComptable!$H$5:$I$104,2,FALSE))</f>
        <v/>
      </c>
      <c r="I1156" s="22"/>
      <c r="J1156" s="5"/>
    </row>
    <row r="1157" spans="1:10" ht="13" customHeight="1">
      <c r="A1157" s="7">
        <v>1150</v>
      </c>
      <c r="B1157" s="23"/>
      <c r="C1157" s="20"/>
      <c r="D1157" s="24"/>
      <c r="E1157" s="19"/>
      <c r="F1157" s="45" t="str">
        <f>IF(E1157="","",VLOOKUP(E1157,PlanComptable!$H$5:$I$104,2,FALSE))</f>
        <v/>
      </c>
      <c r="G1157" s="19"/>
      <c r="H1157" s="45" t="str">
        <f>IF(G1157="","",VLOOKUP(G1157,PlanComptable!$H$5:$I$104,2,FALSE))</f>
        <v/>
      </c>
      <c r="I1157" s="22"/>
      <c r="J1157" s="5"/>
    </row>
    <row r="1158" spans="1:10" ht="13" customHeight="1">
      <c r="A1158" s="7">
        <v>1151</v>
      </c>
      <c r="B1158" s="23"/>
      <c r="C1158" s="20"/>
      <c r="D1158" s="24"/>
      <c r="E1158" s="19"/>
      <c r="F1158" s="45" t="str">
        <f>IF(E1158="","",VLOOKUP(E1158,PlanComptable!$H$5:$I$104,2,FALSE))</f>
        <v/>
      </c>
      <c r="G1158" s="19"/>
      <c r="H1158" s="45" t="str">
        <f>IF(G1158="","",VLOOKUP(G1158,PlanComptable!$H$5:$I$104,2,FALSE))</f>
        <v/>
      </c>
      <c r="I1158" s="22"/>
      <c r="J1158" s="5"/>
    </row>
    <row r="1159" spans="1:10" ht="13" customHeight="1">
      <c r="A1159" s="7">
        <v>1152</v>
      </c>
      <c r="B1159" s="23"/>
      <c r="C1159" s="20"/>
      <c r="D1159" s="24"/>
      <c r="E1159" s="19"/>
      <c r="F1159" s="45" t="str">
        <f>IF(E1159="","",VLOOKUP(E1159,PlanComptable!$H$5:$I$104,2,FALSE))</f>
        <v/>
      </c>
      <c r="G1159" s="19"/>
      <c r="H1159" s="45" t="str">
        <f>IF(G1159="","",VLOOKUP(G1159,PlanComptable!$H$5:$I$104,2,FALSE))</f>
        <v/>
      </c>
      <c r="I1159" s="22"/>
      <c r="J1159" s="5"/>
    </row>
    <row r="1160" spans="1:10" ht="13" customHeight="1">
      <c r="A1160" s="7">
        <v>1153</v>
      </c>
      <c r="B1160" s="23"/>
      <c r="C1160" s="20"/>
      <c r="D1160" s="24"/>
      <c r="E1160" s="19"/>
      <c r="F1160" s="45" t="str">
        <f>IF(E1160="","",VLOOKUP(E1160,PlanComptable!$H$5:$I$104,2,FALSE))</f>
        <v/>
      </c>
      <c r="G1160" s="19"/>
      <c r="H1160" s="45" t="str">
        <f>IF(G1160="","",VLOOKUP(G1160,PlanComptable!$H$5:$I$104,2,FALSE))</f>
        <v/>
      </c>
      <c r="I1160" s="22"/>
      <c r="J1160" s="5"/>
    </row>
    <row r="1161" spans="1:10" ht="13" customHeight="1">
      <c r="A1161" s="7">
        <v>1154</v>
      </c>
      <c r="B1161" s="23"/>
      <c r="C1161" s="20"/>
      <c r="D1161" s="24"/>
      <c r="E1161" s="19"/>
      <c r="F1161" s="45" t="str">
        <f>IF(E1161="","",VLOOKUP(E1161,PlanComptable!$H$5:$I$104,2,FALSE))</f>
        <v/>
      </c>
      <c r="G1161" s="19"/>
      <c r="H1161" s="45" t="str">
        <f>IF(G1161="","",VLOOKUP(G1161,PlanComptable!$H$5:$I$104,2,FALSE))</f>
        <v/>
      </c>
      <c r="I1161" s="22"/>
      <c r="J1161" s="5"/>
    </row>
    <row r="1162" spans="1:10" ht="13" customHeight="1">
      <c r="A1162" s="7">
        <v>1155</v>
      </c>
      <c r="B1162" s="23"/>
      <c r="C1162" s="20"/>
      <c r="D1162" s="24"/>
      <c r="E1162" s="19"/>
      <c r="F1162" s="45" t="str">
        <f>IF(E1162="","",VLOOKUP(E1162,PlanComptable!$H$5:$I$104,2,FALSE))</f>
        <v/>
      </c>
      <c r="G1162" s="19"/>
      <c r="H1162" s="45" t="str">
        <f>IF(G1162="","",VLOOKUP(G1162,PlanComptable!$H$5:$I$104,2,FALSE))</f>
        <v/>
      </c>
      <c r="I1162" s="22"/>
      <c r="J1162" s="5"/>
    </row>
    <row r="1163" spans="1:10" ht="13" customHeight="1">
      <c r="A1163" s="7">
        <v>1156</v>
      </c>
      <c r="B1163" s="23"/>
      <c r="C1163" s="20"/>
      <c r="D1163" s="24"/>
      <c r="E1163" s="19"/>
      <c r="F1163" s="45" t="str">
        <f>IF(E1163="","",VLOOKUP(E1163,PlanComptable!$H$5:$I$104,2,FALSE))</f>
        <v/>
      </c>
      <c r="G1163" s="19"/>
      <c r="H1163" s="45" t="str">
        <f>IF(G1163="","",VLOOKUP(G1163,PlanComptable!$H$5:$I$104,2,FALSE))</f>
        <v/>
      </c>
      <c r="I1163" s="22"/>
      <c r="J1163" s="5"/>
    </row>
    <row r="1164" spans="1:10" ht="13" customHeight="1">
      <c r="A1164" s="7">
        <v>1157</v>
      </c>
      <c r="B1164" s="23"/>
      <c r="C1164" s="20"/>
      <c r="D1164" s="24"/>
      <c r="E1164" s="19"/>
      <c r="F1164" s="45" t="str">
        <f>IF(E1164="","",VLOOKUP(E1164,PlanComptable!$H$5:$I$104,2,FALSE))</f>
        <v/>
      </c>
      <c r="G1164" s="19"/>
      <c r="H1164" s="45" t="str">
        <f>IF(G1164="","",VLOOKUP(G1164,PlanComptable!$H$5:$I$104,2,FALSE))</f>
        <v/>
      </c>
      <c r="I1164" s="22"/>
      <c r="J1164" s="5"/>
    </row>
    <row r="1165" spans="1:10" ht="13" customHeight="1">
      <c r="A1165" s="7">
        <v>1158</v>
      </c>
      <c r="B1165" s="23"/>
      <c r="C1165" s="20"/>
      <c r="D1165" s="24"/>
      <c r="E1165" s="19"/>
      <c r="F1165" s="45" t="str">
        <f>IF(E1165="","",VLOOKUP(E1165,PlanComptable!$H$5:$I$104,2,FALSE))</f>
        <v/>
      </c>
      <c r="G1165" s="19"/>
      <c r="H1165" s="45" t="str">
        <f>IF(G1165="","",VLOOKUP(G1165,PlanComptable!$H$5:$I$104,2,FALSE))</f>
        <v/>
      </c>
      <c r="I1165" s="22"/>
      <c r="J1165" s="5"/>
    </row>
    <row r="1166" spans="1:10" ht="13" customHeight="1">
      <c r="A1166" s="7">
        <v>1159</v>
      </c>
      <c r="B1166" s="23"/>
      <c r="C1166" s="20"/>
      <c r="D1166" s="24"/>
      <c r="E1166" s="19"/>
      <c r="F1166" s="45" t="str">
        <f>IF(E1166="","",VLOOKUP(E1166,PlanComptable!$H$5:$I$104,2,FALSE))</f>
        <v/>
      </c>
      <c r="G1166" s="19"/>
      <c r="H1166" s="45" t="str">
        <f>IF(G1166="","",VLOOKUP(G1166,PlanComptable!$H$5:$I$104,2,FALSE))</f>
        <v/>
      </c>
      <c r="I1166" s="22"/>
      <c r="J1166" s="5"/>
    </row>
    <row r="1167" spans="1:10" ht="13" customHeight="1">
      <c r="A1167" s="7">
        <v>1160</v>
      </c>
      <c r="B1167" s="23"/>
      <c r="C1167" s="20"/>
      <c r="D1167" s="24"/>
      <c r="E1167" s="19"/>
      <c r="F1167" s="45" t="str">
        <f>IF(E1167="","",VLOOKUP(E1167,PlanComptable!$H$5:$I$104,2,FALSE))</f>
        <v/>
      </c>
      <c r="G1167" s="19"/>
      <c r="H1167" s="45" t="str">
        <f>IF(G1167="","",VLOOKUP(G1167,PlanComptable!$H$5:$I$104,2,FALSE))</f>
        <v/>
      </c>
      <c r="I1167" s="22"/>
      <c r="J1167" s="5"/>
    </row>
    <row r="1168" spans="1:10" ht="13" customHeight="1">
      <c r="A1168" s="7">
        <v>1161</v>
      </c>
      <c r="B1168" s="23"/>
      <c r="C1168" s="20"/>
      <c r="D1168" s="24"/>
      <c r="E1168" s="19"/>
      <c r="F1168" s="45" t="str">
        <f>IF(E1168="","",VLOOKUP(E1168,PlanComptable!$H$5:$I$104,2,FALSE))</f>
        <v/>
      </c>
      <c r="G1168" s="19"/>
      <c r="H1168" s="45" t="str">
        <f>IF(G1168="","",VLOOKUP(G1168,PlanComptable!$H$5:$I$104,2,FALSE))</f>
        <v/>
      </c>
      <c r="I1168" s="22"/>
      <c r="J1168" s="5"/>
    </row>
    <row r="1169" spans="1:10" ht="13" customHeight="1">
      <c r="A1169" s="7">
        <v>1162</v>
      </c>
      <c r="B1169" s="23"/>
      <c r="C1169" s="20"/>
      <c r="D1169" s="24"/>
      <c r="E1169" s="19"/>
      <c r="F1169" s="45" t="str">
        <f>IF(E1169="","",VLOOKUP(E1169,PlanComptable!$H$5:$I$104,2,FALSE))</f>
        <v/>
      </c>
      <c r="G1169" s="19"/>
      <c r="H1169" s="45" t="str">
        <f>IF(G1169="","",VLOOKUP(G1169,PlanComptable!$H$5:$I$104,2,FALSE))</f>
        <v/>
      </c>
      <c r="I1169" s="22"/>
      <c r="J1169" s="5"/>
    </row>
    <row r="1170" spans="1:10" ht="13" customHeight="1">
      <c r="A1170" s="7">
        <v>1163</v>
      </c>
      <c r="B1170" s="23"/>
      <c r="C1170" s="20"/>
      <c r="D1170" s="24"/>
      <c r="E1170" s="19"/>
      <c r="F1170" s="45" t="str">
        <f>IF(E1170="","",VLOOKUP(E1170,PlanComptable!$H$5:$I$104,2,FALSE))</f>
        <v/>
      </c>
      <c r="G1170" s="19"/>
      <c r="H1170" s="45" t="str">
        <f>IF(G1170="","",VLOOKUP(G1170,PlanComptable!$H$5:$I$104,2,FALSE))</f>
        <v/>
      </c>
      <c r="I1170" s="22"/>
      <c r="J1170" s="5"/>
    </row>
    <row r="1171" spans="1:10" ht="13" customHeight="1">
      <c r="A1171" s="7">
        <v>1164</v>
      </c>
      <c r="B1171" s="23"/>
      <c r="C1171" s="20"/>
      <c r="D1171" s="24"/>
      <c r="E1171" s="19"/>
      <c r="F1171" s="45" t="str">
        <f>IF(E1171="","",VLOOKUP(E1171,PlanComptable!$H$5:$I$104,2,FALSE))</f>
        <v/>
      </c>
      <c r="G1171" s="19"/>
      <c r="H1171" s="45" t="str">
        <f>IF(G1171="","",VLOOKUP(G1171,PlanComptable!$H$5:$I$104,2,FALSE))</f>
        <v/>
      </c>
      <c r="I1171" s="22"/>
      <c r="J1171" s="5"/>
    </row>
    <row r="1172" spans="1:10" ht="13" customHeight="1">
      <c r="A1172" s="7">
        <v>1165</v>
      </c>
      <c r="B1172" s="23"/>
      <c r="C1172" s="20"/>
      <c r="D1172" s="24"/>
      <c r="E1172" s="19"/>
      <c r="F1172" s="45" t="str">
        <f>IF(E1172="","",VLOOKUP(E1172,PlanComptable!$H$5:$I$104,2,FALSE))</f>
        <v/>
      </c>
      <c r="G1172" s="19"/>
      <c r="H1172" s="45" t="str">
        <f>IF(G1172="","",VLOOKUP(G1172,PlanComptable!$H$5:$I$104,2,FALSE))</f>
        <v/>
      </c>
      <c r="I1172" s="22"/>
      <c r="J1172" s="5"/>
    </row>
    <row r="1173" spans="1:10" ht="13" customHeight="1">
      <c r="A1173" s="7">
        <v>1166</v>
      </c>
      <c r="B1173" s="23"/>
      <c r="C1173" s="20"/>
      <c r="D1173" s="24"/>
      <c r="E1173" s="19"/>
      <c r="F1173" s="45" t="str">
        <f>IF(E1173="","",VLOOKUP(E1173,PlanComptable!$H$5:$I$104,2,FALSE))</f>
        <v/>
      </c>
      <c r="G1173" s="19"/>
      <c r="H1173" s="45" t="str">
        <f>IF(G1173="","",VLOOKUP(G1173,PlanComptable!$H$5:$I$104,2,FALSE))</f>
        <v/>
      </c>
      <c r="I1173" s="22"/>
      <c r="J1173" s="5"/>
    </row>
    <row r="1174" spans="1:10" ht="13" customHeight="1">
      <c r="A1174" s="7">
        <v>1167</v>
      </c>
      <c r="B1174" s="23"/>
      <c r="C1174" s="20"/>
      <c r="D1174" s="24"/>
      <c r="E1174" s="19"/>
      <c r="F1174" s="45" t="str">
        <f>IF(E1174="","",VLOOKUP(E1174,PlanComptable!$H$5:$I$104,2,FALSE))</f>
        <v/>
      </c>
      <c r="G1174" s="19"/>
      <c r="H1174" s="45" t="str">
        <f>IF(G1174="","",VLOOKUP(G1174,PlanComptable!$H$5:$I$104,2,FALSE))</f>
        <v/>
      </c>
      <c r="I1174" s="22"/>
      <c r="J1174" s="5"/>
    </row>
    <row r="1175" spans="1:10" ht="13" customHeight="1">
      <c r="A1175" s="7">
        <v>1168</v>
      </c>
      <c r="B1175" s="23"/>
      <c r="C1175" s="20"/>
      <c r="D1175" s="24"/>
      <c r="E1175" s="19"/>
      <c r="F1175" s="45" t="str">
        <f>IF(E1175="","",VLOOKUP(E1175,PlanComptable!$H$5:$I$104,2,FALSE))</f>
        <v/>
      </c>
      <c r="G1175" s="19"/>
      <c r="H1175" s="45" t="str">
        <f>IF(G1175="","",VLOOKUP(G1175,PlanComptable!$H$5:$I$104,2,FALSE))</f>
        <v/>
      </c>
      <c r="I1175" s="22"/>
      <c r="J1175" s="5"/>
    </row>
    <row r="1176" spans="1:10" ht="13" customHeight="1">
      <c r="A1176" s="7">
        <v>1169</v>
      </c>
      <c r="B1176" s="23"/>
      <c r="C1176" s="20"/>
      <c r="D1176" s="24"/>
      <c r="E1176" s="19"/>
      <c r="F1176" s="45" t="str">
        <f>IF(E1176="","",VLOOKUP(E1176,PlanComptable!$H$5:$I$104,2,FALSE))</f>
        <v/>
      </c>
      <c r="G1176" s="19"/>
      <c r="H1176" s="45" t="str">
        <f>IF(G1176="","",VLOOKUP(G1176,PlanComptable!$H$5:$I$104,2,FALSE))</f>
        <v/>
      </c>
      <c r="I1176" s="22"/>
      <c r="J1176" s="5"/>
    </row>
    <row r="1177" spans="1:10" ht="13" customHeight="1">
      <c r="A1177" s="7">
        <v>1170</v>
      </c>
      <c r="B1177" s="23"/>
      <c r="C1177" s="20"/>
      <c r="D1177" s="24"/>
      <c r="E1177" s="19"/>
      <c r="F1177" s="45" t="str">
        <f>IF(E1177="","",VLOOKUP(E1177,PlanComptable!$H$5:$I$104,2,FALSE))</f>
        <v/>
      </c>
      <c r="G1177" s="19"/>
      <c r="H1177" s="45" t="str">
        <f>IF(G1177="","",VLOOKUP(G1177,PlanComptable!$H$5:$I$104,2,FALSE))</f>
        <v/>
      </c>
      <c r="I1177" s="22"/>
      <c r="J1177" s="5"/>
    </row>
    <row r="1178" spans="1:10" ht="13" customHeight="1">
      <c r="A1178" s="7">
        <v>1171</v>
      </c>
      <c r="B1178" s="23"/>
      <c r="C1178" s="20"/>
      <c r="D1178" s="24"/>
      <c r="E1178" s="19"/>
      <c r="F1178" s="45" t="str">
        <f>IF(E1178="","",VLOOKUP(E1178,PlanComptable!$H$5:$I$104,2,FALSE))</f>
        <v/>
      </c>
      <c r="G1178" s="19"/>
      <c r="H1178" s="45" t="str">
        <f>IF(G1178="","",VLOOKUP(G1178,PlanComptable!$H$5:$I$104,2,FALSE))</f>
        <v/>
      </c>
      <c r="I1178" s="22"/>
      <c r="J1178" s="5"/>
    </row>
    <row r="1179" spans="1:10" ht="13" customHeight="1">
      <c r="A1179" s="7">
        <v>1172</v>
      </c>
      <c r="B1179" s="23"/>
      <c r="C1179" s="20"/>
      <c r="D1179" s="24"/>
      <c r="E1179" s="19"/>
      <c r="F1179" s="45" t="str">
        <f>IF(E1179="","",VLOOKUP(E1179,PlanComptable!$H$5:$I$104,2,FALSE))</f>
        <v/>
      </c>
      <c r="G1179" s="19"/>
      <c r="H1179" s="45" t="str">
        <f>IF(G1179="","",VLOOKUP(G1179,PlanComptable!$H$5:$I$104,2,FALSE))</f>
        <v/>
      </c>
      <c r="I1179" s="22"/>
      <c r="J1179" s="5"/>
    </row>
    <row r="1180" spans="1:10" ht="13" customHeight="1">
      <c r="A1180" s="7">
        <v>1173</v>
      </c>
      <c r="B1180" s="23"/>
      <c r="C1180" s="20"/>
      <c r="D1180" s="24"/>
      <c r="E1180" s="19"/>
      <c r="F1180" s="45" t="str">
        <f>IF(E1180="","",VLOOKUP(E1180,PlanComptable!$H$5:$I$104,2,FALSE))</f>
        <v/>
      </c>
      <c r="G1180" s="19"/>
      <c r="H1180" s="45" t="str">
        <f>IF(G1180="","",VLOOKUP(G1180,PlanComptable!$H$5:$I$104,2,FALSE))</f>
        <v/>
      </c>
      <c r="I1180" s="22"/>
      <c r="J1180" s="5"/>
    </row>
    <row r="1181" spans="1:10" ht="13" customHeight="1">
      <c r="A1181" s="7">
        <v>1174</v>
      </c>
      <c r="B1181" s="23"/>
      <c r="C1181" s="20"/>
      <c r="D1181" s="24"/>
      <c r="E1181" s="19"/>
      <c r="F1181" s="45" t="str">
        <f>IF(E1181="","",VLOOKUP(E1181,PlanComptable!$H$5:$I$104,2,FALSE))</f>
        <v/>
      </c>
      <c r="G1181" s="19"/>
      <c r="H1181" s="45" t="str">
        <f>IF(G1181="","",VLOOKUP(G1181,PlanComptable!$H$5:$I$104,2,FALSE))</f>
        <v/>
      </c>
      <c r="I1181" s="22"/>
      <c r="J1181" s="5"/>
    </row>
    <row r="1182" spans="1:10" ht="13" customHeight="1">
      <c r="A1182" s="7">
        <v>1175</v>
      </c>
      <c r="B1182" s="23"/>
      <c r="C1182" s="20"/>
      <c r="D1182" s="24"/>
      <c r="E1182" s="19"/>
      <c r="F1182" s="45" t="str">
        <f>IF(E1182="","",VLOOKUP(E1182,PlanComptable!$H$5:$I$104,2,FALSE))</f>
        <v/>
      </c>
      <c r="G1182" s="19"/>
      <c r="H1182" s="45" t="str">
        <f>IF(G1182="","",VLOOKUP(G1182,PlanComptable!$H$5:$I$104,2,FALSE))</f>
        <v/>
      </c>
      <c r="I1182" s="22"/>
      <c r="J1182" s="5"/>
    </row>
    <row r="1183" spans="1:10" ht="13" customHeight="1">
      <c r="A1183" s="7">
        <v>1176</v>
      </c>
      <c r="B1183" s="23"/>
      <c r="C1183" s="20"/>
      <c r="D1183" s="24"/>
      <c r="E1183" s="19"/>
      <c r="F1183" s="45" t="str">
        <f>IF(E1183="","",VLOOKUP(E1183,PlanComptable!$H$5:$I$104,2,FALSE))</f>
        <v/>
      </c>
      <c r="G1183" s="19"/>
      <c r="H1183" s="45" t="str">
        <f>IF(G1183="","",VLOOKUP(G1183,PlanComptable!$H$5:$I$104,2,FALSE))</f>
        <v/>
      </c>
      <c r="I1183" s="22"/>
      <c r="J1183" s="5"/>
    </row>
    <row r="1184" spans="1:10" ht="13" customHeight="1">
      <c r="A1184" s="7">
        <v>1177</v>
      </c>
      <c r="B1184" s="23"/>
      <c r="C1184" s="20"/>
      <c r="D1184" s="24"/>
      <c r="E1184" s="19"/>
      <c r="F1184" s="45" t="str">
        <f>IF(E1184="","",VLOOKUP(E1184,PlanComptable!$H$5:$I$104,2,FALSE))</f>
        <v/>
      </c>
      <c r="G1184" s="19"/>
      <c r="H1184" s="45" t="str">
        <f>IF(G1184="","",VLOOKUP(G1184,PlanComptable!$H$5:$I$104,2,FALSE))</f>
        <v/>
      </c>
      <c r="I1184" s="22"/>
      <c r="J1184" s="5"/>
    </row>
    <row r="1185" spans="1:10" ht="13" customHeight="1">
      <c r="A1185" s="7">
        <v>1178</v>
      </c>
      <c r="B1185" s="23"/>
      <c r="C1185" s="20"/>
      <c r="D1185" s="24"/>
      <c r="E1185" s="19"/>
      <c r="F1185" s="45" t="str">
        <f>IF(E1185="","",VLOOKUP(E1185,PlanComptable!$H$5:$I$104,2,FALSE))</f>
        <v/>
      </c>
      <c r="G1185" s="19"/>
      <c r="H1185" s="45" t="str">
        <f>IF(G1185="","",VLOOKUP(G1185,PlanComptable!$H$5:$I$104,2,FALSE))</f>
        <v/>
      </c>
      <c r="I1185" s="22"/>
      <c r="J1185" s="5"/>
    </row>
    <row r="1186" spans="1:10" ht="13" customHeight="1">
      <c r="A1186" s="7">
        <v>1179</v>
      </c>
      <c r="B1186" s="23"/>
      <c r="C1186" s="20"/>
      <c r="D1186" s="24"/>
      <c r="E1186" s="19"/>
      <c r="F1186" s="45" t="str">
        <f>IF(E1186="","",VLOOKUP(E1186,PlanComptable!$H$5:$I$104,2,FALSE))</f>
        <v/>
      </c>
      <c r="G1186" s="19"/>
      <c r="H1186" s="45" t="str">
        <f>IF(G1186="","",VLOOKUP(G1186,PlanComptable!$H$5:$I$104,2,FALSE))</f>
        <v/>
      </c>
      <c r="I1186" s="22"/>
      <c r="J1186" s="5"/>
    </row>
    <row r="1187" spans="1:10" ht="13" customHeight="1">
      <c r="A1187" s="7">
        <v>1180</v>
      </c>
      <c r="B1187" s="23"/>
      <c r="C1187" s="20"/>
      <c r="D1187" s="24"/>
      <c r="E1187" s="19"/>
      <c r="F1187" s="45" t="str">
        <f>IF(E1187="","",VLOOKUP(E1187,PlanComptable!$H$5:$I$104,2,FALSE))</f>
        <v/>
      </c>
      <c r="G1187" s="19"/>
      <c r="H1187" s="45" t="str">
        <f>IF(G1187="","",VLOOKUP(G1187,PlanComptable!$H$5:$I$104,2,FALSE))</f>
        <v/>
      </c>
      <c r="I1187" s="22"/>
      <c r="J1187" s="5"/>
    </row>
    <row r="1188" spans="1:10" ht="13" customHeight="1">
      <c r="A1188" s="7">
        <v>1181</v>
      </c>
      <c r="B1188" s="23"/>
      <c r="C1188" s="20"/>
      <c r="D1188" s="24"/>
      <c r="E1188" s="19"/>
      <c r="F1188" s="45" t="str">
        <f>IF(E1188="","",VLOOKUP(E1188,PlanComptable!$H$5:$I$104,2,FALSE))</f>
        <v/>
      </c>
      <c r="G1188" s="19"/>
      <c r="H1188" s="45" t="str">
        <f>IF(G1188="","",VLOOKUP(G1188,PlanComptable!$H$5:$I$104,2,FALSE))</f>
        <v/>
      </c>
      <c r="I1188" s="22"/>
      <c r="J1188" s="5"/>
    </row>
    <row r="1189" spans="1:10" ht="13" customHeight="1">
      <c r="A1189" s="7">
        <v>1182</v>
      </c>
      <c r="B1189" s="23"/>
      <c r="C1189" s="20"/>
      <c r="D1189" s="24"/>
      <c r="E1189" s="19"/>
      <c r="F1189" s="45" t="str">
        <f>IF(E1189="","",VLOOKUP(E1189,PlanComptable!$H$5:$I$104,2,FALSE))</f>
        <v/>
      </c>
      <c r="G1189" s="19"/>
      <c r="H1189" s="45" t="str">
        <f>IF(G1189="","",VLOOKUP(G1189,PlanComptable!$H$5:$I$104,2,FALSE))</f>
        <v/>
      </c>
      <c r="I1189" s="22"/>
      <c r="J1189" s="5"/>
    </row>
    <row r="1190" spans="1:10" ht="13" customHeight="1">
      <c r="A1190" s="7">
        <v>1183</v>
      </c>
      <c r="B1190" s="23"/>
      <c r="C1190" s="20"/>
      <c r="D1190" s="24"/>
      <c r="E1190" s="19"/>
      <c r="F1190" s="45" t="str">
        <f>IF(E1190="","",VLOOKUP(E1190,PlanComptable!$H$5:$I$104,2,FALSE))</f>
        <v/>
      </c>
      <c r="G1190" s="19"/>
      <c r="H1190" s="45" t="str">
        <f>IF(G1190="","",VLOOKUP(G1190,PlanComptable!$H$5:$I$104,2,FALSE))</f>
        <v/>
      </c>
      <c r="I1190" s="22"/>
      <c r="J1190" s="5"/>
    </row>
    <row r="1191" spans="1:10" ht="13" customHeight="1">
      <c r="A1191" s="7">
        <v>1184</v>
      </c>
      <c r="B1191" s="23"/>
      <c r="C1191" s="20"/>
      <c r="D1191" s="24"/>
      <c r="E1191" s="19"/>
      <c r="F1191" s="45" t="str">
        <f>IF(E1191="","",VLOOKUP(E1191,PlanComptable!$H$5:$I$104,2,FALSE))</f>
        <v/>
      </c>
      <c r="G1191" s="19"/>
      <c r="H1191" s="45" t="str">
        <f>IF(G1191="","",VLOOKUP(G1191,PlanComptable!$H$5:$I$104,2,FALSE))</f>
        <v/>
      </c>
      <c r="I1191" s="22"/>
      <c r="J1191" s="5"/>
    </row>
    <row r="1192" spans="1:10" ht="13" customHeight="1">
      <c r="A1192" s="7">
        <v>1185</v>
      </c>
      <c r="B1192" s="23"/>
      <c r="C1192" s="20"/>
      <c r="D1192" s="24"/>
      <c r="E1192" s="19"/>
      <c r="F1192" s="45" t="str">
        <f>IF(E1192="","",VLOOKUP(E1192,PlanComptable!$H$5:$I$104,2,FALSE))</f>
        <v/>
      </c>
      <c r="G1192" s="19"/>
      <c r="H1192" s="45" t="str">
        <f>IF(G1192="","",VLOOKUP(G1192,PlanComptable!$H$5:$I$104,2,FALSE))</f>
        <v/>
      </c>
      <c r="I1192" s="22"/>
      <c r="J1192" s="5"/>
    </row>
    <row r="1193" spans="1:10" ht="13" customHeight="1">
      <c r="A1193" s="7">
        <v>1186</v>
      </c>
      <c r="B1193" s="23"/>
      <c r="C1193" s="20"/>
      <c r="D1193" s="24"/>
      <c r="E1193" s="19"/>
      <c r="F1193" s="45" t="str">
        <f>IF(E1193="","",VLOOKUP(E1193,PlanComptable!$H$5:$I$104,2,FALSE))</f>
        <v/>
      </c>
      <c r="G1193" s="19"/>
      <c r="H1193" s="45" t="str">
        <f>IF(G1193="","",VLOOKUP(G1193,PlanComptable!$H$5:$I$104,2,FALSE))</f>
        <v/>
      </c>
      <c r="I1193" s="22"/>
      <c r="J1193" s="5"/>
    </row>
    <row r="1194" spans="1:10" ht="13" customHeight="1">
      <c r="A1194" s="7">
        <v>1187</v>
      </c>
      <c r="B1194" s="23"/>
      <c r="C1194" s="20"/>
      <c r="D1194" s="24"/>
      <c r="E1194" s="19"/>
      <c r="F1194" s="45" t="str">
        <f>IF(E1194="","",VLOOKUP(E1194,PlanComptable!$H$5:$I$104,2,FALSE))</f>
        <v/>
      </c>
      <c r="G1194" s="19"/>
      <c r="H1194" s="45" t="str">
        <f>IF(G1194="","",VLOOKUP(G1194,PlanComptable!$H$5:$I$104,2,FALSE))</f>
        <v/>
      </c>
      <c r="I1194" s="22"/>
      <c r="J1194" s="5"/>
    </row>
    <row r="1195" spans="1:10" ht="13" customHeight="1">
      <c r="A1195" s="7">
        <v>1188</v>
      </c>
      <c r="B1195" s="23"/>
      <c r="C1195" s="20"/>
      <c r="D1195" s="24"/>
      <c r="E1195" s="19"/>
      <c r="F1195" s="45" t="str">
        <f>IF(E1195="","",VLOOKUP(E1195,PlanComptable!$H$5:$I$104,2,FALSE))</f>
        <v/>
      </c>
      <c r="G1195" s="19"/>
      <c r="H1195" s="45" t="str">
        <f>IF(G1195="","",VLOOKUP(G1195,PlanComptable!$H$5:$I$104,2,FALSE))</f>
        <v/>
      </c>
      <c r="I1195" s="22"/>
      <c r="J1195" s="5"/>
    </row>
    <row r="1196" spans="1:10" ht="13" customHeight="1">
      <c r="A1196" s="7">
        <v>1189</v>
      </c>
      <c r="B1196" s="23"/>
      <c r="C1196" s="20"/>
      <c r="D1196" s="24"/>
      <c r="E1196" s="19"/>
      <c r="F1196" s="45" t="str">
        <f>IF(E1196="","",VLOOKUP(E1196,PlanComptable!$H$5:$I$104,2,FALSE))</f>
        <v/>
      </c>
      <c r="G1196" s="19"/>
      <c r="H1196" s="45" t="str">
        <f>IF(G1196="","",VLOOKUP(G1196,PlanComptable!$H$5:$I$104,2,FALSE))</f>
        <v/>
      </c>
      <c r="I1196" s="22"/>
      <c r="J1196" s="5"/>
    </row>
    <row r="1197" spans="1:10" ht="13" customHeight="1">
      <c r="A1197" s="7">
        <v>1190</v>
      </c>
      <c r="B1197" s="23"/>
      <c r="C1197" s="20"/>
      <c r="D1197" s="24"/>
      <c r="E1197" s="19"/>
      <c r="F1197" s="45" t="str">
        <f>IF(E1197="","",VLOOKUP(E1197,PlanComptable!$H$5:$I$104,2,FALSE))</f>
        <v/>
      </c>
      <c r="G1197" s="19"/>
      <c r="H1197" s="45" t="str">
        <f>IF(G1197="","",VLOOKUP(G1197,PlanComptable!$H$5:$I$104,2,FALSE))</f>
        <v/>
      </c>
      <c r="I1197" s="22"/>
      <c r="J1197" s="5"/>
    </row>
    <row r="1198" spans="1:10" ht="13" customHeight="1">
      <c r="A1198" s="7">
        <v>1191</v>
      </c>
      <c r="B1198" s="23"/>
      <c r="C1198" s="20"/>
      <c r="D1198" s="24"/>
      <c r="E1198" s="19"/>
      <c r="F1198" s="45" t="str">
        <f>IF(E1198="","",VLOOKUP(E1198,PlanComptable!$H$5:$I$104,2,FALSE))</f>
        <v/>
      </c>
      <c r="G1198" s="19"/>
      <c r="H1198" s="45" t="str">
        <f>IF(G1198="","",VLOOKUP(G1198,PlanComptable!$H$5:$I$104,2,FALSE))</f>
        <v/>
      </c>
      <c r="I1198" s="22"/>
      <c r="J1198" s="5"/>
    </row>
    <row r="1199" spans="1:10" ht="13" customHeight="1">
      <c r="A1199" s="7">
        <v>1192</v>
      </c>
      <c r="B1199" s="23"/>
      <c r="C1199" s="20"/>
      <c r="D1199" s="24"/>
      <c r="E1199" s="19"/>
      <c r="F1199" s="45" t="str">
        <f>IF(E1199="","",VLOOKUP(E1199,PlanComptable!$H$5:$I$104,2,FALSE))</f>
        <v/>
      </c>
      <c r="G1199" s="19"/>
      <c r="H1199" s="45" t="str">
        <f>IF(G1199="","",VLOOKUP(G1199,PlanComptable!$H$5:$I$104,2,FALSE))</f>
        <v/>
      </c>
      <c r="I1199" s="22"/>
      <c r="J1199" s="5"/>
    </row>
    <row r="1200" spans="1:10" ht="13" customHeight="1">
      <c r="A1200" s="7">
        <v>1193</v>
      </c>
      <c r="B1200" s="23"/>
      <c r="C1200" s="20"/>
      <c r="D1200" s="24"/>
      <c r="E1200" s="19"/>
      <c r="F1200" s="45" t="str">
        <f>IF(E1200="","",VLOOKUP(E1200,PlanComptable!$H$5:$I$104,2,FALSE))</f>
        <v/>
      </c>
      <c r="G1200" s="19"/>
      <c r="H1200" s="45" t="str">
        <f>IF(G1200="","",VLOOKUP(G1200,PlanComptable!$H$5:$I$104,2,FALSE))</f>
        <v/>
      </c>
      <c r="I1200" s="22"/>
      <c r="J1200" s="5"/>
    </row>
    <row r="1201" spans="1:10" ht="13" customHeight="1">
      <c r="A1201" s="7">
        <v>1194</v>
      </c>
      <c r="B1201" s="23"/>
      <c r="C1201" s="20"/>
      <c r="D1201" s="24"/>
      <c r="E1201" s="19"/>
      <c r="F1201" s="45" t="str">
        <f>IF(E1201="","",VLOOKUP(E1201,PlanComptable!$H$5:$I$104,2,FALSE))</f>
        <v/>
      </c>
      <c r="G1201" s="19"/>
      <c r="H1201" s="45" t="str">
        <f>IF(G1201="","",VLOOKUP(G1201,PlanComptable!$H$5:$I$104,2,FALSE))</f>
        <v/>
      </c>
      <c r="I1201" s="22"/>
      <c r="J1201" s="5"/>
    </row>
    <row r="1202" spans="1:10" ht="13" customHeight="1">
      <c r="A1202" s="7">
        <v>1195</v>
      </c>
      <c r="B1202" s="23"/>
      <c r="C1202" s="20"/>
      <c r="D1202" s="24"/>
      <c r="E1202" s="19"/>
      <c r="F1202" s="45" t="str">
        <f>IF(E1202="","",VLOOKUP(E1202,PlanComptable!$H$5:$I$104,2,FALSE))</f>
        <v/>
      </c>
      <c r="G1202" s="19"/>
      <c r="H1202" s="45" t="str">
        <f>IF(G1202="","",VLOOKUP(G1202,PlanComptable!$H$5:$I$104,2,FALSE))</f>
        <v/>
      </c>
      <c r="I1202" s="22"/>
      <c r="J1202" s="5"/>
    </row>
    <row r="1203" spans="1:10" ht="13" customHeight="1">
      <c r="A1203" s="7">
        <v>1196</v>
      </c>
      <c r="B1203" s="23"/>
      <c r="C1203" s="20"/>
      <c r="D1203" s="24"/>
      <c r="E1203" s="19"/>
      <c r="F1203" s="45" t="str">
        <f>IF(E1203="","",VLOOKUP(E1203,PlanComptable!$H$5:$I$104,2,FALSE))</f>
        <v/>
      </c>
      <c r="G1203" s="19"/>
      <c r="H1203" s="45" t="str">
        <f>IF(G1203="","",VLOOKUP(G1203,PlanComptable!$H$5:$I$104,2,FALSE))</f>
        <v/>
      </c>
      <c r="I1203" s="22"/>
      <c r="J1203" s="5"/>
    </row>
    <row r="1204" spans="1:10" ht="13" customHeight="1">
      <c r="A1204" s="7">
        <v>1197</v>
      </c>
      <c r="B1204" s="23"/>
      <c r="C1204" s="20"/>
      <c r="D1204" s="24"/>
      <c r="E1204" s="19"/>
      <c r="F1204" s="45" t="str">
        <f>IF(E1204="","",VLOOKUP(E1204,PlanComptable!$H$5:$I$104,2,FALSE))</f>
        <v/>
      </c>
      <c r="G1204" s="19"/>
      <c r="H1204" s="45" t="str">
        <f>IF(G1204="","",VLOOKUP(G1204,PlanComptable!$H$5:$I$104,2,FALSE))</f>
        <v/>
      </c>
      <c r="I1204" s="22"/>
      <c r="J1204" s="5"/>
    </row>
    <row r="1205" spans="1:10" ht="13" customHeight="1">
      <c r="A1205" s="7">
        <v>1198</v>
      </c>
      <c r="B1205" s="23"/>
      <c r="C1205" s="20"/>
      <c r="D1205" s="24"/>
      <c r="E1205" s="19"/>
      <c r="F1205" s="45" t="str">
        <f>IF(E1205="","",VLOOKUP(E1205,PlanComptable!$H$5:$I$104,2,FALSE))</f>
        <v/>
      </c>
      <c r="G1205" s="19"/>
      <c r="H1205" s="45" t="str">
        <f>IF(G1205="","",VLOOKUP(G1205,PlanComptable!$H$5:$I$104,2,FALSE))</f>
        <v/>
      </c>
      <c r="I1205" s="22"/>
      <c r="J1205" s="5"/>
    </row>
    <row r="1206" spans="1:10" ht="13" customHeight="1">
      <c r="A1206" s="7">
        <v>1199</v>
      </c>
      <c r="B1206" s="23"/>
      <c r="C1206" s="20"/>
      <c r="D1206" s="24"/>
      <c r="E1206" s="19"/>
      <c r="F1206" s="45" t="str">
        <f>IF(E1206="","",VLOOKUP(E1206,PlanComptable!$H$5:$I$104,2,FALSE))</f>
        <v/>
      </c>
      <c r="G1206" s="19"/>
      <c r="H1206" s="45" t="str">
        <f>IF(G1206="","",VLOOKUP(G1206,PlanComptable!$H$5:$I$104,2,FALSE))</f>
        <v/>
      </c>
      <c r="I1206" s="22"/>
      <c r="J1206" s="5"/>
    </row>
    <row r="1207" spans="1:10" ht="13" customHeight="1">
      <c r="A1207" s="7">
        <v>1200</v>
      </c>
      <c r="B1207" s="23"/>
      <c r="C1207" s="20"/>
      <c r="D1207" s="24"/>
      <c r="E1207" s="19"/>
      <c r="F1207" s="45" t="str">
        <f>IF(E1207="","",VLOOKUP(E1207,PlanComptable!$H$5:$I$104,2,FALSE))</f>
        <v/>
      </c>
      <c r="G1207" s="19"/>
      <c r="H1207" s="45" t="str">
        <f>IF(G1207="","",VLOOKUP(G1207,PlanComptable!$H$5:$I$104,2,FALSE))</f>
        <v/>
      </c>
      <c r="I1207" s="22"/>
      <c r="J1207" s="5"/>
    </row>
    <row r="1208" spans="1:10" ht="13" customHeight="1">
      <c r="A1208" s="7">
        <v>1201</v>
      </c>
      <c r="B1208" s="23"/>
      <c r="C1208" s="20"/>
      <c r="D1208" s="24"/>
      <c r="E1208" s="19"/>
      <c r="F1208" s="45" t="str">
        <f>IF(E1208="","",VLOOKUP(E1208,PlanComptable!$H$5:$I$104,2,FALSE))</f>
        <v/>
      </c>
      <c r="G1208" s="19"/>
      <c r="H1208" s="45" t="str">
        <f>IF(G1208="","",VLOOKUP(G1208,PlanComptable!$H$5:$I$104,2,FALSE))</f>
        <v/>
      </c>
      <c r="I1208" s="22"/>
      <c r="J1208" s="5"/>
    </row>
    <row r="1209" spans="1:10" ht="13" customHeight="1">
      <c r="A1209" s="7">
        <v>1202</v>
      </c>
      <c r="B1209" s="23"/>
      <c r="C1209" s="20"/>
      <c r="D1209" s="24"/>
      <c r="E1209" s="19"/>
      <c r="F1209" s="45" t="str">
        <f>IF(E1209="","",VLOOKUP(E1209,PlanComptable!$H$5:$I$104,2,FALSE))</f>
        <v/>
      </c>
      <c r="G1209" s="19"/>
      <c r="H1209" s="45" t="str">
        <f>IF(G1209="","",VLOOKUP(G1209,PlanComptable!$H$5:$I$104,2,FALSE))</f>
        <v/>
      </c>
      <c r="I1209" s="22"/>
      <c r="J1209" s="5"/>
    </row>
    <row r="1210" spans="1:10" ht="13" customHeight="1">
      <c r="A1210" s="7">
        <v>1203</v>
      </c>
      <c r="B1210" s="23"/>
      <c r="C1210" s="20"/>
      <c r="D1210" s="24"/>
      <c r="E1210" s="19"/>
      <c r="F1210" s="45" t="str">
        <f>IF(E1210="","",VLOOKUP(E1210,PlanComptable!$H$5:$I$104,2,FALSE))</f>
        <v/>
      </c>
      <c r="G1210" s="19"/>
      <c r="H1210" s="45" t="str">
        <f>IF(G1210="","",VLOOKUP(G1210,PlanComptable!$H$5:$I$104,2,FALSE))</f>
        <v/>
      </c>
      <c r="I1210" s="22"/>
      <c r="J1210" s="5"/>
    </row>
    <row r="1211" spans="1:10" ht="13" customHeight="1">
      <c r="A1211" s="7">
        <v>1204</v>
      </c>
      <c r="B1211" s="23"/>
      <c r="C1211" s="20"/>
      <c r="D1211" s="24"/>
      <c r="E1211" s="19"/>
      <c r="F1211" s="45" t="str">
        <f>IF(E1211="","",VLOOKUP(E1211,PlanComptable!$H$5:$I$104,2,FALSE))</f>
        <v/>
      </c>
      <c r="G1211" s="19"/>
      <c r="H1211" s="45" t="str">
        <f>IF(G1211="","",VLOOKUP(G1211,PlanComptable!$H$5:$I$104,2,FALSE))</f>
        <v/>
      </c>
      <c r="I1211" s="22"/>
      <c r="J1211" s="5"/>
    </row>
    <row r="1212" spans="1:10" ht="13" customHeight="1">
      <c r="A1212" s="7">
        <v>1205</v>
      </c>
      <c r="B1212" s="23"/>
      <c r="C1212" s="20"/>
      <c r="D1212" s="24"/>
      <c r="E1212" s="19"/>
      <c r="F1212" s="45" t="str">
        <f>IF(E1212="","",VLOOKUP(E1212,PlanComptable!$H$5:$I$104,2,FALSE))</f>
        <v/>
      </c>
      <c r="G1212" s="19"/>
      <c r="H1212" s="45" t="str">
        <f>IF(G1212="","",VLOOKUP(G1212,PlanComptable!$H$5:$I$104,2,FALSE))</f>
        <v/>
      </c>
      <c r="I1212" s="22"/>
      <c r="J1212" s="5"/>
    </row>
    <row r="1213" spans="1:10" ht="13" customHeight="1">
      <c r="A1213" s="7">
        <v>1206</v>
      </c>
      <c r="B1213" s="23"/>
      <c r="C1213" s="20"/>
      <c r="D1213" s="24"/>
      <c r="E1213" s="19"/>
      <c r="F1213" s="45" t="str">
        <f>IF(E1213="","",VLOOKUP(E1213,PlanComptable!$H$5:$I$104,2,FALSE))</f>
        <v/>
      </c>
      <c r="G1213" s="19"/>
      <c r="H1213" s="45" t="str">
        <f>IF(G1213="","",VLOOKUP(G1213,PlanComptable!$H$5:$I$104,2,FALSE))</f>
        <v/>
      </c>
      <c r="I1213" s="22"/>
      <c r="J1213" s="5"/>
    </row>
    <row r="1214" spans="1:10" ht="13" customHeight="1">
      <c r="A1214" s="7">
        <v>1207</v>
      </c>
      <c r="B1214" s="23"/>
      <c r="C1214" s="20"/>
      <c r="D1214" s="24"/>
      <c r="E1214" s="19"/>
      <c r="F1214" s="45" t="str">
        <f>IF(E1214="","",VLOOKUP(E1214,PlanComptable!$H$5:$I$104,2,FALSE))</f>
        <v/>
      </c>
      <c r="G1214" s="19"/>
      <c r="H1214" s="45" t="str">
        <f>IF(G1214="","",VLOOKUP(G1214,PlanComptable!$H$5:$I$104,2,FALSE))</f>
        <v/>
      </c>
      <c r="I1214" s="22"/>
      <c r="J1214" s="5"/>
    </row>
    <row r="1215" spans="1:10" ht="13" customHeight="1">
      <c r="A1215" s="7">
        <v>1208</v>
      </c>
      <c r="B1215" s="23"/>
      <c r="C1215" s="20"/>
      <c r="D1215" s="24"/>
      <c r="E1215" s="19"/>
      <c r="F1215" s="45" t="str">
        <f>IF(E1215="","",VLOOKUP(E1215,PlanComptable!$H$5:$I$104,2,FALSE))</f>
        <v/>
      </c>
      <c r="G1215" s="19"/>
      <c r="H1215" s="45" t="str">
        <f>IF(G1215="","",VLOOKUP(G1215,PlanComptable!$H$5:$I$104,2,FALSE))</f>
        <v/>
      </c>
      <c r="I1215" s="22"/>
      <c r="J1215" s="5"/>
    </row>
    <row r="1216" spans="1:10" ht="13" customHeight="1">
      <c r="A1216" s="7">
        <v>1209</v>
      </c>
      <c r="B1216" s="23"/>
      <c r="C1216" s="20"/>
      <c r="D1216" s="24"/>
      <c r="E1216" s="19"/>
      <c r="F1216" s="45" t="str">
        <f>IF(E1216="","",VLOOKUP(E1216,PlanComptable!$H$5:$I$104,2,FALSE))</f>
        <v/>
      </c>
      <c r="G1216" s="19"/>
      <c r="H1216" s="45" t="str">
        <f>IF(G1216="","",VLOOKUP(G1216,PlanComptable!$H$5:$I$104,2,FALSE))</f>
        <v/>
      </c>
      <c r="I1216" s="22"/>
      <c r="J1216" s="5"/>
    </row>
    <row r="1217" spans="1:10" ht="13" customHeight="1">
      <c r="A1217" s="7">
        <v>1210</v>
      </c>
      <c r="B1217" s="23"/>
      <c r="C1217" s="20"/>
      <c r="D1217" s="24"/>
      <c r="E1217" s="19"/>
      <c r="F1217" s="45" t="str">
        <f>IF(E1217="","",VLOOKUP(E1217,PlanComptable!$H$5:$I$104,2,FALSE))</f>
        <v/>
      </c>
      <c r="G1217" s="19"/>
      <c r="H1217" s="45" t="str">
        <f>IF(G1217="","",VLOOKUP(G1217,PlanComptable!$H$5:$I$104,2,FALSE))</f>
        <v/>
      </c>
      <c r="I1217" s="22"/>
      <c r="J1217" s="5"/>
    </row>
    <row r="1218" spans="1:10" ht="13" customHeight="1">
      <c r="A1218" s="7">
        <v>1211</v>
      </c>
      <c r="B1218" s="23"/>
      <c r="C1218" s="20"/>
      <c r="D1218" s="24"/>
      <c r="E1218" s="19"/>
      <c r="F1218" s="45" t="str">
        <f>IF(E1218="","",VLOOKUP(E1218,PlanComptable!$H$5:$I$104,2,FALSE))</f>
        <v/>
      </c>
      <c r="G1218" s="19"/>
      <c r="H1218" s="45" t="str">
        <f>IF(G1218="","",VLOOKUP(G1218,PlanComptable!$H$5:$I$104,2,FALSE))</f>
        <v/>
      </c>
      <c r="I1218" s="22"/>
      <c r="J1218" s="5"/>
    </row>
    <row r="1219" spans="1:10" ht="13" customHeight="1">
      <c r="A1219" s="7">
        <v>1212</v>
      </c>
      <c r="B1219" s="23"/>
      <c r="C1219" s="20"/>
      <c r="D1219" s="24"/>
      <c r="E1219" s="19"/>
      <c r="F1219" s="45" t="str">
        <f>IF(E1219="","",VLOOKUP(E1219,PlanComptable!$H$5:$I$104,2,FALSE))</f>
        <v/>
      </c>
      <c r="G1219" s="19"/>
      <c r="H1219" s="45" t="str">
        <f>IF(G1219="","",VLOOKUP(G1219,PlanComptable!$H$5:$I$104,2,FALSE))</f>
        <v/>
      </c>
      <c r="I1219" s="22"/>
      <c r="J1219" s="5"/>
    </row>
    <row r="1220" spans="1:10" ht="13" customHeight="1">
      <c r="A1220" s="7">
        <v>1213</v>
      </c>
      <c r="B1220" s="23"/>
      <c r="C1220" s="20"/>
      <c r="D1220" s="24"/>
      <c r="E1220" s="19"/>
      <c r="F1220" s="45" t="str">
        <f>IF(E1220="","",VLOOKUP(E1220,PlanComptable!$H$5:$I$104,2,FALSE))</f>
        <v/>
      </c>
      <c r="G1220" s="19"/>
      <c r="H1220" s="45" t="str">
        <f>IF(G1220="","",VLOOKUP(G1220,PlanComptable!$H$5:$I$104,2,FALSE))</f>
        <v/>
      </c>
      <c r="I1220" s="22"/>
      <c r="J1220" s="5"/>
    </row>
    <row r="1221" spans="1:10" ht="13" customHeight="1">
      <c r="A1221" s="7">
        <v>1214</v>
      </c>
      <c r="B1221" s="23"/>
      <c r="C1221" s="20"/>
      <c r="D1221" s="24"/>
      <c r="E1221" s="19"/>
      <c r="F1221" s="45" t="str">
        <f>IF(E1221="","",VLOOKUP(E1221,PlanComptable!$H$5:$I$104,2,FALSE))</f>
        <v/>
      </c>
      <c r="G1221" s="19"/>
      <c r="H1221" s="45" t="str">
        <f>IF(G1221="","",VLOOKUP(G1221,PlanComptable!$H$5:$I$104,2,FALSE))</f>
        <v/>
      </c>
      <c r="I1221" s="22"/>
      <c r="J1221" s="5"/>
    </row>
    <row r="1222" spans="1:10" ht="13" customHeight="1">
      <c r="A1222" s="7">
        <v>1215</v>
      </c>
      <c r="B1222" s="23"/>
      <c r="C1222" s="20"/>
      <c r="D1222" s="24"/>
      <c r="E1222" s="19"/>
      <c r="F1222" s="45" t="str">
        <f>IF(E1222="","",VLOOKUP(E1222,PlanComptable!$H$5:$I$104,2,FALSE))</f>
        <v/>
      </c>
      <c r="G1222" s="19"/>
      <c r="H1222" s="45" t="str">
        <f>IF(G1222="","",VLOOKUP(G1222,PlanComptable!$H$5:$I$104,2,FALSE))</f>
        <v/>
      </c>
      <c r="I1222" s="22"/>
      <c r="J1222" s="5"/>
    </row>
    <row r="1223" spans="1:10" ht="13" customHeight="1">
      <c r="A1223" s="7">
        <v>1216</v>
      </c>
      <c r="B1223" s="23"/>
      <c r="C1223" s="20"/>
      <c r="D1223" s="24"/>
      <c r="E1223" s="19"/>
      <c r="F1223" s="45" t="str">
        <f>IF(E1223="","",VLOOKUP(E1223,PlanComptable!$H$5:$I$104,2,FALSE))</f>
        <v/>
      </c>
      <c r="G1223" s="19"/>
      <c r="H1223" s="45" t="str">
        <f>IF(G1223="","",VLOOKUP(G1223,PlanComptable!$H$5:$I$104,2,FALSE))</f>
        <v/>
      </c>
      <c r="I1223" s="22"/>
      <c r="J1223" s="5"/>
    </row>
    <row r="1224" spans="1:10" ht="13" customHeight="1">
      <c r="A1224" s="7">
        <v>1217</v>
      </c>
      <c r="B1224" s="23"/>
      <c r="C1224" s="20"/>
      <c r="D1224" s="24"/>
      <c r="E1224" s="19"/>
      <c r="F1224" s="45" t="str">
        <f>IF(E1224="","",VLOOKUP(E1224,PlanComptable!$H$5:$I$104,2,FALSE))</f>
        <v/>
      </c>
      <c r="G1224" s="19"/>
      <c r="H1224" s="45" t="str">
        <f>IF(G1224="","",VLOOKUP(G1224,PlanComptable!$H$5:$I$104,2,FALSE))</f>
        <v/>
      </c>
      <c r="I1224" s="22"/>
      <c r="J1224" s="5"/>
    </row>
    <row r="1225" spans="1:10" ht="13" customHeight="1">
      <c r="A1225" s="7">
        <v>1218</v>
      </c>
      <c r="B1225" s="23"/>
      <c r="C1225" s="20"/>
      <c r="D1225" s="24"/>
      <c r="E1225" s="19"/>
      <c r="F1225" s="45" t="str">
        <f>IF(E1225="","",VLOOKUP(E1225,PlanComptable!$H$5:$I$104,2,FALSE))</f>
        <v/>
      </c>
      <c r="G1225" s="19"/>
      <c r="H1225" s="45" t="str">
        <f>IF(G1225="","",VLOOKUP(G1225,PlanComptable!$H$5:$I$104,2,FALSE))</f>
        <v/>
      </c>
      <c r="I1225" s="22"/>
      <c r="J1225" s="5"/>
    </row>
    <row r="1226" spans="1:10" ht="13" customHeight="1">
      <c r="A1226" s="7">
        <v>1219</v>
      </c>
      <c r="B1226" s="23"/>
      <c r="C1226" s="20"/>
      <c r="D1226" s="24"/>
      <c r="E1226" s="19"/>
      <c r="F1226" s="45" t="str">
        <f>IF(E1226="","",VLOOKUP(E1226,PlanComptable!$H$5:$I$104,2,FALSE))</f>
        <v/>
      </c>
      <c r="G1226" s="19"/>
      <c r="H1226" s="45" t="str">
        <f>IF(G1226="","",VLOOKUP(G1226,PlanComptable!$H$5:$I$104,2,FALSE))</f>
        <v/>
      </c>
      <c r="I1226" s="22"/>
      <c r="J1226" s="5"/>
    </row>
    <row r="1227" spans="1:10" ht="13" customHeight="1">
      <c r="A1227" s="7">
        <v>1220</v>
      </c>
      <c r="B1227" s="23"/>
      <c r="C1227" s="20"/>
      <c r="D1227" s="24"/>
      <c r="E1227" s="19"/>
      <c r="F1227" s="45" t="str">
        <f>IF(E1227="","",VLOOKUP(E1227,PlanComptable!$H$5:$I$104,2,FALSE))</f>
        <v/>
      </c>
      <c r="G1227" s="19"/>
      <c r="H1227" s="45" t="str">
        <f>IF(G1227="","",VLOOKUP(G1227,PlanComptable!$H$5:$I$104,2,FALSE))</f>
        <v/>
      </c>
      <c r="I1227" s="22"/>
      <c r="J1227" s="5"/>
    </row>
    <row r="1228" spans="1:10" ht="13" customHeight="1">
      <c r="A1228" s="7">
        <v>1221</v>
      </c>
      <c r="B1228" s="23"/>
      <c r="C1228" s="20"/>
      <c r="D1228" s="24"/>
      <c r="E1228" s="19"/>
      <c r="F1228" s="45" t="str">
        <f>IF(E1228="","",VLOOKUP(E1228,PlanComptable!$H$5:$I$104,2,FALSE))</f>
        <v/>
      </c>
      <c r="G1228" s="19"/>
      <c r="H1228" s="45" t="str">
        <f>IF(G1228="","",VLOOKUP(G1228,PlanComptable!$H$5:$I$104,2,FALSE))</f>
        <v/>
      </c>
      <c r="I1228" s="22"/>
      <c r="J1228" s="5"/>
    </row>
    <row r="1229" spans="1:10" ht="13" customHeight="1">
      <c r="A1229" s="7">
        <v>1222</v>
      </c>
      <c r="B1229" s="23"/>
      <c r="C1229" s="20"/>
      <c r="D1229" s="24"/>
      <c r="E1229" s="19"/>
      <c r="F1229" s="45" t="str">
        <f>IF(E1229="","",VLOOKUP(E1229,PlanComptable!$H$5:$I$104,2,FALSE))</f>
        <v/>
      </c>
      <c r="G1229" s="19"/>
      <c r="H1229" s="45" t="str">
        <f>IF(G1229="","",VLOOKUP(G1229,PlanComptable!$H$5:$I$104,2,FALSE))</f>
        <v/>
      </c>
      <c r="I1229" s="22"/>
      <c r="J1229" s="5"/>
    </row>
    <row r="1230" spans="1:10" ht="13" customHeight="1">
      <c r="A1230" s="7">
        <v>1223</v>
      </c>
      <c r="B1230" s="23"/>
      <c r="C1230" s="20"/>
      <c r="D1230" s="24"/>
      <c r="E1230" s="19"/>
      <c r="F1230" s="45" t="str">
        <f>IF(E1230="","",VLOOKUP(E1230,PlanComptable!$H$5:$I$104,2,FALSE))</f>
        <v/>
      </c>
      <c r="G1230" s="19"/>
      <c r="H1230" s="45" t="str">
        <f>IF(G1230="","",VLOOKUP(G1230,PlanComptable!$H$5:$I$104,2,FALSE))</f>
        <v/>
      </c>
      <c r="I1230" s="22"/>
      <c r="J1230" s="5"/>
    </row>
    <row r="1231" spans="1:10" ht="13" customHeight="1">
      <c r="A1231" s="7">
        <v>1224</v>
      </c>
      <c r="B1231" s="23"/>
      <c r="C1231" s="20"/>
      <c r="D1231" s="24"/>
      <c r="E1231" s="19"/>
      <c r="F1231" s="45" t="str">
        <f>IF(E1231="","",VLOOKUP(E1231,PlanComptable!$H$5:$I$104,2,FALSE))</f>
        <v/>
      </c>
      <c r="G1231" s="19"/>
      <c r="H1231" s="45" t="str">
        <f>IF(G1231="","",VLOOKUP(G1231,PlanComptable!$H$5:$I$104,2,FALSE))</f>
        <v/>
      </c>
      <c r="I1231" s="22"/>
      <c r="J1231" s="5"/>
    </row>
    <row r="1232" spans="1:10" ht="13" customHeight="1">
      <c r="A1232" s="7">
        <v>1225</v>
      </c>
      <c r="B1232" s="23"/>
      <c r="C1232" s="20"/>
      <c r="D1232" s="24"/>
      <c r="E1232" s="19"/>
      <c r="F1232" s="45" t="str">
        <f>IF(E1232="","",VLOOKUP(E1232,PlanComptable!$H$5:$I$104,2,FALSE))</f>
        <v/>
      </c>
      <c r="G1232" s="19"/>
      <c r="H1232" s="45" t="str">
        <f>IF(G1232="","",VLOOKUP(G1232,PlanComptable!$H$5:$I$104,2,FALSE))</f>
        <v/>
      </c>
      <c r="I1232" s="22"/>
      <c r="J1232" s="5"/>
    </row>
    <row r="1233" spans="1:10" ht="13" customHeight="1">
      <c r="A1233" s="7">
        <v>1226</v>
      </c>
      <c r="B1233" s="23"/>
      <c r="C1233" s="20"/>
      <c r="D1233" s="24"/>
      <c r="E1233" s="19"/>
      <c r="F1233" s="45" t="str">
        <f>IF(E1233="","",VLOOKUP(E1233,PlanComptable!$H$5:$I$104,2,FALSE))</f>
        <v/>
      </c>
      <c r="G1233" s="19"/>
      <c r="H1233" s="45" t="str">
        <f>IF(G1233="","",VLOOKUP(G1233,PlanComptable!$H$5:$I$104,2,FALSE))</f>
        <v/>
      </c>
      <c r="I1233" s="22"/>
      <c r="J1233" s="5"/>
    </row>
    <row r="1234" spans="1:10" ht="13" customHeight="1">
      <c r="A1234" s="7">
        <v>1227</v>
      </c>
      <c r="B1234" s="23"/>
      <c r="C1234" s="20"/>
      <c r="D1234" s="24"/>
      <c r="E1234" s="19"/>
      <c r="F1234" s="45" t="str">
        <f>IF(E1234="","",VLOOKUP(E1234,PlanComptable!$H$5:$I$104,2,FALSE))</f>
        <v/>
      </c>
      <c r="G1234" s="19"/>
      <c r="H1234" s="45" t="str">
        <f>IF(G1234="","",VLOOKUP(G1234,PlanComptable!$H$5:$I$104,2,FALSE))</f>
        <v/>
      </c>
      <c r="I1234" s="22"/>
      <c r="J1234" s="5"/>
    </row>
    <row r="1235" spans="1:10" ht="13" customHeight="1">
      <c r="A1235" s="7">
        <v>1228</v>
      </c>
      <c r="B1235" s="23"/>
      <c r="C1235" s="20"/>
      <c r="D1235" s="24"/>
      <c r="E1235" s="19"/>
      <c r="F1235" s="45" t="str">
        <f>IF(E1235="","",VLOOKUP(E1235,PlanComptable!$H$5:$I$104,2,FALSE))</f>
        <v/>
      </c>
      <c r="G1235" s="19"/>
      <c r="H1235" s="45" t="str">
        <f>IF(G1235="","",VLOOKUP(G1235,PlanComptable!$H$5:$I$104,2,FALSE))</f>
        <v/>
      </c>
      <c r="I1235" s="22"/>
      <c r="J1235" s="5"/>
    </row>
    <row r="1236" spans="1:10" ht="13" customHeight="1">
      <c r="A1236" s="7">
        <v>1229</v>
      </c>
      <c r="B1236" s="23"/>
      <c r="C1236" s="20"/>
      <c r="D1236" s="24"/>
      <c r="E1236" s="19"/>
      <c r="F1236" s="45" t="str">
        <f>IF(E1236="","",VLOOKUP(E1236,PlanComptable!$H$5:$I$104,2,FALSE))</f>
        <v/>
      </c>
      <c r="G1236" s="19"/>
      <c r="H1236" s="45" t="str">
        <f>IF(G1236="","",VLOOKUP(G1236,PlanComptable!$H$5:$I$104,2,FALSE))</f>
        <v/>
      </c>
      <c r="I1236" s="22"/>
      <c r="J1236" s="5"/>
    </row>
    <row r="1237" spans="1:10" ht="13" customHeight="1">
      <c r="A1237" s="7">
        <v>1230</v>
      </c>
      <c r="B1237" s="23"/>
      <c r="C1237" s="20"/>
      <c r="D1237" s="24"/>
      <c r="E1237" s="19"/>
      <c r="F1237" s="45" t="str">
        <f>IF(E1237="","",VLOOKUP(E1237,PlanComptable!$H$5:$I$104,2,FALSE))</f>
        <v/>
      </c>
      <c r="G1237" s="19"/>
      <c r="H1237" s="45" t="str">
        <f>IF(G1237="","",VLOOKUP(G1237,PlanComptable!$H$5:$I$104,2,FALSE))</f>
        <v/>
      </c>
      <c r="I1237" s="22"/>
      <c r="J1237" s="5"/>
    </row>
    <row r="1238" spans="1:10" ht="13" customHeight="1">
      <c r="A1238" s="7">
        <v>1231</v>
      </c>
      <c r="B1238" s="23"/>
      <c r="C1238" s="20"/>
      <c r="D1238" s="24"/>
      <c r="E1238" s="19"/>
      <c r="F1238" s="45" t="str">
        <f>IF(E1238="","",VLOOKUP(E1238,PlanComptable!$H$5:$I$104,2,FALSE))</f>
        <v/>
      </c>
      <c r="G1238" s="19"/>
      <c r="H1238" s="45" t="str">
        <f>IF(G1238="","",VLOOKUP(G1238,PlanComptable!$H$5:$I$104,2,FALSE))</f>
        <v/>
      </c>
      <c r="I1238" s="22"/>
      <c r="J1238" s="5"/>
    </row>
    <row r="1239" spans="1:10" ht="13" customHeight="1">
      <c r="A1239" s="7">
        <v>1232</v>
      </c>
      <c r="B1239" s="23"/>
      <c r="C1239" s="20"/>
      <c r="D1239" s="24"/>
      <c r="E1239" s="19"/>
      <c r="F1239" s="45" t="str">
        <f>IF(E1239="","",VLOOKUP(E1239,PlanComptable!$H$5:$I$104,2,FALSE))</f>
        <v/>
      </c>
      <c r="G1239" s="19"/>
      <c r="H1239" s="45" t="str">
        <f>IF(G1239="","",VLOOKUP(G1239,PlanComptable!$H$5:$I$104,2,FALSE))</f>
        <v/>
      </c>
      <c r="I1239" s="22"/>
      <c r="J1239" s="5"/>
    </row>
    <row r="1240" spans="1:10" ht="13" customHeight="1">
      <c r="A1240" s="7">
        <v>1233</v>
      </c>
      <c r="B1240" s="23"/>
      <c r="C1240" s="20"/>
      <c r="D1240" s="24"/>
      <c r="E1240" s="19"/>
      <c r="F1240" s="45" t="str">
        <f>IF(E1240="","",VLOOKUP(E1240,PlanComptable!$H$5:$I$104,2,FALSE))</f>
        <v/>
      </c>
      <c r="G1240" s="19"/>
      <c r="H1240" s="45" t="str">
        <f>IF(G1240="","",VLOOKUP(G1240,PlanComptable!$H$5:$I$104,2,FALSE))</f>
        <v/>
      </c>
      <c r="I1240" s="22"/>
      <c r="J1240" s="5"/>
    </row>
    <row r="1241" spans="1:10" ht="13" customHeight="1">
      <c r="A1241" s="7">
        <v>1234</v>
      </c>
      <c r="B1241" s="23"/>
      <c r="C1241" s="20"/>
      <c r="D1241" s="24"/>
      <c r="E1241" s="19"/>
      <c r="F1241" s="45" t="str">
        <f>IF(E1241="","",VLOOKUP(E1241,PlanComptable!$H$5:$I$104,2,FALSE))</f>
        <v/>
      </c>
      <c r="G1241" s="19"/>
      <c r="H1241" s="45" t="str">
        <f>IF(G1241="","",VLOOKUP(G1241,PlanComptable!$H$5:$I$104,2,FALSE))</f>
        <v/>
      </c>
      <c r="I1241" s="22"/>
      <c r="J1241" s="5"/>
    </row>
    <row r="1242" spans="1:10" ht="13" customHeight="1">
      <c r="A1242" s="7">
        <v>1235</v>
      </c>
      <c r="B1242" s="23"/>
      <c r="C1242" s="20"/>
      <c r="D1242" s="24"/>
      <c r="E1242" s="19"/>
      <c r="F1242" s="45" t="str">
        <f>IF(E1242="","",VLOOKUP(E1242,PlanComptable!$H$5:$I$104,2,FALSE))</f>
        <v/>
      </c>
      <c r="G1242" s="19"/>
      <c r="H1242" s="45" t="str">
        <f>IF(G1242="","",VLOOKUP(G1242,PlanComptable!$H$5:$I$104,2,FALSE))</f>
        <v/>
      </c>
      <c r="I1242" s="22"/>
      <c r="J1242" s="5"/>
    </row>
    <row r="1243" spans="1:10" ht="13" customHeight="1">
      <c r="A1243" s="7">
        <v>1236</v>
      </c>
      <c r="B1243" s="23"/>
      <c r="C1243" s="20"/>
      <c r="D1243" s="24"/>
      <c r="E1243" s="19"/>
      <c r="F1243" s="45" t="str">
        <f>IF(E1243="","",VLOOKUP(E1243,PlanComptable!$H$5:$I$104,2,FALSE))</f>
        <v/>
      </c>
      <c r="G1243" s="19"/>
      <c r="H1243" s="45" t="str">
        <f>IF(G1243="","",VLOOKUP(G1243,PlanComptable!$H$5:$I$104,2,FALSE))</f>
        <v/>
      </c>
      <c r="I1243" s="22"/>
      <c r="J1243" s="5"/>
    </row>
    <row r="1244" spans="1:10" ht="13" customHeight="1">
      <c r="A1244" s="7">
        <v>1237</v>
      </c>
      <c r="B1244" s="23"/>
      <c r="C1244" s="20"/>
      <c r="D1244" s="24"/>
      <c r="E1244" s="19"/>
      <c r="F1244" s="45" t="str">
        <f>IF(E1244="","",VLOOKUP(E1244,PlanComptable!$H$5:$I$104,2,FALSE))</f>
        <v/>
      </c>
      <c r="G1244" s="19"/>
      <c r="H1244" s="45" t="str">
        <f>IF(G1244="","",VLOOKUP(G1244,PlanComptable!$H$5:$I$104,2,FALSE))</f>
        <v/>
      </c>
      <c r="I1244" s="22"/>
      <c r="J1244" s="5"/>
    </row>
    <row r="1245" spans="1:10" ht="13" customHeight="1">
      <c r="A1245" s="7">
        <v>1238</v>
      </c>
      <c r="B1245" s="23"/>
      <c r="C1245" s="20"/>
      <c r="D1245" s="24"/>
      <c r="E1245" s="19"/>
      <c r="F1245" s="45" t="str">
        <f>IF(E1245="","",VLOOKUP(E1245,PlanComptable!$H$5:$I$104,2,FALSE))</f>
        <v/>
      </c>
      <c r="G1245" s="19"/>
      <c r="H1245" s="45" t="str">
        <f>IF(G1245="","",VLOOKUP(G1245,PlanComptable!$H$5:$I$104,2,FALSE))</f>
        <v/>
      </c>
      <c r="I1245" s="22"/>
      <c r="J1245" s="5"/>
    </row>
    <row r="1246" spans="1:10" ht="13" customHeight="1">
      <c r="A1246" s="7">
        <v>1239</v>
      </c>
      <c r="B1246" s="23"/>
      <c r="C1246" s="20"/>
      <c r="D1246" s="24"/>
      <c r="E1246" s="19"/>
      <c r="F1246" s="45" t="str">
        <f>IF(E1246="","",VLOOKUP(E1246,PlanComptable!$H$5:$I$104,2,FALSE))</f>
        <v/>
      </c>
      <c r="G1246" s="19"/>
      <c r="H1246" s="45" t="str">
        <f>IF(G1246="","",VLOOKUP(G1246,PlanComptable!$H$5:$I$104,2,FALSE))</f>
        <v/>
      </c>
      <c r="I1246" s="22"/>
      <c r="J1246" s="5"/>
    </row>
    <row r="1247" spans="1:10" ht="13" customHeight="1">
      <c r="A1247" s="7">
        <v>1240</v>
      </c>
      <c r="B1247" s="23"/>
      <c r="C1247" s="20"/>
      <c r="D1247" s="24"/>
      <c r="E1247" s="19"/>
      <c r="F1247" s="45" t="str">
        <f>IF(E1247="","",VLOOKUP(E1247,PlanComptable!$H$5:$I$104,2,FALSE))</f>
        <v/>
      </c>
      <c r="G1247" s="19"/>
      <c r="H1247" s="45" t="str">
        <f>IF(G1247="","",VLOOKUP(G1247,PlanComptable!$H$5:$I$104,2,FALSE))</f>
        <v/>
      </c>
      <c r="I1247" s="22"/>
      <c r="J1247" s="5"/>
    </row>
    <row r="1248" spans="1:10" ht="13" customHeight="1">
      <c r="A1248" s="7">
        <v>1241</v>
      </c>
      <c r="B1248" s="23"/>
      <c r="C1248" s="20"/>
      <c r="D1248" s="24"/>
      <c r="E1248" s="19"/>
      <c r="F1248" s="45" t="str">
        <f>IF(E1248="","",VLOOKUP(E1248,PlanComptable!$H$5:$I$104,2,FALSE))</f>
        <v/>
      </c>
      <c r="G1248" s="19"/>
      <c r="H1248" s="45" t="str">
        <f>IF(G1248="","",VLOOKUP(G1248,PlanComptable!$H$5:$I$104,2,FALSE))</f>
        <v/>
      </c>
      <c r="I1248" s="22"/>
      <c r="J1248" s="5"/>
    </row>
    <row r="1249" spans="1:10" ht="13" customHeight="1">
      <c r="A1249" s="7">
        <v>1242</v>
      </c>
      <c r="B1249" s="23"/>
      <c r="C1249" s="20"/>
      <c r="D1249" s="24"/>
      <c r="E1249" s="19"/>
      <c r="F1249" s="45" t="str">
        <f>IF(E1249="","",VLOOKUP(E1249,PlanComptable!$H$5:$I$104,2,FALSE))</f>
        <v/>
      </c>
      <c r="G1249" s="19"/>
      <c r="H1249" s="45" t="str">
        <f>IF(G1249="","",VLOOKUP(G1249,PlanComptable!$H$5:$I$104,2,FALSE))</f>
        <v/>
      </c>
      <c r="I1249" s="22"/>
      <c r="J1249" s="5"/>
    </row>
    <row r="1250" spans="1:10" ht="13" customHeight="1">
      <c r="A1250" s="7">
        <v>1243</v>
      </c>
      <c r="B1250" s="23"/>
      <c r="C1250" s="20"/>
      <c r="D1250" s="24"/>
      <c r="E1250" s="19"/>
      <c r="F1250" s="45" t="str">
        <f>IF(E1250="","",VLOOKUP(E1250,PlanComptable!$H$5:$I$104,2,FALSE))</f>
        <v/>
      </c>
      <c r="G1250" s="19"/>
      <c r="H1250" s="45" t="str">
        <f>IF(G1250="","",VLOOKUP(G1250,PlanComptable!$H$5:$I$104,2,FALSE))</f>
        <v/>
      </c>
      <c r="I1250" s="22"/>
      <c r="J1250" s="5"/>
    </row>
    <row r="1251" spans="1:10" ht="13" customHeight="1">
      <c r="A1251" s="7">
        <v>1244</v>
      </c>
      <c r="B1251" s="23"/>
      <c r="C1251" s="20"/>
      <c r="D1251" s="24"/>
      <c r="E1251" s="19"/>
      <c r="F1251" s="45" t="str">
        <f>IF(E1251="","",VLOOKUP(E1251,PlanComptable!$H$5:$I$104,2,FALSE))</f>
        <v/>
      </c>
      <c r="G1251" s="19"/>
      <c r="H1251" s="45" t="str">
        <f>IF(G1251="","",VLOOKUP(G1251,PlanComptable!$H$5:$I$104,2,FALSE))</f>
        <v/>
      </c>
      <c r="I1251" s="22"/>
      <c r="J1251" s="5"/>
    </row>
    <row r="1252" spans="1:10" ht="13" customHeight="1">
      <c r="A1252" s="7">
        <v>1245</v>
      </c>
      <c r="B1252" s="23"/>
      <c r="C1252" s="20"/>
      <c r="D1252" s="24"/>
      <c r="E1252" s="19"/>
      <c r="F1252" s="45" t="str">
        <f>IF(E1252="","",VLOOKUP(E1252,PlanComptable!$H$5:$I$104,2,FALSE))</f>
        <v/>
      </c>
      <c r="G1252" s="19"/>
      <c r="H1252" s="45" t="str">
        <f>IF(G1252="","",VLOOKUP(G1252,PlanComptable!$H$5:$I$104,2,FALSE))</f>
        <v/>
      </c>
      <c r="I1252" s="22"/>
      <c r="J1252" s="5"/>
    </row>
    <row r="1253" spans="1:10" ht="13" customHeight="1">
      <c r="A1253" s="7">
        <v>1246</v>
      </c>
      <c r="B1253" s="23"/>
      <c r="C1253" s="20"/>
      <c r="D1253" s="24"/>
      <c r="E1253" s="19"/>
      <c r="F1253" s="45" t="str">
        <f>IF(E1253="","",VLOOKUP(E1253,PlanComptable!$H$5:$I$104,2,FALSE))</f>
        <v/>
      </c>
      <c r="G1253" s="19"/>
      <c r="H1253" s="45" t="str">
        <f>IF(G1253="","",VLOOKUP(G1253,PlanComptable!$H$5:$I$104,2,FALSE))</f>
        <v/>
      </c>
      <c r="I1253" s="22"/>
      <c r="J1253" s="5"/>
    </row>
    <row r="1254" spans="1:10" ht="13" customHeight="1">
      <c r="A1254" s="7">
        <v>1247</v>
      </c>
      <c r="B1254" s="23"/>
      <c r="C1254" s="20"/>
      <c r="D1254" s="24"/>
      <c r="E1254" s="19"/>
      <c r="F1254" s="45" t="str">
        <f>IF(E1254="","",VLOOKUP(E1254,PlanComptable!$H$5:$I$104,2,FALSE))</f>
        <v/>
      </c>
      <c r="G1254" s="19"/>
      <c r="H1254" s="45" t="str">
        <f>IF(G1254="","",VLOOKUP(G1254,PlanComptable!$H$5:$I$104,2,FALSE))</f>
        <v/>
      </c>
      <c r="I1254" s="22"/>
      <c r="J1254" s="5"/>
    </row>
    <row r="1255" spans="1:10" ht="13" customHeight="1">
      <c r="A1255" s="7">
        <v>1248</v>
      </c>
      <c r="B1255" s="23"/>
      <c r="C1255" s="20"/>
      <c r="D1255" s="24"/>
      <c r="E1255" s="19"/>
      <c r="F1255" s="45" t="str">
        <f>IF(E1255="","",VLOOKUP(E1255,PlanComptable!$H$5:$I$104,2,FALSE))</f>
        <v/>
      </c>
      <c r="G1255" s="19"/>
      <c r="H1255" s="45" t="str">
        <f>IF(G1255="","",VLOOKUP(G1255,PlanComptable!$H$5:$I$104,2,FALSE))</f>
        <v/>
      </c>
      <c r="I1255" s="22"/>
      <c r="J1255" s="5"/>
    </row>
    <row r="1256" spans="1:10" ht="13" customHeight="1">
      <c r="A1256" s="7">
        <v>1249</v>
      </c>
      <c r="B1256" s="23"/>
      <c r="C1256" s="20"/>
      <c r="D1256" s="24"/>
      <c r="E1256" s="19"/>
      <c r="F1256" s="45" t="str">
        <f>IF(E1256="","",VLOOKUP(E1256,PlanComptable!$H$5:$I$104,2,FALSE))</f>
        <v/>
      </c>
      <c r="G1256" s="19"/>
      <c r="H1256" s="45" t="str">
        <f>IF(G1256="","",VLOOKUP(G1256,PlanComptable!$H$5:$I$104,2,FALSE))</f>
        <v/>
      </c>
      <c r="I1256" s="22"/>
      <c r="J1256" s="5"/>
    </row>
    <row r="1257" spans="1:10" ht="13" customHeight="1">
      <c r="A1257" s="7">
        <v>1250</v>
      </c>
      <c r="B1257" s="23"/>
      <c r="C1257" s="20"/>
      <c r="D1257" s="24"/>
      <c r="E1257" s="19"/>
      <c r="F1257" s="45" t="str">
        <f>IF(E1257="","",VLOOKUP(E1257,PlanComptable!$H$5:$I$104,2,FALSE))</f>
        <v/>
      </c>
      <c r="G1257" s="19"/>
      <c r="H1257" s="45" t="str">
        <f>IF(G1257="","",VLOOKUP(G1257,PlanComptable!$H$5:$I$104,2,FALSE))</f>
        <v/>
      </c>
      <c r="I1257" s="22"/>
      <c r="J1257" s="5"/>
    </row>
    <row r="1258" spans="1:10" ht="13" customHeight="1">
      <c r="A1258" s="7">
        <v>1251</v>
      </c>
      <c r="B1258" s="23"/>
      <c r="C1258" s="20"/>
      <c r="D1258" s="24"/>
      <c r="E1258" s="19"/>
      <c r="F1258" s="45" t="str">
        <f>IF(E1258="","",VLOOKUP(E1258,PlanComptable!$H$5:$I$104,2,FALSE))</f>
        <v/>
      </c>
      <c r="G1258" s="19"/>
      <c r="H1258" s="45" t="str">
        <f>IF(G1258="","",VLOOKUP(G1258,PlanComptable!$H$5:$I$104,2,FALSE))</f>
        <v/>
      </c>
      <c r="I1258" s="22"/>
      <c r="J1258" s="5"/>
    </row>
    <row r="1259" spans="1:10" ht="13" customHeight="1">
      <c r="A1259" s="7">
        <v>1252</v>
      </c>
      <c r="B1259" s="23"/>
      <c r="C1259" s="20"/>
      <c r="D1259" s="24"/>
      <c r="E1259" s="19"/>
      <c r="F1259" s="45" t="str">
        <f>IF(E1259="","",VLOOKUP(E1259,PlanComptable!$H$5:$I$104,2,FALSE))</f>
        <v/>
      </c>
      <c r="G1259" s="19"/>
      <c r="H1259" s="45" t="str">
        <f>IF(G1259="","",VLOOKUP(G1259,PlanComptable!$H$5:$I$104,2,FALSE))</f>
        <v/>
      </c>
      <c r="I1259" s="22"/>
      <c r="J1259" s="5"/>
    </row>
    <row r="1260" spans="1:10" ht="13" customHeight="1">
      <c r="A1260" s="7">
        <v>1253</v>
      </c>
      <c r="B1260" s="23"/>
      <c r="C1260" s="20"/>
      <c r="D1260" s="24"/>
      <c r="E1260" s="19"/>
      <c r="F1260" s="45" t="str">
        <f>IF(E1260="","",VLOOKUP(E1260,PlanComptable!$H$5:$I$104,2,FALSE))</f>
        <v/>
      </c>
      <c r="G1260" s="19"/>
      <c r="H1260" s="45" t="str">
        <f>IF(G1260="","",VLOOKUP(G1260,PlanComptable!$H$5:$I$104,2,FALSE))</f>
        <v/>
      </c>
      <c r="I1260" s="22"/>
      <c r="J1260" s="5"/>
    </row>
    <row r="1261" spans="1:10" ht="13" customHeight="1">
      <c r="A1261" s="7">
        <v>1254</v>
      </c>
      <c r="B1261" s="23"/>
      <c r="C1261" s="20"/>
      <c r="D1261" s="24"/>
      <c r="E1261" s="19"/>
      <c r="F1261" s="45" t="str">
        <f>IF(E1261="","",VLOOKUP(E1261,PlanComptable!$H$5:$I$104,2,FALSE))</f>
        <v/>
      </c>
      <c r="G1261" s="19"/>
      <c r="H1261" s="45" t="str">
        <f>IF(G1261="","",VLOOKUP(G1261,PlanComptable!$H$5:$I$104,2,FALSE))</f>
        <v/>
      </c>
      <c r="I1261" s="22"/>
      <c r="J1261" s="5"/>
    </row>
    <row r="1262" spans="1:10" ht="13" customHeight="1">
      <c r="A1262" s="7">
        <v>1255</v>
      </c>
      <c r="B1262" s="23"/>
      <c r="C1262" s="20"/>
      <c r="D1262" s="24"/>
      <c r="E1262" s="19"/>
      <c r="F1262" s="45" t="str">
        <f>IF(E1262="","",VLOOKUP(E1262,PlanComptable!$H$5:$I$104,2,FALSE))</f>
        <v/>
      </c>
      <c r="G1262" s="19"/>
      <c r="H1262" s="45" t="str">
        <f>IF(G1262="","",VLOOKUP(G1262,PlanComptable!$H$5:$I$104,2,FALSE))</f>
        <v/>
      </c>
      <c r="I1262" s="22"/>
      <c r="J1262" s="5"/>
    </row>
    <row r="1263" spans="1:10" ht="13" customHeight="1">
      <c r="A1263" s="7">
        <v>1256</v>
      </c>
      <c r="B1263" s="23"/>
      <c r="C1263" s="20"/>
      <c r="D1263" s="24"/>
      <c r="E1263" s="19"/>
      <c r="F1263" s="45" t="str">
        <f>IF(E1263="","",VLOOKUP(E1263,PlanComptable!$H$5:$I$104,2,FALSE))</f>
        <v/>
      </c>
      <c r="G1263" s="19"/>
      <c r="H1263" s="45" t="str">
        <f>IF(G1263="","",VLOOKUP(G1263,PlanComptable!$H$5:$I$104,2,FALSE))</f>
        <v/>
      </c>
      <c r="I1263" s="22"/>
      <c r="J1263" s="5"/>
    </row>
    <row r="1264" spans="1:10" ht="13" customHeight="1">
      <c r="A1264" s="7">
        <v>1257</v>
      </c>
      <c r="B1264" s="23"/>
      <c r="C1264" s="20"/>
      <c r="D1264" s="24"/>
      <c r="E1264" s="19"/>
      <c r="F1264" s="45" t="str">
        <f>IF(E1264="","",VLOOKUP(E1264,PlanComptable!$H$5:$I$104,2,FALSE))</f>
        <v/>
      </c>
      <c r="G1264" s="19"/>
      <c r="H1264" s="45" t="str">
        <f>IF(G1264="","",VLOOKUP(G1264,PlanComptable!$H$5:$I$104,2,FALSE))</f>
        <v/>
      </c>
      <c r="I1264" s="22"/>
      <c r="J1264" s="5"/>
    </row>
    <row r="1265" spans="1:10" ht="13" customHeight="1">
      <c r="A1265" s="7">
        <v>1258</v>
      </c>
      <c r="B1265" s="23"/>
      <c r="C1265" s="20"/>
      <c r="D1265" s="24"/>
      <c r="E1265" s="19"/>
      <c r="F1265" s="45" t="str">
        <f>IF(E1265="","",VLOOKUP(E1265,PlanComptable!$H$5:$I$104,2,FALSE))</f>
        <v/>
      </c>
      <c r="G1265" s="19"/>
      <c r="H1265" s="45" t="str">
        <f>IF(G1265="","",VLOOKUP(G1265,PlanComptable!$H$5:$I$104,2,FALSE))</f>
        <v/>
      </c>
      <c r="I1265" s="22"/>
      <c r="J1265" s="5"/>
    </row>
    <row r="1266" spans="1:10" ht="13" customHeight="1">
      <c r="A1266" s="7">
        <v>1259</v>
      </c>
      <c r="B1266" s="23"/>
      <c r="C1266" s="20"/>
      <c r="D1266" s="24"/>
      <c r="E1266" s="19"/>
      <c r="F1266" s="45" t="str">
        <f>IF(E1266="","",VLOOKUP(E1266,PlanComptable!$H$5:$I$104,2,FALSE))</f>
        <v/>
      </c>
      <c r="G1266" s="19"/>
      <c r="H1266" s="45" t="str">
        <f>IF(G1266="","",VLOOKUP(G1266,PlanComptable!$H$5:$I$104,2,FALSE))</f>
        <v/>
      </c>
      <c r="I1266" s="22"/>
      <c r="J1266" s="5"/>
    </row>
    <row r="1267" spans="1:10" ht="13" customHeight="1">
      <c r="A1267" s="7">
        <v>1260</v>
      </c>
      <c r="B1267" s="23"/>
      <c r="C1267" s="20"/>
      <c r="D1267" s="24"/>
      <c r="E1267" s="19"/>
      <c r="F1267" s="45" t="str">
        <f>IF(E1267="","",VLOOKUP(E1267,PlanComptable!$H$5:$I$104,2,FALSE))</f>
        <v/>
      </c>
      <c r="G1267" s="19"/>
      <c r="H1267" s="45" t="str">
        <f>IF(G1267="","",VLOOKUP(G1267,PlanComptable!$H$5:$I$104,2,FALSE))</f>
        <v/>
      </c>
      <c r="I1267" s="22"/>
      <c r="J1267" s="5"/>
    </row>
    <row r="1268" spans="1:10" ht="13" customHeight="1">
      <c r="A1268" s="7">
        <v>1261</v>
      </c>
      <c r="B1268" s="23"/>
      <c r="C1268" s="20"/>
      <c r="D1268" s="24"/>
      <c r="E1268" s="19"/>
      <c r="F1268" s="45" t="str">
        <f>IF(E1268="","",VLOOKUP(E1268,PlanComptable!$H$5:$I$104,2,FALSE))</f>
        <v/>
      </c>
      <c r="G1268" s="19"/>
      <c r="H1268" s="45" t="str">
        <f>IF(G1268="","",VLOOKUP(G1268,PlanComptable!$H$5:$I$104,2,FALSE))</f>
        <v/>
      </c>
      <c r="I1268" s="22"/>
      <c r="J1268" s="5"/>
    </row>
    <row r="1269" spans="1:10" ht="13" customHeight="1">
      <c r="A1269" s="7">
        <v>1262</v>
      </c>
      <c r="B1269" s="23"/>
      <c r="C1269" s="20"/>
      <c r="D1269" s="24"/>
      <c r="E1269" s="19"/>
      <c r="F1269" s="45" t="str">
        <f>IF(E1269="","",VLOOKUP(E1269,PlanComptable!$H$5:$I$104,2,FALSE))</f>
        <v/>
      </c>
      <c r="G1269" s="19"/>
      <c r="H1269" s="45" t="str">
        <f>IF(G1269="","",VLOOKUP(G1269,PlanComptable!$H$5:$I$104,2,FALSE))</f>
        <v/>
      </c>
      <c r="I1269" s="22"/>
      <c r="J1269" s="5"/>
    </row>
    <row r="1270" spans="1:10" ht="13" customHeight="1">
      <c r="A1270" s="7">
        <v>1263</v>
      </c>
      <c r="B1270" s="23"/>
      <c r="C1270" s="20"/>
      <c r="D1270" s="24"/>
      <c r="E1270" s="19"/>
      <c r="F1270" s="45" t="str">
        <f>IF(E1270="","",VLOOKUP(E1270,PlanComptable!$H$5:$I$104,2,FALSE))</f>
        <v/>
      </c>
      <c r="G1270" s="19"/>
      <c r="H1270" s="45" t="str">
        <f>IF(G1270="","",VLOOKUP(G1270,PlanComptable!$H$5:$I$104,2,FALSE))</f>
        <v/>
      </c>
      <c r="I1270" s="22"/>
      <c r="J1270" s="5"/>
    </row>
    <row r="1271" spans="1:10" ht="13" customHeight="1">
      <c r="A1271" s="7">
        <v>1264</v>
      </c>
      <c r="B1271" s="23"/>
      <c r="C1271" s="20"/>
      <c r="D1271" s="24"/>
      <c r="E1271" s="19"/>
      <c r="F1271" s="45" t="str">
        <f>IF(E1271="","",VLOOKUP(E1271,PlanComptable!$H$5:$I$104,2,FALSE))</f>
        <v/>
      </c>
      <c r="G1271" s="19"/>
      <c r="H1271" s="45" t="str">
        <f>IF(G1271="","",VLOOKUP(G1271,PlanComptable!$H$5:$I$104,2,FALSE))</f>
        <v/>
      </c>
      <c r="I1271" s="22"/>
      <c r="J1271" s="5"/>
    </row>
    <row r="1272" spans="1:10" ht="13" customHeight="1">
      <c r="A1272" s="7">
        <v>1265</v>
      </c>
      <c r="B1272" s="23"/>
      <c r="C1272" s="20"/>
      <c r="D1272" s="24"/>
      <c r="E1272" s="19"/>
      <c r="F1272" s="45" t="str">
        <f>IF(E1272="","",VLOOKUP(E1272,PlanComptable!$H$5:$I$104,2,FALSE))</f>
        <v/>
      </c>
      <c r="G1272" s="19"/>
      <c r="H1272" s="45" t="str">
        <f>IF(G1272="","",VLOOKUP(G1272,PlanComptable!$H$5:$I$104,2,FALSE))</f>
        <v/>
      </c>
      <c r="I1272" s="22"/>
      <c r="J1272" s="5"/>
    </row>
    <row r="1273" spans="1:10" ht="13" customHeight="1">
      <c r="A1273" s="7">
        <v>1266</v>
      </c>
      <c r="B1273" s="23"/>
      <c r="C1273" s="20"/>
      <c r="D1273" s="24"/>
      <c r="E1273" s="19"/>
      <c r="F1273" s="45" t="str">
        <f>IF(E1273="","",VLOOKUP(E1273,PlanComptable!$H$5:$I$104,2,FALSE))</f>
        <v/>
      </c>
      <c r="G1273" s="19"/>
      <c r="H1273" s="45" t="str">
        <f>IF(G1273="","",VLOOKUP(G1273,PlanComptable!$H$5:$I$104,2,FALSE))</f>
        <v/>
      </c>
      <c r="I1273" s="22"/>
      <c r="J1273" s="5"/>
    </row>
    <row r="1274" spans="1:10" ht="13" customHeight="1">
      <c r="A1274" s="7">
        <v>1267</v>
      </c>
      <c r="B1274" s="23"/>
      <c r="C1274" s="20"/>
      <c r="D1274" s="24"/>
      <c r="E1274" s="19"/>
      <c r="F1274" s="45" t="str">
        <f>IF(E1274="","",VLOOKUP(E1274,PlanComptable!$H$5:$I$104,2,FALSE))</f>
        <v/>
      </c>
      <c r="G1274" s="19"/>
      <c r="H1274" s="45" t="str">
        <f>IF(G1274="","",VLOOKUP(G1274,PlanComptable!$H$5:$I$104,2,FALSE))</f>
        <v/>
      </c>
      <c r="I1274" s="22"/>
      <c r="J1274" s="5"/>
    </row>
    <row r="1275" spans="1:10" ht="13" customHeight="1">
      <c r="A1275" s="7">
        <v>1268</v>
      </c>
      <c r="B1275" s="23"/>
      <c r="C1275" s="20"/>
      <c r="D1275" s="24"/>
      <c r="E1275" s="19"/>
      <c r="F1275" s="45" t="str">
        <f>IF(E1275="","",VLOOKUP(E1275,PlanComptable!$H$5:$I$104,2,FALSE))</f>
        <v/>
      </c>
      <c r="G1275" s="19"/>
      <c r="H1275" s="45" t="str">
        <f>IF(G1275="","",VLOOKUP(G1275,PlanComptable!$H$5:$I$104,2,FALSE))</f>
        <v/>
      </c>
      <c r="I1275" s="22"/>
      <c r="J1275" s="5"/>
    </row>
    <row r="1276" spans="1:10" ht="13" customHeight="1">
      <c r="A1276" s="7">
        <v>1269</v>
      </c>
      <c r="B1276" s="23"/>
      <c r="C1276" s="20"/>
      <c r="D1276" s="24"/>
      <c r="E1276" s="19"/>
      <c r="F1276" s="45" t="str">
        <f>IF(E1276="","",VLOOKUP(E1276,PlanComptable!$H$5:$I$104,2,FALSE))</f>
        <v/>
      </c>
      <c r="G1276" s="19"/>
      <c r="H1276" s="45" t="str">
        <f>IF(G1276="","",VLOOKUP(G1276,PlanComptable!$H$5:$I$104,2,FALSE))</f>
        <v/>
      </c>
      <c r="I1276" s="22"/>
      <c r="J1276" s="5"/>
    </row>
    <row r="1277" spans="1:10" ht="13" customHeight="1">
      <c r="A1277" s="7">
        <v>1270</v>
      </c>
      <c r="B1277" s="23"/>
      <c r="C1277" s="20"/>
      <c r="D1277" s="24"/>
      <c r="E1277" s="19"/>
      <c r="F1277" s="45" t="str">
        <f>IF(E1277="","",VLOOKUP(E1277,PlanComptable!$H$5:$I$104,2,FALSE))</f>
        <v/>
      </c>
      <c r="G1277" s="19"/>
      <c r="H1277" s="45" t="str">
        <f>IF(G1277="","",VLOOKUP(G1277,PlanComptable!$H$5:$I$104,2,FALSE))</f>
        <v/>
      </c>
      <c r="I1277" s="22"/>
      <c r="J1277" s="5"/>
    </row>
    <row r="1278" spans="1:10" ht="13" customHeight="1">
      <c r="A1278" s="7">
        <v>1271</v>
      </c>
      <c r="B1278" s="23"/>
      <c r="C1278" s="20"/>
      <c r="D1278" s="24"/>
      <c r="E1278" s="19"/>
      <c r="F1278" s="45" t="str">
        <f>IF(E1278="","",VLOOKUP(E1278,PlanComptable!$H$5:$I$104,2,FALSE))</f>
        <v/>
      </c>
      <c r="G1278" s="19"/>
      <c r="H1278" s="45" t="str">
        <f>IF(G1278="","",VLOOKUP(G1278,PlanComptable!$H$5:$I$104,2,FALSE))</f>
        <v/>
      </c>
      <c r="I1278" s="22"/>
      <c r="J1278" s="5"/>
    </row>
    <row r="1279" spans="1:10" ht="13" customHeight="1">
      <c r="A1279" s="7">
        <v>1272</v>
      </c>
      <c r="B1279" s="23"/>
      <c r="C1279" s="20"/>
      <c r="D1279" s="24"/>
      <c r="E1279" s="19"/>
      <c r="F1279" s="45" t="str">
        <f>IF(E1279="","",VLOOKUP(E1279,PlanComptable!$H$5:$I$104,2,FALSE))</f>
        <v/>
      </c>
      <c r="G1279" s="19"/>
      <c r="H1279" s="45" t="str">
        <f>IF(G1279="","",VLOOKUP(G1279,PlanComptable!$H$5:$I$104,2,FALSE))</f>
        <v/>
      </c>
      <c r="I1279" s="22"/>
      <c r="J1279" s="5"/>
    </row>
    <row r="1280" spans="1:10" ht="13" customHeight="1">
      <c r="A1280" s="7">
        <v>1273</v>
      </c>
      <c r="B1280" s="23"/>
      <c r="C1280" s="20"/>
      <c r="D1280" s="24"/>
      <c r="E1280" s="19"/>
      <c r="F1280" s="45" t="str">
        <f>IF(E1280="","",VLOOKUP(E1280,PlanComptable!$H$5:$I$104,2,FALSE))</f>
        <v/>
      </c>
      <c r="G1280" s="19"/>
      <c r="H1280" s="45" t="str">
        <f>IF(G1280="","",VLOOKUP(G1280,PlanComptable!$H$5:$I$104,2,FALSE))</f>
        <v/>
      </c>
      <c r="I1280" s="22"/>
      <c r="J1280" s="5"/>
    </row>
    <row r="1281" spans="1:10" ht="13" customHeight="1">
      <c r="A1281" s="7">
        <v>1274</v>
      </c>
      <c r="B1281" s="23"/>
      <c r="C1281" s="20"/>
      <c r="D1281" s="24"/>
      <c r="E1281" s="19"/>
      <c r="F1281" s="45" t="str">
        <f>IF(E1281="","",VLOOKUP(E1281,PlanComptable!$H$5:$I$104,2,FALSE))</f>
        <v/>
      </c>
      <c r="G1281" s="19"/>
      <c r="H1281" s="45" t="str">
        <f>IF(G1281="","",VLOOKUP(G1281,PlanComptable!$H$5:$I$104,2,FALSE))</f>
        <v/>
      </c>
      <c r="I1281" s="22"/>
      <c r="J1281" s="5"/>
    </row>
    <row r="1282" spans="1:10" ht="13" customHeight="1">
      <c r="A1282" s="7">
        <v>1275</v>
      </c>
      <c r="B1282" s="23"/>
      <c r="C1282" s="20"/>
      <c r="D1282" s="24"/>
      <c r="E1282" s="19"/>
      <c r="F1282" s="45" t="str">
        <f>IF(E1282="","",VLOOKUP(E1282,PlanComptable!$H$5:$I$104,2,FALSE))</f>
        <v/>
      </c>
      <c r="G1282" s="19"/>
      <c r="H1282" s="45" t="str">
        <f>IF(G1282="","",VLOOKUP(G1282,PlanComptable!$H$5:$I$104,2,FALSE))</f>
        <v/>
      </c>
      <c r="I1282" s="22"/>
      <c r="J1282" s="5"/>
    </row>
    <row r="1283" spans="1:10" ht="13" customHeight="1">
      <c r="A1283" s="7">
        <v>1276</v>
      </c>
      <c r="B1283" s="23"/>
      <c r="C1283" s="20"/>
      <c r="D1283" s="24"/>
      <c r="E1283" s="19"/>
      <c r="F1283" s="45" t="str">
        <f>IF(E1283="","",VLOOKUP(E1283,PlanComptable!$H$5:$I$104,2,FALSE))</f>
        <v/>
      </c>
      <c r="G1283" s="19"/>
      <c r="H1283" s="45" t="str">
        <f>IF(G1283="","",VLOOKUP(G1283,PlanComptable!$H$5:$I$104,2,FALSE))</f>
        <v/>
      </c>
      <c r="I1283" s="22"/>
      <c r="J1283" s="5"/>
    </row>
    <row r="1284" spans="1:10" ht="13" customHeight="1">
      <c r="A1284" s="7">
        <v>1277</v>
      </c>
      <c r="B1284" s="23"/>
      <c r="C1284" s="20"/>
      <c r="D1284" s="24"/>
      <c r="E1284" s="19"/>
      <c r="F1284" s="45" t="str">
        <f>IF(E1284="","",VLOOKUP(E1284,PlanComptable!$H$5:$I$104,2,FALSE))</f>
        <v/>
      </c>
      <c r="G1284" s="19"/>
      <c r="H1284" s="45" t="str">
        <f>IF(G1284="","",VLOOKUP(G1284,PlanComptable!$H$5:$I$104,2,FALSE))</f>
        <v/>
      </c>
      <c r="I1284" s="22"/>
      <c r="J1284" s="5"/>
    </row>
    <row r="1285" spans="1:10" ht="13" customHeight="1">
      <c r="A1285" s="7">
        <v>1278</v>
      </c>
      <c r="B1285" s="23"/>
      <c r="C1285" s="20"/>
      <c r="D1285" s="24"/>
      <c r="E1285" s="19"/>
      <c r="F1285" s="45" t="str">
        <f>IF(E1285="","",VLOOKUP(E1285,PlanComptable!$H$5:$I$104,2,FALSE))</f>
        <v/>
      </c>
      <c r="G1285" s="19"/>
      <c r="H1285" s="45" t="str">
        <f>IF(G1285="","",VLOOKUP(G1285,PlanComptable!$H$5:$I$104,2,FALSE))</f>
        <v/>
      </c>
      <c r="I1285" s="22"/>
      <c r="J1285" s="5"/>
    </row>
    <row r="1286" spans="1:10" ht="13" customHeight="1">
      <c r="A1286" s="7">
        <v>1279</v>
      </c>
      <c r="B1286" s="23"/>
      <c r="C1286" s="20"/>
      <c r="D1286" s="24"/>
      <c r="E1286" s="19"/>
      <c r="F1286" s="45" t="str">
        <f>IF(E1286="","",VLOOKUP(E1286,PlanComptable!$H$5:$I$104,2,FALSE))</f>
        <v/>
      </c>
      <c r="G1286" s="19"/>
      <c r="H1286" s="45" t="str">
        <f>IF(G1286="","",VLOOKUP(G1286,PlanComptable!$H$5:$I$104,2,FALSE))</f>
        <v/>
      </c>
      <c r="I1286" s="22"/>
      <c r="J1286" s="5"/>
    </row>
    <row r="1287" spans="1:10" ht="13" customHeight="1">
      <c r="A1287" s="7">
        <v>1280</v>
      </c>
      <c r="B1287" s="23"/>
      <c r="C1287" s="20"/>
      <c r="D1287" s="24"/>
      <c r="E1287" s="19"/>
      <c r="F1287" s="45" t="str">
        <f>IF(E1287="","",VLOOKUP(E1287,PlanComptable!$H$5:$I$104,2,FALSE))</f>
        <v/>
      </c>
      <c r="G1287" s="19"/>
      <c r="H1287" s="45" t="str">
        <f>IF(G1287="","",VLOOKUP(G1287,PlanComptable!$H$5:$I$104,2,FALSE))</f>
        <v/>
      </c>
      <c r="I1287" s="22"/>
      <c r="J1287" s="5"/>
    </row>
    <row r="1288" spans="1:10" ht="13" customHeight="1">
      <c r="A1288" s="7">
        <v>1281</v>
      </c>
      <c r="B1288" s="23"/>
      <c r="C1288" s="20"/>
      <c r="D1288" s="24"/>
      <c r="E1288" s="19"/>
      <c r="F1288" s="45" t="str">
        <f>IF(E1288="","",VLOOKUP(E1288,PlanComptable!$H$5:$I$104,2,FALSE))</f>
        <v/>
      </c>
      <c r="G1288" s="19"/>
      <c r="H1288" s="45" t="str">
        <f>IF(G1288="","",VLOOKUP(G1288,PlanComptable!$H$5:$I$104,2,FALSE))</f>
        <v/>
      </c>
      <c r="I1288" s="22"/>
      <c r="J1288" s="5"/>
    </row>
    <row r="1289" spans="1:10" ht="13" customHeight="1">
      <c r="A1289" s="7">
        <v>1282</v>
      </c>
      <c r="B1289" s="23"/>
      <c r="C1289" s="20"/>
      <c r="D1289" s="24"/>
      <c r="E1289" s="19"/>
      <c r="F1289" s="45" t="str">
        <f>IF(E1289="","",VLOOKUP(E1289,PlanComptable!$H$5:$I$104,2,FALSE))</f>
        <v/>
      </c>
      <c r="G1289" s="19"/>
      <c r="H1289" s="45" t="str">
        <f>IF(G1289="","",VLOOKUP(G1289,PlanComptable!$H$5:$I$104,2,FALSE))</f>
        <v/>
      </c>
      <c r="I1289" s="22"/>
      <c r="J1289" s="5"/>
    </row>
    <row r="1290" spans="1:10" ht="13" customHeight="1">
      <c r="A1290" s="7">
        <v>1283</v>
      </c>
      <c r="B1290" s="23"/>
      <c r="C1290" s="20"/>
      <c r="D1290" s="24"/>
      <c r="E1290" s="19"/>
      <c r="F1290" s="45" t="str">
        <f>IF(E1290="","",VLOOKUP(E1290,PlanComptable!$H$5:$I$104,2,FALSE))</f>
        <v/>
      </c>
      <c r="G1290" s="19"/>
      <c r="H1290" s="45" t="str">
        <f>IF(G1290="","",VLOOKUP(G1290,PlanComptable!$H$5:$I$104,2,FALSE))</f>
        <v/>
      </c>
      <c r="I1290" s="22"/>
      <c r="J1290" s="5"/>
    </row>
    <row r="1291" spans="1:10" ht="13" customHeight="1">
      <c r="A1291" s="7">
        <v>1284</v>
      </c>
      <c r="B1291" s="23"/>
      <c r="C1291" s="20"/>
      <c r="D1291" s="24"/>
      <c r="E1291" s="19"/>
      <c r="F1291" s="45" t="str">
        <f>IF(E1291="","",VLOOKUP(E1291,PlanComptable!$H$5:$I$104,2,FALSE))</f>
        <v/>
      </c>
      <c r="G1291" s="19"/>
      <c r="H1291" s="45" t="str">
        <f>IF(G1291="","",VLOOKUP(G1291,PlanComptable!$H$5:$I$104,2,FALSE))</f>
        <v/>
      </c>
      <c r="I1291" s="22"/>
      <c r="J1291" s="5"/>
    </row>
    <row r="1292" spans="1:10" ht="13" customHeight="1">
      <c r="A1292" s="7">
        <v>1285</v>
      </c>
      <c r="B1292" s="23"/>
      <c r="C1292" s="20"/>
      <c r="D1292" s="24"/>
      <c r="E1292" s="19"/>
      <c r="F1292" s="45" t="str">
        <f>IF(E1292="","",VLOOKUP(E1292,PlanComptable!$H$5:$I$104,2,FALSE))</f>
        <v/>
      </c>
      <c r="G1292" s="19"/>
      <c r="H1292" s="45" t="str">
        <f>IF(G1292="","",VLOOKUP(G1292,PlanComptable!$H$5:$I$104,2,FALSE))</f>
        <v/>
      </c>
      <c r="I1292" s="22"/>
      <c r="J1292" s="5"/>
    </row>
    <row r="1293" spans="1:10" ht="13" customHeight="1">
      <c r="A1293" s="7">
        <v>1286</v>
      </c>
      <c r="B1293" s="23"/>
      <c r="C1293" s="20"/>
      <c r="D1293" s="24"/>
      <c r="E1293" s="19"/>
      <c r="F1293" s="45" t="str">
        <f>IF(E1293="","",VLOOKUP(E1293,PlanComptable!$H$5:$I$104,2,FALSE))</f>
        <v/>
      </c>
      <c r="G1293" s="19"/>
      <c r="H1293" s="45" t="str">
        <f>IF(G1293="","",VLOOKUP(G1293,PlanComptable!$H$5:$I$104,2,FALSE))</f>
        <v/>
      </c>
      <c r="I1293" s="22"/>
      <c r="J1293" s="5"/>
    </row>
    <row r="1294" spans="1:10" ht="13" customHeight="1">
      <c r="A1294" s="7">
        <v>1287</v>
      </c>
      <c r="B1294" s="23"/>
      <c r="C1294" s="20"/>
      <c r="D1294" s="24"/>
      <c r="E1294" s="19"/>
      <c r="F1294" s="45" t="str">
        <f>IF(E1294="","",VLOOKUP(E1294,PlanComptable!$H$5:$I$104,2,FALSE))</f>
        <v/>
      </c>
      <c r="G1294" s="19"/>
      <c r="H1294" s="45" t="str">
        <f>IF(G1294="","",VLOOKUP(G1294,PlanComptable!$H$5:$I$104,2,FALSE))</f>
        <v/>
      </c>
      <c r="I1294" s="22"/>
      <c r="J1294" s="5"/>
    </row>
    <row r="1295" spans="1:10" ht="13" customHeight="1">
      <c r="A1295" s="7">
        <v>1288</v>
      </c>
      <c r="B1295" s="23"/>
      <c r="C1295" s="20"/>
      <c r="D1295" s="24"/>
      <c r="E1295" s="19"/>
      <c r="F1295" s="45" t="str">
        <f>IF(E1295="","",VLOOKUP(E1295,PlanComptable!$H$5:$I$104,2,FALSE))</f>
        <v/>
      </c>
      <c r="G1295" s="19"/>
      <c r="H1295" s="45" t="str">
        <f>IF(G1295="","",VLOOKUP(G1295,PlanComptable!$H$5:$I$104,2,FALSE))</f>
        <v/>
      </c>
      <c r="I1295" s="22"/>
      <c r="J1295" s="5"/>
    </row>
    <row r="1296" spans="1:10" ht="13" customHeight="1">
      <c r="A1296" s="7">
        <v>1289</v>
      </c>
      <c r="B1296" s="23"/>
      <c r="C1296" s="20"/>
      <c r="D1296" s="24"/>
      <c r="E1296" s="19"/>
      <c r="F1296" s="45" t="str">
        <f>IF(E1296="","",VLOOKUP(E1296,PlanComptable!$H$5:$I$104,2,FALSE))</f>
        <v/>
      </c>
      <c r="G1296" s="19"/>
      <c r="H1296" s="45" t="str">
        <f>IF(G1296="","",VLOOKUP(G1296,PlanComptable!$H$5:$I$104,2,FALSE))</f>
        <v/>
      </c>
      <c r="I1296" s="22"/>
      <c r="J1296" s="5"/>
    </row>
    <row r="1297" spans="1:10" ht="13" customHeight="1">
      <c r="A1297" s="7">
        <v>1290</v>
      </c>
      <c r="B1297" s="23"/>
      <c r="C1297" s="20"/>
      <c r="D1297" s="24"/>
      <c r="E1297" s="19"/>
      <c r="F1297" s="45" t="str">
        <f>IF(E1297="","",VLOOKUP(E1297,PlanComptable!$H$5:$I$104,2,FALSE))</f>
        <v/>
      </c>
      <c r="G1297" s="19"/>
      <c r="H1297" s="45" t="str">
        <f>IF(G1297="","",VLOOKUP(G1297,PlanComptable!$H$5:$I$104,2,FALSE))</f>
        <v/>
      </c>
      <c r="I1297" s="22"/>
      <c r="J1297" s="5"/>
    </row>
    <row r="1298" spans="1:10" ht="13" customHeight="1">
      <c r="A1298" s="7">
        <v>1291</v>
      </c>
      <c r="B1298" s="23"/>
      <c r="C1298" s="20"/>
      <c r="D1298" s="24"/>
      <c r="E1298" s="19"/>
      <c r="F1298" s="45" t="str">
        <f>IF(E1298="","",VLOOKUP(E1298,PlanComptable!$H$5:$I$104,2,FALSE))</f>
        <v/>
      </c>
      <c r="G1298" s="19"/>
      <c r="H1298" s="45" t="str">
        <f>IF(G1298="","",VLOOKUP(G1298,PlanComptable!$H$5:$I$104,2,FALSE))</f>
        <v/>
      </c>
      <c r="I1298" s="22"/>
      <c r="J1298" s="5"/>
    </row>
    <row r="1299" spans="1:10" ht="13" customHeight="1">
      <c r="A1299" s="7">
        <v>1292</v>
      </c>
      <c r="B1299" s="23"/>
      <c r="C1299" s="20"/>
      <c r="D1299" s="24"/>
      <c r="E1299" s="19"/>
      <c r="F1299" s="45" t="str">
        <f>IF(E1299="","",VLOOKUP(E1299,PlanComptable!$H$5:$I$104,2,FALSE))</f>
        <v/>
      </c>
      <c r="G1299" s="19"/>
      <c r="H1299" s="45" t="str">
        <f>IF(G1299="","",VLOOKUP(G1299,PlanComptable!$H$5:$I$104,2,FALSE))</f>
        <v/>
      </c>
      <c r="I1299" s="22"/>
      <c r="J1299" s="5"/>
    </row>
    <row r="1300" spans="1:10" ht="13" customHeight="1">
      <c r="A1300" s="7">
        <v>1293</v>
      </c>
      <c r="B1300" s="23"/>
      <c r="C1300" s="20"/>
      <c r="D1300" s="24"/>
      <c r="E1300" s="19"/>
      <c r="F1300" s="45" t="str">
        <f>IF(E1300="","",VLOOKUP(E1300,PlanComptable!$H$5:$I$104,2,FALSE))</f>
        <v/>
      </c>
      <c r="G1300" s="19"/>
      <c r="H1300" s="45" t="str">
        <f>IF(G1300="","",VLOOKUP(G1300,PlanComptable!$H$5:$I$104,2,FALSE))</f>
        <v/>
      </c>
      <c r="I1300" s="22"/>
      <c r="J1300" s="5"/>
    </row>
    <row r="1301" spans="1:10" ht="13" customHeight="1">
      <c r="A1301" s="7">
        <v>1294</v>
      </c>
      <c r="B1301" s="23"/>
      <c r="C1301" s="20"/>
      <c r="D1301" s="24"/>
      <c r="E1301" s="19"/>
      <c r="F1301" s="45" t="str">
        <f>IF(E1301="","",VLOOKUP(E1301,PlanComptable!$H$5:$I$104,2,FALSE))</f>
        <v/>
      </c>
      <c r="G1301" s="19"/>
      <c r="H1301" s="45" t="str">
        <f>IF(G1301="","",VLOOKUP(G1301,PlanComptable!$H$5:$I$104,2,FALSE))</f>
        <v/>
      </c>
      <c r="I1301" s="22"/>
      <c r="J1301" s="5"/>
    </row>
    <row r="1302" spans="1:10" ht="13" customHeight="1">
      <c r="A1302" s="7">
        <v>1295</v>
      </c>
      <c r="B1302" s="23"/>
      <c r="C1302" s="20"/>
      <c r="D1302" s="24"/>
      <c r="E1302" s="19"/>
      <c r="F1302" s="45" t="str">
        <f>IF(E1302="","",VLOOKUP(E1302,PlanComptable!$H$5:$I$104,2,FALSE))</f>
        <v/>
      </c>
      <c r="G1302" s="19"/>
      <c r="H1302" s="45" t="str">
        <f>IF(G1302="","",VLOOKUP(G1302,PlanComptable!$H$5:$I$104,2,FALSE))</f>
        <v/>
      </c>
      <c r="I1302" s="22"/>
      <c r="J1302" s="5"/>
    </row>
    <row r="1303" spans="1:10" ht="13" customHeight="1">
      <c r="A1303" s="7">
        <v>1296</v>
      </c>
      <c r="B1303" s="23"/>
      <c r="C1303" s="20"/>
      <c r="D1303" s="24"/>
      <c r="E1303" s="19"/>
      <c r="F1303" s="45" t="str">
        <f>IF(E1303="","",VLOOKUP(E1303,PlanComptable!$H$5:$I$104,2,FALSE))</f>
        <v/>
      </c>
      <c r="G1303" s="19"/>
      <c r="H1303" s="45" t="str">
        <f>IF(G1303="","",VLOOKUP(G1303,PlanComptable!$H$5:$I$104,2,FALSE))</f>
        <v/>
      </c>
      <c r="I1303" s="22"/>
      <c r="J1303" s="5"/>
    </row>
    <row r="1304" spans="1:10" ht="13" customHeight="1">
      <c r="A1304" s="7">
        <v>1297</v>
      </c>
      <c r="B1304" s="23"/>
      <c r="C1304" s="20"/>
      <c r="D1304" s="24"/>
      <c r="E1304" s="19"/>
      <c r="F1304" s="45" t="str">
        <f>IF(E1304="","",VLOOKUP(E1304,PlanComptable!$H$5:$I$104,2,FALSE))</f>
        <v/>
      </c>
      <c r="G1304" s="19"/>
      <c r="H1304" s="45" t="str">
        <f>IF(G1304="","",VLOOKUP(G1304,PlanComptable!$H$5:$I$104,2,FALSE))</f>
        <v/>
      </c>
      <c r="I1304" s="22"/>
      <c r="J1304" s="5"/>
    </row>
    <row r="1305" spans="1:10" ht="13" customHeight="1">
      <c r="A1305" s="7">
        <v>1298</v>
      </c>
      <c r="B1305" s="23"/>
      <c r="C1305" s="20"/>
      <c r="D1305" s="24"/>
      <c r="E1305" s="19"/>
      <c r="F1305" s="45" t="str">
        <f>IF(E1305="","",VLOOKUP(E1305,PlanComptable!$H$5:$I$104,2,FALSE))</f>
        <v/>
      </c>
      <c r="G1305" s="19"/>
      <c r="H1305" s="45" t="str">
        <f>IF(G1305="","",VLOOKUP(G1305,PlanComptable!$H$5:$I$104,2,FALSE))</f>
        <v/>
      </c>
      <c r="I1305" s="22"/>
      <c r="J1305" s="5"/>
    </row>
    <row r="1306" spans="1:10" ht="13" customHeight="1">
      <c r="A1306" s="7">
        <v>1299</v>
      </c>
      <c r="B1306" s="23"/>
      <c r="C1306" s="20"/>
      <c r="D1306" s="24"/>
      <c r="E1306" s="19"/>
      <c r="F1306" s="45" t="str">
        <f>IF(E1306="","",VLOOKUP(E1306,PlanComptable!$H$5:$I$104,2,FALSE))</f>
        <v/>
      </c>
      <c r="G1306" s="19"/>
      <c r="H1306" s="45" t="str">
        <f>IF(G1306="","",VLOOKUP(G1306,PlanComptable!$H$5:$I$104,2,FALSE))</f>
        <v/>
      </c>
      <c r="I1306" s="22"/>
      <c r="J1306" s="5"/>
    </row>
    <row r="1307" spans="1:10" ht="13" customHeight="1">
      <c r="A1307" s="7">
        <v>1300</v>
      </c>
      <c r="B1307" s="23"/>
      <c r="C1307" s="20"/>
      <c r="D1307" s="24"/>
      <c r="E1307" s="19"/>
      <c r="F1307" s="45" t="str">
        <f>IF(E1307="","",VLOOKUP(E1307,PlanComptable!$H$5:$I$104,2,FALSE))</f>
        <v/>
      </c>
      <c r="G1307" s="19"/>
      <c r="H1307" s="45" t="str">
        <f>IF(G1307="","",VLOOKUP(G1307,PlanComptable!$H$5:$I$104,2,FALSE))</f>
        <v/>
      </c>
      <c r="I1307" s="22"/>
      <c r="J1307" s="5"/>
    </row>
    <row r="1308" spans="1:10" ht="13" customHeight="1">
      <c r="A1308" s="7">
        <v>1301</v>
      </c>
      <c r="B1308" s="23"/>
      <c r="C1308" s="20"/>
      <c r="D1308" s="24"/>
      <c r="E1308" s="19"/>
      <c r="F1308" s="45" t="str">
        <f>IF(E1308="","",VLOOKUP(E1308,PlanComptable!$H$5:$I$104,2,FALSE))</f>
        <v/>
      </c>
      <c r="G1308" s="19"/>
      <c r="H1308" s="45" t="str">
        <f>IF(G1308="","",VLOOKUP(G1308,PlanComptable!$H$5:$I$104,2,FALSE))</f>
        <v/>
      </c>
      <c r="I1308" s="22"/>
      <c r="J1308" s="5"/>
    </row>
    <row r="1309" spans="1:10" ht="13" customHeight="1">
      <c r="A1309" s="7">
        <v>1302</v>
      </c>
      <c r="B1309" s="23"/>
      <c r="C1309" s="20"/>
      <c r="D1309" s="24"/>
      <c r="E1309" s="19"/>
      <c r="F1309" s="45" t="str">
        <f>IF(E1309="","",VLOOKUP(E1309,PlanComptable!$H$5:$I$104,2,FALSE))</f>
        <v/>
      </c>
      <c r="G1309" s="19"/>
      <c r="H1309" s="45" t="str">
        <f>IF(G1309="","",VLOOKUP(G1309,PlanComptable!$H$5:$I$104,2,FALSE))</f>
        <v/>
      </c>
      <c r="I1309" s="22"/>
      <c r="J1309" s="5"/>
    </row>
    <row r="1310" spans="1:10" ht="13" customHeight="1">
      <c r="A1310" s="7">
        <v>1303</v>
      </c>
      <c r="B1310" s="23"/>
      <c r="C1310" s="20"/>
      <c r="D1310" s="24"/>
      <c r="E1310" s="19"/>
      <c r="F1310" s="45" t="str">
        <f>IF(E1310="","",VLOOKUP(E1310,PlanComptable!$H$5:$I$104,2,FALSE))</f>
        <v/>
      </c>
      <c r="G1310" s="19"/>
      <c r="H1310" s="45" t="str">
        <f>IF(G1310="","",VLOOKUP(G1310,PlanComptable!$H$5:$I$104,2,FALSE))</f>
        <v/>
      </c>
      <c r="I1310" s="22"/>
      <c r="J1310" s="5"/>
    </row>
    <row r="1311" spans="1:10" ht="13" customHeight="1">
      <c r="A1311" s="7">
        <v>1304</v>
      </c>
      <c r="B1311" s="23"/>
      <c r="C1311" s="20"/>
      <c r="D1311" s="24"/>
      <c r="E1311" s="19"/>
      <c r="F1311" s="45" t="str">
        <f>IF(E1311="","",VLOOKUP(E1311,PlanComptable!$H$5:$I$104,2,FALSE))</f>
        <v/>
      </c>
      <c r="G1311" s="19"/>
      <c r="H1311" s="45" t="str">
        <f>IF(G1311="","",VLOOKUP(G1311,PlanComptable!$H$5:$I$104,2,FALSE))</f>
        <v/>
      </c>
      <c r="I1311" s="22"/>
      <c r="J1311" s="5"/>
    </row>
    <row r="1312" spans="1:10" ht="13" customHeight="1">
      <c r="A1312" s="7">
        <v>1305</v>
      </c>
      <c r="B1312" s="23"/>
      <c r="C1312" s="20"/>
      <c r="D1312" s="24"/>
      <c r="E1312" s="19"/>
      <c r="F1312" s="45" t="str">
        <f>IF(E1312="","",VLOOKUP(E1312,PlanComptable!$H$5:$I$104,2,FALSE))</f>
        <v/>
      </c>
      <c r="G1312" s="19"/>
      <c r="H1312" s="45" t="str">
        <f>IF(G1312="","",VLOOKUP(G1312,PlanComptable!$H$5:$I$104,2,FALSE))</f>
        <v/>
      </c>
      <c r="I1312" s="22"/>
      <c r="J1312" s="5"/>
    </row>
    <row r="1313" spans="1:10" ht="13" customHeight="1">
      <c r="A1313" s="7">
        <v>1306</v>
      </c>
      <c r="B1313" s="23"/>
      <c r="C1313" s="20"/>
      <c r="D1313" s="24"/>
      <c r="E1313" s="19"/>
      <c r="F1313" s="45" t="str">
        <f>IF(E1313="","",VLOOKUP(E1313,PlanComptable!$H$5:$I$104,2,FALSE))</f>
        <v/>
      </c>
      <c r="G1313" s="19"/>
      <c r="H1313" s="45" t="str">
        <f>IF(G1313="","",VLOOKUP(G1313,PlanComptable!$H$5:$I$104,2,FALSE))</f>
        <v/>
      </c>
      <c r="I1313" s="22"/>
      <c r="J1313" s="5"/>
    </row>
    <row r="1314" spans="1:10" ht="13" customHeight="1">
      <c r="A1314" s="7">
        <v>1307</v>
      </c>
      <c r="B1314" s="23"/>
      <c r="C1314" s="20"/>
      <c r="D1314" s="24"/>
      <c r="E1314" s="19"/>
      <c r="F1314" s="45" t="str">
        <f>IF(E1314="","",VLOOKUP(E1314,PlanComptable!$H$5:$I$104,2,FALSE))</f>
        <v/>
      </c>
      <c r="G1314" s="19"/>
      <c r="H1314" s="45" t="str">
        <f>IF(G1314="","",VLOOKUP(G1314,PlanComptable!$H$5:$I$104,2,FALSE))</f>
        <v/>
      </c>
      <c r="I1314" s="22"/>
      <c r="J1314" s="5"/>
    </row>
    <row r="1315" spans="1:10" ht="13" customHeight="1">
      <c r="A1315" s="7">
        <v>1308</v>
      </c>
      <c r="B1315" s="23"/>
      <c r="C1315" s="20"/>
      <c r="D1315" s="24"/>
      <c r="E1315" s="19"/>
      <c r="F1315" s="45" t="str">
        <f>IF(E1315="","",VLOOKUP(E1315,PlanComptable!$H$5:$I$104,2,FALSE))</f>
        <v/>
      </c>
      <c r="G1315" s="19"/>
      <c r="H1315" s="45" t="str">
        <f>IF(G1315="","",VLOOKUP(G1315,PlanComptable!$H$5:$I$104,2,FALSE))</f>
        <v/>
      </c>
      <c r="I1315" s="22"/>
      <c r="J1315" s="5"/>
    </row>
    <row r="1316" spans="1:10" ht="13" customHeight="1">
      <c r="A1316" s="7">
        <v>1309</v>
      </c>
      <c r="B1316" s="23"/>
      <c r="C1316" s="20"/>
      <c r="D1316" s="24"/>
      <c r="E1316" s="19"/>
      <c r="F1316" s="45" t="str">
        <f>IF(E1316="","",VLOOKUP(E1316,PlanComptable!$H$5:$I$104,2,FALSE))</f>
        <v/>
      </c>
      <c r="G1316" s="19"/>
      <c r="H1316" s="45" t="str">
        <f>IF(G1316="","",VLOOKUP(G1316,PlanComptable!$H$5:$I$104,2,FALSE))</f>
        <v/>
      </c>
      <c r="I1316" s="22"/>
      <c r="J1316" s="5"/>
    </row>
    <row r="1317" spans="1:10" ht="13" customHeight="1">
      <c r="A1317" s="7">
        <v>1310</v>
      </c>
      <c r="B1317" s="23"/>
      <c r="C1317" s="20"/>
      <c r="D1317" s="24"/>
      <c r="E1317" s="19"/>
      <c r="F1317" s="45" t="str">
        <f>IF(E1317="","",VLOOKUP(E1317,PlanComptable!$H$5:$I$104,2,FALSE))</f>
        <v/>
      </c>
      <c r="G1317" s="19"/>
      <c r="H1317" s="45" t="str">
        <f>IF(G1317="","",VLOOKUP(G1317,PlanComptable!$H$5:$I$104,2,FALSE))</f>
        <v/>
      </c>
      <c r="I1317" s="22"/>
      <c r="J1317" s="5"/>
    </row>
    <row r="1318" spans="1:10" ht="13" customHeight="1">
      <c r="A1318" s="7">
        <v>1311</v>
      </c>
      <c r="B1318" s="23"/>
      <c r="C1318" s="20"/>
      <c r="D1318" s="24"/>
      <c r="E1318" s="19"/>
      <c r="F1318" s="45" t="str">
        <f>IF(E1318="","",VLOOKUP(E1318,PlanComptable!$H$5:$I$104,2,FALSE))</f>
        <v/>
      </c>
      <c r="G1318" s="19"/>
      <c r="H1318" s="45" t="str">
        <f>IF(G1318="","",VLOOKUP(G1318,PlanComptable!$H$5:$I$104,2,FALSE))</f>
        <v/>
      </c>
      <c r="I1318" s="22"/>
      <c r="J1318" s="5"/>
    </row>
    <row r="1319" spans="1:10" ht="13" customHeight="1">
      <c r="A1319" s="7">
        <v>1312</v>
      </c>
      <c r="B1319" s="23"/>
      <c r="C1319" s="20"/>
      <c r="D1319" s="24"/>
      <c r="E1319" s="19"/>
      <c r="F1319" s="45" t="str">
        <f>IF(E1319="","",VLOOKUP(E1319,PlanComptable!$H$5:$I$104,2,FALSE))</f>
        <v/>
      </c>
      <c r="G1319" s="19"/>
      <c r="H1319" s="45" t="str">
        <f>IF(G1319="","",VLOOKUP(G1319,PlanComptable!$H$5:$I$104,2,FALSE))</f>
        <v/>
      </c>
      <c r="I1319" s="22"/>
      <c r="J1319" s="5"/>
    </row>
    <row r="1320" spans="1:10" ht="13" customHeight="1">
      <c r="A1320" s="7">
        <v>1313</v>
      </c>
      <c r="B1320" s="23"/>
      <c r="C1320" s="20"/>
      <c r="D1320" s="24"/>
      <c r="E1320" s="19"/>
      <c r="F1320" s="45" t="str">
        <f>IF(E1320="","",VLOOKUP(E1320,PlanComptable!$H$5:$I$104,2,FALSE))</f>
        <v/>
      </c>
      <c r="G1320" s="19"/>
      <c r="H1320" s="45" t="str">
        <f>IF(G1320="","",VLOOKUP(G1320,PlanComptable!$H$5:$I$104,2,FALSE))</f>
        <v/>
      </c>
      <c r="I1320" s="22"/>
      <c r="J1320" s="5"/>
    </row>
    <row r="1321" spans="1:10" ht="13" customHeight="1">
      <c r="A1321" s="7">
        <v>1314</v>
      </c>
      <c r="B1321" s="23"/>
      <c r="C1321" s="20"/>
      <c r="D1321" s="24"/>
      <c r="E1321" s="19"/>
      <c r="F1321" s="45" t="str">
        <f>IF(E1321="","",VLOOKUP(E1321,PlanComptable!$H$5:$I$104,2,FALSE))</f>
        <v/>
      </c>
      <c r="G1321" s="19"/>
      <c r="H1321" s="45" t="str">
        <f>IF(G1321="","",VLOOKUP(G1321,PlanComptable!$H$5:$I$104,2,FALSE))</f>
        <v/>
      </c>
      <c r="I1321" s="22"/>
      <c r="J1321" s="5"/>
    </row>
    <row r="1322" spans="1:10" ht="13" customHeight="1">
      <c r="A1322" s="7">
        <v>1315</v>
      </c>
      <c r="B1322" s="23"/>
      <c r="C1322" s="20"/>
      <c r="D1322" s="24"/>
      <c r="E1322" s="19"/>
      <c r="F1322" s="45" t="str">
        <f>IF(E1322="","",VLOOKUP(E1322,PlanComptable!$H$5:$I$104,2,FALSE))</f>
        <v/>
      </c>
      <c r="G1322" s="19"/>
      <c r="H1322" s="45" t="str">
        <f>IF(G1322="","",VLOOKUP(G1322,PlanComptable!$H$5:$I$104,2,FALSE))</f>
        <v/>
      </c>
      <c r="I1322" s="22"/>
      <c r="J1322" s="5"/>
    </row>
    <row r="1323" spans="1:10" ht="13" customHeight="1">
      <c r="A1323" s="7">
        <v>1316</v>
      </c>
      <c r="B1323" s="23"/>
      <c r="C1323" s="20"/>
      <c r="D1323" s="24"/>
      <c r="E1323" s="19"/>
      <c r="F1323" s="45" t="str">
        <f>IF(E1323="","",VLOOKUP(E1323,PlanComptable!$H$5:$I$104,2,FALSE))</f>
        <v/>
      </c>
      <c r="G1323" s="19"/>
      <c r="H1323" s="45" t="str">
        <f>IF(G1323="","",VLOOKUP(G1323,PlanComptable!$H$5:$I$104,2,FALSE))</f>
        <v/>
      </c>
      <c r="I1323" s="22"/>
      <c r="J1323" s="5"/>
    </row>
    <row r="1324" spans="1:10" ht="13" customHeight="1">
      <c r="A1324" s="7">
        <v>1317</v>
      </c>
      <c r="B1324" s="23"/>
      <c r="C1324" s="20"/>
      <c r="D1324" s="24"/>
      <c r="E1324" s="19"/>
      <c r="F1324" s="45" t="str">
        <f>IF(E1324="","",VLOOKUP(E1324,PlanComptable!$H$5:$I$104,2,FALSE))</f>
        <v/>
      </c>
      <c r="G1324" s="19"/>
      <c r="H1324" s="45" t="str">
        <f>IF(G1324="","",VLOOKUP(G1324,PlanComptable!$H$5:$I$104,2,FALSE))</f>
        <v/>
      </c>
      <c r="I1324" s="22"/>
      <c r="J1324" s="5"/>
    </row>
    <row r="1325" spans="1:10" ht="13" customHeight="1">
      <c r="A1325" s="7">
        <v>1318</v>
      </c>
      <c r="B1325" s="23"/>
      <c r="C1325" s="20"/>
      <c r="D1325" s="24"/>
      <c r="E1325" s="19"/>
      <c r="F1325" s="45" t="str">
        <f>IF(E1325="","",VLOOKUP(E1325,PlanComptable!$H$5:$I$104,2,FALSE))</f>
        <v/>
      </c>
      <c r="G1325" s="19"/>
      <c r="H1325" s="45" t="str">
        <f>IF(G1325="","",VLOOKUP(G1325,PlanComptable!$H$5:$I$104,2,FALSE))</f>
        <v/>
      </c>
      <c r="I1325" s="22"/>
      <c r="J1325" s="5"/>
    </row>
    <row r="1326" spans="1:10" ht="13" customHeight="1">
      <c r="A1326" s="7">
        <v>1319</v>
      </c>
      <c r="B1326" s="23"/>
      <c r="C1326" s="20"/>
      <c r="D1326" s="24"/>
      <c r="E1326" s="19"/>
      <c r="F1326" s="45" t="str">
        <f>IF(E1326="","",VLOOKUP(E1326,PlanComptable!$H$5:$I$104,2,FALSE))</f>
        <v/>
      </c>
      <c r="G1326" s="19"/>
      <c r="H1326" s="45" t="str">
        <f>IF(G1326="","",VLOOKUP(G1326,PlanComptable!$H$5:$I$104,2,FALSE))</f>
        <v/>
      </c>
      <c r="I1326" s="22"/>
      <c r="J1326" s="5"/>
    </row>
    <row r="1327" spans="1:10" ht="13" customHeight="1">
      <c r="A1327" s="7">
        <v>1320</v>
      </c>
      <c r="B1327" s="23"/>
      <c r="C1327" s="20"/>
      <c r="D1327" s="24"/>
      <c r="E1327" s="19"/>
      <c r="F1327" s="45" t="str">
        <f>IF(E1327="","",VLOOKUP(E1327,PlanComptable!$H$5:$I$104,2,FALSE))</f>
        <v/>
      </c>
      <c r="G1327" s="19"/>
      <c r="H1327" s="45" t="str">
        <f>IF(G1327="","",VLOOKUP(G1327,PlanComptable!$H$5:$I$104,2,FALSE))</f>
        <v/>
      </c>
      <c r="I1327" s="22"/>
      <c r="J1327" s="5"/>
    </row>
    <row r="1328" spans="1:10" ht="13" customHeight="1">
      <c r="A1328" s="7">
        <v>1321</v>
      </c>
      <c r="B1328" s="23"/>
      <c r="C1328" s="20"/>
      <c r="D1328" s="24"/>
      <c r="E1328" s="19"/>
      <c r="F1328" s="45" t="str">
        <f>IF(E1328="","",VLOOKUP(E1328,PlanComptable!$H$5:$I$104,2,FALSE))</f>
        <v/>
      </c>
      <c r="G1328" s="19"/>
      <c r="H1328" s="45" t="str">
        <f>IF(G1328="","",VLOOKUP(G1328,PlanComptable!$H$5:$I$104,2,FALSE))</f>
        <v/>
      </c>
      <c r="I1328" s="22"/>
      <c r="J1328" s="5"/>
    </row>
    <row r="1329" spans="1:10" ht="13" customHeight="1">
      <c r="A1329" s="7">
        <v>1322</v>
      </c>
      <c r="B1329" s="23"/>
      <c r="C1329" s="20"/>
      <c r="D1329" s="24"/>
      <c r="E1329" s="19"/>
      <c r="F1329" s="45" t="str">
        <f>IF(E1329="","",VLOOKUP(E1329,PlanComptable!$H$5:$I$104,2,FALSE))</f>
        <v/>
      </c>
      <c r="G1329" s="19"/>
      <c r="H1329" s="45" t="str">
        <f>IF(G1329="","",VLOOKUP(G1329,PlanComptable!$H$5:$I$104,2,FALSE))</f>
        <v/>
      </c>
      <c r="I1329" s="22"/>
      <c r="J1329" s="5"/>
    </row>
    <row r="1330" spans="1:10" ht="13" customHeight="1">
      <c r="A1330" s="7">
        <v>1323</v>
      </c>
      <c r="B1330" s="23"/>
      <c r="C1330" s="20"/>
      <c r="D1330" s="24"/>
      <c r="E1330" s="19"/>
      <c r="F1330" s="45" t="str">
        <f>IF(E1330="","",VLOOKUP(E1330,PlanComptable!$H$5:$I$104,2,FALSE))</f>
        <v/>
      </c>
      <c r="G1330" s="19"/>
      <c r="H1330" s="45" t="str">
        <f>IF(G1330="","",VLOOKUP(G1330,PlanComptable!$H$5:$I$104,2,FALSE))</f>
        <v/>
      </c>
      <c r="I1330" s="22"/>
      <c r="J1330" s="5"/>
    </row>
    <row r="1331" spans="1:10" ht="13" customHeight="1">
      <c r="A1331" s="7">
        <v>1324</v>
      </c>
      <c r="B1331" s="23"/>
      <c r="C1331" s="20"/>
      <c r="D1331" s="24"/>
      <c r="E1331" s="19"/>
      <c r="F1331" s="45" t="str">
        <f>IF(E1331="","",VLOOKUP(E1331,PlanComptable!$H$5:$I$104,2,FALSE))</f>
        <v/>
      </c>
      <c r="G1331" s="19"/>
      <c r="H1331" s="45" t="str">
        <f>IF(G1331="","",VLOOKUP(G1331,PlanComptable!$H$5:$I$104,2,FALSE))</f>
        <v/>
      </c>
      <c r="I1331" s="22"/>
      <c r="J1331" s="5"/>
    </row>
    <row r="1332" spans="1:10" ht="13" customHeight="1">
      <c r="A1332" s="7">
        <v>1325</v>
      </c>
      <c r="B1332" s="23"/>
      <c r="C1332" s="20"/>
      <c r="D1332" s="24"/>
      <c r="E1332" s="19"/>
      <c r="F1332" s="45" t="str">
        <f>IF(E1332="","",VLOOKUP(E1332,PlanComptable!$H$5:$I$104,2,FALSE))</f>
        <v/>
      </c>
      <c r="G1332" s="19"/>
      <c r="H1332" s="45" t="str">
        <f>IF(G1332="","",VLOOKUP(G1332,PlanComptable!$H$5:$I$104,2,FALSE))</f>
        <v/>
      </c>
      <c r="I1332" s="22"/>
      <c r="J1332" s="5"/>
    </row>
    <row r="1333" spans="1:10" ht="13" customHeight="1">
      <c r="A1333" s="7">
        <v>1326</v>
      </c>
      <c r="B1333" s="23"/>
      <c r="C1333" s="20"/>
      <c r="D1333" s="24"/>
      <c r="E1333" s="19"/>
      <c r="F1333" s="45" t="str">
        <f>IF(E1333="","",VLOOKUP(E1333,PlanComptable!$H$5:$I$104,2,FALSE))</f>
        <v/>
      </c>
      <c r="G1333" s="19"/>
      <c r="H1333" s="45" t="str">
        <f>IF(G1333="","",VLOOKUP(G1333,PlanComptable!$H$5:$I$104,2,FALSE))</f>
        <v/>
      </c>
      <c r="I1333" s="22"/>
      <c r="J1333" s="5"/>
    </row>
    <row r="1334" spans="1:10" ht="13" customHeight="1">
      <c r="A1334" s="7">
        <v>1327</v>
      </c>
      <c r="B1334" s="23"/>
      <c r="C1334" s="20"/>
      <c r="D1334" s="24"/>
      <c r="E1334" s="19"/>
      <c r="F1334" s="45" t="str">
        <f>IF(E1334="","",VLOOKUP(E1334,PlanComptable!$H$5:$I$104,2,FALSE))</f>
        <v/>
      </c>
      <c r="G1334" s="19"/>
      <c r="H1334" s="45" t="str">
        <f>IF(G1334="","",VLOOKUP(G1334,PlanComptable!$H$5:$I$104,2,FALSE))</f>
        <v/>
      </c>
      <c r="I1334" s="22"/>
      <c r="J1334" s="5"/>
    </row>
    <row r="1335" spans="1:10" ht="13" customHeight="1">
      <c r="A1335" s="7">
        <v>1328</v>
      </c>
      <c r="B1335" s="23"/>
      <c r="C1335" s="20"/>
      <c r="D1335" s="24"/>
      <c r="E1335" s="19"/>
      <c r="F1335" s="45" t="str">
        <f>IF(E1335="","",VLOOKUP(E1335,PlanComptable!$H$5:$I$104,2,FALSE))</f>
        <v/>
      </c>
      <c r="G1335" s="19"/>
      <c r="H1335" s="45" t="str">
        <f>IF(G1335="","",VLOOKUP(G1335,PlanComptable!$H$5:$I$104,2,FALSE))</f>
        <v/>
      </c>
      <c r="I1335" s="22"/>
      <c r="J1335" s="5"/>
    </row>
    <row r="1336" spans="1:10" ht="13" customHeight="1">
      <c r="A1336" s="7">
        <v>1329</v>
      </c>
      <c r="B1336" s="23"/>
      <c r="C1336" s="20"/>
      <c r="D1336" s="24"/>
      <c r="E1336" s="19"/>
      <c r="F1336" s="45" t="str">
        <f>IF(E1336="","",VLOOKUP(E1336,PlanComptable!$H$5:$I$104,2,FALSE))</f>
        <v/>
      </c>
      <c r="G1336" s="19"/>
      <c r="H1336" s="45" t="str">
        <f>IF(G1336="","",VLOOKUP(G1336,PlanComptable!$H$5:$I$104,2,FALSE))</f>
        <v/>
      </c>
      <c r="I1336" s="22"/>
      <c r="J1336" s="5"/>
    </row>
    <row r="1337" spans="1:10" ht="13" customHeight="1">
      <c r="A1337" s="7">
        <v>1330</v>
      </c>
      <c r="B1337" s="23"/>
      <c r="C1337" s="20"/>
      <c r="D1337" s="24"/>
      <c r="E1337" s="19"/>
      <c r="F1337" s="45" t="str">
        <f>IF(E1337="","",VLOOKUP(E1337,PlanComptable!$H$5:$I$104,2,FALSE))</f>
        <v/>
      </c>
      <c r="G1337" s="19"/>
      <c r="H1337" s="45" t="str">
        <f>IF(G1337="","",VLOOKUP(G1337,PlanComptable!$H$5:$I$104,2,FALSE))</f>
        <v/>
      </c>
      <c r="I1337" s="22"/>
      <c r="J1337" s="5"/>
    </row>
    <row r="1338" spans="1:10" ht="13" customHeight="1">
      <c r="A1338" s="7">
        <v>1331</v>
      </c>
      <c r="B1338" s="23"/>
      <c r="C1338" s="20"/>
      <c r="D1338" s="24"/>
      <c r="E1338" s="19"/>
      <c r="F1338" s="45" t="str">
        <f>IF(E1338="","",VLOOKUP(E1338,PlanComptable!$H$5:$I$104,2,FALSE))</f>
        <v/>
      </c>
      <c r="G1338" s="19"/>
      <c r="H1338" s="45" t="str">
        <f>IF(G1338="","",VLOOKUP(G1338,PlanComptable!$H$5:$I$104,2,FALSE))</f>
        <v/>
      </c>
      <c r="I1338" s="22"/>
      <c r="J1338" s="5"/>
    </row>
    <row r="1339" spans="1:10" ht="13" customHeight="1">
      <c r="A1339" s="7">
        <v>1332</v>
      </c>
      <c r="B1339" s="23"/>
      <c r="C1339" s="20"/>
      <c r="D1339" s="24"/>
      <c r="E1339" s="19"/>
      <c r="F1339" s="45" t="str">
        <f>IF(E1339="","",VLOOKUP(E1339,PlanComptable!$H$5:$I$104,2,FALSE))</f>
        <v/>
      </c>
      <c r="G1339" s="19"/>
      <c r="H1339" s="45" t="str">
        <f>IF(G1339="","",VLOOKUP(G1339,PlanComptable!$H$5:$I$104,2,FALSE))</f>
        <v/>
      </c>
      <c r="I1339" s="22"/>
      <c r="J1339" s="5"/>
    </row>
    <row r="1340" spans="1:10" ht="13" customHeight="1">
      <c r="A1340" s="7">
        <v>1333</v>
      </c>
      <c r="B1340" s="23"/>
      <c r="C1340" s="20"/>
      <c r="D1340" s="24"/>
      <c r="E1340" s="19"/>
      <c r="F1340" s="45" t="str">
        <f>IF(E1340="","",VLOOKUP(E1340,PlanComptable!$H$5:$I$104,2,FALSE))</f>
        <v/>
      </c>
      <c r="G1340" s="19"/>
      <c r="H1340" s="45" t="str">
        <f>IF(G1340="","",VLOOKUP(G1340,PlanComptable!$H$5:$I$104,2,FALSE))</f>
        <v/>
      </c>
      <c r="I1340" s="22"/>
      <c r="J1340" s="5"/>
    </row>
    <row r="1341" spans="1:10" ht="13" customHeight="1">
      <c r="A1341" s="7">
        <v>1334</v>
      </c>
      <c r="B1341" s="23"/>
      <c r="C1341" s="20"/>
      <c r="D1341" s="24"/>
      <c r="E1341" s="19"/>
      <c r="F1341" s="45" t="str">
        <f>IF(E1341="","",VLOOKUP(E1341,PlanComptable!$H$5:$I$104,2,FALSE))</f>
        <v/>
      </c>
      <c r="G1341" s="19"/>
      <c r="H1341" s="45" t="str">
        <f>IF(G1341="","",VLOOKUP(G1341,PlanComptable!$H$5:$I$104,2,FALSE))</f>
        <v/>
      </c>
      <c r="I1341" s="22"/>
      <c r="J1341" s="5"/>
    </row>
    <row r="1342" spans="1:10" ht="13" customHeight="1">
      <c r="A1342" s="7">
        <v>1335</v>
      </c>
      <c r="B1342" s="23"/>
      <c r="C1342" s="20"/>
      <c r="D1342" s="24"/>
      <c r="E1342" s="19"/>
      <c r="F1342" s="45" t="str">
        <f>IF(E1342="","",VLOOKUP(E1342,PlanComptable!$H$5:$I$104,2,FALSE))</f>
        <v/>
      </c>
      <c r="G1342" s="19"/>
      <c r="H1342" s="45" t="str">
        <f>IF(G1342="","",VLOOKUP(G1342,PlanComptable!$H$5:$I$104,2,FALSE))</f>
        <v/>
      </c>
      <c r="I1342" s="22"/>
      <c r="J1342" s="5"/>
    </row>
    <row r="1343" spans="1:10" ht="13" customHeight="1">
      <c r="A1343" s="7">
        <v>1336</v>
      </c>
      <c r="B1343" s="23"/>
      <c r="C1343" s="20"/>
      <c r="D1343" s="24"/>
      <c r="E1343" s="19"/>
      <c r="F1343" s="45" t="str">
        <f>IF(E1343="","",VLOOKUP(E1343,PlanComptable!$H$5:$I$104,2,FALSE))</f>
        <v/>
      </c>
      <c r="G1343" s="19"/>
      <c r="H1343" s="45" t="str">
        <f>IF(G1343="","",VLOOKUP(G1343,PlanComptable!$H$5:$I$104,2,FALSE))</f>
        <v/>
      </c>
      <c r="I1343" s="22"/>
      <c r="J1343" s="5"/>
    </row>
    <row r="1344" spans="1:10" ht="13" customHeight="1">
      <c r="A1344" s="7">
        <v>1337</v>
      </c>
      <c r="B1344" s="23"/>
      <c r="C1344" s="20"/>
      <c r="D1344" s="24"/>
      <c r="E1344" s="19"/>
      <c r="F1344" s="45" t="str">
        <f>IF(E1344="","",VLOOKUP(E1344,PlanComptable!$H$5:$I$104,2,FALSE))</f>
        <v/>
      </c>
      <c r="G1344" s="19"/>
      <c r="H1344" s="45" t="str">
        <f>IF(G1344="","",VLOOKUP(G1344,PlanComptable!$H$5:$I$104,2,FALSE))</f>
        <v/>
      </c>
      <c r="I1344" s="22"/>
      <c r="J1344" s="5"/>
    </row>
    <row r="1345" spans="1:10" ht="13" customHeight="1">
      <c r="A1345" s="7">
        <v>1338</v>
      </c>
      <c r="B1345" s="23"/>
      <c r="C1345" s="20"/>
      <c r="D1345" s="24"/>
      <c r="E1345" s="19"/>
      <c r="F1345" s="45" t="str">
        <f>IF(E1345="","",VLOOKUP(E1345,PlanComptable!$H$5:$I$104,2,FALSE))</f>
        <v/>
      </c>
      <c r="G1345" s="19"/>
      <c r="H1345" s="45" t="str">
        <f>IF(G1345="","",VLOOKUP(G1345,PlanComptable!$H$5:$I$104,2,FALSE))</f>
        <v/>
      </c>
      <c r="I1345" s="22"/>
      <c r="J1345" s="5"/>
    </row>
    <row r="1346" spans="1:10" ht="13" customHeight="1">
      <c r="A1346" s="7">
        <v>1339</v>
      </c>
      <c r="B1346" s="23"/>
      <c r="C1346" s="20"/>
      <c r="D1346" s="24"/>
      <c r="E1346" s="19"/>
      <c r="F1346" s="45" t="str">
        <f>IF(E1346="","",VLOOKUP(E1346,PlanComptable!$H$5:$I$104,2,FALSE))</f>
        <v/>
      </c>
      <c r="G1346" s="19"/>
      <c r="H1346" s="45" t="str">
        <f>IF(G1346="","",VLOOKUP(G1346,PlanComptable!$H$5:$I$104,2,FALSE))</f>
        <v/>
      </c>
      <c r="I1346" s="22"/>
      <c r="J1346" s="5"/>
    </row>
    <row r="1347" spans="1:10" ht="13" customHeight="1">
      <c r="A1347" s="7">
        <v>1340</v>
      </c>
      <c r="B1347" s="23"/>
      <c r="C1347" s="20"/>
      <c r="D1347" s="24"/>
      <c r="E1347" s="19"/>
      <c r="F1347" s="45" t="str">
        <f>IF(E1347="","",VLOOKUP(E1347,PlanComptable!$H$5:$I$104,2,FALSE))</f>
        <v/>
      </c>
      <c r="G1347" s="19"/>
      <c r="H1347" s="45" t="str">
        <f>IF(G1347="","",VLOOKUP(G1347,PlanComptable!$H$5:$I$104,2,FALSE))</f>
        <v/>
      </c>
      <c r="I1347" s="22"/>
      <c r="J1347" s="5"/>
    </row>
    <row r="1348" spans="1:10" ht="13" customHeight="1">
      <c r="A1348" s="7">
        <v>1341</v>
      </c>
      <c r="B1348" s="23"/>
      <c r="C1348" s="20"/>
      <c r="D1348" s="24"/>
      <c r="E1348" s="19"/>
      <c r="F1348" s="45" t="str">
        <f>IF(E1348="","",VLOOKUP(E1348,PlanComptable!$H$5:$I$104,2,FALSE))</f>
        <v/>
      </c>
      <c r="G1348" s="19"/>
      <c r="H1348" s="45" t="str">
        <f>IF(G1348="","",VLOOKUP(G1348,PlanComptable!$H$5:$I$104,2,FALSE))</f>
        <v/>
      </c>
      <c r="I1348" s="22"/>
      <c r="J1348" s="5"/>
    </row>
    <row r="1349" spans="1:10" ht="13" customHeight="1">
      <c r="A1349" s="7">
        <v>1342</v>
      </c>
      <c r="B1349" s="23"/>
      <c r="C1349" s="20"/>
      <c r="D1349" s="24"/>
      <c r="E1349" s="19"/>
      <c r="F1349" s="45" t="str">
        <f>IF(E1349="","",VLOOKUP(E1349,PlanComptable!$H$5:$I$104,2,FALSE))</f>
        <v/>
      </c>
      <c r="G1349" s="19"/>
      <c r="H1349" s="45" t="str">
        <f>IF(G1349="","",VLOOKUP(G1349,PlanComptable!$H$5:$I$104,2,FALSE))</f>
        <v/>
      </c>
      <c r="I1349" s="22"/>
      <c r="J1349" s="5"/>
    </row>
    <row r="1350" spans="1:10" ht="13" customHeight="1">
      <c r="A1350" s="7">
        <v>1343</v>
      </c>
      <c r="B1350" s="23"/>
      <c r="C1350" s="20"/>
      <c r="D1350" s="24"/>
      <c r="E1350" s="19"/>
      <c r="F1350" s="45" t="str">
        <f>IF(E1350="","",VLOOKUP(E1350,PlanComptable!$H$5:$I$104,2,FALSE))</f>
        <v/>
      </c>
      <c r="G1350" s="19"/>
      <c r="H1350" s="45" t="str">
        <f>IF(G1350="","",VLOOKUP(G1350,PlanComptable!$H$5:$I$104,2,FALSE))</f>
        <v/>
      </c>
      <c r="I1350" s="22"/>
      <c r="J1350" s="5"/>
    </row>
    <row r="1351" spans="1:10" ht="13" customHeight="1">
      <c r="A1351" s="7">
        <v>1344</v>
      </c>
      <c r="B1351" s="23"/>
      <c r="C1351" s="20"/>
      <c r="D1351" s="24"/>
      <c r="E1351" s="19"/>
      <c r="F1351" s="45" t="str">
        <f>IF(E1351="","",VLOOKUP(E1351,PlanComptable!$H$5:$I$104,2,FALSE))</f>
        <v/>
      </c>
      <c r="G1351" s="19"/>
      <c r="H1351" s="45" t="str">
        <f>IF(G1351="","",VLOOKUP(G1351,PlanComptable!$H$5:$I$104,2,FALSE))</f>
        <v/>
      </c>
      <c r="I1351" s="22"/>
      <c r="J1351" s="5"/>
    </row>
    <row r="1352" spans="1:10" ht="13" customHeight="1">
      <c r="A1352" s="7">
        <v>1345</v>
      </c>
      <c r="B1352" s="23"/>
      <c r="C1352" s="20"/>
      <c r="D1352" s="24"/>
      <c r="E1352" s="19"/>
      <c r="F1352" s="45" t="str">
        <f>IF(E1352="","",VLOOKUP(E1352,PlanComptable!$H$5:$I$104,2,FALSE))</f>
        <v/>
      </c>
      <c r="G1352" s="19"/>
      <c r="H1352" s="45" t="str">
        <f>IF(G1352="","",VLOOKUP(G1352,PlanComptable!$H$5:$I$104,2,FALSE))</f>
        <v/>
      </c>
      <c r="I1352" s="22"/>
      <c r="J1352" s="5"/>
    </row>
    <row r="1353" spans="1:10" ht="13" customHeight="1">
      <c r="A1353" s="7">
        <v>1346</v>
      </c>
      <c r="B1353" s="23"/>
      <c r="C1353" s="20"/>
      <c r="D1353" s="24"/>
      <c r="E1353" s="19"/>
      <c r="F1353" s="45" t="str">
        <f>IF(E1353="","",VLOOKUP(E1353,PlanComptable!$H$5:$I$104,2,FALSE))</f>
        <v/>
      </c>
      <c r="G1353" s="19"/>
      <c r="H1353" s="45" t="str">
        <f>IF(G1353="","",VLOOKUP(G1353,PlanComptable!$H$5:$I$104,2,FALSE))</f>
        <v/>
      </c>
      <c r="I1353" s="22"/>
      <c r="J1353" s="5"/>
    </row>
    <row r="1354" spans="1:10" ht="13" customHeight="1">
      <c r="A1354" s="7">
        <v>1347</v>
      </c>
      <c r="B1354" s="23"/>
      <c r="C1354" s="20"/>
      <c r="D1354" s="24"/>
      <c r="E1354" s="19"/>
      <c r="F1354" s="45" t="str">
        <f>IF(E1354="","",VLOOKUP(E1354,PlanComptable!$H$5:$I$104,2,FALSE))</f>
        <v/>
      </c>
      <c r="G1354" s="19"/>
      <c r="H1354" s="45" t="str">
        <f>IF(G1354="","",VLOOKUP(G1354,PlanComptable!$H$5:$I$104,2,FALSE))</f>
        <v/>
      </c>
      <c r="I1354" s="22"/>
      <c r="J1354" s="5"/>
    </row>
    <row r="1355" spans="1:10" ht="13" customHeight="1">
      <c r="A1355" s="7">
        <v>1348</v>
      </c>
      <c r="B1355" s="23"/>
      <c r="C1355" s="20"/>
      <c r="D1355" s="24"/>
      <c r="E1355" s="19"/>
      <c r="F1355" s="45" t="str">
        <f>IF(E1355="","",VLOOKUP(E1355,PlanComptable!$H$5:$I$104,2,FALSE))</f>
        <v/>
      </c>
      <c r="G1355" s="19"/>
      <c r="H1355" s="45" t="str">
        <f>IF(G1355="","",VLOOKUP(G1355,PlanComptable!$H$5:$I$104,2,FALSE))</f>
        <v/>
      </c>
      <c r="I1355" s="22"/>
      <c r="J1355" s="5"/>
    </row>
    <row r="1356" spans="1:10" ht="13" customHeight="1">
      <c r="A1356" s="7">
        <v>1349</v>
      </c>
      <c r="B1356" s="23"/>
      <c r="C1356" s="20"/>
      <c r="D1356" s="24"/>
      <c r="E1356" s="19"/>
      <c r="F1356" s="45" t="str">
        <f>IF(E1356="","",VLOOKUP(E1356,PlanComptable!$H$5:$I$104,2,FALSE))</f>
        <v/>
      </c>
      <c r="G1356" s="19"/>
      <c r="H1356" s="45" t="str">
        <f>IF(G1356="","",VLOOKUP(G1356,PlanComptable!$H$5:$I$104,2,FALSE))</f>
        <v/>
      </c>
      <c r="I1356" s="22"/>
      <c r="J1356" s="5"/>
    </row>
    <row r="1357" spans="1:10" ht="13" customHeight="1">
      <c r="A1357" s="7">
        <v>1350</v>
      </c>
      <c r="B1357" s="23"/>
      <c r="C1357" s="20"/>
      <c r="D1357" s="24"/>
      <c r="E1357" s="19"/>
      <c r="F1357" s="45" t="str">
        <f>IF(E1357="","",VLOOKUP(E1357,PlanComptable!$H$5:$I$104,2,FALSE))</f>
        <v/>
      </c>
      <c r="G1357" s="19"/>
      <c r="H1357" s="45" t="str">
        <f>IF(G1357="","",VLOOKUP(G1357,PlanComptable!$H$5:$I$104,2,FALSE))</f>
        <v/>
      </c>
      <c r="I1357" s="22"/>
      <c r="J1357" s="5"/>
    </row>
    <row r="1358" spans="1:10" ht="13" customHeight="1">
      <c r="A1358" s="7">
        <v>1351</v>
      </c>
      <c r="B1358" s="23"/>
      <c r="C1358" s="20"/>
      <c r="D1358" s="24"/>
      <c r="E1358" s="19"/>
      <c r="F1358" s="45" t="str">
        <f>IF(E1358="","",VLOOKUP(E1358,PlanComptable!$H$5:$I$104,2,FALSE))</f>
        <v/>
      </c>
      <c r="G1358" s="19"/>
      <c r="H1358" s="45" t="str">
        <f>IF(G1358="","",VLOOKUP(G1358,PlanComptable!$H$5:$I$104,2,FALSE))</f>
        <v/>
      </c>
      <c r="I1358" s="22"/>
      <c r="J1358" s="5"/>
    </row>
    <row r="1359" spans="1:10" ht="13" customHeight="1">
      <c r="A1359" s="7">
        <v>1352</v>
      </c>
      <c r="B1359" s="23"/>
      <c r="C1359" s="20"/>
      <c r="D1359" s="24"/>
      <c r="E1359" s="19"/>
      <c r="F1359" s="45" t="str">
        <f>IF(E1359="","",VLOOKUP(E1359,PlanComptable!$H$5:$I$104,2,FALSE))</f>
        <v/>
      </c>
      <c r="G1359" s="19"/>
      <c r="H1359" s="45" t="str">
        <f>IF(G1359="","",VLOOKUP(G1359,PlanComptable!$H$5:$I$104,2,FALSE))</f>
        <v/>
      </c>
      <c r="I1359" s="22"/>
      <c r="J1359" s="5"/>
    </row>
    <row r="1360" spans="1:10" ht="13" customHeight="1">
      <c r="A1360" s="7">
        <v>1353</v>
      </c>
      <c r="B1360" s="23"/>
      <c r="C1360" s="20"/>
      <c r="D1360" s="24"/>
      <c r="E1360" s="19"/>
      <c r="F1360" s="45" t="str">
        <f>IF(E1360="","",VLOOKUP(E1360,PlanComptable!$H$5:$I$104,2,FALSE))</f>
        <v/>
      </c>
      <c r="G1360" s="19"/>
      <c r="H1360" s="45" t="str">
        <f>IF(G1360="","",VLOOKUP(G1360,PlanComptable!$H$5:$I$104,2,FALSE))</f>
        <v/>
      </c>
      <c r="I1360" s="22"/>
      <c r="J1360" s="5"/>
    </row>
    <row r="1361" spans="1:10" ht="13" customHeight="1">
      <c r="A1361" s="7">
        <v>1354</v>
      </c>
      <c r="B1361" s="23"/>
      <c r="C1361" s="20"/>
      <c r="D1361" s="24"/>
      <c r="E1361" s="19"/>
      <c r="F1361" s="45" t="str">
        <f>IF(E1361="","",VLOOKUP(E1361,PlanComptable!$H$5:$I$104,2,FALSE))</f>
        <v/>
      </c>
      <c r="G1361" s="19"/>
      <c r="H1361" s="45" t="str">
        <f>IF(G1361="","",VLOOKUP(G1361,PlanComptable!$H$5:$I$104,2,FALSE))</f>
        <v/>
      </c>
      <c r="I1361" s="22"/>
      <c r="J1361" s="5"/>
    </row>
    <row r="1362" spans="1:10" ht="13" customHeight="1">
      <c r="A1362" s="7">
        <v>1355</v>
      </c>
      <c r="B1362" s="23"/>
      <c r="C1362" s="20"/>
      <c r="D1362" s="24"/>
      <c r="E1362" s="19"/>
      <c r="F1362" s="45" t="str">
        <f>IF(E1362="","",VLOOKUP(E1362,PlanComptable!$H$5:$I$104,2,FALSE))</f>
        <v/>
      </c>
      <c r="G1362" s="19"/>
      <c r="H1362" s="45" t="str">
        <f>IF(G1362="","",VLOOKUP(G1362,PlanComptable!$H$5:$I$104,2,FALSE))</f>
        <v/>
      </c>
      <c r="I1362" s="22"/>
      <c r="J1362" s="5"/>
    </row>
    <row r="1363" spans="1:10" ht="13" customHeight="1">
      <c r="A1363" s="7">
        <v>1356</v>
      </c>
      <c r="B1363" s="23"/>
      <c r="C1363" s="20"/>
      <c r="D1363" s="24"/>
      <c r="E1363" s="19"/>
      <c r="F1363" s="45" t="str">
        <f>IF(E1363="","",VLOOKUP(E1363,PlanComptable!$H$5:$I$104,2,FALSE))</f>
        <v/>
      </c>
      <c r="G1363" s="19"/>
      <c r="H1363" s="45" t="str">
        <f>IF(G1363="","",VLOOKUP(G1363,PlanComptable!$H$5:$I$104,2,FALSE))</f>
        <v/>
      </c>
      <c r="I1363" s="22"/>
      <c r="J1363" s="5"/>
    </row>
    <row r="1364" spans="1:10" ht="13" customHeight="1">
      <c r="A1364" s="7">
        <v>1357</v>
      </c>
      <c r="B1364" s="23"/>
      <c r="C1364" s="20"/>
      <c r="D1364" s="24"/>
      <c r="E1364" s="19"/>
      <c r="F1364" s="45" t="str">
        <f>IF(E1364="","",VLOOKUP(E1364,PlanComptable!$H$5:$I$104,2,FALSE))</f>
        <v/>
      </c>
      <c r="G1364" s="19"/>
      <c r="H1364" s="45" t="str">
        <f>IF(G1364="","",VLOOKUP(G1364,PlanComptable!$H$5:$I$104,2,FALSE))</f>
        <v/>
      </c>
      <c r="I1364" s="22"/>
      <c r="J1364" s="5"/>
    </row>
    <row r="1365" spans="1:10" ht="13" customHeight="1">
      <c r="A1365" s="7">
        <v>1358</v>
      </c>
      <c r="B1365" s="23"/>
      <c r="C1365" s="20"/>
      <c r="D1365" s="24"/>
      <c r="E1365" s="19"/>
      <c r="F1365" s="45" t="str">
        <f>IF(E1365="","",VLOOKUP(E1365,PlanComptable!$H$5:$I$104,2,FALSE))</f>
        <v/>
      </c>
      <c r="G1365" s="19"/>
      <c r="H1365" s="45" t="str">
        <f>IF(G1365="","",VLOOKUP(G1365,PlanComptable!$H$5:$I$104,2,FALSE))</f>
        <v/>
      </c>
      <c r="I1365" s="22"/>
      <c r="J1365" s="5"/>
    </row>
    <row r="1366" spans="1:10" ht="13" customHeight="1">
      <c r="A1366" s="7">
        <v>1359</v>
      </c>
      <c r="B1366" s="23"/>
      <c r="C1366" s="20"/>
      <c r="D1366" s="24"/>
      <c r="E1366" s="19"/>
      <c r="F1366" s="45" t="str">
        <f>IF(E1366="","",VLOOKUP(E1366,PlanComptable!$H$5:$I$104,2,FALSE))</f>
        <v/>
      </c>
      <c r="G1366" s="19"/>
      <c r="H1366" s="45" t="str">
        <f>IF(G1366="","",VLOOKUP(G1366,PlanComptable!$H$5:$I$104,2,FALSE))</f>
        <v/>
      </c>
      <c r="I1366" s="22"/>
      <c r="J1366" s="5"/>
    </row>
    <row r="1367" spans="1:10" ht="13" customHeight="1">
      <c r="A1367" s="7">
        <v>1360</v>
      </c>
      <c r="B1367" s="23"/>
      <c r="C1367" s="20"/>
      <c r="D1367" s="24"/>
      <c r="E1367" s="19"/>
      <c r="F1367" s="45" t="str">
        <f>IF(E1367="","",VLOOKUP(E1367,PlanComptable!$H$5:$I$104,2,FALSE))</f>
        <v/>
      </c>
      <c r="G1367" s="19"/>
      <c r="H1367" s="45" t="str">
        <f>IF(G1367="","",VLOOKUP(G1367,PlanComptable!$H$5:$I$104,2,FALSE))</f>
        <v/>
      </c>
      <c r="I1367" s="22"/>
      <c r="J1367" s="5"/>
    </row>
    <row r="1368" spans="1:10" ht="13" customHeight="1">
      <c r="A1368" s="7">
        <v>1361</v>
      </c>
      <c r="B1368" s="23"/>
      <c r="C1368" s="20"/>
      <c r="D1368" s="24"/>
      <c r="E1368" s="19"/>
      <c r="F1368" s="45" t="str">
        <f>IF(E1368="","",VLOOKUP(E1368,PlanComptable!$H$5:$I$104,2,FALSE))</f>
        <v/>
      </c>
      <c r="G1368" s="19"/>
      <c r="H1368" s="45" t="str">
        <f>IF(G1368="","",VLOOKUP(G1368,PlanComptable!$H$5:$I$104,2,FALSE))</f>
        <v/>
      </c>
      <c r="I1368" s="22"/>
      <c r="J1368" s="5"/>
    </row>
    <row r="1369" spans="1:10" ht="13" customHeight="1">
      <c r="A1369" s="7">
        <v>1362</v>
      </c>
      <c r="B1369" s="23"/>
      <c r="C1369" s="20"/>
      <c r="D1369" s="24"/>
      <c r="E1369" s="19"/>
      <c r="F1369" s="45" t="str">
        <f>IF(E1369="","",VLOOKUP(E1369,PlanComptable!$H$5:$I$104,2,FALSE))</f>
        <v/>
      </c>
      <c r="G1369" s="19"/>
      <c r="H1369" s="45" t="str">
        <f>IF(G1369="","",VLOOKUP(G1369,PlanComptable!$H$5:$I$104,2,FALSE))</f>
        <v/>
      </c>
      <c r="I1369" s="22"/>
      <c r="J1369" s="5"/>
    </row>
    <row r="1370" spans="1:10" ht="13" customHeight="1">
      <c r="A1370" s="7">
        <v>1363</v>
      </c>
      <c r="B1370" s="23"/>
      <c r="C1370" s="20"/>
      <c r="D1370" s="24"/>
      <c r="E1370" s="19"/>
      <c r="F1370" s="45" t="str">
        <f>IF(E1370="","",VLOOKUP(E1370,PlanComptable!$H$5:$I$104,2,FALSE))</f>
        <v/>
      </c>
      <c r="G1370" s="19"/>
      <c r="H1370" s="45" t="str">
        <f>IF(G1370="","",VLOOKUP(G1370,PlanComptable!$H$5:$I$104,2,FALSE))</f>
        <v/>
      </c>
      <c r="I1370" s="22"/>
      <c r="J1370" s="5"/>
    </row>
    <row r="1371" spans="1:10" ht="13" customHeight="1">
      <c r="A1371" s="7">
        <v>1364</v>
      </c>
      <c r="B1371" s="23"/>
      <c r="C1371" s="20"/>
      <c r="D1371" s="24"/>
      <c r="E1371" s="19"/>
      <c r="F1371" s="45" t="str">
        <f>IF(E1371="","",VLOOKUP(E1371,PlanComptable!$H$5:$I$104,2,FALSE))</f>
        <v/>
      </c>
      <c r="G1371" s="19"/>
      <c r="H1371" s="45" t="str">
        <f>IF(G1371="","",VLOOKUP(G1371,PlanComptable!$H$5:$I$104,2,FALSE))</f>
        <v/>
      </c>
      <c r="I1371" s="22"/>
      <c r="J1371" s="5"/>
    </row>
    <row r="1372" spans="1:10" ht="13" customHeight="1">
      <c r="A1372" s="7">
        <v>1365</v>
      </c>
      <c r="B1372" s="23"/>
      <c r="C1372" s="20"/>
      <c r="D1372" s="24"/>
      <c r="E1372" s="19"/>
      <c r="F1372" s="45" t="str">
        <f>IF(E1372="","",VLOOKUP(E1372,PlanComptable!$H$5:$I$104,2,FALSE))</f>
        <v/>
      </c>
      <c r="G1372" s="19"/>
      <c r="H1372" s="45" t="str">
        <f>IF(G1372="","",VLOOKUP(G1372,PlanComptable!$H$5:$I$104,2,FALSE))</f>
        <v/>
      </c>
      <c r="I1372" s="22"/>
      <c r="J1372" s="5"/>
    </row>
    <row r="1373" spans="1:10" ht="13" customHeight="1">
      <c r="A1373" s="7">
        <v>1366</v>
      </c>
      <c r="B1373" s="23"/>
      <c r="C1373" s="20"/>
      <c r="D1373" s="24"/>
      <c r="E1373" s="19"/>
      <c r="F1373" s="45" t="str">
        <f>IF(E1373="","",VLOOKUP(E1373,PlanComptable!$H$5:$I$104,2,FALSE))</f>
        <v/>
      </c>
      <c r="G1373" s="19"/>
      <c r="H1373" s="45" t="str">
        <f>IF(G1373="","",VLOOKUP(G1373,PlanComptable!$H$5:$I$104,2,FALSE))</f>
        <v/>
      </c>
      <c r="I1373" s="22"/>
      <c r="J1373" s="5"/>
    </row>
    <row r="1374" spans="1:10" ht="13" customHeight="1">
      <c r="A1374" s="7">
        <v>1367</v>
      </c>
      <c r="B1374" s="23"/>
      <c r="C1374" s="20"/>
      <c r="D1374" s="24"/>
      <c r="E1374" s="19"/>
      <c r="F1374" s="45" t="str">
        <f>IF(E1374="","",VLOOKUP(E1374,PlanComptable!$H$5:$I$104,2,FALSE))</f>
        <v/>
      </c>
      <c r="G1374" s="19"/>
      <c r="H1374" s="45" t="str">
        <f>IF(G1374="","",VLOOKUP(G1374,PlanComptable!$H$5:$I$104,2,FALSE))</f>
        <v/>
      </c>
      <c r="I1374" s="22"/>
      <c r="J1374" s="5"/>
    </row>
    <row r="1375" spans="1:10" ht="13" customHeight="1">
      <c r="A1375" s="7">
        <v>1368</v>
      </c>
      <c r="B1375" s="23"/>
      <c r="C1375" s="20"/>
      <c r="D1375" s="24"/>
      <c r="E1375" s="19"/>
      <c r="F1375" s="45" t="str">
        <f>IF(E1375="","",VLOOKUP(E1375,PlanComptable!$H$5:$I$104,2,FALSE))</f>
        <v/>
      </c>
      <c r="G1375" s="19"/>
      <c r="H1375" s="45" t="str">
        <f>IF(G1375="","",VLOOKUP(G1375,PlanComptable!$H$5:$I$104,2,FALSE))</f>
        <v/>
      </c>
      <c r="I1375" s="22"/>
      <c r="J1375" s="5"/>
    </row>
    <row r="1376" spans="1:10" ht="13" customHeight="1">
      <c r="A1376" s="7">
        <v>1369</v>
      </c>
      <c r="B1376" s="23"/>
      <c r="C1376" s="20"/>
      <c r="D1376" s="24"/>
      <c r="E1376" s="19"/>
      <c r="F1376" s="45" t="str">
        <f>IF(E1376="","",VLOOKUP(E1376,PlanComptable!$H$5:$I$104,2,FALSE))</f>
        <v/>
      </c>
      <c r="G1376" s="19"/>
      <c r="H1376" s="45" t="str">
        <f>IF(G1376="","",VLOOKUP(G1376,PlanComptable!$H$5:$I$104,2,FALSE))</f>
        <v/>
      </c>
      <c r="I1376" s="22"/>
      <c r="J1376" s="5"/>
    </row>
    <row r="1377" spans="1:10" ht="13" customHeight="1">
      <c r="A1377" s="7">
        <v>1370</v>
      </c>
      <c r="B1377" s="23"/>
      <c r="C1377" s="20"/>
      <c r="D1377" s="24"/>
      <c r="E1377" s="19"/>
      <c r="F1377" s="45" t="str">
        <f>IF(E1377="","",VLOOKUP(E1377,PlanComptable!$H$5:$I$104,2,FALSE))</f>
        <v/>
      </c>
      <c r="G1377" s="19"/>
      <c r="H1377" s="45" t="str">
        <f>IF(G1377="","",VLOOKUP(G1377,PlanComptable!$H$5:$I$104,2,FALSE))</f>
        <v/>
      </c>
      <c r="I1377" s="22"/>
      <c r="J1377" s="5"/>
    </row>
    <row r="1378" spans="1:10" ht="13" customHeight="1">
      <c r="A1378" s="7">
        <v>1371</v>
      </c>
      <c r="B1378" s="23"/>
      <c r="C1378" s="20"/>
      <c r="D1378" s="24"/>
      <c r="E1378" s="19"/>
      <c r="F1378" s="45" t="str">
        <f>IF(E1378="","",VLOOKUP(E1378,PlanComptable!$H$5:$I$104,2,FALSE))</f>
        <v/>
      </c>
      <c r="G1378" s="19"/>
      <c r="H1378" s="45" t="str">
        <f>IF(G1378="","",VLOOKUP(G1378,PlanComptable!$H$5:$I$104,2,FALSE))</f>
        <v/>
      </c>
      <c r="I1378" s="22"/>
      <c r="J1378" s="5"/>
    </row>
    <row r="1379" spans="1:10" ht="13" customHeight="1">
      <c r="A1379" s="7">
        <v>1372</v>
      </c>
      <c r="B1379" s="23"/>
      <c r="C1379" s="20"/>
      <c r="D1379" s="24"/>
      <c r="E1379" s="19"/>
      <c r="F1379" s="45" t="str">
        <f>IF(E1379="","",VLOOKUP(E1379,PlanComptable!$H$5:$I$104,2,FALSE))</f>
        <v/>
      </c>
      <c r="G1379" s="19"/>
      <c r="H1379" s="45" t="str">
        <f>IF(G1379="","",VLOOKUP(G1379,PlanComptable!$H$5:$I$104,2,FALSE))</f>
        <v/>
      </c>
      <c r="I1379" s="22"/>
      <c r="J1379" s="5"/>
    </row>
    <row r="1380" spans="1:10" ht="13" customHeight="1">
      <c r="A1380" s="7">
        <v>1373</v>
      </c>
      <c r="B1380" s="23"/>
      <c r="C1380" s="20"/>
      <c r="D1380" s="24"/>
      <c r="E1380" s="19"/>
      <c r="F1380" s="45" t="str">
        <f>IF(E1380="","",VLOOKUP(E1380,PlanComptable!$H$5:$I$104,2,FALSE))</f>
        <v/>
      </c>
      <c r="G1380" s="19"/>
      <c r="H1380" s="45" t="str">
        <f>IF(G1380="","",VLOOKUP(G1380,PlanComptable!$H$5:$I$104,2,FALSE))</f>
        <v/>
      </c>
      <c r="I1380" s="22"/>
      <c r="J1380" s="5"/>
    </row>
    <row r="1381" spans="1:10" ht="13" customHeight="1">
      <c r="A1381" s="7">
        <v>1374</v>
      </c>
      <c r="B1381" s="23"/>
      <c r="C1381" s="20"/>
      <c r="D1381" s="24"/>
      <c r="E1381" s="19"/>
      <c r="F1381" s="45" t="str">
        <f>IF(E1381="","",VLOOKUP(E1381,PlanComptable!$H$5:$I$104,2,FALSE))</f>
        <v/>
      </c>
      <c r="G1381" s="19"/>
      <c r="H1381" s="45" t="str">
        <f>IF(G1381="","",VLOOKUP(G1381,PlanComptable!$H$5:$I$104,2,FALSE))</f>
        <v/>
      </c>
      <c r="I1381" s="22"/>
      <c r="J1381" s="5"/>
    </row>
    <row r="1382" spans="1:10" ht="13" customHeight="1">
      <c r="A1382" s="7">
        <v>1375</v>
      </c>
      <c r="B1382" s="23"/>
      <c r="C1382" s="20"/>
      <c r="D1382" s="24"/>
      <c r="E1382" s="19"/>
      <c r="F1382" s="45" t="str">
        <f>IF(E1382="","",VLOOKUP(E1382,PlanComptable!$H$5:$I$104,2,FALSE))</f>
        <v/>
      </c>
      <c r="G1382" s="19"/>
      <c r="H1382" s="45" t="str">
        <f>IF(G1382="","",VLOOKUP(G1382,PlanComptable!$H$5:$I$104,2,FALSE))</f>
        <v/>
      </c>
      <c r="I1382" s="22"/>
      <c r="J1382" s="5"/>
    </row>
    <row r="1383" spans="1:10" ht="13" customHeight="1">
      <c r="A1383" s="7">
        <v>1376</v>
      </c>
      <c r="B1383" s="23"/>
      <c r="C1383" s="20"/>
      <c r="D1383" s="24"/>
      <c r="E1383" s="19"/>
      <c r="F1383" s="45" t="str">
        <f>IF(E1383="","",VLOOKUP(E1383,PlanComptable!$H$5:$I$104,2,FALSE))</f>
        <v/>
      </c>
      <c r="G1383" s="19"/>
      <c r="H1383" s="45" t="str">
        <f>IF(G1383="","",VLOOKUP(G1383,PlanComptable!$H$5:$I$104,2,FALSE))</f>
        <v/>
      </c>
      <c r="I1383" s="22"/>
      <c r="J1383" s="5"/>
    </row>
    <row r="1384" spans="1:10" ht="13" customHeight="1">
      <c r="A1384" s="7">
        <v>1377</v>
      </c>
      <c r="B1384" s="23"/>
      <c r="C1384" s="20"/>
      <c r="D1384" s="24"/>
      <c r="E1384" s="19"/>
      <c r="F1384" s="45" t="str">
        <f>IF(E1384="","",VLOOKUP(E1384,PlanComptable!$H$5:$I$104,2,FALSE))</f>
        <v/>
      </c>
      <c r="G1384" s="19"/>
      <c r="H1384" s="45" t="str">
        <f>IF(G1384="","",VLOOKUP(G1384,PlanComptable!$H$5:$I$104,2,FALSE))</f>
        <v/>
      </c>
      <c r="I1384" s="22"/>
      <c r="J1384" s="5"/>
    </row>
    <row r="1385" spans="1:10" ht="13" customHeight="1">
      <c r="A1385" s="7">
        <v>1378</v>
      </c>
      <c r="B1385" s="23"/>
      <c r="C1385" s="20"/>
      <c r="D1385" s="24"/>
      <c r="E1385" s="19"/>
      <c r="F1385" s="45" t="str">
        <f>IF(E1385="","",VLOOKUP(E1385,PlanComptable!$H$5:$I$104,2,FALSE))</f>
        <v/>
      </c>
      <c r="G1385" s="19"/>
      <c r="H1385" s="45" t="str">
        <f>IF(G1385="","",VLOOKUP(G1385,PlanComptable!$H$5:$I$104,2,FALSE))</f>
        <v/>
      </c>
      <c r="I1385" s="22"/>
      <c r="J1385" s="5"/>
    </row>
    <row r="1386" spans="1:10" ht="13" customHeight="1">
      <c r="A1386" s="7">
        <v>1379</v>
      </c>
      <c r="B1386" s="23"/>
      <c r="C1386" s="20"/>
      <c r="D1386" s="24"/>
      <c r="E1386" s="19"/>
      <c r="F1386" s="45" t="str">
        <f>IF(E1386="","",VLOOKUP(E1386,PlanComptable!$H$5:$I$104,2,FALSE))</f>
        <v/>
      </c>
      <c r="G1386" s="19"/>
      <c r="H1386" s="45" t="str">
        <f>IF(G1386="","",VLOOKUP(G1386,PlanComptable!$H$5:$I$104,2,FALSE))</f>
        <v/>
      </c>
      <c r="I1386" s="22"/>
      <c r="J1386" s="5"/>
    </row>
    <row r="1387" spans="1:10" ht="13" customHeight="1">
      <c r="A1387" s="7">
        <v>1380</v>
      </c>
      <c r="B1387" s="23"/>
      <c r="C1387" s="20"/>
      <c r="D1387" s="24"/>
      <c r="E1387" s="19"/>
      <c r="F1387" s="45" t="str">
        <f>IF(E1387="","",VLOOKUP(E1387,PlanComptable!$H$5:$I$104,2,FALSE))</f>
        <v/>
      </c>
      <c r="G1387" s="19"/>
      <c r="H1387" s="45" t="str">
        <f>IF(G1387="","",VLOOKUP(G1387,PlanComptable!$H$5:$I$104,2,FALSE))</f>
        <v/>
      </c>
      <c r="I1387" s="22"/>
      <c r="J1387" s="5"/>
    </row>
    <row r="1388" spans="1:10" ht="13" customHeight="1">
      <c r="A1388" s="7">
        <v>1381</v>
      </c>
      <c r="B1388" s="23"/>
      <c r="C1388" s="20"/>
      <c r="D1388" s="24"/>
      <c r="E1388" s="19"/>
      <c r="F1388" s="45" t="str">
        <f>IF(E1388="","",VLOOKUP(E1388,PlanComptable!$H$5:$I$104,2,FALSE))</f>
        <v/>
      </c>
      <c r="G1388" s="19"/>
      <c r="H1388" s="45" t="str">
        <f>IF(G1388="","",VLOOKUP(G1388,PlanComptable!$H$5:$I$104,2,FALSE))</f>
        <v/>
      </c>
      <c r="I1388" s="22"/>
      <c r="J1388" s="5"/>
    </row>
    <row r="1389" spans="1:10" ht="13" customHeight="1">
      <c r="A1389" s="7">
        <v>1382</v>
      </c>
      <c r="B1389" s="23"/>
      <c r="C1389" s="20"/>
      <c r="D1389" s="24"/>
      <c r="E1389" s="19"/>
      <c r="F1389" s="45" t="str">
        <f>IF(E1389="","",VLOOKUP(E1389,PlanComptable!$H$5:$I$104,2,FALSE))</f>
        <v/>
      </c>
      <c r="G1389" s="19"/>
      <c r="H1389" s="45" t="str">
        <f>IF(G1389="","",VLOOKUP(G1389,PlanComptable!$H$5:$I$104,2,FALSE))</f>
        <v/>
      </c>
      <c r="I1389" s="22"/>
      <c r="J1389" s="5"/>
    </row>
    <row r="1390" spans="1:10" ht="13" customHeight="1">
      <c r="A1390" s="7">
        <v>1383</v>
      </c>
      <c r="B1390" s="23"/>
      <c r="C1390" s="20"/>
      <c r="D1390" s="24"/>
      <c r="E1390" s="19"/>
      <c r="F1390" s="45" t="str">
        <f>IF(E1390="","",VLOOKUP(E1390,PlanComptable!$H$5:$I$104,2,FALSE))</f>
        <v/>
      </c>
      <c r="G1390" s="19"/>
      <c r="H1390" s="45" t="str">
        <f>IF(G1390="","",VLOOKUP(G1390,PlanComptable!$H$5:$I$104,2,FALSE))</f>
        <v/>
      </c>
      <c r="I1390" s="22"/>
      <c r="J1390" s="5"/>
    </row>
    <row r="1391" spans="1:10" ht="13" customHeight="1">
      <c r="A1391" s="7">
        <v>1384</v>
      </c>
      <c r="B1391" s="23"/>
      <c r="C1391" s="20"/>
      <c r="D1391" s="24"/>
      <c r="E1391" s="19"/>
      <c r="F1391" s="45" t="str">
        <f>IF(E1391="","",VLOOKUP(E1391,PlanComptable!$H$5:$I$104,2,FALSE))</f>
        <v/>
      </c>
      <c r="G1391" s="19"/>
      <c r="H1391" s="45" t="str">
        <f>IF(G1391="","",VLOOKUP(G1391,PlanComptable!$H$5:$I$104,2,FALSE))</f>
        <v/>
      </c>
      <c r="I1391" s="22"/>
      <c r="J1391" s="5"/>
    </row>
    <row r="1392" spans="1:10" ht="13" customHeight="1">
      <c r="A1392" s="7">
        <v>1385</v>
      </c>
      <c r="B1392" s="23"/>
      <c r="C1392" s="20"/>
      <c r="D1392" s="24"/>
      <c r="E1392" s="19"/>
      <c r="F1392" s="45" t="str">
        <f>IF(E1392="","",VLOOKUP(E1392,PlanComptable!$H$5:$I$104,2,FALSE))</f>
        <v/>
      </c>
      <c r="G1392" s="19"/>
      <c r="H1392" s="45" t="str">
        <f>IF(G1392="","",VLOOKUP(G1392,PlanComptable!$H$5:$I$104,2,FALSE))</f>
        <v/>
      </c>
      <c r="I1392" s="22"/>
      <c r="J1392" s="5"/>
    </row>
    <row r="1393" spans="1:10" ht="13" customHeight="1">
      <c r="A1393" s="7">
        <v>1386</v>
      </c>
      <c r="B1393" s="23"/>
      <c r="C1393" s="20"/>
      <c r="D1393" s="24"/>
      <c r="E1393" s="19"/>
      <c r="F1393" s="45" t="str">
        <f>IF(E1393="","",VLOOKUP(E1393,PlanComptable!$H$5:$I$104,2,FALSE))</f>
        <v/>
      </c>
      <c r="G1393" s="19"/>
      <c r="H1393" s="45" t="str">
        <f>IF(G1393="","",VLOOKUP(G1393,PlanComptable!$H$5:$I$104,2,FALSE))</f>
        <v/>
      </c>
      <c r="I1393" s="22"/>
      <c r="J1393" s="5"/>
    </row>
    <row r="1394" spans="1:10" ht="13" customHeight="1">
      <c r="A1394" s="7">
        <v>1387</v>
      </c>
      <c r="B1394" s="23"/>
      <c r="C1394" s="20"/>
      <c r="D1394" s="24"/>
      <c r="E1394" s="19"/>
      <c r="F1394" s="45" t="str">
        <f>IF(E1394="","",VLOOKUP(E1394,PlanComptable!$H$5:$I$104,2,FALSE))</f>
        <v/>
      </c>
      <c r="G1394" s="19"/>
      <c r="H1394" s="45" t="str">
        <f>IF(G1394="","",VLOOKUP(G1394,PlanComptable!$H$5:$I$104,2,FALSE))</f>
        <v/>
      </c>
      <c r="I1394" s="22"/>
      <c r="J1394" s="5"/>
    </row>
    <row r="1395" spans="1:10" ht="13" customHeight="1">
      <c r="A1395" s="7">
        <v>1388</v>
      </c>
      <c r="B1395" s="23"/>
      <c r="C1395" s="20"/>
      <c r="D1395" s="24"/>
      <c r="E1395" s="19"/>
      <c r="F1395" s="45" t="str">
        <f>IF(E1395="","",VLOOKUP(E1395,PlanComptable!$H$5:$I$104,2,FALSE))</f>
        <v/>
      </c>
      <c r="G1395" s="19"/>
      <c r="H1395" s="45" t="str">
        <f>IF(G1395="","",VLOOKUP(G1395,PlanComptable!$H$5:$I$104,2,FALSE))</f>
        <v/>
      </c>
      <c r="I1395" s="22"/>
      <c r="J1395" s="5"/>
    </row>
    <row r="1396" spans="1:10" ht="13" customHeight="1">
      <c r="A1396" s="7">
        <v>1389</v>
      </c>
      <c r="B1396" s="23"/>
      <c r="C1396" s="20"/>
      <c r="D1396" s="24"/>
      <c r="E1396" s="19"/>
      <c r="F1396" s="45" t="str">
        <f>IF(E1396="","",VLOOKUP(E1396,PlanComptable!$H$5:$I$104,2,FALSE))</f>
        <v/>
      </c>
      <c r="G1396" s="19"/>
      <c r="H1396" s="45" t="str">
        <f>IF(G1396="","",VLOOKUP(G1396,PlanComptable!$H$5:$I$104,2,FALSE))</f>
        <v/>
      </c>
      <c r="I1396" s="22"/>
      <c r="J1396" s="5"/>
    </row>
    <row r="1397" spans="1:10" ht="13" customHeight="1">
      <c r="A1397" s="7">
        <v>1390</v>
      </c>
      <c r="B1397" s="23"/>
      <c r="C1397" s="20"/>
      <c r="D1397" s="24"/>
      <c r="E1397" s="19"/>
      <c r="F1397" s="45" t="str">
        <f>IF(E1397="","",VLOOKUP(E1397,PlanComptable!$H$5:$I$104,2,FALSE))</f>
        <v/>
      </c>
      <c r="G1397" s="19"/>
      <c r="H1397" s="45" t="str">
        <f>IF(G1397="","",VLOOKUP(G1397,PlanComptable!$H$5:$I$104,2,FALSE))</f>
        <v/>
      </c>
      <c r="I1397" s="22"/>
      <c r="J1397" s="5"/>
    </row>
    <row r="1398" spans="1:10" ht="13" customHeight="1">
      <c r="A1398" s="7">
        <v>1391</v>
      </c>
      <c r="B1398" s="23"/>
      <c r="C1398" s="20"/>
      <c r="D1398" s="24"/>
      <c r="E1398" s="19"/>
      <c r="F1398" s="45" t="str">
        <f>IF(E1398="","",VLOOKUP(E1398,PlanComptable!$H$5:$I$104,2,FALSE))</f>
        <v/>
      </c>
      <c r="G1398" s="19"/>
      <c r="H1398" s="45" t="str">
        <f>IF(G1398="","",VLOOKUP(G1398,PlanComptable!$H$5:$I$104,2,FALSE))</f>
        <v/>
      </c>
      <c r="I1398" s="22"/>
      <c r="J1398" s="5"/>
    </row>
    <row r="1399" spans="1:10" ht="13" customHeight="1">
      <c r="A1399" s="7">
        <v>1392</v>
      </c>
      <c r="B1399" s="23"/>
      <c r="C1399" s="20"/>
      <c r="D1399" s="24"/>
      <c r="E1399" s="19"/>
      <c r="F1399" s="45" t="str">
        <f>IF(E1399="","",VLOOKUP(E1399,PlanComptable!$H$5:$I$104,2,FALSE))</f>
        <v/>
      </c>
      <c r="G1399" s="19"/>
      <c r="H1399" s="45" t="str">
        <f>IF(G1399="","",VLOOKUP(G1399,PlanComptable!$H$5:$I$104,2,FALSE))</f>
        <v/>
      </c>
      <c r="I1399" s="22"/>
      <c r="J1399" s="5"/>
    </row>
    <row r="1400" spans="1:10" ht="13" customHeight="1">
      <c r="A1400" s="7">
        <v>1393</v>
      </c>
      <c r="B1400" s="23"/>
      <c r="C1400" s="20"/>
      <c r="D1400" s="24"/>
      <c r="E1400" s="19"/>
      <c r="F1400" s="45" t="str">
        <f>IF(E1400="","",VLOOKUP(E1400,PlanComptable!$H$5:$I$104,2,FALSE))</f>
        <v/>
      </c>
      <c r="G1400" s="19"/>
      <c r="H1400" s="45" t="str">
        <f>IF(G1400="","",VLOOKUP(G1400,PlanComptable!$H$5:$I$104,2,FALSE))</f>
        <v/>
      </c>
      <c r="I1400" s="22"/>
      <c r="J1400" s="5"/>
    </row>
    <row r="1401" spans="1:10" ht="13" customHeight="1">
      <c r="A1401" s="7">
        <v>1394</v>
      </c>
      <c r="B1401" s="23"/>
      <c r="C1401" s="20"/>
      <c r="D1401" s="24"/>
      <c r="E1401" s="19"/>
      <c r="F1401" s="45" t="str">
        <f>IF(E1401="","",VLOOKUP(E1401,PlanComptable!$H$5:$I$104,2,FALSE))</f>
        <v/>
      </c>
      <c r="G1401" s="19"/>
      <c r="H1401" s="45" t="str">
        <f>IF(G1401="","",VLOOKUP(G1401,PlanComptable!$H$5:$I$104,2,FALSE))</f>
        <v/>
      </c>
      <c r="I1401" s="22"/>
      <c r="J1401" s="5"/>
    </row>
    <row r="1402" spans="1:10" ht="13" customHeight="1">
      <c r="A1402" s="7">
        <v>1395</v>
      </c>
      <c r="B1402" s="23"/>
      <c r="C1402" s="20"/>
      <c r="D1402" s="24"/>
      <c r="E1402" s="19"/>
      <c r="F1402" s="45" t="str">
        <f>IF(E1402="","",VLOOKUP(E1402,PlanComptable!$H$5:$I$104,2,FALSE))</f>
        <v/>
      </c>
      <c r="G1402" s="19"/>
      <c r="H1402" s="45" t="str">
        <f>IF(G1402="","",VLOOKUP(G1402,PlanComptable!$H$5:$I$104,2,FALSE))</f>
        <v/>
      </c>
      <c r="I1402" s="22"/>
      <c r="J1402" s="5"/>
    </row>
    <row r="1403" spans="1:10" ht="13" customHeight="1">
      <c r="A1403" s="7">
        <v>1396</v>
      </c>
      <c r="B1403" s="23"/>
      <c r="C1403" s="20"/>
      <c r="D1403" s="24"/>
      <c r="E1403" s="19"/>
      <c r="F1403" s="45" t="str">
        <f>IF(E1403="","",VLOOKUP(E1403,PlanComptable!$H$5:$I$104,2,FALSE))</f>
        <v/>
      </c>
      <c r="G1403" s="19"/>
      <c r="H1403" s="45" t="str">
        <f>IF(G1403="","",VLOOKUP(G1403,PlanComptable!$H$5:$I$104,2,FALSE))</f>
        <v/>
      </c>
      <c r="I1403" s="22"/>
      <c r="J1403" s="5"/>
    </row>
    <row r="1404" spans="1:10" ht="13" customHeight="1">
      <c r="A1404" s="7">
        <v>1397</v>
      </c>
      <c r="B1404" s="23"/>
      <c r="C1404" s="20"/>
      <c r="D1404" s="24"/>
      <c r="E1404" s="19"/>
      <c r="F1404" s="45" t="str">
        <f>IF(E1404="","",VLOOKUP(E1404,PlanComptable!$H$5:$I$104,2,FALSE))</f>
        <v/>
      </c>
      <c r="G1404" s="19"/>
      <c r="H1404" s="45" t="str">
        <f>IF(G1404="","",VLOOKUP(G1404,PlanComptable!$H$5:$I$104,2,FALSE))</f>
        <v/>
      </c>
      <c r="I1404" s="22"/>
      <c r="J1404" s="5"/>
    </row>
    <row r="1405" spans="1:10" ht="13" customHeight="1">
      <c r="A1405" s="7">
        <v>1398</v>
      </c>
      <c r="B1405" s="23"/>
      <c r="C1405" s="20"/>
      <c r="D1405" s="24"/>
      <c r="E1405" s="19"/>
      <c r="F1405" s="45" t="str">
        <f>IF(E1405="","",VLOOKUP(E1405,PlanComptable!$H$5:$I$104,2,FALSE))</f>
        <v/>
      </c>
      <c r="G1405" s="19"/>
      <c r="H1405" s="45" t="str">
        <f>IF(G1405="","",VLOOKUP(G1405,PlanComptable!$H$5:$I$104,2,FALSE))</f>
        <v/>
      </c>
      <c r="I1405" s="22"/>
      <c r="J1405" s="5"/>
    </row>
    <row r="1406" spans="1:10" ht="13" customHeight="1">
      <c r="A1406" s="7">
        <v>1399</v>
      </c>
      <c r="B1406" s="23"/>
      <c r="C1406" s="20"/>
      <c r="D1406" s="24"/>
      <c r="E1406" s="19"/>
      <c r="F1406" s="45" t="str">
        <f>IF(E1406="","",VLOOKUP(E1406,PlanComptable!$H$5:$I$104,2,FALSE))</f>
        <v/>
      </c>
      <c r="G1406" s="19"/>
      <c r="H1406" s="45" t="str">
        <f>IF(G1406="","",VLOOKUP(G1406,PlanComptable!$H$5:$I$104,2,FALSE))</f>
        <v/>
      </c>
      <c r="I1406" s="22"/>
      <c r="J1406" s="5"/>
    </row>
    <row r="1407" spans="1:10" ht="13" customHeight="1">
      <c r="A1407" s="7">
        <v>1400</v>
      </c>
      <c r="B1407" s="23"/>
      <c r="C1407" s="20"/>
      <c r="D1407" s="24"/>
      <c r="E1407" s="19"/>
      <c r="F1407" s="45" t="str">
        <f>IF(E1407="","",VLOOKUP(E1407,PlanComptable!$H$5:$I$104,2,FALSE))</f>
        <v/>
      </c>
      <c r="G1407" s="19"/>
      <c r="H1407" s="45" t="str">
        <f>IF(G1407="","",VLOOKUP(G1407,PlanComptable!$H$5:$I$104,2,FALSE))</f>
        <v/>
      </c>
      <c r="I1407" s="22"/>
      <c r="J1407" s="5"/>
    </row>
    <row r="1408" spans="1:10" ht="13" customHeight="1">
      <c r="A1408" s="7">
        <v>1401</v>
      </c>
      <c r="B1408" s="23"/>
      <c r="C1408" s="20"/>
      <c r="D1408" s="24"/>
      <c r="E1408" s="19"/>
      <c r="F1408" s="45" t="str">
        <f>IF(E1408="","",VLOOKUP(E1408,PlanComptable!$H$5:$I$104,2,FALSE))</f>
        <v/>
      </c>
      <c r="G1408" s="19"/>
      <c r="H1408" s="45" t="str">
        <f>IF(G1408="","",VLOOKUP(G1408,PlanComptable!$H$5:$I$104,2,FALSE))</f>
        <v/>
      </c>
      <c r="I1408" s="22"/>
      <c r="J1408" s="5"/>
    </row>
    <row r="1409" spans="1:10" ht="13" customHeight="1">
      <c r="A1409" s="7">
        <v>1402</v>
      </c>
      <c r="B1409" s="23"/>
      <c r="C1409" s="20"/>
      <c r="D1409" s="24"/>
      <c r="E1409" s="19"/>
      <c r="F1409" s="45" t="str">
        <f>IF(E1409="","",VLOOKUP(E1409,PlanComptable!$H$5:$I$104,2,FALSE))</f>
        <v/>
      </c>
      <c r="G1409" s="19"/>
      <c r="H1409" s="45" t="str">
        <f>IF(G1409="","",VLOOKUP(G1409,PlanComptable!$H$5:$I$104,2,FALSE))</f>
        <v/>
      </c>
      <c r="I1409" s="22"/>
      <c r="J1409" s="5"/>
    </row>
    <row r="1410" spans="1:10" ht="13" customHeight="1">
      <c r="A1410" s="7">
        <v>1403</v>
      </c>
      <c r="B1410" s="23"/>
      <c r="C1410" s="20"/>
      <c r="D1410" s="24"/>
      <c r="E1410" s="19"/>
      <c r="F1410" s="45" t="str">
        <f>IF(E1410="","",VLOOKUP(E1410,PlanComptable!$H$5:$I$104,2,FALSE))</f>
        <v/>
      </c>
      <c r="G1410" s="19"/>
      <c r="H1410" s="45" t="str">
        <f>IF(G1410="","",VLOOKUP(G1410,PlanComptable!$H$5:$I$104,2,FALSE))</f>
        <v/>
      </c>
      <c r="I1410" s="22"/>
      <c r="J1410" s="5"/>
    </row>
    <row r="1411" spans="1:10" ht="13" customHeight="1">
      <c r="A1411" s="7">
        <v>1404</v>
      </c>
      <c r="B1411" s="23"/>
      <c r="C1411" s="20"/>
      <c r="D1411" s="24"/>
      <c r="E1411" s="19"/>
      <c r="F1411" s="45" t="str">
        <f>IF(E1411="","",VLOOKUP(E1411,PlanComptable!$H$5:$I$104,2,FALSE))</f>
        <v/>
      </c>
      <c r="G1411" s="19"/>
      <c r="H1411" s="45" t="str">
        <f>IF(G1411="","",VLOOKUP(G1411,PlanComptable!$H$5:$I$104,2,FALSE))</f>
        <v/>
      </c>
      <c r="I1411" s="22"/>
      <c r="J1411" s="5"/>
    </row>
    <row r="1412" spans="1:10" ht="13" customHeight="1">
      <c r="A1412" s="7">
        <v>1405</v>
      </c>
      <c r="B1412" s="23"/>
      <c r="C1412" s="20"/>
      <c r="D1412" s="24"/>
      <c r="E1412" s="19"/>
      <c r="F1412" s="45" t="str">
        <f>IF(E1412="","",VLOOKUP(E1412,PlanComptable!$H$5:$I$104,2,FALSE))</f>
        <v/>
      </c>
      <c r="G1412" s="19"/>
      <c r="H1412" s="45" t="str">
        <f>IF(G1412="","",VLOOKUP(G1412,PlanComptable!$H$5:$I$104,2,FALSE))</f>
        <v/>
      </c>
      <c r="I1412" s="22"/>
      <c r="J1412" s="5"/>
    </row>
    <row r="1413" spans="1:10" ht="13" customHeight="1">
      <c r="A1413" s="7">
        <v>1406</v>
      </c>
      <c r="B1413" s="23"/>
      <c r="C1413" s="20"/>
      <c r="D1413" s="24"/>
      <c r="E1413" s="19"/>
      <c r="F1413" s="45" t="str">
        <f>IF(E1413="","",VLOOKUP(E1413,PlanComptable!$H$5:$I$104,2,FALSE))</f>
        <v/>
      </c>
      <c r="G1413" s="19"/>
      <c r="H1413" s="45" t="str">
        <f>IF(G1413="","",VLOOKUP(G1413,PlanComptable!$H$5:$I$104,2,FALSE))</f>
        <v/>
      </c>
      <c r="I1413" s="22"/>
      <c r="J1413" s="5"/>
    </row>
    <row r="1414" spans="1:10" ht="13" customHeight="1">
      <c r="A1414" s="7">
        <v>1407</v>
      </c>
      <c r="B1414" s="23"/>
      <c r="C1414" s="20"/>
      <c r="D1414" s="24"/>
      <c r="E1414" s="19"/>
      <c r="F1414" s="45" t="str">
        <f>IF(E1414="","",VLOOKUP(E1414,PlanComptable!$H$5:$I$104,2,FALSE))</f>
        <v/>
      </c>
      <c r="G1414" s="19"/>
      <c r="H1414" s="45" t="str">
        <f>IF(G1414="","",VLOOKUP(G1414,PlanComptable!$H$5:$I$104,2,FALSE))</f>
        <v/>
      </c>
      <c r="I1414" s="22"/>
      <c r="J1414" s="5"/>
    </row>
    <row r="1415" spans="1:10" ht="13" customHeight="1">
      <c r="A1415" s="7">
        <v>1408</v>
      </c>
      <c r="B1415" s="23"/>
      <c r="C1415" s="20"/>
      <c r="D1415" s="24"/>
      <c r="E1415" s="19"/>
      <c r="F1415" s="45" t="str">
        <f>IF(E1415="","",VLOOKUP(E1415,PlanComptable!$H$5:$I$104,2,FALSE))</f>
        <v/>
      </c>
      <c r="G1415" s="19"/>
      <c r="H1415" s="45" t="str">
        <f>IF(G1415="","",VLOOKUP(G1415,PlanComptable!$H$5:$I$104,2,FALSE))</f>
        <v/>
      </c>
      <c r="I1415" s="22"/>
      <c r="J1415" s="5"/>
    </row>
    <row r="1416" spans="1:10" ht="13" customHeight="1">
      <c r="A1416" s="7">
        <v>1409</v>
      </c>
      <c r="B1416" s="23"/>
      <c r="C1416" s="20"/>
      <c r="D1416" s="24"/>
      <c r="E1416" s="19"/>
      <c r="F1416" s="45" t="str">
        <f>IF(E1416="","",VLOOKUP(E1416,PlanComptable!$H$5:$I$104,2,FALSE))</f>
        <v/>
      </c>
      <c r="G1416" s="19"/>
      <c r="H1416" s="45" t="str">
        <f>IF(G1416="","",VLOOKUP(G1416,PlanComptable!$H$5:$I$104,2,FALSE))</f>
        <v/>
      </c>
      <c r="I1416" s="22"/>
      <c r="J1416" s="5"/>
    </row>
    <row r="1417" spans="1:10" ht="13" customHeight="1">
      <c r="A1417" s="7">
        <v>1410</v>
      </c>
      <c r="B1417" s="23"/>
      <c r="C1417" s="20"/>
      <c r="D1417" s="24"/>
      <c r="E1417" s="19"/>
      <c r="F1417" s="45" t="str">
        <f>IF(E1417="","",VLOOKUP(E1417,PlanComptable!$H$5:$I$104,2,FALSE))</f>
        <v/>
      </c>
      <c r="G1417" s="19"/>
      <c r="H1417" s="45" t="str">
        <f>IF(G1417="","",VLOOKUP(G1417,PlanComptable!$H$5:$I$104,2,FALSE))</f>
        <v/>
      </c>
      <c r="I1417" s="22"/>
      <c r="J1417" s="5"/>
    </row>
    <row r="1418" spans="1:10" ht="13" customHeight="1">
      <c r="A1418" s="7">
        <v>1411</v>
      </c>
      <c r="B1418" s="23"/>
      <c r="C1418" s="20"/>
      <c r="D1418" s="24"/>
      <c r="E1418" s="19"/>
      <c r="F1418" s="45" t="str">
        <f>IF(E1418="","",VLOOKUP(E1418,PlanComptable!$H$5:$I$104,2,FALSE))</f>
        <v/>
      </c>
      <c r="G1418" s="19"/>
      <c r="H1418" s="45" t="str">
        <f>IF(G1418="","",VLOOKUP(G1418,PlanComptable!$H$5:$I$104,2,FALSE))</f>
        <v/>
      </c>
      <c r="I1418" s="22"/>
      <c r="J1418" s="5"/>
    </row>
    <row r="1419" spans="1:10" ht="13" customHeight="1">
      <c r="A1419" s="7">
        <v>1412</v>
      </c>
      <c r="B1419" s="23"/>
      <c r="C1419" s="20"/>
      <c r="D1419" s="24"/>
      <c r="E1419" s="19"/>
      <c r="F1419" s="45" t="str">
        <f>IF(E1419="","",VLOOKUP(E1419,PlanComptable!$H$5:$I$104,2,FALSE))</f>
        <v/>
      </c>
      <c r="G1419" s="19"/>
      <c r="H1419" s="45" t="str">
        <f>IF(G1419="","",VLOOKUP(G1419,PlanComptable!$H$5:$I$104,2,FALSE))</f>
        <v/>
      </c>
      <c r="I1419" s="22"/>
      <c r="J1419" s="5"/>
    </row>
    <row r="1420" spans="1:10" ht="13" customHeight="1">
      <c r="A1420" s="7">
        <v>1413</v>
      </c>
      <c r="B1420" s="23"/>
      <c r="C1420" s="20"/>
      <c r="D1420" s="24"/>
      <c r="E1420" s="19"/>
      <c r="F1420" s="45" t="str">
        <f>IF(E1420="","",VLOOKUP(E1420,PlanComptable!$H$5:$I$104,2,FALSE))</f>
        <v/>
      </c>
      <c r="G1420" s="19"/>
      <c r="H1420" s="45" t="str">
        <f>IF(G1420="","",VLOOKUP(G1420,PlanComptable!$H$5:$I$104,2,FALSE))</f>
        <v/>
      </c>
      <c r="I1420" s="22"/>
      <c r="J1420" s="5"/>
    </row>
    <row r="1421" spans="1:10" ht="13" customHeight="1">
      <c r="A1421" s="7">
        <v>1414</v>
      </c>
      <c r="B1421" s="23"/>
      <c r="C1421" s="20"/>
      <c r="D1421" s="24"/>
      <c r="E1421" s="19"/>
      <c r="F1421" s="45" t="str">
        <f>IF(E1421="","",VLOOKUP(E1421,PlanComptable!$H$5:$I$104,2,FALSE))</f>
        <v/>
      </c>
      <c r="G1421" s="19"/>
      <c r="H1421" s="45" t="str">
        <f>IF(G1421="","",VLOOKUP(G1421,PlanComptable!$H$5:$I$104,2,FALSE))</f>
        <v/>
      </c>
      <c r="I1421" s="22"/>
      <c r="J1421" s="5"/>
    </row>
    <row r="1422" spans="1:10" ht="13" customHeight="1">
      <c r="A1422" s="7">
        <v>1415</v>
      </c>
      <c r="B1422" s="23"/>
      <c r="C1422" s="20"/>
      <c r="D1422" s="24"/>
      <c r="E1422" s="19"/>
      <c r="F1422" s="45" t="str">
        <f>IF(E1422="","",VLOOKUP(E1422,PlanComptable!$H$5:$I$104,2,FALSE))</f>
        <v/>
      </c>
      <c r="G1422" s="19"/>
      <c r="H1422" s="45" t="str">
        <f>IF(G1422="","",VLOOKUP(G1422,PlanComptable!$H$5:$I$104,2,FALSE))</f>
        <v/>
      </c>
      <c r="I1422" s="22"/>
      <c r="J1422" s="5"/>
    </row>
    <row r="1423" spans="1:10" ht="13" customHeight="1">
      <c r="A1423" s="7">
        <v>1416</v>
      </c>
      <c r="B1423" s="23"/>
      <c r="C1423" s="20"/>
      <c r="D1423" s="24"/>
      <c r="E1423" s="19"/>
      <c r="F1423" s="45" t="str">
        <f>IF(E1423="","",VLOOKUP(E1423,PlanComptable!$H$5:$I$104,2,FALSE))</f>
        <v/>
      </c>
      <c r="G1423" s="19"/>
      <c r="H1423" s="45" t="str">
        <f>IF(G1423="","",VLOOKUP(G1423,PlanComptable!$H$5:$I$104,2,FALSE))</f>
        <v/>
      </c>
      <c r="I1423" s="22"/>
      <c r="J1423" s="5"/>
    </row>
    <row r="1424" spans="1:10" ht="13" customHeight="1">
      <c r="A1424" s="7">
        <v>1417</v>
      </c>
      <c r="B1424" s="23"/>
      <c r="C1424" s="20"/>
      <c r="D1424" s="24"/>
      <c r="E1424" s="19"/>
      <c r="F1424" s="45" t="str">
        <f>IF(E1424="","",VLOOKUP(E1424,PlanComptable!$H$5:$I$104,2,FALSE))</f>
        <v/>
      </c>
      <c r="G1424" s="19"/>
      <c r="H1424" s="45" t="str">
        <f>IF(G1424="","",VLOOKUP(G1424,PlanComptable!$H$5:$I$104,2,FALSE))</f>
        <v/>
      </c>
      <c r="I1424" s="22"/>
      <c r="J1424" s="5"/>
    </row>
    <row r="1425" spans="1:10" ht="13" customHeight="1">
      <c r="A1425" s="7">
        <v>1418</v>
      </c>
      <c r="B1425" s="23"/>
      <c r="C1425" s="20"/>
      <c r="D1425" s="24"/>
      <c r="E1425" s="19"/>
      <c r="F1425" s="45" t="str">
        <f>IF(E1425="","",VLOOKUP(E1425,PlanComptable!$H$5:$I$104,2,FALSE))</f>
        <v/>
      </c>
      <c r="G1425" s="19"/>
      <c r="H1425" s="45" t="str">
        <f>IF(G1425="","",VLOOKUP(G1425,PlanComptable!$H$5:$I$104,2,FALSE))</f>
        <v/>
      </c>
      <c r="I1425" s="22"/>
      <c r="J1425" s="5"/>
    </row>
    <row r="1426" spans="1:10" ht="13" customHeight="1">
      <c r="A1426" s="7">
        <v>1419</v>
      </c>
      <c r="B1426" s="23"/>
      <c r="C1426" s="20"/>
      <c r="D1426" s="24"/>
      <c r="E1426" s="19"/>
      <c r="F1426" s="45" t="str">
        <f>IF(E1426="","",VLOOKUP(E1426,PlanComptable!$H$5:$I$104,2,FALSE))</f>
        <v/>
      </c>
      <c r="G1426" s="19"/>
      <c r="H1426" s="45" t="str">
        <f>IF(G1426="","",VLOOKUP(G1426,PlanComptable!$H$5:$I$104,2,FALSE))</f>
        <v/>
      </c>
      <c r="I1426" s="22"/>
      <c r="J1426" s="5"/>
    </row>
    <row r="1427" spans="1:10" ht="13" customHeight="1">
      <c r="A1427" s="7">
        <v>1420</v>
      </c>
      <c r="B1427" s="23"/>
      <c r="C1427" s="20"/>
      <c r="D1427" s="24"/>
      <c r="E1427" s="19"/>
      <c r="F1427" s="45" t="str">
        <f>IF(E1427="","",VLOOKUP(E1427,PlanComptable!$H$5:$I$104,2,FALSE))</f>
        <v/>
      </c>
      <c r="G1427" s="19"/>
      <c r="H1427" s="45" t="str">
        <f>IF(G1427="","",VLOOKUP(G1427,PlanComptable!$H$5:$I$104,2,FALSE))</f>
        <v/>
      </c>
      <c r="I1427" s="22"/>
      <c r="J1427" s="5"/>
    </row>
    <row r="1428" spans="1:10" ht="13" customHeight="1">
      <c r="A1428" s="7">
        <v>1421</v>
      </c>
      <c r="B1428" s="23"/>
      <c r="C1428" s="20"/>
      <c r="D1428" s="24"/>
      <c r="E1428" s="19"/>
      <c r="F1428" s="45" t="str">
        <f>IF(E1428="","",VLOOKUP(E1428,PlanComptable!$H$5:$I$104,2,FALSE))</f>
        <v/>
      </c>
      <c r="G1428" s="19"/>
      <c r="H1428" s="45" t="str">
        <f>IF(G1428="","",VLOOKUP(G1428,PlanComptable!$H$5:$I$104,2,FALSE))</f>
        <v/>
      </c>
      <c r="I1428" s="22"/>
      <c r="J1428" s="5"/>
    </row>
    <row r="1429" spans="1:10" ht="13" customHeight="1">
      <c r="A1429" s="7">
        <v>1422</v>
      </c>
      <c r="B1429" s="23"/>
      <c r="C1429" s="20"/>
      <c r="D1429" s="24"/>
      <c r="E1429" s="19"/>
      <c r="F1429" s="45" t="str">
        <f>IF(E1429="","",VLOOKUP(E1429,PlanComptable!$H$5:$I$104,2,FALSE))</f>
        <v/>
      </c>
      <c r="G1429" s="19"/>
      <c r="H1429" s="45" t="str">
        <f>IF(G1429="","",VLOOKUP(G1429,PlanComptable!$H$5:$I$104,2,FALSE))</f>
        <v/>
      </c>
      <c r="I1429" s="22"/>
      <c r="J1429" s="5"/>
    </row>
    <row r="1430" spans="1:10" ht="13" customHeight="1">
      <c r="A1430" s="7">
        <v>1423</v>
      </c>
      <c r="B1430" s="23"/>
      <c r="C1430" s="20"/>
      <c r="D1430" s="24"/>
      <c r="E1430" s="19"/>
      <c r="F1430" s="45" t="str">
        <f>IF(E1430="","",VLOOKUP(E1430,PlanComptable!$H$5:$I$104,2,FALSE))</f>
        <v/>
      </c>
      <c r="G1430" s="19"/>
      <c r="H1430" s="45" t="str">
        <f>IF(G1430="","",VLOOKUP(G1430,PlanComptable!$H$5:$I$104,2,FALSE))</f>
        <v/>
      </c>
      <c r="I1430" s="22"/>
      <c r="J1430" s="5"/>
    </row>
    <row r="1431" spans="1:10" ht="13" customHeight="1">
      <c r="A1431" s="7">
        <v>1424</v>
      </c>
      <c r="B1431" s="23"/>
      <c r="C1431" s="20"/>
      <c r="D1431" s="24"/>
      <c r="E1431" s="19"/>
      <c r="F1431" s="45" t="str">
        <f>IF(E1431="","",VLOOKUP(E1431,PlanComptable!$H$5:$I$104,2,FALSE))</f>
        <v/>
      </c>
      <c r="G1431" s="19"/>
      <c r="H1431" s="45" t="str">
        <f>IF(G1431="","",VLOOKUP(G1431,PlanComptable!$H$5:$I$104,2,FALSE))</f>
        <v/>
      </c>
      <c r="I1431" s="22"/>
      <c r="J1431" s="5"/>
    </row>
    <row r="1432" spans="1:10" ht="13" customHeight="1">
      <c r="A1432" s="7">
        <v>1425</v>
      </c>
      <c r="B1432" s="23"/>
      <c r="C1432" s="20"/>
      <c r="D1432" s="24"/>
      <c r="E1432" s="19"/>
      <c r="F1432" s="45" t="str">
        <f>IF(E1432="","",VLOOKUP(E1432,PlanComptable!$H$5:$I$104,2,FALSE))</f>
        <v/>
      </c>
      <c r="G1432" s="19"/>
      <c r="H1432" s="45" t="str">
        <f>IF(G1432="","",VLOOKUP(G1432,PlanComptable!$H$5:$I$104,2,FALSE))</f>
        <v/>
      </c>
      <c r="I1432" s="22"/>
      <c r="J1432" s="5"/>
    </row>
    <row r="1433" spans="1:10" ht="13" customHeight="1">
      <c r="A1433" s="7">
        <v>1426</v>
      </c>
      <c r="B1433" s="23"/>
      <c r="C1433" s="20"/>
      <c r="D1433" s="24"/>
      <c r="E1433" s="19"/>
      <c r="F1433" s="45" t="str">
        <f>IF(E1433="","",VLOOKUP(E1433,PlanComptable!$H$5:$I$104,2,FALSE))</f>
        <v/>
      </c>
      <c r="G1433" s="19"/>
      <c r="H1433" s="45" t="str">
        <f>IF(G1433="","",VLOOKUP(G1433,PlanComptable!$H$5:$I$104,2,FALSE))</f>
        <v/>
      </c>
      <c r="I1433" s="22"/>
      <c r="J1433" s="5"/>
    </row>
    <row r="1434" spans="1:10" ht="13" customHeight="1">
      <c r="A1434" s="7">
        <v>1427</v>
      </c>
      <c r="B1434" s="23"/>
      <c r="C1434" s="20"/>
      <c r="D1434" s="24"/>
      <c r="E1434" s="19"/>
      <c r="F1434" s="45" t="str">
        <f>IF(E1434="","",VLOOKUP(E1434,PlanComptable!$H$5:$I$104,2,FALSE))</f>
        <v/>
      </c>
      <c r="G1434" s="19"/>
      <c r="H1434" s="45" t="str">
        <f>IF(G1434="","",VLOOKUP(G1434,PlanComptable!$H$5:$I$104,2,FALSE))</f>
        <v/>
      </c>
      <c r="I1434" s="22"/>
      <c r="J1434" s="5"/>
    </row>
    <row r="1435" spans="1:10" ht="13" customHeight="1">
      <c r="A1435" s="7">
        <v>1428</v>
      </c>
      <c r="B1435" s="23"/>
      <c r="C1435" s="20"/>
      <c r="D1435" s="24"/>
      <c r="E1435" s="19"/>
      <c r="F1435" s="45" t="str">
        <f>IF(E1435="","",VLOOKUP(E1435,PlanComptable!$H$5:$I$104,2,FALSE))</f>
        <v/>
      </c>
      <c r="G1435" s="19"/>
      <c r="H1435" s="45" t="str">
        <f>IF(G1435="","",VLOOKUP(G1435,PlanComptable!$H$5:$I$104,2,FALSE))</f>
        <v/>
      </c>
      <c r="I1435" s="22"/>
      <c r="J1435" s="5"/>
    </row>
    <row r="1436" spans="1:10" ht="13" customHeight="1">
      <c r="A1436" s="7">
        <v>1429</v>
      </c>
      <c r="B1436" s="23"/>
      <c r="C1436" s="20"/>
      <c r="D1436" s="24"/>
      <c r="E1436" s="19"/>
      <c r="F1436" s="45" t="str">
        <f>IF(E1436="","",VLOOKUP(E1436,PlanComptable!$H$5:$I$104,2,FALSE))</f>
        <v/>
      </c>
      <c r="G1436" s="19"/>
      <c r="H1436" s="45" t="str">
        <f>IF(G1436="","",VLOOKUP(G1436,PlanComptable!$H$5:$I$104,2,FALSE))</f>
        <v/>
      </c>
      <c r="I1436" s="22"/>
      <c r="J1436" s="5"/>
    </row>
    <row r="1437" spans="1:10" ht="13" customHeight="1">
      <c r="A1437" s="7">
        <v>1430</v>
      </c>
      <c r="B1437" s="23"/>
      <c r="C1437" s="20"/>
      <c r="D1437" s="24"/>
      <c r="E1437" s="19"/>
      <c r="F1437" s="45" t="str">
        <f>IF(E1437="","",VLOOKUP(E1437,PlanComptable!$H$5:$I$104,2,FALSE))</f>
        <v/>
      </c>
      <c r="G1437" s="19"/>
      <c r="H1437" s="45" t="str">
        <f>IF(G1437="","",VLOOKUP(G1437,PlanComptable!$H$5:$I$104,2,FALSE))</f>
        <v/>
      </c>
      <c r="I1437" s="22"/>
      <c r="J1437" s="5"/>
    </row>
    <row r="1438" spans="1:10" ht="13" customHeight="1">
      <c r="A1438" s="7">
        <v>1431</v>
      </c>
      <c r="B1438" s="23"/>
      <c r="C1438" s="20"/>
      <c r="D1438" s="24"/>
      <c r="E1438" s="19"/>
      <c r="F1438" s="45" t="str">
        <f>IF(E1438="","",VLOOKUP(E1438,PlanComptable!$H$5:$I$104,2,FALSE))</f>
        <v/>
      </c>
      <c r="G1438" s="19"/>
      <c r="H1438" s="45" t="str">
        <f>IF(G1438="","",VLOOKUP(G1438,PlanComptable!$H$5:$I$104,2,FALSE))</f>
        <v/>
      </c>
      <c r="I1438" s="22"/>
      <c r="J1438" s="5"/>
    </row>
    <row r="1439" spans="1:10" ht="13" customHeight="1">
      <c r="A1439" s="7">
        <v>1432</v>
      </c>
      <c r="B1439" s="23"/>
      <c r="C1439" s="20"/>
      <c r="D1439" s="24"/>
      <c r="E1439" s="19"/>
      <c r="F1439" s="45" t="str">
        <f>IF(E1439="","",VLOOKUP(E1439,PlanComptable!$H$5:$I$104,2,FALSE))</f>
        <v/>
      </c>
      <c r="G1439" s="19"/>
      <c r="H1439" s="45" t="str">
        <f>IF(G1439="","",VLOOKUP(G1439,PlanComptable!$H$5:$I$104,2,FALSE))</f>
        <v/>
      </c>
      <c r="I1439" s="22"/>
      <c r="J1439" s="5"/>
    </row>
    <row r="1440" spans="1:10" ht="13" customHeight="1">
      <c r="A1440" s="7">
        <v>1433</v>
      </c>
      <c r="B1440" s="23"/>
      <c r="C1440" s="20"/>
      <c r="D1440" s="24"/>
      <c r="E1440" s="19"/>
      <c r="F1440" s="45" t="str">
        <f>IF(E1440="","",VLOOKUP(E1440,PlanComptable!$H$5:$I$104,2,FALSE))</f>
        <v/>
      </c>
      <c r="G1440" s="19"/>
      <c r="H1440" s="45" t="str">
        <f>IF(G1440="","",VLOOKUP(G1440,PlanComptable!$H$5:$I$104,2,FALSE))</f>
        <v/>
      </c>
      <c r="I1440" s="22"/>
      <c r="J1440" s="5"/>
    </row>
    <row r="1441" spans="1:10" ht="13" customHeight="1">
      <c r="A1441" s="7">
        <v>1434</v>
      </c>
      <c r="B1441" s="23"/>
      <c r="C1441" s="20"/>
      <c r="D1441" s="24"/>
      <c r="E1441" s="19"/>
      <c r="F1441" s="45" t="str">
        <f>IF(E1441="","",VLOOKUP(E1441,PlanComptable!$H$5:$I$104,2,FALSE))</f>
        <v/>
      </c>
      <c r="G1441" s="19"/>
      <c r="H1441" s="45" t="str">
        <f>IF(G1441="","",VLOOKUP(G1441,PlanComptable!$H$5:$I$104,2,FALSE))</f>
        <v/>
      </c>
      <c r="I1441" s="22"/>
      <c r="J1441" s="5"/>
    </row>
    <row r="1442" spans="1:10" ht="13" customHeight="1">
      <c r="A1442" s="7">
        <v>1435</v>
      </c>
      <c r="B1442" s="23"/>
      <c r="C1442" s="20"/>
      <c r="D1442" s="24"/>
      <c r="E1442" s="19"/>
      <c r="F1442" s="45" t="str">
        <f>IF(E1442="","",VLOOKUP(E1442,PlanComptable!$H$5:$I$104,2,FALSE))</f>
        <v/>
      </c>
      <c r="G1442" s="19"/>
      <c r="H1442" s="45" t="str">
        <f>IF(G1442="","",VLOOKUP(G1442,PlanComptable!$H$5:$I$104,2,FALSE))</f>
        <v/>
      </c>
      <c r="I1442" s="22"/>
      <c r="J1442" s="5"/>
    </row>
    <row r="1443" spans="1:10" ht="13" customHeight="1">
      <c r="A1443" s="7">
        <v>1436</v>
      </c>
      <c r="B1443" s="23"/>
      <c r="C1443" s="20"/>
      <c r="D1443" s="24"/>
      <c r="E1443" s="19"/>
      <c r="F1443" s="45" t="str">
        <f>IF(E1443="","",VLOOKUP(E1443,PlanComptable!$H$5:$I$104,2,FALSE))</f>
        <v/>
      </c>
      <c r="G1443" s="19"/>
      <c r="H1443" s="45" t="str">
        <f>IF(G1443="","",VLOOKUP(G1443,PlanComptable!$H$5:$I$104,2,FALSE))</f>
        <v/>
      </c>
      <c r="I1443" s="22"/>
      <c r="J1443" s="5"/>
    </row>
    <row r="1444" spans="1:10" ht="13" customHeight="1">
      <c r="A1444" s="7">
        <v>1437</v>
      </c>
      <c r="B1444" s="23"/>
      <c r="C1444" s="20"/>
      <c r="D1444" s="24"/>
      <c r="E1444" s="19"/>
      <c r="F1444" s="45" t="str">
        <f>IF(E1444="","",VLOOKUP(E1444,PlanComptable!$H$5:$I$104,2,FALSE))</f>
        <v/>
      </c>
      <c r="G1444" s="19"/>
      <c r="H1444" s="45" t="str">
        <f>IF(G1444="","",VLOOKUP(G1444,PlanComptable!$H$5:$I$104,2,FALSE))</f>
        <v/>
      </c>
      <c r="I1444" s="22"/>
      <c r="J1444" s="5"/>
    </row>
    <row r="1445" spans="1:10" ht="13" customHeight="1">
      <c r="A1445" s="7">
        <v>1438</v>
      </c>
      <c r="B1445" s="23"/>
      <c r="C1445" s="20"/>
      <c r="D1445" s="24"/>
      <c r="E1445" s="19"/>
      <c r="F1445" s="45" t="str">
        <f>IF(E1445="","",VLOOKUP(E1445,PlanComptable!$H$5:$I$104,2,FALSE))</f>
        <v/>
      </c>
      <c r="G1445" s="19"/>
      <c r="H1445" s="45" t="str">
        <f>IF(G1445="","",VLOOKUP(G1445,PlanComptable!$H$5:$I$104,2,FALSE))</f>
        <v/>
      </c>
      <c r="I1445" s="22"/>
      <c r="J1445" s="5"/>
    </row>
    <row r="1446" spans="1:10" ht="13" customHeight="1">
      <c r="A1446" s="7">
        <v>1439</v>
      </c>
      <c r="B1446" s="23"/>
      <c r="C1446" s="20"/>
      <c r="D1446" s="24"/>
      <c r="E1446" s="19"/>
      <c r="F1446" s="45" t="str">
        <f>IF(E1446="","",VLOOKUP(E1446,PlanComptable!$H$5:$I$104,2,FALSE))</f>
        <v/>
      </c>
      <c r="G1446" s="19"/>
      <c r="H1446" s="45" t="str">
        <f>IF(G1446="","",VLOOKUP(G1446,PlanComptable!$H$5:$I$104,2,FALSE))</f>
        <v/>
      </c>
      <c r="I1446" s="22"/>
      <c r="J1446" s="5"/>
    </row>
    <row r="1447" spans="1:10" ht="13" customHeight="1">
      <c r="A1447" s="7">
        <v>1440</v>
      </c>
      <c r="B1447" s="23"/>
      <c r="C1447" s="20"/>
      <c r="D1447" s="24"/>
      <c r="E1447" s="19"/>
      <c r="F1447" s="45" t="str">
        <f>IF(E1447="","",VLOOKUP(E1447,PlanComptable!$H$5:$I$104,2,FALSE))</f>
        <v/>
      </c>
      <c r="G1447" s="19"/>
      <c r="H1447" s="45" t="str">
        <f>IF(G1447="","",VLOOKUP(G1447,PlanComptable!$H$5:$I$104,2,FALSE))</f>
        <v/>
      </c>
      <c r="I1447" s="22"/>
      <c r="J1447" s="5"/>
    </row>
    <row r="1448" spans="1:10" ht="13" customHeight="1">
      <c r="A1448" s="7">
        <v>1441</v>
      </c>
      <c r="B1448" s="23"/>
      <c r="C1448" s="20"/>
      <c r="D1448" s="24"/>
      <c r="E1448" s="19"/>
      <c r="F1448" s="45" t="str">
        <f>IF(E1448="","",VLOOKUP(E1448,PlanComptable!$H$5:$I$104,2,FALSE))</f>
        <v/>
      </c>
      <c r="G1448" s="19"/>
      <c r="H1448" s="45" t="str">
        <f>IF(G1448="","",VLOOKUP(G1448,PlanComptable!$H$5:$I$104,2,FALSE))</f>
        <v/>
      </c>
      <c r="I1448" s="22"/>
      <c r="J1448" s="5"/>
    </row>
    <row r="1449" spans="1:10" ht="13" customHeight="1">
      <c r="A1449" s="7">
        <v>1442</v>
      </c>
      <c r="B1449" s="23"/>
      <c r="C1449" s="20"/>
      <c r="D1449" s="24"/>
      <c r="E1449" s="19"/>
      <c r="F1449" s="45" t="str">
        <f>IF(E1449="","",VLOOKUP(E1449,PlanComptable!$H$5:$I$104,2,FALSE))</f>
        <v/>
      </c>
      <c r="G1449" s="19"/>
      <c r="H1449" s="45" t="str">
        <f>IF(G1449="","",VLOOKUP(G1449,PlanComptable!$H$5:$I$104,2,FALSE))</f>
        <v/>
      </c>
      <c r="I1449" s="22"/>
      <c r="J1449" s="5"/>
    </row>
    <row r="1450" spans="1:10" ht="13" customHeight="1">
      <c r="A1450" s="7">
        <v>1443</v>
      </c>
      <c r="B1450" s="23"/>
      <c r="C1450" s="20"/>
      <c r="D1450" s="24"/>
      <c r="E1450" s="19"/>
      <c r="F1450" s="45" t="str">
        <f>IF(E1450="","",VLOOKUP(E1450,PlanComptable!$H$5:$I$104,2,FALSE))</f>
        <v/>
      </c>
      <c r="G1450" s="19"/>
      <c r="H1450" s="45" t="str">
        <f>IF(G1450="","",VLOOKUP(G1450,PlanComptable!$H$5:$I$104,2,FALSE))</f>
        <v/>
      </c>
      <c r="I1450" s="22"/>
      <c r="J1450" s="5"/>
    </row>
    <row r="1451" spans="1:10" ht="13" customHeight="1">
      <c r="A1451" s="7">
        <v>1444</v>
      </c>
      <c r="B1451" s="23"/>
      <c r="C1451" s="20"/>
      <c r="D1451" s="24"/>
      <c r="E1451" s="19"/>
      <c r="F1451" s="45" t="str">
        <f>IF(E1451="","",VLOOKUP(E1451,PlanComptable!$H$5:$I$104,2,FALSE))</f>
        <v/>
      </c>
      <c r="G1451" s="19"/>
      <c r="H1451" s="45" t="str">
        <f>IF(G1451="","",VLOOKUP(G1451,PlanComptable!$H$5:$I$104,2,FALSE))</f>
        <v/>
      </c>
      <c r="I1451" s="22"/>
      <c r="J1451" s="5"/>
    </row>
    <row r="1452" spans="1:10" ht="13" customHeight="1">
      <c r="A1452" s="7">
        <v>1445</v>
      </c>
      <c r="B1452" s="23"/>
      <c r="C1452" s="20"/>
      <c r="D1452" s="24"/>
      <c r="E1452" s="19"/>
      <c r="F1452" s="45" t="str">
        <f>IF(E1452="","",VLOOKUP(E1452,PlanComptable!$H$5:$I$104,2,FALSE))</f>
        <v/>
      </c>
      <c r="G1452" s="19"/>
      <c r="H1452" s="45" t="str">
        <f>IF(G1452="","",VLOOKUP(G1452,PlanComptable!$H$5:$I$104,2,FALSE))</f>
        <v/>
      </c>
      <c r="I1452" s="22"/>
      <c r="J1452" s="5"/>
    </row>
    <row r="1453" spans="1:10" ht="13" customHeight="1">
      <c r="A1453" s="7">
        <v>1446</v>
      </c>
      <c r="B1453" s="23"/>
      <c r="C1453" s="20"/>
      <c r="D1453" s="24"/>
      <c r="E1453" s="19"/>
      <c r="F1453" s="45" t="str">
        <f>IF(E1453="","",VLOOKUP(E1453,PlanComptable!$H$5:$I$104,2,FALSE))</f>
        <v/>
      </c>
      <c r="G1453" s="19"/>
      <c r="H1453" s="45" t="str">
        <f>IF(G1453="","",VLOOKUP(G1453,PlanComptable!$H$5:$I$104,2,FALSE))</f>
        <v/>
      </c>
      <c r="I1453" s="22"/>
      <c r="J1453" s="5"/>
    </row>
    <row r="1454" spans="1:10" ht="13" customHeight="1">
      <c r="A1454" s="7">
        <v>1447</v>
      </c>
      <c r="B1454" s="23"/>
      <c r="C1454" s="20"/>
      <c r="D1454" s="24"/>
      <c r="E1454" s="19"/>
      <c r="F1454" s="45" t="str">
        <f>IF(E1454="","",VLOOKUP(E1454,PlanComptable!$H$5:$I$104,2,FALSE))</f>
        <v/>
      </c>
      <c r="G1454" s="19"/>
      <c r="H1454" s="45" t="str">
        <f>IF(G1454="","",VLOOKUP(G1454,PlanComptable!$H$5:$I$104,2,FALSE))</f>
        <v/>
      </c>
      <c r="I1454" s="22"/>
      <c r="J1454" s="5"/>
    </row>
    <row r="1455" spans="1:10" ht="13" customHeight="1">
      <c r="A1455" s="7">
        <v>1448</v>
      </c>
      <c r="B1455" s="23"/>
      <c r="C1455" s="20"/>
      <c r="D1455" s="24"/>
      <c r="E1455" s="19"/>
      <c r="F1455" s="45" t="str">
        <f>IF(E1455="","",VLOOKUP(E1455,PlanComptable!$H$5:$I$104,2,FALSE))</f>
        <v/>
      </c>
      <c r="G1455" s="19"/>
      <c r="H1455" s="45" t="str">
        <f>IF(G1455="","",VLOOKUP(G1455,PlanComptable!$H$5:$I$104,2,FALSE))</f>
        <v/>
      </c>
      <c r="I1455" s="22"/>
      <c r="J1455" s="5"/>
    </row>
    <row r="1456" spans="1:10" ht="13" customHeight="1">
      <c r="A1456" s="7">
        <v>1449</v>
      </c>
      <c r="B1456" s="23"/>
      <c r="C1456" s="20"/>
      <c r="D1456" s="24"/>
      <c r="E1456" s="19"/>
      <c r="F1456" s="45" t="str">
        <f>IF(E1456="","",VLOOKUP(E1456,PlanComptable!$H$5:$I$104,2,FALSE))</f>
        <v/>
      </c>
      <c r="G1456" s="19"/>
      <c r="H1456" s="45" t="str">
        <f>IF(G1456="","",VLOOKUP(G1456,PlanComptable!$H$5:$I$104,2,FALSE))</f>
        <v/>
      </c>
      <c r="I1456" s="22"/>
      <c r="J1456" s="5"/>
    </row>
    <row r="1457" spans="1:10" ht="13" customHeight="1">
      <c r="A1457" s="7">
        <v>1450</v>
      </c>
      <c r="B1457" s="23"/>
      <c r="C1457" s="20"/>
      <c r="D1457" s="24"/>
      <c r="E1457" s="19"/>
      <c r="F1457" s="45" t="str">
        <f>IF(E1457="","",VLOOKUP(E1457,PlanComptable!$H$5:$I$104,2,FALSE))</f>
        <v/>
      </c>
      <c r="G1457" s="19"/>
      <c r="H1457" s="45" t="str">
        <f>IF(G1457="","",VLOOKUP(G1457,PlanComptable!$H$5:$I$104,2,FALSE))</f>
        <v/>
      </c>
      <c r="I1457" s="22"/>
      <c r="J1457" s="5"/>
    </row>
    <row r="1458" spans="1:10" ht="13" customHeight="1">
      <c r="A1458" s="7">
        <v>1451</v>
      </c>
      <c r="B1458" s="23"/>
      <c r="C1458" s="20"/>
      <c r="D1458" s="24"/>
      <c r="E1458" s="19"/>
      <c r="F1458" s="45" t="str">
        <f>IF(E1458="","",VLOOKUP(E1458,PlanComptable!$H$5:$I$104,2,FALSE))</f>
        <v/>
      </c>
      <c r="G1458" s="19"/>
      <c r="H1458" s="45" t="str">
        <f>IF(G1458="","",VLOOKUP(G1458,PlanComptable!$H$5:$I$104,2,FALSE))</f>
        <v/>
      </c>
      <c r="I1458" s="22"/>
      <c r="J1458" s="5"/>
    </row>
    <row r="1459" spans="1:10" ht="13" customHeight="1">
      <c r="A1459" s="7">
        <v>1452</v>
      </c>
      <c r="B1459" s="23"/>
      <c r="C1459" s="20"/>
      <c r="D1459" s="24"/>
      <c r="E1459" s="19"/>
      <c r="F1459" s="45" t="str">
        <f>IF(E1459="","",VLOOKUP(E1459,PlanComptable!$H$5:$I$104,2,FALSE))</f>
        <v/>
      </c>
      <c r="G1459" s="19"/>
      <c r="H1459" s="45" t="str">
        <f>IF(G1459="","",VLOOKUP(G1459,PlanComptable!$H$5:$I$104,2,FALSE))</f>
        <v/>
      </c>
      <c r="I1459" s="22"/>
      <c r="J1459" s="5"/>
    </row>
    <row r="1460" spans="1:10" ht="13" customHeight="1">
      <c r="A1460" s="7">
        <v>1453</v>
      </c>
      <c r="B1460" s="23"/>
      <c r="C1460" s="20"/>
      <c r="D1460" s="24"/>
      <c r="E1460" s="19"/>
      <c r="F1460" s="45" t="str">
        <f>IF(E1460="","",VLOOKUP(E1460,PlanComptable!$H$5:$I$104,2,FALSE))</f>
        <v/>
      </c>
      <c r="G1460" s="19"/>
      <c r="H1460" s="45" t="str">
        <f>IF(G1460="","",VLOOKUP(G1460,PlanComptable!$H$5:$I$104,2,FALSE))</f>
        <v/>
      </c>
      <c r="I1460" s="22"/>
      <c r="J1460" s="5"/>
    </row>
    <row r="1461" spans="1:10" ht="13" customHeight="1">
      <c r="A1461" s="7">
        <v>1454</v>
      </c>
      <c r="B1461" s="23"/>
      <c r="C1461" s="20"/>
      <c r="D1461" s="24"/>
      <c r="E1461" s="19"/>
      <c r="F1461" s="45" t="str">
        <f>IF(E1461="","",VLOOKUP(E1461,PlanComptable!$H$5:$I$104,2,FALSE))</f>
        <v/>
      </c>
      <c r="G1461" s="19"/>
      <c r="H1461" s="45" t="str">
        <f>IF(G1461="","",VLOOKUP(G1461,PlanComptable!$H$5:$I$104,2,FALSE))</f>
        <v/>
      </c>
      <c r="I1461" s="22"/>
      <c r="J1461" s="5"/>
    </row>
    <row r="1462" spans="1:10" ht="13" customHeight="1">
      <c r="A1462" s="7">
        <v>1455</v>
      </c>
      <c r="B1462" s="23"/>
      <c r="C1462" s="20"/>
      <c r="D1462" s="24"/>
      <c r="E1462" s="19"/>
      <c r="F1462" s="45" t="str">
        <f>IF(E1462="","",VLOOKUP(E1462,PlanComptable!$H$5:$I$104,2,FALSE))</f>
        <v/>
      </c>
      <c r="G1462" s="19"/>
      <c r="H1462" s="45" t="str">
        <f>IF(G1462="","",VLOOKUP(G1462,PlanComptable!$H$5:$I$104,2,FALSE))</f>
        <v/>
      </c>
      <c r="I1462" s="22"/>
      <c r="J1462" s="5"/>
    </row>
    <row r="1463" spans="1:10" ht="13" customHeight="1">
      <c r="A1463" s="7">
        <v>1456</v>
      </c>
      <c r="B1463" s="23"/>
      <c r="C1463" s="20"/>
      <c r="D1463" s="24"/>
      <c r="E1463" s="19"/>
      <c r="F1463" s="45" t="str">
        <f>IF(E1463="","",VLOOKUP(E1463,PlanComptable!$H$5:$I$104,2,FALSE))</f>
        <v/>
      </c>
      <c r="G1463" s="19"/>
      <c r="H1463" s="45" t="str">
        <f>IF(G1463="","",VLOOKUP(G1463,PlanComptable!$H$5:$I$104,2,FALSE))</f>
        <v/>
      </c>
      <c r="I1463" s="22"/>
      <c r="J1463" s="5"/>
    </row>
    <row r="1464" spans="1:10" ht="13" customHeight="1">
      <c r="A1464" s="7">
        <v>1457</v>
      </c>
      <c r="B1464" s="23"/>
      <c r="C1464" s="20"/>
      <c r="D1464" s="24"/>
      <c r="E1464" s="19"/>
      <c r="F1464" s="45" t="str">
        <f>IF(E1464="","",VLOOKUP(E1464,PlanComptable!$H$5:$I$104,2,FALSE))</f>
        <v/>
      </c>
      <c r="G1464" s="19"/>
      <c r="H1464" s="45" t="str">
        <f>IF(G1464="","",VLOOKUP(G1464,PlanComptable!$H$5:$I$104,2,FALSE))</f>
        <v/>
      </c>
      <c r="I1464" s="22"/>
      <c r="J1464" s="5"/>
    </row>
    <row r="1465" spans="1:10" ht="13" customHeight="1">
      <c r="A1465" s="7">
        <v>1458</v>
      </c>
      <c r="B1465" s="23"/>
      <c r="C1465" s="20"/>
      <c r="D1465" s="24"/>
      <c r="E1465" s="19"/>
      <c r="F1465" s="45" t="str">
        <f>IF(E1465="","",VLOOKUP(E1465,PlanComptable!$H$5:$I$104,2,FALSE))</f>
        <v/>
      </c>
      <c r="G1465" s="19"/>
      <c r="H1465" s="45" t="str">
        <f>IF(G1465="","",VLOOKUP(G1465,PlanComptable!$H$5:$I$104,2,FALSE))</f>
        <v/>
      </c>
      <c r="I1465" s="22"/>
      <c r="J1465" s="5"/>
    </row>
    <row r="1466" spans="1:10" ht="13" customHeight="1">
      <c r="A1466" s="7">
        <v>1459</v>
      </c>
      <c r="B1466" s="23"/>
      <c r="C1466" s="20"/>
      <c r="D1466" s="24"/>
      <c r="E1466" s="19"/>
      <c r="F1466" s="45" t="str">
        <f>IF(E1466="","",VLOOKUP(E1466,PlanComptable!$H$5:$I$104,2,FALSE))</f>
        <v/>
      </c>
      <c r="G1466" s="19"/>
      <c r="H1466" s="45" t="str">
        <f>IF(G1466="","",VLOOKUP(G1466,PlanComptable!$H$5:$I$104,2,FALSE))</f>
        <v/>
      </c>
      <c r="I1466" s="22"/>
      <c r="J1466" s="5"/>
    </row>
    <row r="1467" spans="1:10" ht="13" customHeight="1">
      <c r="A1467" s="7">
        <v>1460</v>
      </c>
      <c r="B1467" s="23"/>
      <c r="C1467" s="20"/>
      <c r="D1467" s="24"/>
      <c r="E1467" s="19"/>
      <c r="F1467" s="45" t="str">
        <f>IF(E1467="","",VLOOKUP(E1467,PlanComptable!$H$5:$I$104,2,FALSE))</f>
        <v/>
      </c>
      <c r="G1467" s="19"/>
      <c r="H1467" s="45" t="str">
        <f>IF(G1467="","",VLOOKUP(G1467,PlanComptable!$H$5:$I$104,2,FALSE))</f>
        <v/>
      </c>
      <c r="I1467" s="22"/>
      <c r="J1467" s="5"/>
    </row>
    <row r="1468" spans="1:10" ht="13" customHeight="1">
      <c r="A1468" s="7">
        <v>1461</v>
      </c>
      <c r="B1468" s="23"/>
      <c r="C1468" s="20"/>
      <c r="D1468" s="24"/>
      <c r="E1468" s="19"/>
      <c r="F1468" s="45" t="str">
        <f>IF(E1468="","",VLOOKUP(E1468,PlanComptable!$H$5:$I$104,2,FALSE))</f>
        <v/>
      </c>
      <c r="G1468" s="19"/>
      <c r="H1468" s="45" t="str">
        <f>IF(G1468="","",VLOOKUP(G1468,PlanComptable!$H$5:$I$104,2,FALSE))</f>
        <v/>
      </c>
      <c r="I1468" s="22"/>
      <c r="J1468" s="5"/>
    </row>
    <row r="1469" spans="1:10" ht="13" customHeight="1">
      <c r="A1469" s="7">
        <v>1462</v>
      </c>
      <c r="B1469" s="23"/>
      <c r="C1469" s="20"/>
      <c r="D1469" s="24"/>
      <c r="E1469" s="19"/>
      <c r="F1469" s="45" t="str">
        <f>IF(E1469="","",VLOOKUP(E1469,PlanComptable!$H$5:$I$104,2,FALSE))</f>
        <v/>
      </c>
      <c r="G1469" s="19"/>
      <c r="H1469" s="45" t="str">
        <f>IF(G1469="","",VLOOKUP(G1469,PlanComptable!$H$5:$I$104,2,FALSE))</f>
        <v/>
      </c>
      <c r="I1469" s="22"/>
      <c r="J1469" s="5"/>
    </row>
    <row r="1470" spans="1:10" ht="13" customHeight="1">
      <c r="A1470" s="7">
        <v>1463</v>
      </c>
      <c r="B1470" s="23"/>
      <c r="C1470" s="20"/>
      <c r="D1470" s="24"/>
      <c r="E1470" s="19"/>
      <c r="F1470" s="45" t="str">
        <f>IF(E1470="","",VLOOKUP(E1470,PlanComptable!$H$5:$I$104,2,FALSE))</f>
        <v/>
      </c>
      <c r="G1470" s="19"/>
      <c r="H1470" s="45" t="str">
        <f>IF(G1470="","",VLOOKUP(G1470,PlanComptable!$H$5:$I$104,2,FALSE))</f>
        <v/>
      </c>
      <c r="I1470" s="22"/>
      <c r="J1470" s="5"/>
    </row>
    <row r="1471" spans="1:10" ht="13" customHeight="1">
      <c r="A1471" s="7">
        <v>1464</v>
      </c>
      <c r="B1471" s="23"/>
      <c r="C1471" s="20"/>
      <c r="D1471" s="24"/>
      <c r="E1471" s="19"/>
      <c r="F1471" s="45" t="str">
        <f>IF(E1471="","",VLOOKUP(E1471,PlanComptable!$H$5:$I$104,2,FALSE))</f>
        <v/>
      </c>
      <c r="G1471" s="19"/>
      <c r="H1471" s="45" t="str">
        <f>IF(G1471="","",VLOOKUP(G1471,PlanComptable!$H$5:$I$104,2,FALSE))</f>
        <v/>
      </c>
      <c r="I1471" s="22"/>
      <c r="J1471" s="5"/>
    </row>
    <row r="1472" spans="1:10" ht="13" customHeight="1">
      <c r="A1472" s="7">
        <v>1465</v>
      </c>
      <c r="B1472" s="23"/>
      <c r="C1472" s="20"/>
      <c r="D1472" s="24"/>
      <c r="E1472" s="19"/>
      <c r="F1472" s="45" t="str">
        <f>IF(E1472="","",VLOOKUP(E1472,PlanComptable!$H$5:$I$104,2,FALSE))</f>
        <v/>
      </c>
      <c r="G1472" s="19"/>
      <c r="H1472" s="45" t="str">
        <f>IF(G1472="","",VLOOKUP(G1472,PlanComptable!$H$5:$I$104,2,FALSE))</f>
        <v/>
      </c>
      <c r="I1472" s="22"/>
      <c r="J1472" s="5"/>
    </row>
    <row r="1473" spans="1:10" ht="13" customHeight="1">
      <c r="A1473" s="7">
        <v>1466</v>
      </c>
      <c r="B1473" s="23"/>
      <c r="C1473" s="20"/>
      <c r="D1473" s="24"/>
      <c r="E1473" s="19"/>
      <c r="F1473" s="45" t="str">
        <f>IF(E1473="","",VLOOKUP(E1473,PlanComptable!$H$5:$I$104,2,FALSE))</f>
        <v/>
      </c>
      <c r="G1473" s="19"/>
      <c r="H1473" s="45" t="str">
        <f>IF(G1473="","",VLOOKUP(G1473,PlanComptable!$H$5:$I$104,2,FALSE))</f>
        <v/>
      </c>
      <c r="I1473" s="22"/>
      <c r="J1473" s="5"/>
    </row>
    <row r="1474" spans="1:10" ht="13" customHeight="1">
      <c r="A1474" s="7">
        <v>1467</v>
      </c>
      <c r="B1474" s="23"/>
      <c r="C1474" s="20"/>
      <c r="D1474" s="24"/>
      <c r="E1474" s="19"/>
      <c r="F1474" s="45" t="str">
        <f>IF(E1474="","",VLOOKUP(E1474,PlanComptable!$H$5:$I$104,2,FALSE))</f>
        <v/>
      </c>
      <c r="G1474" s="19"/>
      <c r="H1474" s="45" t="str">
        <f>IF(G1474="","",VLOOKUP(G1474,PlanComptable!$H$5:$I$104,2,FALSE))</f>
        <v/>
      </c>
      <c r="I1474" s="22"/>
      <c r="J1474" s="5"/>
    </row>
    <row r="1475" spans="1:10" ht="13" customHeight="1">
      <c r="A1475" s="7">
        <v>1468</v>
      </c>
      <c r="B1475" s="23"/>
      <c r="C1475" s="20"/>
      <c r="D1475" s="24"/>
      <c r="E1475" s="19"/>
      <c r="F1475" s="45" t="str">
        <f>IF(E1475="","",VLOOKUP(E1475,PlanComptable!$H$5:$I$104,2,FALSE))</f>
        <v/>
      </c>
      <c r="G1475" s="19"/>
      <c r="H1475" s="45" t="str">
        <f>IF(G1475="","",VLOOKUP(G1475,PlanComptable!$H$5:$I$104,2,FALSE))</f>
        <v/>
      </c>
      <c r="I1475" s="22"/>
      <c r="J1475" s="5"/>
    </row>
    <row r="1476" spans="1:10" ht="13" customHeight="1">
      <c r="A1476" s="7">
        <v>1469</v>
      </c>
      <c r="B1476" s="23"/>
      <c r="C1476" s="20"/>
      <c r="D1476" s="24"/>
      <c r="E1476" s="19"/>
      <c r="F1476" s="45" t="str">
        <f>IF(E1476="","",VLOOKUP(E1476,PlanComptable!$H$5:$I$104,2,FALSE))</f>
        <v/>
      </c>
      <c r="G1476" s="19"/>
      <c r="H1476" s="45" t="str">
        <f>IF(G1476="","",VLOOKUP(G1476,PlanComptable!$H$5:$I$104,2,FALSE))</f>
        <v/>
      </c>
      <c r="I1476" s="22"/>
      <c r="J1476" s="5"/>
    </row>
    <row r="1477" spans="1:10" ht="13" customHeight="1">
      <c r="A1477" s="7">
        <v>1470</v>
      </c>
      <c r="B1477" s="23"/>
      <c r="C1477" s="20"/>
      <c r="D1477" s="24"/>
      <c r="E1477" s="19"/>
      <c r="F1477" s="45" t="str">
        <f>IF(E1477="","",VLOOKUP(E1477,PlanComptable!$H$5:$I$104,2,FALSE))</f>
        <v/>
      </c>
      <c r="G1477" s="19"/>
      <c r="H1477" s="45" t="str">
        <f>IF(G1477="","",VLOOKUP(G1477,PlanComptable!$H$5:$I$104,2,FALSE))</f>
        <v/>
      </c>
      <c r="I1477" s="22"/>
      <c r="J1477" s="5"/>
    </row>
    <row r="1478" spans="1:10" ht="13" customHeight="1">
      <c r="A1478" s="7">
        <v>1471</v>
      </c>
      <c r="B1478" s="23"/>
      <c r="C1478" s="20"/>
      <c r="D1478" s="24"/>
      <c r="E1478" s="19"/>
      <c r="F1478" s="45" t="str">
        <f>IF(E1478="","",VLOOKUP(E1478,PlanComptable!$H$5:$I$104,2,FALSE))</f>
        <v/>
      </c>
      <c r="G1478" s="19"/>
      <c r="H1478" s="45" t="str">
        <f>IF(G1478="","",VLOOKUP(G1478,PlanComptable!$H$5:$I$104,2,FALSE))</f>
        <v/>
      </c>
      <c r="I1478" s="22"/>
      <c r="J1478" s="5"/>
    </row>
    <row r="1479" spans="1:10" ht="13" customHeight="1">
      <c r="A1479" s="7">
        <v>1472</v>
      </c>
      <c r="B1479" s="23"/>
      <c r="C1479" s="20"/>
      <c r="D1479" s="24"/>
      <c r="E1479" s="19"/>
      <c r="F1479" s="45" t="str">
        <f>IF(E1479="","",VLOOKUP(E1479,PlanComptable!$H$5:$I$104,2,FALSE))</f>
        <v/>
      </c>
      <c r="G1479" s="19"/>
      <c r="H1479" s="45" t="str">
        <f>IF(G1479="","",VLOOKUP(G1479,PlanComptable!$H$5:$I$104,2,FALSE))</f>
        <v/>
      </c>
      <c r="I1479" s="22"/>
      <c r="J1479" s="5"/>
    </row>
    <row r="1480" spans="1:10" ht="13" customHeight="1">
      <c r="A1480" s="7">
        <v>1473</v>
      </c>
      <c r="B1480" s="23"/>
      <c r="C1480" s="20"/>
      <c r="D1480" s="24"/>
      <c r="E1480" s="19"/>
      <c r="F1480" s="45" t="str">
        <f>IF(E1480="","",VLOOKUP(E1480,PlanComptable!$H$5:$I$104,2,FALSE))</f>
        <v/>
      </c>
      <c r="G1480" s="19"/>
      <c r="H1480" s="45" t="str">
        <f>IF(G1480="","",VLOOKUP(G1480,PlanComptable!$H$5:$I$104,2,FALSE))</f>
        <v/>
      </c>
      <c r="I1480" s="22"/>
      <c r="J1480" s="5"/>
    </row>
    <row r="1481" spans="1:10" ht="13" customHeight="1">
      <c r="A1481" s="7">
        <v>1474</v>
      </c>
      <c r="B1481" s="23"/>
      <c r="C1481" s="20"/>
      <c r="D1481" s="24"/>
      <c r="E1481" s="19"/>
      <c r="F1481" s="45" t="str">
        <f>IF(E1481="","",VLOOKUP(E1481,PlanComptable!$H$5:$I$104,2,FALSE))</f>
        <v/>
      </c>
      <c r="G1481" s="19"/>
      <c r="H1481" s="45" t="str">
        <f>IF(G1481="","",VLOOKUP(G1481,PlanComptable!$H$5:$I$104,2,FALSE))</f>
        <v/>
      </c>
      <c r="I1481" s="22"/>
      <c r="J1481" s="5"/>
    </row>
    <row r="1482" spans="1:10" ht="13" customHeight="1">
      <c r="A1482" s="7">
        <v>1475</v>
      </c>
      <c r="B1482" s="23"/>
      <c r="C1482" s="20"/>
      <c r="D1482" s="24"/>
      <c r="E1482" s="19"/>
      <c r="F1482" s="45" t="str">
        <f>IF(E1482="","",VLOOKUP(E1482,PlanComptable!$H$5:$I$104,2,FALSE))</f>
        <v/>
      </c>
      <c r="G1482" s="19"/>
      <c r="H1482" s="45" t="str">
        <f>IF(G1482="","",VLOOKUP(G1482,PlanComptable!$H$5:$I$104,2,FALSE))</f>
        <v/>
      </c>
      <c r="I1482" s="22"/>
      <c r="J1482" s="5"/>
    </row>
    <row r="1483" spans="1:10" ht="13" customHeight="1">
      <c r="A1483" s="7">
        <v>1476</v>
      </c>
      <c r="B1483" s="23"/>
      <c r="C1483" s="20"/>
      <c r="D1483" s="24"/>
      <c r="E1483" s="19"/>
      <c r="F1483" s="45" t="str">
        <f>IF(E1483="","",VLOOKUP(E1483,PlanComptable!$H$5:$I$104,2,FALSE))</f>
        <v/>
      </c>
      <c r="G1483" s="19"/>
      <c r="H1483" s="45" t="str">
        <f>IF(G1483="","",VLOOKUP(G1483,PlanComptable!$H$5:$I$104,2,FALSE))</f>
        <v/>
      </c>
      <c r="I1483" s="22"/>
      <c r="J1483" s="5"/>
    </row>
    <row r="1484" spans="1:10" ht="13" customHeight="1">
      <c r="A1484" s="7">
        <v>1477</v>
      </c>
      <c r="B1484" s="23"/>
      <c r="C1484" s="20"/>
      <c r="D1484" s="24"/>
      <c r="E1484" s="19"/>
      <c r="F1484" s="45" t="str">
        <f>IF(E1484="","",VLOOKUP(E1484,PlanComptable!$H$5:$I$104,2,FALSE))</f>
        <v/>
      </c>
      <c r="G1484" s="19"/>
      <c r="H1484" s="45" t="str">
        <f>IF(G1484="","",VLOOKUP(G1484,PlanComptable!$H$5:$I$104,2,FALSE))</f>
        <v/>
      </c>
      <c r="I1484" s="22"/>
      <c r="J1484" s="5"/>
    </row>
    <row r="1485" spans="1:10" ht="13" customHeight="1">
      <c r="A1485" s="7">
        <v>1478</v>
      </c>
      <c r="B1485" s="23"/>
      <c r="C1485" s="20"/>
      <c r="D1485" s="24"/>
      <c r="E1485" s="19"/>
      <c r="F1485" s="45" t="str">
        <f>IF(E1485="","",VLOOKUP(E1485,PlanComptable!$H$5:$I$104,2,FALSE))</f>
        <v/>
      </c>
      <c r="G1485" s="19"/>
      <c r="H1485" s="45" t="str">
        <f>IF(G1485="","",VLOOKUP(G1485,PlanComptable!$H$5:$I$104,2,FALSE))</f>
        <v/>
      </c>
      <c r="I1485" s="22"/>
      <c r="J1485" s="5"/>
    </row>
    <row r="1486" spans="1:10" ht="13" customHeight="1">
      <c r="A1486" s="7">
        <v>1479</v>
      </c>
      <c r="B1486" s="23"/>
      <c r="C1486" s="20"/>
      <c r="D1486" s="24"/>
      <c r="E1486" s="19"/>
      <c r="F1486" s="45" t="str">
        <f>IF(E1486="","",VLOOKUP(E1486,PlanComptable!$H$5:$I$104,2,FALSE))</f>
        <v/>
      </c>
      <c r="G1486" s="19"/>
      <c r="H1486" s="45" t="str">
        <f>IF(G1486="","",VLOOKUP(G1486,PlanComptable!$H$5:$I$104,2,FALSE))</f>
        <v/>
      </c>
      <c r="I1486" s="22"/>
      <c r="J1486" s="5"/>
    </row>
    <row r="1487" spans="1:10" ht="13" customHeight="1">
      <c r="A1487" s="7">
        <v>1480</v>
      </c>
      <c r="B1487" s="23"/>
      <c r="C1487" s="20"/>
      <c r="D1487" s="24"/>
      <c r="E1487" s="19"/>
      <c r="F1487" s="45" t="str">
        <f>IF(E1487="","",VLOOKUP(E1487,PlanComptable!$H$5:$I$104,2,FALSE))</f>
        <v/>
      </c>
      <c r="G1487" s="19"/>
      <c r="H1487" s="45" t="str">
        <f>IF(G1487="","",VLOOKUP(G1487,PlanComptable!$H$5:$I$104,2,FALSE))</f>
        <v/>
      </c>
      <c r="I1487" s="22"/>
      <c r="J1487" s="5"/>
    </row>
    <row r="1488" spans="1:10" ht="13" customHeight="1">
      <c r="A1488" s="7">
        <v>1481</v>
      </c>
      <c r="B1488" s="23"/>
      <c r="C1488" s="20"/>
      <c r="D1488" s="24"/>
      <c r="E1488" s="19"/>
      <c r="F1488" s="45" t="str">
        <f>IF(E1488="","",VLOOKUP(E1488,PlanComptable!$H$5:$I$104,2,FALSE))</f>
        <v/>
      </c>
      <c r="G1488" s="19"/>
      <c r="H1488" s="45" t="str">
        <f>IF(G1488="","",VLOOKUP(G1488,PlanComptable!$H$5:$I$104,2,FALSE))</f>
        <v/>
      </c>
      <c r="I1488" s="22"/>
      <c r="J1488" s="5"/>
    </row>
    <row r="1489" spans="1:10" ht="13" customHeight="1">
      <c r="A1489" s="7">
        <v>1482</v>
      </c>
      <c r="B1489" s="23"/>
      <c r="C1489" s="20"/>
      <c r="D1489" s="24"/>
      <c r="E1489" s="19"/>
      <c r="F1489" s="45" t="str">
        <f>IF(E1489="","",VLOOKUP(E1489,PlanComptable!$H$5:$I$104,2,FALSE))</f>
        <v/>
      </c>
      <c r="G1489" s="19"/>
      <c r="H1489" s="45" t="str">
        <f>IF(G1489="","",VLOOKUP(G1489,PlanComptable!$H$5:$I$104,2,FALSE))</f>
        <v/>
      </c>
      <c r="I1489" s="22"/>
      <c r="J1489" s="5"/>
    </row>
    <row r="1490" spans="1:10" ht="13" customHeight="1">
      <c r="A1490" s="7">
        <v>1483</v>
      </c>
      <c r="B1490" s="23"/>
      <c r="C1490" s="20"/>
      <c r="D1490" s="24"/>
      <c r="E1490" s="19"/>
      <c r="F1490" s="45" t="str">
        <f>IF(E1490="","",VLOOKUP(E1490,PlanComptable!$H$5:$I$104,2,FALSE))</f>
        <v/>
      </c>
      <c r="G1490" s="19"/>
      <c r="H1490" s="45" t="str">
        <f>IF(G1490="","",VLOOKUP(G1490,PlanComptable!$H$5:$I$104,2,FALSE))</f>
        <v/>
      </c>
      <c r="I1490" s="22"/>
      <c r="J1490" s="5"/>
    </row>
    <row r="1491" spans="1:10" ht="13" customHeight="1">
      <c r="A1491" s="7">
        <v>1484</v>
      </c>
      <c r="B1491" s="23"/>
      <c r="C1491" s="20"/>
      <c r="D1491" s="24"/>
      <c r="E1491" s="19"/>
      <c r="F1491" s="45" t="str">
        <f>IF(E1491="","",VLOOKUP(E1491,PlanComptable!$H$5:$I$104,2,FALSE))</f>
        <v/>
      </c>
      <c r="G1491" s="19"/>
      <c r="H1491" s="45" t="str">
        <f>IF(G1491="","",VLOOKUP(G1491,PlanComptable!$H$5:$I$104,2,FALSE))</f>
        <v/>
      </c>
      <c r="I1491" s="22"/>
      <c r="J1491" s="5"/>
    </row>
    <row r="1492" spans="1:10" ht="13" customHeight="1">
      <c r="A1492" s="7">
        <v>1485</v>
      </c>
      <c r="B1492" s="23"/>
      <c r="C1492" s="20"/>
      <c r="D1492" s="24"/>
      <c r="E1492" s="19"/>
      <c r="F1492" s="45" t="str">
        <f>IF(E1492="","",VLOOKUP(E1492,PlanComptable!$H$5:$I$104,2,FALSE))</f>
        <v/>
      </c>
      <c r="G1492" s="19"/>
      <c r="H1492" s="45" t="str">
        <f>IF(G1492="","",VLOOKUP(G1492,PlanComptable!$H$5:$I$104,2,FALSE))</f>
        <v/>
      </c>
      <c r="I1492" s="22"/>
      <c r="J1492" s="5"/>
    </row>
    <row r="1493" spans="1:10" ht="13" customHeight="1">
      <c r="A1493" s="7">
        <v>1486</v>
      </c>
      <c r="B1493" s="23"/>
      <c r="C1493" s="20"/>
      <c r="D1493" s="24"/>
      <c r="E1493" s="19"/>
      <c r="F1493" s="45" t="str">
        <f>IF(E1493="","",VLOOKUP(E1493,PlanComptable!$H$5:$I$104,2,FALSE))</f>
        <v/>
      </c>
      <c r="G1493" s="19"/>
      <c r="H1493" s="45" t="str">
        <f>IF(G1493="","",VLOOKUP(G1493,PlanComptable!$H$5:$I$104,2,FALSE))</f>
        <v/>
      </c>
      <c r="I1493" s="22"/>
      <c r="J1493" s="5"/>
    </row>
    <row r="1494" spans="1:10" ht="13" customHeight="1">
      <c r="A1494" s="7">
        <v>1487</v>
      </c>
      <c r="B1494" s="23"/>
      <c r="C1494" s="20"/>
      <c r="D1494" s="24"/>
      <c r="E1494" s="19"/>
      <c r="F1494" s="45" t="str">
        <f>IF(E1494="","",VLOOKUP(E1494,PlanComptable!$H$5:$I$104,2,FALSE))</f>
        <v/>
      </c>
      <c r="G1494" s="19"/>
      <c r="H1494" s="45" t="str">
        <f>IF(G1494="","",VLOOKUP(G1494,PlanComptable!$H$5:$I$104,2,FALSE))</f>
        <v/>
      </c>
      <c r="I1494" s="22"/>
      <c r="J1494" s="5"/>
    </row>
    <row r="1495" spans="1:10" ht="13" customHeight="1">
      <c r="A1495" s="7">
        <v>1488</v>
      </c>
      <c r="B1495" s="23"/>
      <c r="C1495" s="20"/>
      <c r="D1495" s="24"/>
      <c r="E1495" s="19"/>
      <c r="F1495" s="45" t="str">
        <f>IF(E1495="","",VLOOKUP(E1495,PlanComptable!$H$5:$I$104,2,FALSE))</f>
        <v/>
      </c>
      <c r="G1495" s="19"/>
      <c r="H1495" s="45" t="str">
        <f>IF(G1495="","",VLOOKUP(G1495,PlanComptable!$H$5:$I$104,2,FALSE))</f>
        <v/>
      </c>
      <c r="I1495" s="22"/>
      <c r="J1495" s="5"/>
    </row>
    <row r="1496" spans="1:10" ht="13" customHeight="1">
      <c r="A1496" s="7">
        <v>1489</v>
      </c>
      <c r="B1496" s="23"/>
      <c r="C1496" s="20"/>
      <c r="D1496" s="24"/>
      <c r="E1496" s="19"/>
      <c r="F1496" s="45" t="str">
        <f>IF(E1496="","",VLOOKUP(E1496,PlanComptable!$H$5:$I$104,2,FALSE))</f>
        <v/>
      </c>
      <c r="G1496" s="19"/>
      <c r="H1496" s="45" t="str">
        <f>IF(G1496="","",VLOOKUP(G1496,PlanComptable!$H$5:$I$104,2,FALSE))</f>
        <v/>
      </c>
      <c r="I1496" s="22"/>
      <c r="J1496" s="5"/>
    </row>
    <row r="1497" spans="1:10" ht="13" customHeight="1">
      <c r="A1497" s="7">
        <v>1490</v>
      </c>
      <c r="B1497" s="23"/>
      <c r="C1497" s="20"/>
      <c r="D1497" s="24"/>
      <c r="E1497" s="19"/>
      <c r="F1497" s="45" t="str">
        <f>IF(E1497="","",VLOOKUP(E1497,PlanComptable!$H$5:$I$104,2,FALSE))</f>
        <v/>
      </c>
      <c r="G1497" s="19"/>
      <c r="H1497" s="45" t="str">
        <f>IF(G1497="","",VLOOKUP(G1497,PlanComptable!$H$5:$I$104,2,FALSE))</f>
        <v/>
      </c>
      <c r="I1497" s="22"/>
      <c r="J1497" s="5"/>
    </row>
    <row r="1498" spans="1:10" ht="13" customHeight="1">
      <c r="A1498" s="7">
        <v>1491</v>
      </c>
      <c r="B1498" s="23"/>
      <c r="C1498" s="20"/>
      <c r="D1498" s="24"/>
      <c r="E1498" s="19"/>
      <c r="F1498" s="45" t="str">
        <f>IF(E1498="","",VLOOKUP(E1498,PlanComptable!$H$5:$I$104,2,FALSE))</f>
        <v/>
      </c>
      <c r="G1498" s="19"/>
      <c r="H1498" s="45" t="str">
        <f>IF(G1498="","",VLOOKUP(G1498,PlanComptable!$H$5:$I$104,2,FALSE))</f>
        <v/>
      </c>
      <c r="I1498" s="22"/>
      <c r="J1498" s="5"/>
    </row>
    <row r="1499" spans="1:10" ht="13" customHeight="1">
      <c r="A1499" s="7">
        <v>1492</v>
      </c>
      <c r="B1499" s="23"/>
      <c r="C1499" s="20"/>
      <c r="D1499" s="24"/>
      <c r="E1499" s="19"/>
      <c r="F1499" s="45" t="str">
        <f>IF(E1499="","",VLOOKUP(E1499,PlanComptable!$H$5:$I$104,2,FALSE))</f>
        <v/>
      </c>
      <c r="G1499" s="19"/>
      <c r="H1499" s="45" t="str">
        <f>IF(G1499="","",VLOOKUP(G1499,PlanComptable!$H$5:$I$104,2,FALSE))</f>
        <v/>
      </c>
      <c r="I1499" s="22"/>
      <c r="J1499" s="5"/>
    </row>
    <row r="1500" spans="1:10" ht="13" customHeight="1">
      <c r="A1500" s="7">
        <v>1493</v>
      </c>
      <c r="B1500" s="23"/>
      <c r="C1500" s="20"/>
      <c r="D1500" s="24"/>
      <c r="E1500" s="19"/>
      <c r="F1500" s="45" t="str">
        <f>IF(E1500="","",VLOOKUP(E1500,PlanComptable!$H$5:$I$104,2,FALSE))</f>
        <v/>
      </c>
      <c r="G1500" s="19"/>
      <c r="H1500" s="45" t="str">
        <f>IF(G1500="","",VLOOKUP(G1500,PlanComptable!$H$5:$I$104,2,FALSE))</f>
        <v/>
      </c>
      <c r="I1500" s="22"/>
      <c r="J1500" s="5"/>
    </row>
    <row r="1501" spans="1:10" ht="13" customHeight="1">
      <c r="A1501" s="7">
        <v>1494</v>
      </c>
      <c r="B1501" s="23"/>
      <c r="C1501" s="20"/>
      <c r="D1501" s="24"/>
      <c r="E1501" s="19"/>
      <c r="F1501" s="45" t="str">
        <f>IF(E1501="","",VLOOKUP(E1501,PlanComptable!$H$5:$I$104,2,FALSE))</f>
        <v/>
      </c>
      <c r="G1501" s="19"/>
      <c r="H1501" s="45" t="str">
        <f>IF(G1501="","",VLOOKUP(G1501,PlanComptable!$H$5:$I$104,2,FALSE))</f>
        <v/>
      </c>
      <c r="I1501" s="22"/>
      <c r="J1501" s="5"/>
    </row>
    <row r="1502" spans="1:10" ht="13" customHeight="1">
      <c r="A1502" s="7">
        <v>1495</v>
      </c>
      <c r="B1502" s="23"/>
      <c r="C1502" s="20"/>
      <c r="D1502" s="24"/>
      <c r="E1502" s="19"/>
      <c r="F1502" s="45" t="str">
        <f>IF(E1502="","",VLOOKUP(E1502,PlanComptable!$H$5:$I$104,2,FALSE))</f>
        <v/>
      </c>
      <c r="G1502" s="19"/>
      <c r="H1502" s="45" t="str">
        <f>IF(G1502="","",VLOOKUP(G1502,PlanComptable!$H$5:$I$104,2,FALSE))</f>
        <v/>
      </c>
      <c r="I1502" s="22"/>
      <c r="J1502" s="5"/>
    </row>
    <row r="1503" spans="1:10" ht="13" customHeight="1">
      <c r="A1503" s="7">
        <v>1496</v>
      </c>
      <c r="B1503" s="23"/>
      <c r="C1503" s="20"/>
      <c r="D1503" s="24"/>
      <c r="E1503" s="19"/>
      <c r="F1503" s="45" t="str">
        <f>IF(E1503="","",VLOOKUP(E1503,PlanComptable!$H$5:$I$104,2,FALSE))</f>
        <v/>
      </c>
      <c r="G1503" s="19"/>
      <c r="H1503" s="45" t="str">
        <f>IF(G1503="","",VLOOKUP(G1503,PlanComptable!$H$5:$I$104,2,FALSE))</f>
        <v/>
      </c>
      <c r="I1503" s="22"/>
      <c r="J1503" s="5"/>
    </row>
    <row r="1504" spans="1:10" ht="13" customHeight="1">
      <c r="A1504" s="7">
        <v>1497</v>
      </c>
      <c r="B1504" s="23"/>
      <c r="C1504" s="20"/>
      <c r="D1504" s="24"/>
      <c r="E1504" s="19"/>
      <c r="F1504" s="45" t="str">
        <f>IF(E1504="","",VLOOKUP(E1504,PlanComptable!$H$5:$I$104,2,FALSE))</f>
        <v/>
      </c>
      <c r="G1504" s="19"/>
      <c r="H1504" s="45" t="str">
        <f>IF(G1504="","",VLOOKUP(G1504,PlanComptable!$H$5:$I$104,2,FALSE))</f>
        <v/>
      </c>
      <c r="I1504" s="22"/>
      <c r="J1504" s="5"/>
    </row>
    <row r="1505" spans="1:10" ht="13" customHeight="1">
      <c r="A1505" s="7">
        <v>1498</v>
      </c>
      <c r="B1505" s="23"/>
      <c r="C1505" s="20"/>
      <c r="D1505" s="24"/>
      <c r="E1505" s="19"/>
      <c r="F1505" s="45" t="str">
        <f>IF(E1505="","",VLOOKUP(E1505,PlanComptable!$H$5:$I$104,2,FALSE))</f>
        <v/>
      </c>
      <c r="G1505" s="19"/>
      <c r="H1505" s="45" t="str">
        <f>IF(G1505="","",VLOOKUP(G1505,PlanComptable!$H$5:$I$104,2,FALSE))</f>
        <v/>
      </c>
      <c r="I1505" s="22"/>
      <c r="J1505" s="5"/>
    </row>
    <row r="1506" spans="1:10" ht="13" customHeight="1">
      <c r="A1506" s="7">
        <v>1499</v>
      </c>
      <c r="B1506" s="23"/>
      <c r="C1506" s="20"/>
      <c r="D1506" s="24"/>
      <c r="E1506" s="19"/>
      <c r="F1506" s="45" t="str">
        <f>IF(E1506="","",VLOOKUP(E1506,PlanComptable!$H$5:$I$104,2,FALSE))</f>
        <v/>
      </c>
      <c r="G1506" s="19"/>
      <c r="H1506" s="45" t="str">
        <f>IF(G1506="","",VLOOKUP(G1506,PlanComptable!$H$5:$I$104,2,FALSE))</f>
        <v/>
      </c>
      <c r="I1506" s="22"/>
      <c r="J1506" s="5"/>
    </row>
    <row r="1507" spans="1:10" ht="13" customHeight="1">
      <c r="A1507" s="7">
        <v>1500</v>
      </c>
      <c r="B1507" s="23"/>
      <c r="C1507" s="20"/>
      <c r="D1507" s="24"/>
      <c r="E1507" s="19"/>
      <c r="F1507" s="45" t="str">
        <f>IF(E1507="","",VLOOKUP(E1507,PlanComptable!$H$5:$I$104,2,FALSE))</f>
        <v/>
      </c>
      <c r="G1507" s="19"/>
      <c r="H1507" s="45" t="str">
        <f>IF(G1507="","",VLOOKUP(G1507,PlanComptable!$H$5:$I$104,2,FALSE))</f>
        <v/>
      </c>
      <c r="I1507" s="22"/>
      <c r="J1507" s="5"/>
    </row>
    <row r="1508" spans="1:10" ht="13" customHeight="1">
      <c r="A1508" s="7">
        <v>1501</v>
      </c>
      <c r="B1508" s="23"/>
      <c r="C1508" s="20"/>
      <c r="D1508" s="24"/>
      <c r="E1508" s="19"/>
      <c r="F1508" s="45" t="str">
        <f>IF(E1508="","",VLOOKUP(E1508,PlanComptable!$H$5:$I$104,2,FALSE))</f>
        <v/>
      </c>
      <c r="G1508" s="19"/>
      <c r="H1508" s="45" t="str">
        <f>IF(G1508="","",VLOOKUP(G1508,PlanComptable!$H$5:$I$104,2,FALSE))</f>
        <v/>
      </c>
      <c r="I1508" s="22"/>
      <c r="J1508" s="5"/>
    </row>
    <row r="1509" spans="1:10" ht="13" customHeight="1">
      <c r="A1509" s="7">
        <v>1502</v>
      </c>
      <c r="B1509" s="23"/>
      <c r="C1509" s="20"/>
      <c r="D1509" s="24"/>
      <c r="E1509" s="19"/>
      <c r="F1509" s="45" t="str">
        <f>IF(E1509="","",VLOOKUP(E1509,PlanComptable!$H$5:$I$104,2,FALSE))</f>
        <v/>
      </c>
      <c r="G1509" s="19"/>
      <c r="H1509" s="45" t="str">
        <f>IF(G1509="","",VLOOKUP(G1509,PlanComptable!$H$5:$I$104,2,FALSE))</f>
        <v/>
      </c>
      <c r="I1509" s="22"/>
      <c r="J1509" s="5"/>
    </row>
    <row r="1510" spans="1:10" ht="13" customHeight="1">
      <c r="A1510" s="7">
        <v>1503</v>
      </c>
      <c r="B1510" s="23"/>
      <c r="C1510" s="20"/>
      <c r="D1510" s="24"/>
      <c r="E1510" s="19"/>
      <c r="F1510" s="45" t="str">
        <f>IF(E1510="","",VLOOKUP(E1510,PlanComptable!$H$5:$I$104,2,FALSE))</f>
        <v/>
      </c>
      <c r="G1510" s="19"/>
      <c r="H1510" s="45" t="str">
        <f>IF(G1510="","",VLOOKUP(G1510,PlanComptable!$H$5:$I$104,2,FALSE))</f>
        <v/>
      </c>
      <c r="I1510" s="22"/>
      <c r="J1510" s="5"/>
    </row>
    <row r="1511" spans="1:10" ht="13" customHeight="1">
      <c r="A1511" s="7">
        <v>1504</v>
      </c>
      <c r="B1511" s="23"/>
      <c r="C1511" s="20"/>
      <c r="D1511" s="24"/>
      <c r="E1511" s="19"/>
      <c r="F1511" s="45" t="str">
        <f>IF(E1511="","",VLOOKUP(E1511,PlanComptable!$H$5:$I$104,2,FALSE))</f>
        <v/>
      </c>
      <c r="G1511" s="19"/>
      <c r="H1511" s="45" t="str">
        <f>IF(G1511="","",VLOOKUP(G1511,PlanComptable!$H$5:$I$104,2,FALSE))</f>
        <v/>
      </c>
      <c r="I1511" s="22"/>
      <c r="J1511" s="5"/>
    </row>
    <row r="1512" spans="1:10" ht="13" customHeight="1">
      <c r="A1512" s="7">
        <v>1505</v>
      </c>
      <c r="B1512" s="23"/>
      <c r="C1512" s="20"/>
      <c r="D1512" s="24"/>
      <c r="E1512" s="19"/>
      <c r="F1512" s="45" t="str">
        <f>IF(E1512="","",VLOOKUP(E1512,PlanComptable!$H$5:$I$104,2,FALSE))</f>
        <v/>
      </c>
      <c r="G1512" s="19"/>
      <c r="H1512" s="45" t="str">
        <f>IF(G1512="","",VLOOKUP(G1512,PlanComptable!$H$5:$I$104,2,FALSE))</f>
        <v/>
      </c>
      <c r="I1512" s="22"/>
      <c r="J1512" s="5"/>
    </row>
    <row r="1513" spans="1:10" ht="13" customHeight="1">
      <c r="A1513" s="7">
        <v>1506</v>
      </c>
      <c r="B1513" s="23"/>
      <c r="C1513" s="20"/>
      <c r="D1513" s="24"/>
      <c r="E1513" s="19"/>
      <c r="F1513" s="45" t="str">
        <f>IF(E1513="","",VLOOKUP(E1513,PlanComptable!$H$5:$I$104,2,FALSE))</f>
        <v/>
      </c>
      <c r="G1513" s="19"/>
      <c r="H1513" s="45" t="str">
        <f>IF(G1513="","",VLOOKUP(G1513,PlanComptable!$H$5:$I$104,2,FALSE))</f>
        <v/>
      </c>
      <c r="I1513" s="22"/>
      <c r="J1513" s="5"/>
    </row>
    <row r="1514" spans="1:10" ht="13" customHeight="1">
      <c r="A1514" s="7">
        <v>1507</v>
      </c>
      <c r="B1514" s="23"/>
      <c r="C1514" s="20"/>
      <c r="D1514" s="24"/>
      <c r="E1514" s="19"/>
      <c r="F1514" s="45" t="str">
        <f>IF(E1514="","",VLOOKUP(E1514,PlanComptable!$H$5:$I$104,2,FALSE))</f>
        <v/>
      </c>
      <c r="G1514" s="19"/>
      <c r="H1514" s="45" t="str">
        <f>IF(G1514="","",VLOOKUP(G1514,PlanComptable!$H$5:$I$104,2,FALSE))</f>
        <v/>
      </c>
      <c r="I1514" s="22"/>
      <c r="J1514" s="5"/>
    </row>
    <row r="1515" spans="1:10" ht="13" customHeight="1">
      <c r="A1515" s="7">
        <v>1508</v>
      </c>
      <c r="B1515" s="23"/>
      <c r="C1515" s="20"/>
      <c r="D1515" s="24"/>
      <c r="E1515" s="19"/>
      <c r="F1515" s="45" t="str">
        <f>IF(E1515="","",VLOOKUP(E1515,PlanComptable!$H$5:$I$104,2,FALSE))</f>
        <v/>
      </c>
      <c r="G1515" s="19"/>
      <c r="H1515" s="45" t="str">
        <f>IF(G1515="","",VLOOKUP(G1515,PlanComptable!$H$5:$I$104,2,FALSE))</f>
        <v/>
      </c>
      <c r="I1515" s="22"/>
      <c r="J1515" s="5"/>
    </row>
    <row r="1516" spans="1:10" ht="13" customHeight="1">
      <c r="A1516" s="7">
        <v>1509</v>
      </c>
      <c r="B1516" s="23"/>
      <c r="C1516" s="20"/>
      <c r="D1516" s="24"/>
      <c r="E1516" s="19"/>
      <c r="F1516" s="45" t="str">
        <f>IF(E1516="","",VLOOKUP(E1516,PlanComptable!$H$5:$I$104,2,FALSE))</f>
        <v/>
      </c>
      <c r="G1516" s="19"/>
      <c r="H1516" s="45" t="str">
        <f>IF(G1516="","",VLOOKUP(G1516,PlanComptable!$H$5:$I$104,2,FALSE))</f>
        <v/>
      </c>
      <c r="I1516" s="22"/>
      <c r="J1516" s="5"/>
    </row>
    <row r="1517" spans="1:10" ht="13" customHeight="1">
      <c r="A1517" s="7">
        <v>1510</v>
      </c>
      <c r="B1517" s="23"/>
      <c r="C1517" s="20"/>
      <c r="D1517" s="24"/>
      <c r="E1517" s="19"/>
      <c r="F1517" s="45" t="str">
        <f>IF(E1517="","",VLOOKUP(E1517,PlanComptable!$H$5:$I$104,2,FALSE))</f>
        <v/>
      </c>
      <c r="G1517" s="19"/>
      <c r="H1517" s="45" t="str">
        <f>IF(G1517="","",VLOOKUP(G1517,PlanComptable!$H$5:$I$104,2,FALSE))</f>
        <v/>
      </c>
      <c r="I1517" s="22"/>
      <c r="J1517" s="5"/>
    </row>
    <row r="1518" spans="1:10" ht="13" customHeight="1">
      <c r="A1518" s="7">
        <v>1511</v>
      </c>
      <c r="B1518" s="23"/>
      <c r="C1518" s="20"/>
      <c r="D1518" s="24"/>
      <c r="E1518" s="19"/>
      <c r="F1518" s="45" t="str">
        <f>IF(E1518="","",VLOOKUP(E1518,PlanComptable!$H$5:$I$104,2,FALSE))</f>
        <v/>
      </c>
      <c r="G1518" s="19"/>
      <c r="H1518" s="45" t="str">
        <f>IF(G1518="","",VLOOKUP(G1518,PlanComptable!$H$5:$I$104,2,FALSE))</f>
        <v/>
      </c>
      <c r="I1518" s="22"/>
      <c r="J1518" s="5"/>
    </row>
    <row r="1519" spans="1:10" ht="13" customHeight="1">
      <c r="A1519" s="7">
        <v>1512</v>
      </c>
      <c r="B1519" s="23"/>
      <c r="C1519" s="20"/>
      <c r="D1519" s="24"/>
      <c r="E1519" s="19"/>
      <c r="F1519" s="45" t="str">
        <f>IF(E1519="","",VLOOKUP(E1519,PlanComptable!$H$5:$I$104,2,FALSE))</f>
        <v/>
      </c>
      <c r="G1519" s="19"/>
      <c r="H1519" s="45" t="str">
        <f>IF(G1519="","",VLOOKUP(G1519,PlanComptable!$H$5:$I$104,2,FALSE))</f>
        <v/>
      </c>
      <c r="I1519" s="22"/>
      <c r="J1519" s="5"/>
    </row>
    <row r="1520" spans="1:10" ht="13" customHeight="1">
      <c r="A1520" s="7">
        <v>1513</v>
      </c>
      <c r="B1520" s="23"/>
      <c r="C1520" s="20"/>
      <c r="D1520" s="24"/>
      <c r="E1520" s="19"/>
      <c r="F1520" s="45" t="str">
        <f>IF(E1520="","",VLOOKUP(E1520,PlanComptable!$H$5:$I$104,2,FALSE))</f>
        <v/>
      </c>
      <c r="G1520" s="19"/>
      <c r="H1520" s="45" t="str">
        <f>IF(G1520="","",VLOOKUP(G1520,PlanComptable!$H$5:$I$104,2,FALSE))</f>
        <v/>
      </c>
      <c r="I1520" s="22"/>
      <c r="J1520" s="5"/>
    </row>
    <row r="1521" spans="1:10" ht="13" customHeight="1">
      <c r="A1521" s="7">
        <v>1514</v>
      </c>
      <c r="B1521" s="23"/>
      <c r="C1521" s="20"/>
      <c r="D1521" s="24"/>
      <c r="E1521" s="19"/>
      <c r="F1521" s="45" t="str">
        <f>IF(E1521="","",VLOOKUP(E1521,PlanComptable!$H$5:$I$104,2,FALSE))</f>
        <v/>
      </c>
      <c r="G1521" s="19"/>
      <c r="H1521" s="45" t="str">
        <f>IF(G1521="","",VLOOKUP(G1521,PlanComptable!$H$5:$I$104,2,FALSE))</f>
        <v/>
      </c>
      <c r="I1521" s="22"/>
      <c r="J1521" s="5"/>
    </row>
    <row r="1522" spans="1:10" ht="13" customHeight="1">
      <c r="A1522" s="7">
        <v>1515</v>
      </c>
      <c r="B1522" s="23"/>
      <c r="C1522" s="20"/>
      <c r="D1522" s="24"/>
      <c r="E1522" s="19"/>
      <c r="F1522" s="45" t="str">
        <f>IF(E1522="","",VLOOKUP(E1522,PlanComptable!$H$5:$I$104,2,FALSE))</f>
        <v/>
      </c>
      <c r="G1522" s="19"/>
      <c r="H1522" s="45" t="str">
        <f>IF(G1522="","",VLOOKUP(G1522,PlanComptable!$H$5:$I$104,2,FALSE))</f>
        <v/>
      </c>
      <c r="I1522" s="22"/>
      <c r="J1522" s="5"/>
    </row>
    <row r="1523" spans="1:10" ht="13" customHeight="1">
      <c r="A1523" s="7">
        <v>1516</v>
      </c>
      <c r="B1523" s="23"/>
      <c r="C1523" s="20"/>
      <c r="D1523" s="24"/>
      <c r="E1523" s="19"/>
      <c r="F1523" s="45" t="str">
        <f>IF(E1523="","",VLOOKUP(E1523,PlanComptable!$H$5:$I$104,2,FALSE))</f>
        <v/>
      </c>
      <c r="G1523" s="19"/>
      <c r="H1523" s="45" t="str">
        <f>IF(G1523="","",VLOOKUP(G1523,PlanComptable!$H$5:$I$104,2,FALSE))</f>
        <v/>
      </c>
      <c r="I1523" s="22"/>
      <c r="J1523" s="5"/>
    </row>
    <row r="1524" spans="1:10" ht="13" customHeight="1">
      <c r="A1524" s="7">
        <v>1517</v>
      </c>
      <c r="B1524" s="23"/>
      <c r="C1524" s="20"/>
      <c r="D1524" s="24"/>
      <c r="E1524" s="19"/>
      <c r="F1524" s="45" t="str">
        <f>IF(E1524="","",VLOOKUP(E1524,PlanComptable!$H$5:$I$104,2,FALSE))</f>
        <v/>
      </c>
      <c r="G1524" s="19"/>
      <c r="H1524" s="45" t="str">
        <f>IF(G1524="","",VLOOKUP(G1524,PlanComptable!$H$5:$I$104,2,FALSE))</f>
        <v/>
      </c>
      <c r="I1524" s="22"/>
      <c r="J1524" s="5"/>
    </row>
    <row r="1525" spans="1:10" ht="13" customHeight="1">
      <c r="A1525" s="7">
        <v>1518</v>
      </c>
      <c r="B1525" s="23"/>
      <c r="C1525" s="20"/>
      <c r="D1525" s="24"/>
      <c r="E1525" s="19"/>
      <c r="F1525" s="45" t="str">
        <f>IF(E1525="","",VLOOKUP(E1525,PlanComptable!$H$5:$I$104,2,FALSE))</f>
        <v/>
      </c>
      <c r="G1525" s="19"/>
      <c r="H1525" s="45" t="str">
        <f>IF(G1525="","",VLOOKUP(G1525,PlanComptable!$H$5:$I$104,2,FALSE))</f>
        <v/>
      </c>
      <c r="I1525" s="22"/>
      <c r="J1525" s="5"/>
    </row>
    <row r="1526" spans="1:10" ht="13" customHeight="1">
      <c r="A1526" s="7">
        <v>1519</v>
      </c>
      <c r="B1526" s="23"/>
      <c r="C1526" s="20"/>
      <c r="D1526" s="24"/>
      <c r="E1526" s="19"/>
      <c r="F1526" s="45" t="str">
        <f>IF(E1526="","",VLOOKUP(E1526,PlanComptable!$H$5:$I$104,2,FALSE))</f>
        <v/>
      </c>
      <c r="G1526" s="19"/>
      <c r="H1526" s="45" t="str">
        <f>IF(G1526="","",VLOOKUP(G1526,PlanComptable!$H$5:$I$104,2,FALSE))</f>
        <v/>
      </c>
      <c r="I1526" s="22"/>
      <c r="J1526" s="5"/>
    </row>
    <row r="1527" spans="1:10" ht="13" customHeight="1">
      <c r="A1527" s="7">
        <v>1520</v>
      </c>
      <c r="B1527" s="23"/>
      <c r="C1527" s="20"/>
      <c r="D1527" s="24"/>
      <c r="E1527" s="19"/>
      <c r="F1527" s="45" t="str">
        <f>IF(E1527="","",VLOOKUP(E1527,PlanComptable!$H$5:$I$104,2,FALSE))</f>
        <v/>
      </c>
      <c r="G1527" s="19"/>
      <c r="H1527" s="45" t="str">
        <f>IF(G1527="","",VLOOKUP(G1527,PlanComptable!$H$5:$I$104,2,FALSE))</f>
        <v/>
      </c>
      <c r="I1527" s="22"/>
      <c r="J1527" s="5"/>
    </row>
    <row r="1528" spans="1:10" ht="13" customHeight="1">
      <c r="A1528" s="7">
        <v>1521</v>
      </c>
      <c r="B1528" s="23"/>
      <c r="C1528" s="20"/>
      <c r="D1528" s="24"/>
      <c r="E1528" s="19"/>
      <c r="F1528" s="45" t="str">
        <f>IF(E1528="","",VLOOKUP(E1528,PlanComptable!$H$5:$I$104,2,FALSE))</f>
        <v/>
      </c>
      <c r="G1528" s="19"/>
      <c r="H1528" s="45" t="str">
        <f>IF(G1528="","",VLOOKUP(G1528,PlanComptable!$H$5:$I$104,2,FALSE))</f>
        <v/>
      </c>
      <c r="I1528" s="22"/>
      <c r="J1528" s="5"/>
    </row>
    <row r="1529" spans="1:10" ht="13" customHeight="1">
      <c r="A1529" s="7">
        <v>1522</v>
      </c>
      <c r="B1529" s="23"/>
      <c r="C1529" s="20"/>
      <c r="D1529" s="24"/>
      <c r="E1529" s="19"/>
      <c r="F1529" s="45" t="str">
        <f>IF(E1529="","",VLOOKUP(E1529,PlanComptable!$H$5:$I$104,2,FALSE))</f>
        <v/>
      </c>
      <c r="G1529" s="19"/>
      <c r="H1529" s="45" t="str">
        <f>IF(G1529="","",VLOOKUP(G1529,PlanComptable!$H$5:$I$104,2,FALSE))</f>
        <v/>
      </c>
      <c r="I1529" s="22"/>
      <c r="J1529" s="5"/>
    </row>
    <row r="1530" spans="1:10" ht="13" customHeight="1">
      <c r="A1530" s="7">
        <v>1523</v>
      </c>
      <c r="B1530" s="23"/>
      <c r="C1530" s="20"/>
      <c r="D1530" s="24"/>
      <c r="E1530" s="19"/>
      <c r="F1530" s="45" t="str">
        <f>IF(E1530="","",VLOOKUP(E1530,PlanComptable!$H$5:$I$104,2,FALSE))</f>
        <v/>
      </c>
      <c r="G1530" s="19"/>
      <c r="H1530" s="45" t="str">
        <f>IF(G1530="","",VLOOKUP(G1530,PlanComptable!$H$5:$I$104,2,FALSE))</f>
        <v/>
      </c>
      <c r="I1530" s="22"/>
      <c r="J1530" s="5"/>
    </row>
    <row r="1531" spans="1:10" ht="13" customHeight="1">
      <c r="A1531" s="7">
        <v>1524</v>
      </c>
      <c r="B1531" s="23"/>
      <c r="C1531" s="20"/>
      <c r="D1531" s="24"/>
      <c r="E1531" s="19"/>
      <c r="F1531" s="45" t="str">
        <f>IF(E1531="","",VLOOKUP(E1531,PlanComptable!$H$5:$I$104,2,FALSE))</f>
        <v/>
      </c>
      <c r="G1531" s="19"/>
      <c r="H1531" s="45" t="str">
        <f>IF(G1531="","",VLOOKUP(G1531,PlanComptable!$H$5:$I$104,2,FALSE))</f>
        <v/>
      </c>
      <c r="I1531" s="22"/>
      <c r="J1531" s="5"/>
    </row>
    <row r="1532" spans="1:10" ht="13" customHeight="1">
      <c r="A1532" s="7">
        <v>1525</v>
      </c>
      <c r="B1532" s="23"/>
      <c r="C1532" s="20"/>
      <c r="D1532" s="24"/>
      <c r="E1532" s="19"/>
      <c r="F1532" s="45" t="str">
        <f>IF(E1532="","",VLOOKUP(E1532,PlanComptable!$H$5:$I$104,2,FALSE))</f>
        <v/>
      </c>
      <c r="G1532" s="19"/>
      <c r="H1532" s="45" t="str">
        <f>IF(G1532="","",VLOOKUP(G1532,PlanComptable!$H$5:$I$104,2,FALSE))</f>
        <v/>
      </c>
      <c r="I1532" s="22"/>
      <c r="J1532" s="5"/>
    </row>
    <row r="1533" spans="1:10" ht="13" customHeight="1">
      <c r="A1533" s="7">
        <v>1526</v>
      </c>
      <c r="B1533" s="23"/>
      <c r="C1533" s="20"/>
      <c r="D1533" s="24"/>
      <c r="E1533" s="19"/>
      <c r="F1533" s="45" t="str">
        <f>IF(E1533="","",VLOOKUP(E1533,PlanComptable!$H$5:$I$104,2,FALSE))</f>
        <v/>
      </c>
      <c r="G1533" s="19"/>
      <c r="H1533" s="45" t="str">
        <f>IF(G1533="","",VLOOKUP(G1533,PlanComptable!$H$5:$I$104,2,FALSE))</f>
        <v/>
      </c>
      <c r="I1533" s="22"/>
      <c r="J1533" s="5"/>
    </row>
    <row r="1534" spans="1:10" ht="13" customHeight="1">
      <c r="A1534" s="7">
        <v>1527</v>
      </c>
      <c r="B1534" s="23"/>
      <c r="C1534" s="20"/>
      <c r="D1534" s="24"/>
      <c r="E1534" s="19"/>
      <c r="F1534" s="45" t="str">
        <f>IF(E1534="","",VLOOKUP(E1534,PlanComptable!$H$5:$I$104,2,FALSE))</f>
        <v/>
      </c>
      <c r="G1534" s="19"/>
      <c r="H1534" s="45" t="str">
        <f>IF(G1534="","",VLOOKUP(G1534,PlanComptable!$H$5:$I$104,2,FALSE))</f>
        <v/>
      </c>
      <c r="I1534" s="22"/>
      <c r="J1534" s="5"/>
    </row>
    <row r="1535" spans="1:10" ht="13" customHeight="1">
      <c r="A1535" s="7">
        <v>1528</v>
      </c>
      <c r="B1535" s="23"/>
      <c r="C1535" s="20"/>
      <c r="D1535" s="24"/>
      <c r="E1535" s="19"/>
      <c r="F1535" s="45" t="str">
        <f>IF(E1535="","",VLOOKUP(E1535,PlanComptable!$H$5:$I$104,2,FALSE))</f>
        <v/>
      </c>
      <c r="G1535" s="19"/>
      <c r="H1535" s="45" t="str">
        <f>IF(G1535="","",VLOOKUP(G1535,PlanComptable!$H$5:$I$104,2,FALSE))</f>
        <v/>
      </c>
      <c r="I1535" s="22"/>
      <c r="J1535" s="5"/>
    </row>
    <row r="1536" spans="1:10" ht="13" customHeight="1">
      <c r="A1536" s="7">
        <v>1529</v>
      </c>
      <c r="B1536" s="23"/>
      <c r="C1536" s="20"/>
      <c r="D1536" s="24"/>
      <c r="E1536" s="19"/>
      <c r="F1536" s="45" t="str">
        <f>IF(E1536="","",VLOOKUP(E1536,PlanComptable!$H$5:$I$104,2,FALSE))</f>
        <v/>
      </c>
      <c r="G1536" s="19"/>
      <c r="H1536" s="45" t="str">
        <f>IF(G1536="","",VLOOKUP(G1536,PlanComptable!$H$5:$I$104,2,FALSE))</f>
        <v/>
      </c>
      <c r="I1536" s="22"/>
      <c r="J1536" s="5"/>
    </row>
    <row r="1537" spans="1:10" ht="13" customHeight="1">
      <c r="A1537" s="7">
        <v>1530</v>
      </c>
      <c r="B1537" s="23"/>
      <c r="C1537" s="20"/>
      <c r="D1537" s="24"/>
      <c r="E1537" s="19"/>
      <c r="F1537" s="45" t="str">
        <f>IF(E1537="","",VLOOKUP(E1537,PlanComptable!$H$5:$I$104,2,FALSE))</f>
        <v/>
      </c>
      <c r="G1537" s="19"/>
      <c r="H1537" s="45" t="str">
        <f>IF(G1537="","",VLOOKUP(G1537,PlanComptable!$H$5:$I$104,2,FALSE))</f>
        <v/>
      </c>
      <c r="I1537" s="22"/>
      <c r="J1537" s="5"/>
    </row>
    <row r="1538" spans="1:10" ht="13" customHeight="1">
      <c r="A1538" s="7">
        <v>1531</v>
      </c>
      <c r="B1538" s="23"/>
      <c r="C1538" s="20"/>
      <c r="D1538" s="24"/>
      <c r="E1538" s="19"/>
      <c r="F1538" s="45" t="str">
        <f>IF(E1538="","",VLOOKUP(E1538,PlanComptable!$H$5:$I$104,2,FALSE))</f>
        <v/>
      </c>
      <c r="G1538" s="19"/>
      <c r="H1538" s="45" t="str">
        <f>IF(G1538="","",VLOOKUP(G1538,PlanComptable!$H$5:$I$104,2,FALSE))</f>
        <v/>
      </c>
      <c r="I1538" s="22"/>
      <c r="J1538" s="5"/>
    </row>
    <row r="1539" spans="1:10" ht="13" customHeight="1">
      <c r="A1539" s="7">
        <v>1532</v>
      </c>
      <c r="B1539" s="23"/>
      <c r="C1539" s="20"/>
      <c r="D1539" s="24"/>
      <c r="E1539" s="19"/>
      <c r="F1539" s="45" t="str">
        <f>IF(E1539="","",VLOOKUP(E1539,PlanComptable!$H$5:$I$104,2,FALSE))</f>
        <v/>
      </c>
      <c r="G1539" s="19"/>
      <c r="H1539" s="45" t="str">
        <f>IF(G1539="","",VLOOKUP(G1539,PlanComptable!$H$5:$I$104,2,FALSE))</f>
        <v/>
      </c>
      <c r="I1539" s="22"/>
      <c r="J1539" s="5"/>
    </row>
    <row r="1540" spans="1:10" ht="13" customHeight="1">
      <c r="A1540" s="7">
        <v>1533</v>
      </c>
      <c r="B1540" s="23"/>
      <c r="C1540" s="20"/>
      <c r="D1540" s="24"/>
      <c r="E1540" s="19"/>
      <c r="F1540" s="45" t="str">
        <f>IF(E1540="","",VLOOKUP(E1540,PlanComptable!$H$5:$I$104,2,FALSE))</f>
        <v/>
      </c>
      <c r="G1540" s="19"/>
      <c r="H1540" s="45" t="str">
        <f>IF(G1540="","",VLOOKUP(G1540,PlanComptable!$H$5:$I$104,2,FALSE))</f>
        <v/>
      </c>
      <c r="I1540" s="22"/>
      <c r="J1540" s="5"/>
    </row>
    <row r="1541" spans="1:10" ht="13" customHeight="1">
      <c r="A1541" s="7">
        <v>1534</v>
      </c>
      <c r="B1541" s="23"/>
      <c r="C1541" s="20"/>
      <c r="D1541" s="24"/>
      <c r="E1541" s="19"/>
      <c r="F1541" s="45" t="str">
        <f>IF(E1541="","",VLOOKUP(E1541,PlanComptable!$H$5:$I$104,2,FALSE))</f>
        <v/>
      </c>
      <c r="G1541" s="19"/>
      <c r="H1541" s="45" t="str">
        <f>IF(G1541="","",VLOOKUP(G1541,PlanComptable!$H$5:$I$104,2,FALSE))</f>
        <v/>
      </c>
      <c r="I1541" s="22"/>
      <c r="J1541" s="5"/>
    </row>
    <row r="1542" spans="1:10" ht="13" customHeight="1">
      <c r="A1542" s="7">
        <v>1535</v>
      </c>
      <c r="B1542" s="23"/>
      <c r="C1542" s="20"/>
      <c r="D1542" s="24"/>
      <c r="E1542" s="19"/>
      <c r="F1542" s="45" t="str">
        <f>IF(E1542="","",VLOOKUP(E1542,PlanComptable!$H$5:$I$104,2,FALSE))</f>
        <v/>
      </c>
      <c r="G1542" s="19"/>
      <c r="H1542" s="45" t="str">
        <f>IF(G1542="","",VLOOKUP(G1542,PlanComptable!$H$5:$I$104,2,FALSE))</f>
        <v/>
      </c>
      <c r="I1542" s="22"/>
      <c r="J1542" s="5"/>
    </row>
    <row r="1543" spans="1:10" ht="13" customHeight="1">
      <c r="A1543" s="7">
        <v>1536</v>
      </c>
      <c r="B1543" s="23"/>
      <c r="C1543" s="20"/>
      <c r="D1543" s="24"/>
      <c r="E1543" s="19"/>
      <c r="F1543" s="45" t="str">
        <f>IF(E1543="","",VLOOKUP(E1543,PlanComptable!$H$5:$I$104,2,FALSE))</f>
        <v/>
      </c>
      <c r="G1543" s="19"/>
      <c r="H1543" s="45" t="str">
        <f>IF(G1543="","",VLOOKUP(G1543,PlanComptable!$H$5:$I$104,2,FALSE))</f>
        <v/>
      </c>
      <c r="I1543" s="22"/>
      <c r="J1543" s="5"/>
    </row>
    <row r="1544" spans="1:10" ht="13" customHeight="1">
      <c r="A1544" s="7">
        <v>1537</v>
      </c>
      <c r="B1544" s="23"/>
      <c r="C1544" s="20"/>
      <c r="D1544" s="24"/>
      <c r="E1544" s="19"/>
      <c r="F1544" s="45" t="str">
        <f>IF(E1544="","",VLOOKUP(E1544,PlanComptable!$H$5:$I$104,2,FALSE))</f>
        <v/>
      </c>
      <c r="G1544" s="19"/>
      <c r="H1544" s="45" t="str">
        <f>IF(G1544="","",VLOOKUP(G1544,PlanComptable!$H$5:$I$104,2,FALSE))</f>
        <v/>
      </c>
      <c r="I1544" s="22"/>
      <c r="J1544" s="5"/>
    </row>
    <row r="1545" spans="1:10" ht="13" customHeight="1">
      <c r="A1545" s="7">
        <v>1538</v>
      </c>
      <c r="B1545" s="23"/>
      <c r="C1545" s="20"/>
      <c r="D1545" s="24"/>
      <c r="E1545" s="19"/>
      <c r="F1545" s="45" t="str">
        <f>IF(E1545="","",VLOOKUP(E1545,PlanComptable!$H$5:$I$104,2,FALSE))</f>
        <v/>
      </c>
      <c r="G1545" s="19"/>
      <c r="H1545" s="45" t="str">
        <f>IF(G1545="","",VLOOKUP(G1545,PlanComptable!$H$5:$I$104,2,FALSE))</f>
        <v/>
      </c>
      <c r="I1545" s="22"/>
      <c r="J1545" s="5"/>
    </row>
    <row r="1546" spans="1:10" ht="13" customHeight="1">
      <c r="A1546" s="7">
        <v>1539</v>
      </c>
      <c r="B1546" s="23"/>
      <c r="C1546" s="20"/>
      <c r="D1546" s="24"/>
      <c r="E1546" s="19"/>
      <c r="F1546" s="45" t="str">
        <f>IF(E1546="","",VLOOKUP(E1546,PlanComptable!$H$5:$I$104,2,FALSE))</f>
        <v/>
      </c>
      <c r="G1546" s="19"/>
      <c r="H1546" s="45" t="str">
        <f>IF(G1546="","",VLOOKUP(G1546,PlanComptable!$H$5:$I$104,2,FALSE))</f>
        <v/>
      </c>
      <c r="I1546" s="22"/>
      <c r="J1546" s="5"/>
    </row>
    <row r="1547" spans="1:10" ht="13" customHeight="1">
      <c r="A1547" s="7">
        <v>1540</v>
      </c>
      <c r="B1547" s="23"/>
      <c r="C1547" s="20"/>
      <c r="D1547" s="24"/>
      <c r="E1547" s="19"/>
      <c r="F1547" s="45" t="str">
        <f>IF(E1547="","",VLOOKUP(E1547,PlanComptable!$H$5:$I$104,2,FALSE))</f>
        <v/>
      </c>
      <c r="G1547" s="19"/>
      <c r="H1547" s="45" t="str">
        <f>IF(G1547="","",VLOOKUP(G1547,PlanComptable!$H$5:$I$104,2,FALSE))</f>
        <v/>
      </c>
      <c r="I1547" s="22"/>
      <c r="J1547" s="5"/>
    </row>
    <row r="1548" spans="1:10" ht="13" customHeight="1">
      <c r="A1548" s="7">
        <v>1541</v>
      </c>
      <c r="B1548" s="23"/>
      <c r="C1548" s="20"/>
      <c r="D1548" s="24"/>
      <c r="E1548" s="19"/>
      <c r="F1548" s="45" t="str">
        <f>IF(E1548="","",VLOOKUP(E1548,PlanComptable!$H$5:$I$104,2,FALSE))</f>
        <v/>
      </c>
      <c r="G1548" s="19"/>
      <c r="H1548" s="45" t="str">
        <f>IF(G1548="","",VLOOKUP(G1548,PlanComptable!$H$5:$I$104,2,FALSE))</f>
        <v/>
      </c>
      <c r="I1548" s="22"/>
      <c r="J1548" s="5"/>
    </row>
    <row r="1549" spans="1:10" ht="13" customHeight="1">
      <c r="A1549" s="7">
        <v>1542</v>
      </c>
      <c r="B1549" s="23"/>
      <c r="C1549" s="20"/>
      <c r="D1549" s="24"/>
      <c r="E1549" s="19"/>
      <c r="F1549" s="45" t="str">
        <f>IF(E1549="","",VLOOKUP(E1549,PlanComptable!$H$5:$I$104,2,FALSE))</f>
        <v/>
      </c>
      <c r="G1549" s="19"/>
      <c r="H1549" s="45" t="str">
        <f>IF(G1549="","",VLOOKUP(G1549,PlanComptable!$H$5:$I$104,2,FALSE))</f>
        <v/>
      </c>
      <c r="I1549" s="22"/>
      <c r="J1549" s="5"/>
    </row>
    <row r="1550" spans="1:10" ht="13" customHeight="1">
      <c r="A1550" s="7">
        <v>1543</v>
      </c>
      <c r="B1550" s="23"/>
      <c r="C1550" s="20"/>
      <c r="D1550" s="24"/>
      <c r="E1550" s="19"/>
      <c r="F1550" s="45" t="str">
        <f>IF(E1550="","",VLOOKUP(E1550,PlanComptable!$H$5:$I$104,2,FALSE))</f>
        <v/>
      </c>
      <c r="G1550" s="19"/>
      <c r="H1550" s="45" t="str">
        <f>IF(G1550="","",VLOOKUP(G1550,PlanComptable!$H$5:$I$104,2,FALSE))</f>
        <v/>
      </c>
      <c r="I1550" s="22"/>
      <c r="J1550" s="5"/>
    </row>
    <row r="1551" spans="1:10" ht="13" customHeight="1">
      <c r="A1551" s="7">
        <v>1544</v>
      </c>
      <c r="B1551" s="23"/>
      <c r="C1551" s="20"/>
      <c r="D1551" s="24"/>
      <c r="E1551" s="19"/>
      <c r="F1551" s="45" t="str">
        <f>IF(E1551="","",VLOOKUP(E1551,PlanComptable!$H$5:$I$104,2,FALSE))</f>
        <v/>
      </c>
      <c r="G1551" s="19"/>
      <c r="H1551" s="45" t="str">
        <f>IF(G1551="","",VLOOKUP(G1551,PlanComptable!$H$5:$I$104,2,FALSE))</f>
        <v/>
      </c>
      <c r="I1551" s="22"/>
      <c r="J1551" s="5"/>
    </row>
    <row r="1552" spans="1:10" ht="13" customHeight="1">
      <c r="A1552" s="7">
        <v>1545</v>
      </c>
      <c r="B1552" s="23"/>
      <c r="C1552" s="20"/>
      <c r="D1552" s="24"/>
      <c r="E1552" s="19"/>
      <c r="F1552" s="45" t="str">
        <f>IF(E1552="","",VLOOKUP(E1552,PlanComptable!$H$5:$I$104,2,FALSE))</f>
        <v/>
      </c>
      <c r="G1552" s="19"/>
      <c r="H1552" s="45" t="str">
        <f>IF(G1552="","",VLOOKUP(G1552,PlanComptable!$H$5:$I$104,2,FALSE))</f>
        <v/>
      </c>
      <c r="I1552" s="22"/>
      <c r="J1552" s="5"/>
    </row>
    <row r="1553" spans="1:10" ht="13" customHeight="1">
      <c r="A1553" s="7">
        <v>1546</v>
      </c>
      <c r="B1553" s="23"/>
      <c r="C1553" s="20"/>
      <c r="D1553" s="24"/>
      <c r="E1553" s="19"/>
      <c r="F1553" s="45" t="str">
        <f>IF(E1553="","",VLOOKUP(E1553,PlanComptable!$H$5:$I$104,2,FALSE))</f>
        <v/>
      </c>
      <c r="G1553" s="19"/>
      <c r="H1553" s="45" t="str">
        <f>IF(G1553="","",VLOOKUP(G1553,PlanComptable!$H$5:$I$104,2,FALSE))</f>
        <v/>
      </c>
      <c r="I1553" s="22"/>
      <c r="J1553" s="5"/>
    </row>
    <row r="1554" spans="1:10" ht="13" customHeight="1">
      <c r="A1554" s="7">
        <v>1547</v>
      </c>
      <c r="B1554" s="23"/>
      <c r="C1554" s="20"/>
      <c r="D1554" s="24"/>
      <c r="E1554" s="19"/>
      <c r="F1554" s="45" t="str">
        <f>IF(E1554="","",VLOOKUP(E1554,PlanComptable!$H$5:$I$104,2,FALSE))</f>
        <v/>
      </c>
      <c r="G1554" s="19"/>
      <c r="H1554" s="45" t="str">
        <f>IF(G1554="","",VLOOKUP(G1554,PlanComptable!$H$5:$I$104,2,FALSE))</f>
        <v/>
      </c>
      <c r="I1554" s="22"/>
      <c r="J1554" s="5"/>
    </row>
    <row r="1555" spans="1:10" ht="13" customHeight="1">
      <c r="A1555" s="7">
        <v>1548</v>
      </c>
      <c r="B1555" s="23"/>
      <c r="C1555" s="20"/>
      <c r="D1555" s="24"/>
      <c r="E1555" s="19"/>
      <c r="F1555" s="45" t="str">
        <f>IF(E1555="","",VLOOKUP(E1555,PlanComptable!$H$5:$I$104,2,FALSE))</f>
        <v/>
      </c>
      <c r="G1555" s="19"/>
      <c r="H1555" s="45" t="str">
        <f>IF(G1555="","",VLOOKUP(G1555,PlanComptable!$H$5:$I$104,2,FALSE))</f>
        <v/>
      </c>
      <c r="I1555" s="22"/>
      <c r="J1555" s="5"/>
    </row>
    <row r="1556" spans="1:10" ht="13" customHeight="1">
      <c r="A1556" s="7">
        <v>1549</v>
      </c>
      <c r="B1556" s="23"/>
      <c r="C1556" s="20"/>
      <c r="D1556" s="24"/>
      <c r="E1556" s="19"/>
      <c r="F1556" s="45" t="str">
        <f>IF(E1556="","",VLOOKUP(E1556,PlanComptable!$H$5:$I$104,2,FALSE))</f>
        <v/>
      </c>
      <c r="G1556" s="19"/>
      <c r="H1556" s="45" t="str">
        <f>IF(G1556="","",VLOOKUP(G1556,PlanComptable!$H$5:$I$104,2,FALSE))</f>
        <v/>
      </c>
      <c r="I1556" s="22"/>
      <c r="J1556" s="5"/>
    </row>
    <row r="1557" spans="1:10" ht="13" customHeight="1">
      <c r="A1557" s="7">
        <v>1550</v>
      </c>
      <c r="B1557" s="23"/>
      <c r="C1557" s="20"/>
      <c r="D1557" s="24"/>
      <c r="E1557" s="19"/>
      <c r="F1557" s="45" t="str">
        <f>IF(E1557="","",VLOOKUP(E1557,PlanComptable!$H$5:$I$104,2,FALSE))</f>
        <v/>
      </c>
      <c r="G1557" s="19"/>
      <c r="H1557" s="45" t="str">
        <f>IF(G1557="","",VLOOKUP(G1557,PlanComptable!$H$5:$I$104,2,FALSE))</f>
        <v/>
      </c>
      <c r="I1557" s="22"/>
      <c r="J1557" s="5"/>
    </row>
    <row r="1558" spans="1:10" ht="13" customHeight="1">
      <c r="A1558" s="7">
        <v>1551</v>
      </c>
      <c r="B1558" s="23"/>
      <c r="C1558" s="20"/>
      <c r="D1558" s="24"/>
      <c r="E1558" s="19"/>
      <c r="F1558" s="45" t="str">
        <f>IF(E1558="","",VLOOKUP(E1558,PlanComptable!$H$5:$I$104,2,FALSE))</f>
        <v/>
      </c>
      <c r="G1558" s="19"/>
      <c r="H1558" s="45" t="str">
        <f>IF(G1558="","",VLOOKUP(G1558,PlanComptable!$H$5:$I$104,2,FALSE))</f>
        <v/>
      </c>
      <c r="I1558" s="22"/>
      <c r="J1558" s="5"/>
    </row>
    <row r="1559" spans="1:10" ht="13" customHeight="1">
      <c r="A1559" s="7">
        <v>1552</v>
      </c>
      <c r="B1559" s="23"/>
      <c r="C1559" s="20"/>
      <c r="D1559" s="24"/>
      <c r="E1559" s="19"/>
      <c r="F1559" s="45" t="str">
        <f>IF(E1559="","",VLOOKUP(E1559,PlanComptable!$H$5:$I$104,2,FALSE))</f>
        <v/>
      </c>
      <c r="G1559" s="19"/>
      <c r="H1559" s="45" t="str">
        <f>IF(G1559="","",VLOOKUP(G1559,PlanComptable!$H$5:$I$104,2,FALSE))</f>
        <v/>
      </c>
      <c r="I1559" s="22"/>
      <c r="J1559" s="5"/>
    </row>
    <row r="1560" spans="1:10" ht="13" customHeight="1">
      <c r="A1560" s="7">
        <v>1553</v>
      </c>
      <c r="B1560" s="23"/>
      <c r="C1560" s="20"/>
      <c r="D1560" s="24"/>
      <c r="E1560" s="19"/>
      <c r="F1560" s="45" t="str">
        <f>IF(E1560="","",VLOOKUP(E1560,PlanComptable!$H$5:$I$104,2,FALSE))</f>
        <v/>
      </c>
      <c r="G1560" s="19"/>
      <c r="H1560" s="45" t="str">
        <f>IF(G1560="","",VLOOKUP(G1560,PlanComptable!$H$5:$I$104,2,FALSE))</f>
        <v/>
      </c>
      <c r="I1560" s="22"/>
      <c r="J1560" s="5"/>
    </row>
    <row r="1561" spans="1:10" ht="13" customHeight="1">
      <c r="A1561" s="7">
        <v>1554</v>
      </c>
      <c r="B1561" s="23"/>
      <c r="C1561" s="20"/>
      <c r="D1561" s="24"/>
      <c r="E1561" s="19"/>
      <c r="F1561" s="45" t="str">
        <f>IF(E1561="","",VLOOKUP(E1561,PlanComptable!$H$5:$I$104,2,FALSE))</f>
        <v/>
      </c>
      <c r="G1561" s="19"/>
      <c r="H1561" s="45" t="str">
        <f>IF(G1561="","",VLOOKUP(G1561,PlanComptable!$H$5:$I$104,2,FALSE))</f>
        <v/>
      </c>
      <c r="I1561" s="22"/>
      <c r="J1561" s="5"/>
    </row>
    <row r="1562" spans="1:10" ht="13" customHeight="1">
      <c r="A1562" s="7">
        <v>1555</v>
      </c>
      <c r="B1562" s="23"/>
      <c r="C1562" s="20"/>
      <c r="D1562" s="24"/>
      <c r="E1562" s="19"/>
      <c r="F1562" s="45" t="str">
        <f>IF(E1562="","",VLOOKUP(E1562,PlanComptable!$H$5:$I$104,2,FALSE))</f>
        <v/>
      </c>
      <c r="G1562" s="19"/>
      <c r="H1562" s="45" t="str">
        <f>IF(G1562="","",VLOOKUP(G1562,PlanComptable!$H$5:$I$104,2,FALSE))</f>
        <v/>
      </c>
      <c r="I1562" s="22"/>
      <c r="J1562" s="5"/>
    </row>
    <row r="1563" spans="1:10" ht="13" customHeight="1">
      <c r="A1563" s="7">
        <v>1556</v>
      </c>
      <c r="B1563" s="23"/>
      <c r="C1563" s="20"/>
      <c r="D1563" s="24"/>
      <c r="E1563" s="19"/>
      <c r="F1563" s="45" t="str">
        <f>IF(E1563="","",VLOOKUP(E1563,PlanComptable!$H$5:$I$104,2,FALSE))</f>
        <v/>
      </c>
      <c r="G1563" s="19"/>
      <c r="H1563" s="45" t="str">
        <f>IF(G1563="","",VLOOKUP(G1563,PlanComptable!$H$5:$I$104,2,FALSE))</f>
        <v/>
      </c>
      <c r="I1563" s="22"/>
      <c r="J1563" s="5"/>
    </row>
    <row r="1564" spans="1:10" ht="13" customHeight="1">
      <c r="A1564" s="7">
        <v>1557</v>
      </c>
      <c r="B1564" s="23"/>
      <c r="C1564" s="20"/>
      <c r="D1564" s="24"/>
      <c r="E1564" s="19"/>
      <c r="F1564" s="45" t="str">
        <f>IF(E1564="","",VLOOKUP(E1564,PlanComptable!$H$5:$I$104,2,FALSE))</f>
        <v/>
      </c>
      <c r="G1564" s="19"/>
      <c r="H1564" s="45" t="str">
        <f>IF(G1564="","",VLOOKUP(G1564,PlanComptable!$H$5:$I$104,2,FALSE))</f>
        <v/>
      </c>
      <c r="I1564" s="22"/>
      <c r="J1564" s="5"/>
    </row>
    <row r="1565" spans="1:10" ht="13" customHeight="1">
      <c r="A1565" s="7">
        <v>1558</v>
      </c>
      <c r="B1565" s="23"/>
      <c r="C1565" s="20"/>
      <c r="D1565" s="24"/>
      <c r="E1565" s="19"/>
      <c r="F1565" s="45" t="str">
        <f>IF(E1565="","",VLOOKUP(E1565,PlanComptable!$H$5:$I$104,2,FALSE))</f>
        <v/>
      </c>
      <c r="G1565" s="19"/>
      <c r="H1565" s="45" t="str">
        <f>IF(G1565="","",VLOOKUP(G1565,PlanComptable!$H$5:$I$104,2,FALSE))</f>
        <v/>
      </c>
      <c r="I1565" s="22"/>
      <c r="J1565" s="5"/>
    </row>
    <row r="1566" spans="1:10" ht="13" customHeight="1">
      <c r="A1566" s="7">
        <v>1559</v>
      </c>
      <c r="B1566" s="23"/>
      <c r="C1566" s="20"/>
      <c r="D1566" s="24"/>
      <c r="E1566" s="19"/>
      <c r="F1566" s="45" t="str">
        <f>IF(E1566="","",VLOOKUP(E1566,PlanComptable!$H$5:$I$104,2,FALSE))</f>
        <v/>
      </c>
      <c r="G1566" s="19"/>
      <c r="H1566" s="45" t="str">
        <f>IF(G1566="","",VLOOKUP(G1566,PlanComptable!$H$5:$I$104,2,FALSE))</f>
        <v/>
      </c>
      <c r="I1566" s="22"/>
      <c r="J1566" s="5"/>
    </row>
    <row r="1567" spans="1:10" ht="13" customHeight="1">
      <c r="A1567" s="7">
        <v>1560</v>
      </c>
      <c r="B1567" s="23"/>
      <c r="C1567" s="20"/>
      <c r="D1567" s="24"/>
      <c r="E1567" s="19"/>
      <c r="F1567" s="45" t="str">
        <f>IF(E1567="","",VLOOKUP(E1567,PlanComptable!$H$5:$I$104,2,FALSE))</f>
        <v/>
      </c>
      <c r="G1567" s="19"/>
      <c r="H1567" s="45" t="str">
        <f>IF(G1567="","",VLOOKUP(G1567,PlanComptable!$H$5:$I$104,2,FALSE))</f>
        <v/>
      </c>
      <c r="I1567" s="22"/>
      <c r="J1567" s="5"/>
    </row>
    <row r="1568" spans="1:10" ht="13" customHeight="1">
      <c r="A1568" s="7">
        <v>1561</v>
      </c>
      <c r="B1568" s="23"/>
      <c r="C1568" s="20"/>
      <c r="D1568" s="24"/>
      <c r="E1568" s="19"/>
      <c r="F1568" s="45" t="str">
        <f>IF(E1568="","",VLOOKUP(E1568,PlanComptable!$H$5:$I$104,2,FALSE))</f>
        <v/>
      </c>
      <c r="G1568" s="19"/>
      <c r="H1568" s="45" t="str">
        <f>IF(G1568="","",VLOOKUP(G1568,PlanComptable!$H$5:$I$104,2,FALSE))</f>
        <v/>
      </c>
      <c r="I1568" s="22"/>
      <c r="J1568" s="5"/>
    </row>
    <row r="1569" spans="1:10" ht="13" customHeight="1">
      <c r="A1569" s="7">
        <v>1562</v>
      </c>
      <c r="B1569" s="23"/>
      <c r="C1569" s="20"/>
      <c r="D1569" s="24"/>
      <c r="E1569" s="19"/>
      <c r="F1569" s="45" t="str">
        <f>IF(E1569="","",VLOOKUP(E1569,PlanComptable!$H$5:$I$104,2,FALSE))</f>
        <v/>
      </c>
      <c r="G1569" s="19"/>
      <c r="H1569" s="45" t="str">
        <f>IF(G1569="","",VLOOKUP(G1569,PlanComptable!$H$5:$I$104,2,FALSE))</f>
        <v/>
      </c>
      <c r="I1569" s="22"/>
      <c r="J1569" s="5"/>
    </row>
    <row r="1570" spans="1:10" ht="13" customHeight="1">
      <c r="A1570" s="7">
        <v>1563</v>
      </c>
      <c r="B1570" s="23"/>
      <c r="C1570" s="20"/>
      <c r="D1570" s="24"/>
      <c r="E1570" s="19"/>
      <c r="F1570" s="45" t="str">
        <f>IF(E1570="","",VLOOKUP(E1570,PlanComptable!$H$5:$I$104,2,FALSE))</f>
        <v/>
      </c>
      <c r="G1570" s="19"/>
      <c r="H1570" s="45" t="str">
        <f>IF(G1570="","",VLOOKUP(G1570,PlanComptable!$H$5:$I$104,2,FALSE))</f>
        <v/>
      </c>
      <c r="I1570" s="22"/>
      <c r="J1570" s="5"/>
    </row>
    <row r="1571" spans="1:10" ht="13" customHeight="1">
      <c r="A1571" s="7">
        <v>1564</v>
      </c>
      <c r="B1571" s="23"/>
      <c r="C1571" s="20"/>
      <c r="D1571" s="24"/>
      <c r="E1571" s="19"/>
      <c r="F1571" s="45" t="str">
        <f>IF(E1571="","",VLOOKUP(E1571,PlanComptable!$H$5:$I$104,2,FALSE))</f>
        <v/>
      </c>
      <c r="G1571" s="19"/>
      <c r="H1571" s="45" t="str">
        <f>IF(G1571="","",VLOOKUP(G1571,PlanComptable!$H$5:$I$104,2,FALSE))</f>
        <v/>
      </c>
      <c r="I1571" s="22"/>
      <c r="J1571" s="5"/>
    </row>
    <row r="1572" spans="1:10" ht="13" customHeight="1">
      <c r="A1572" s="7">
        <v>1565</v>
      </c>
      <c r="B1572" s="23"/>
      <c r="C1572" s="20"/>
      <c r="D1572" s="24"/>
      <c r="E1572" s="19"/>
      <c r="F1572" s="45" t="str">
        <f>IF(E1572="","",VLOOKUP(E1572,PlanComptable!$H$5:$I$104,2,FALSE))</f>
        <v/>
      </c>
      <c r="G1572" s="19"/>
      <c r="H1572" s="45" t="str">
        <f>IF(G1572="","",VLOOKUP(G1572,PlanComptable!$H$5:$I$104,2,FALSE))</f>
        <v/>
      </c>
      <c r="I1572" s="22"/>
      <c r="J1572" s="5"/>
    </row>
    <row r="1573" spans="1:10" ht="13" customHeight="1">
      <c r="A1573" s="7">
        <v>1566</v>
      </c>
      <c r="B1573" s="23"/>
      <c r="C1573" s="20"/>
      <c r="D1573" s="24"/>
      <c r="E1573" s="19"/>
      <c r="F1573" s="45" t="str">
        <f>IF(E1573="","",VLOOKUP(E1573,PlanComptable!$H$5:$I$104,2,FALSE))</f>
        <v/>
      </c>
      <c r="G1573" s="19"/>
      <c r="H1573" s="45" t="str">
        <f>IF(G1573="","",VLOOKUP(G1573,PlanComptable!$H$5:$I$104,2,FALSE))</f>
        <v/>
      </c>
      <c r="I1573" s="22"/>
      <c r="J1573" s="5"/>
    </row>
    <row r="1574" spans="1:10" ht="13" customHeight="1">
      <c r="A1574" s="7">
        <v>1567</v>
      </c>
      <c r="B1574" s="23"/>
      <c r="C1574" s="20"/>
      <c r="D1574" s="24"/>
      <c r="E1574" s="19"/>
      <c r="F1574" s="45" t="str">
        <f>IF(E1574="","",VLOOKUP(E1574,PlanComptable!$H$5:$I$104,2,FALSE))</f>
        <v/>
      </c>
      <c r="G1574" s="19"/>
      <c r="H1574" s="45" t="str">
        <f>IF(G1574="","",VLOOKUP(G1574,PlanComptable!$H$5:$I$104,2,FALSE))</f>
        <v/>
      </c>
      <c r="I1574" s="22"/>
      <c r="J1574" s="5"/>
    </row>
    <row r="1575" spans="1:10" ht="13" customHeight="1">
      <c r="A1575" s="7">
        <v>1568</v>
      </c>
      <c r="B1575" s="23"/>
      <c r="C1575" s="20"/>
      <c r="D1575" s="24"/>
      <c r="E1575" s="19"/>
      <c r="F1575" s="45" t="str">
        <f>IF(E1575="","",VLOOKUP(E1575,PlanComptable!$H$5:$I$104,2,FALSE))</f>
        <v/>
      </c>
      <c r="G1575" s="19"/>
      <c r="H1575" s="45" t="str">
        <f>IF(G1575="","",VLOOKUP(G1575,PlanComptable!$H$5:$I$104,2,FALSE))</f>
        <v/>
      </c>
      <c r="I1575" s="22"/>
      <c r="J1575" s="5"/>
    </row>
    <row r="1576" spans="1:10" ht="13" customHeight="1">
      <c r="A1576" s="7">
        <v>1569</v>
      </c>
      <c r="B1576" s="23"/>
      <c r="C1576" s="20"/>
      <c r="D1576" s="24"/>
      <c r="E1576" s="19"/>
      <c r="F1576" s="45" t="str">
        <f>IF(E1576="","",VLOOKUP(E1576,PlanComptable!$H$5:$I$104,2,FALSE))</f>
        <v/>
      </c>
      <c r="G1576" s="19"/>
      <c r="H1576" s="45" t="str">
        <f>IF(G1576="","",VLOOKUP(G1576,PlanComptable!$H$5:$I$104,2,FALSE))</f>
        <v/>
      </c>
      <c r="I1576" s="22"/>
      <c r="J1576" s="5"/>
    </row>
    <row r="1577" spans="1:10" ht="13" customHeight="1">
      <c r="A1577" s="7">
        <v>1570</v>
      </c>
      <c r="B1577" s="23"/>
      <c r="C1577" s="20"/>
      <c r="D1577" s="24"/>
      <c r="E1577" s="19"/>
      <c r="F1577" s="45" t="str">
        <f>IF(E1577="","",VLOOKUP(E1577,PlanComptable!$H$5:$I$104,2,FALSE))</f>
        <v/>
      </c>
      <c r="G1577" s="19"/>
      <c r="H1577" s="45" t="str">
        <f>IF(G1577="","",VLOOKUP(G1577,PlanComptable!$H$5:$I$104,2,FALSE))</f>
        <v/>
      </c>
      <c r="I1577" s="22"/>
      <c r="J1577" s="5"/>
    </row>
    <row r="1578" spans="1:10" ht="13" customHeight="1">
      <c r="A1578" s="7">
        <v>1571</v>
      </c>
      <c r="B1578" s="23"/>
      <c r="C1578" s="20"/>
      <c r="D1578" s="24"/>
      <c r="E1578" s="19"/>
      <c r="F1578" s="45" t="str">
        <f>IF(E1578="","",VLOOKUP(E1578,PlanComptable!$H$5:$I$104,2,FALSE))</f>
        <v/>
      </c>
      <c r="G1578" s="19"/>
      <c r="H1578" s="45" t="str">
        <f>IF(G1578="","",VLOOKUP(G1578,PlanComptable!$H$5:$I$104,2,FALSE))</f>
        <v/>
      </c>
      <c r="I1578" s="22"/>
      <c r="J1578" s="5"/>
    </row>
    <row r="1579" spans="1:10" ht="13" customHeight="1">
      <c r="A1579" s="7">
        <v>1572</v>
      </c>
      <c r="B1579" s="23"/>
      <c r="C1579" s="20"/>
      <c r="D1579" s="24"/>
      <c r="E1579" s="19"/>
      <c r="F1579" s="45" t="str">
        <f>IF(E1579="","",VLOOKUP(E1579,PlanComptable!$H$5:$I$104,2,FALSE))</f>
        <v/>
      </c>
      <c r="G1579" s="19"/>
      <c r="H1579" s="45" t="str">
        <f>IF(G1579="","",VLOOKUP(G1579,PlanComptable!$H$5:$I$104,2,FALSE))</f>
        <v/>
      </c>
      <c r="I1579" s="22"/>
      <c r="J1579" s="5"/>
    </row>
    <row r="1580" spans="1:10" ht="13" customHeight="1">
      <c r="A1580" s="7">
        <v>1573</v>
      </c>
      <c r="B1580" s="23"/>
      <c r="C1580" s="20"/>
      <c r="D1580" s="24"/>
      <c r="E1580" s="19"/>
      <c r="F1580" s="45" t="str">
        <f>IF(E1580="","",VLOOKUP(E1580,PlanComptable!$H$5:$I$104,2,FALSE))</f>
        <v/>
      </c>
      <c r="G1580" s="19"/>
      <c r="H1580" s="45" t="str">
        <f>IF(G1580="","",VLOOKUP(G1580,PlanComptable!$H$5:$I$104,2,FALSE))</f>
        <v/>
      </c>
      <c r="I1580" s="22"/>
      <c r="J1580" s="5"/>
    </row>
    <row r="1581" spans="1:10" ht="13" customHeight="1">
      <c r="A1581" s="7">
        <v>1574</v>
      </c>
      <c r="B1581" s="23"/>
      <c r="C1581" s="20"/>
      <c r="D1581" s="24"/>
      <c r="E1581" s="19"/>
      <c r="F1581" s="45" t="str">
        <f>IF(E1581="","",VLOOKUP(E1581,PlanComptable!$H$5:$I$104,2,FALSE))</f>
        <v/>
      </c>
      <c r="G1581" s="19"/>
      <c r="H1581" s="45" t="str">
        <f>IF(G1581="","",VLOOKUP(G1581,PlanComptable!$H$5:$I$104,2,FALSE))</f>
        <v/>
      </c>
      <c r="I1581" s="22"/>
      <c r="J1581" s="5"/>
    </row>
    <row r="1582" spans="1:10" ht="13" customHeight="1">
      <c r="A1582" s="7">
        <v>1575</v>
      </c>
      <c r="B1582" s="23"/>
      <c r="C1582" s="20"/>
      <c r="D1582" s="24"/>
      <c r="E1582" s="19"/>
      <c r="F1582" s="45" t="str">
        <f>IF(E1582="","",VLOOKUP(E1582,PlanComptable!$H$5:$I$104,2,FALSE))</f>
        <v/>
      </c>
      <c r="G1582" s="19"/>
      <c r="H1582" s="45" t="str">
        <f>IF(G1582="","",VLOOKUP(G1582,PlanComptable!$H$5:$I$104,2,FALSE))</f>
        <v/>
      </c>
      <c r="I1582" s="22"/>
      <c r="J1582" s="5"/>
    </row>
    <row r="1583" spans="1:10" ht="13" customHeight="1">
      <c r="A1583" s="7">
        <v>1576</v>
      </c>
      <c r="B1583" s="23"/>
      <c r="C1583" s="20"/>
      <c r="D1583" s="24"/>
      <c r="E1583" s="19"/>
      <c r="F1583" s="45" t="str">
        <f>IF(E1583="","",VLOOKUP(E1583,PlanComptable!$H$5:$I$104,2,FALSE))</f>
        <v/>
      </c>
      <c r="G1583" s="19"/>
      <c r="H1583" s="45" t="str">
        <f>IF(G1583="","",VLOOKUP(G1583,PlanComptable!$H$5:$I$104,2,FALSE))</f>
        <v/>
      </c>
      <c r="I1583" s="22"/>
      <c r="J1583" s="5"/>
    </row>
    <row r="1584" spans="1:10" ht="13" customHeight="1">
      <c r="A1584" s="7">
        <v>1577</v>
      </c>
      <c r="B1584" s="23"/>
      <c r="C1584" s="20"/>
      <c r="D1584" s="24"/>
      <c r="E1584" s="19"/>
      <c r="F1584" s="45" t="str">
        <f>IF(E1584="","",VLOOKUP(E1584,PlanComptable!$H$5:$I$104,2,FALSE))</f>
        <v/>
      </c>
      <c r="G1584" s="19"/>
      <c r="H1584" s="45" t="str">
        <f>IF(G1584="","",VLOOKUP(G1584,PlanComptable!$H$5:$I$104,2,FALSE))</f>
        <v/>
      </c>
      <c r="I1584" s="22"/>
      <c r="J1584" s="5"/>
    </row>
    <row r="1585" spans="1:10" ht="13" customHeight="1">
      <c r="A1585" s="7">
        <v>1578</v>
      </c>
      <c r="B1585" s="23"/>
      <c r="C1585" s="20"/>
      <c r="D1585" s="24"/>
      <c r="E1585" s="19"/>
      <c r="F1585" s="45" t="str">
        <f>IF(E1585="","",VLOOKUP(E1585,PlanComptable!$H$5:$I$104,2,FALSE))</f>
        <v/>
      </c>
      <c r="G1585" s="19"/>
      <c r="H1585" s="45" t="str">
        <f>IF(G1585="","",VLOOKUP(G1585,PlanComptable!$H$5:$I$104,2,FALSE))</f>
        <v/>
      </c>
      <c r="I1585" s="22"/>
      <c r="J1585" s="5"/>
    </row>
    <row r="1586" spans="1:10" ht="13" customHeight="1">
      <c r="A1586" s="7">
        <v>1579</v>
      </c>
      <c r="B1586" s="23"/>
      <c r="C1586" s="20"/>
      <c r="D1586" s="24"/>
      <c r="E1586" s="19"/>
      <c r="F1586" s="45" t="str">
        <f>IF(E1586="","",VLOOKUP(E1586,PlanComptable!$H$5:$I$104,2,FALSE))</f>
        <v/>
      </c>
      <c r="G1586" s="19"/>
      <c r="H1586" s="45" t="str">
        <f>IF(G1586="","",VLOOKUP(G1586,PlanComptable!$H$5:$I$104,2,FALSE))</f>
        <v/>
      </c>
      <c r="I1586" s="22"/>
      <c r="J1586" s="5"/>
    </row>
    <row r="1587" spans="1:10" ht="13" customHeight="1">
      <c r="A1587" s="7">
        <v>1580</v>
      </c>
      <c r="B1587" s="23"/>
      <c r="C1587" s="20"/>
      <c r="D1587" s="24"/>
      <c r="E1587" s="19"/>
      <c r="F1587" s="45" t="str">
        <f>IF(E1587="","",VLOOKUP(E1587,PlanComptable!$H$5:$I$104,2,FALSE))</f>
        <v/>
      </c>
      <c r="G1587" s="19"/>
      <c r="H1587" s="45" t="str">
        <f>IF(G1587="","",VLOOKUP(G1587,PlanComptable!$H$5:$I$104,2,FALSE))</f>
        <v/>
      </c>
      <c r="I1587" s="22"/>
      <c r="J1587" s="5"/>
    </row>
    <row r="1588" spans="1:10" ht="13" customHeight="1">
      <c r="A1588" s="7">
        <v>1581</v>
      </c>
      <c r="B1588" s="23"/>
      <c r="C1588" s="20"/>
      <c r="D1588" s="24"/>
      <c r="E1588" s="19"/>
      <c r="F1588" s="45" t="str">
        <f>IF(E1588="","",VLOOKUP(E1588,PlanComptable!$H$5:$I$104,2,FALSE))</f>
        <v/>
      </c>
      <c r="G1588" s="19"/>
      <c r="H1588" s="45" t="str">
        <f>IF(G1588="","",VLOOKUP(G1588,PlanComptable!$H$5:$I$104,2,FALSE))</f>
        <v/>
      </c>
      <c r="I1588" s="22"/>
      <c r="J1588" s="5"/>
    </row>
    <row r="1589" spans="1:10" ht="13" customHeight="1">
      <c r="A1589" s="7">
        <v>1582</v>
      </c>
      <c r="B1589" s="23"/>
      <c r="C1589" s="20"/>
      <c r="D1589" s="24"/>
      <c r="E1589" s="19"/>
      <c r="F1589" s="45" t="str">
        <f>IF(E1589="","",VLOOKUP(E1589,PlanComptable!$H$5:$I$104,2,FALSE))</f>
        <v/>
      </c>
      <c r="G1589" s="19"/>
      <c r="H1589" s="45" t="str">
        <f>IF(G1589="","",VLOOKUP(G1589,PlanComptable!$H$5:$I$104,2,FALSE))</f>
        <v/>
      </c>
      <c r="I1589" s="22"/>
      <c r="J1589" s="5"/>
    </row>
    <row r="1590" spans="1:10" ht="13" customHeight="1">
      <c r="A1590" s="7">
        <v>1583</v>
      </c>
      <c r="B1590" s="23"/>
      <c r="C1590" s="20"/>
      <c r="D1590" s="24"/>
      <c r="E1590" s="19"/>
      <c r="F1590" s="45" t="str">
        <f>IF(E1590="","",VLOOKUP(E1590,PlanComptable!$H$5:$I$104,2,FALSE))</f>
        <v/>
      </c>
      <c r="G1590" s="19"/>
      <c r="H1590" s="45" t="str">
        <f>IF(G1590="","",VLOOKUP(G1590,PlanComptable!$H$5:$I$104,2,FALSE))</f>
        <v/>
      </c>
      <c r="I1590" s="22"/>
      <c r="J1590" s="5"/>
    </row>
    <row r="1591" spans="1:10" ht="13" customHeight="1">
      <c r="A1591" s="7">
        <v>1584</v>
      </c>
      <c r="B1591" s="23"/>
      <c r="C1591" s="20"/>
      <c r="D1591" s="24"/>
      <c r="E1591" s="19"/>
      <c r="F1591" s="45" t="str">
        <f>IF(E1591="","",VLOOKUP(E1591,PlanComptable!$H$5:$I$104,2,FALSE))</f>
        <v/>
      </c>
      <c r="G1591" s="19"/>
      <c r="H1591" s="45" t="str">
        <f>IF(G1591="","",VLOOKUP(G1591,PlanComptable!$H$5:$I$104,2,FALSE))</f>
        <v/>
      </c>
      <c r="I1591" s="22"/>
      <c r="J1591" s="5"/>
    </row>
    <row r="1592" spans="1:10" ht="13" customHeight="1">
      <c r="A1592" s="7">
        <v>1585</v>
      </c>
      <c r="B1592" s="23"/>
      <c r="C1592" s="20"/>
      <c r="D1592" s="24"/>
      <c r="E1592" s="19"/>
      <c r="F1592" s="45" t="str">
        <f>IF(E1592="","",VLOOKUP(E1592,PlanComptable!$H$5:$I$104,2,FALSE))</f>
        <v/>
      </c>
      <c r="G1592" s="19"/>
      <c r="H1592" s="45" t="str">
        <f>IF(G1592="","",VLOOKUP(G1592,PlanComptable!$H$5:$I$104,2,FALSE))</f>
        <v/>
      </c>
      <c r="I1592" s="22"/>
      <c r="J1592" s="5"/>
    </row>
    <row r="1593" spans="1:10" ht="13" customHeight="1">
      <c r="A1593" s="7">
        <v>1586</v>
      </c>
      <c r="B1593" s="23"/>
      <c r="C1593" s="20"/>
      <c r="D1593" s="24"/>
      <c r="E1593" s="19"/>
      <c r="F1593" s="45" t="str">
        <f>IF(E1593="","",VLOOKUP(E1593,PlanComptable!$H$5:$I$104,2,FALSE))</f>
        <v/>
      </c>
      <c r="G1593" s="19"/>
      <c r="H1593" s="45" t="str">
        <f>IF(G1593="","",VLOOKUP(G1593,PlanComptable!$H$5:$I$104,2,FALSE))</f>
        <v/>
      </c>
      <c r="I1593" s="22"/>
      <c r="J1593" s="5"/>
    </row>
    <row r="1594" spans="1:10" ht="13" customHeight="1">
      <c r="A1594" s="7">
        <v>1587</v>
      </c>
      <c r="B1594" s="23"/>
      <c r="C1594" s="20"/>
      <c r="D1594" s="24"/>
      <c r="E1594" s="19"/>
      <c r="F1594" s="45" t="str">
        <f>IF(E1594="","",VLOOKUP(E1594,PlanComptable!$H$5:$I$104,2,FALSE))</f>
        <v/>
      </c>
      <c r="G1594" s="19"/>
      <c r="H1594" s="45" t="str">
        <f>IF(G1594="","",VLOOKUP(G1594,PlanComptable!$H$5:$I$104,2,FALSE))</f>
        <v/>
      </c>
      <c r="I1594" s="22"/>
      <c r="J1594" s="5"/>
    </row>
    <row r="1595" spans="1:10" ht="13" customHeight="1">
      <c r="A1595" s="7">
        <v>1588</v>
      </c>
      <c r="B1595" s="23"/>
      <c r="C1595" s="20"/>
      <c r="D1595" s="24"/>
      <c r="E1595" s="19"/>
      <c r="F1595" s="45" t="str">
        <f>IF(E1595="","",VLOOKUP(E1595,PlanComptable!$H$5:$I$104,2,FALSE))</f>
        <v/>
      </c>
      <c r="G1595" s="19"/>
      <c r="H1595" s="45" t="str">
        <f>IF(G1595="","",VLOOKUP(G1595,PlanComptable!$H$5:$I$104,2,FALSE))</f>
        <v/>
      </c>
      <c r="I1595" s="22"/>
      <c r="J1595" s="5"/>
    </row>
    <row r="1596" spans="1:10" ht="13" customHeight="1">
      <c r="A1596" s="7">
        <v>1589</v>
      </c>
      <c r="B1596" s="23"/>
      <c r="C1596" s="20"/>
      <c r="D1596" s="24"/>
      <c r="E1596" s="19"/>
      <c r="F1596" s="45" t="str">
        <f>IF(E1596="","",VLOOKUP(E1596,PlanComptable!$H$5:$I$104,2,FALSE))</f>
        <v/>
      </c>
      <c r="G1596" s="19"/>
      <c r="H1596" s="45" t="str">
        <f>IF(G1596="","",VLOOKUP(G1596,PlanComptable!$H$5:$I$104,2,FALSE))</f>
        <v/>
      </c>
      <c r="I1596" s="22"/>
      <c r="J1596" s="5"/>
    </row>
    <row r="1597" spans="1:10" ht="13" customHeight="1">
      <c r="A1597" s="7">
        <v>1590</v>
      </c>
      <c r="B1597" s="23"/>
      <c r="C1597" s="20"/>
      <c r="D1597" s="24"/>
      <c r="E1597" s="19"/>
      <c r="F1597" s="45" t="str">
        <f>IF(E1597="","",VLOOKUP(E1597,PlanComptable!$H$5:$I$104,2,FALSE))</f>
        <v/>
      </c>
      <c r="G1597" s="19"/>
      <c r="H1597" s="45" t="str">
        <f>IF(G1597="","",VLOOKUP(G1597,PlanComptable!$H$5:$I$104,2,FALSE))</f>
        <v/>
      </c>
      <c r="I1597" s="22"/>
      <c r="J1597" s="5"/>
    </row>
    <row r="1598" spans="1:10" ht="13" customHeight="1">
      <c r="A1598" s="7">
        <v>1591</v>
      </c>
      <c r="B1598" s="23"/>
      <c r="C1598" s="20"/>
      <c r="D1598" s="24"/>
      <c r="E1598" s="19"/>
      <c r="F1598" s="45" t="str">
        <f>IF(E1598="","",VLOOKUP(E1598,PlanComptable!$H$5:$I$104,2,FALSE))</f>
        <v/>
      </c>
      <c r="G1598" s="19"/>
      <c r="H1598" s="45" t="str">
        <f>IF(G1598="","",VLOOKUP(G1598,PlanComptable!$H$5:$I$104,2,FALSE))</f>
        <v/>
      </c>
      <c r="I1598" s="22"/>
      <c r="J1598" s="5"/>
    </row>
    <row r="1599" spans="1:10" ht="13" customHeight="1">
      <c r="A1599" s="7">
        <v>1592</v>
      </c>
      <c r="B1599" s="23"/>
      <c r="C1599" s="20"/>
      <c r="D1599" s="24"/>
      <c r="E1599" s="19"/>
      <c r="F1599" s="45" t="str">
        <f>IF(E1599="","",VLOOKUP(E1599,PlanComptable!$H$5:$I$104,2,FALSE))</f>
        <v/>
      </c>
      <c r="G1599" s="19"/>
      <c r="H1599" s="45" t="str">
        <f>IF(G1599="","",VLOOKUP(G1599,PlanComptable!$H$5:$I$104,2,FALSE))</f>
        <v/>
      </c>
      <c r="I1599" s="22"/>
      <c r="J1599" s="5"/>
    </row>
    <row r="1600" spans="1:10" ht="13" customHeight="1">
      <c r="A1600" s="7">
        <v>1593</v>
      </c>
      <c r="B1600" s="23"/>
      <c r="C1600" s="20"/>
      <c r="D1600" s="24"/>
      <c r="E1600" s="19"/>
      <c r="F1600" s="45" t="str">
        <f>IF(E1600="","",VLOOKUP(E1600,PlanComptable!$H$5:$I$104,2,FALSE))</f>
        <v/>
      </c>
      <c r="G1600" s="19"/>
      <c r="H1600" s="45" t="str">
        <f>IF(G1600="","",VLOOKUP(G1600,PlanComptable!$H$5:$I$104,2,FALSE))</f>
        <v/>
      </c>
      <c r="I1600" s="22"/>
      <c r="J1600" s="5"/>
    </row>
    <row r="1601" spans="1:10" ht="13" customHeight="1">
      <c r="A1601" s="7">
        <v>1594</v>
      </c>
      <c r="B1601" s="23"/>
      <c r="C1601" s="20"/>
      <c r="D1601" s="24"/>
      <c r="E1601" s="19"/>
      <c r="F1601" s="45" t="str">
        <f>IF(E1601="","",VLOOKUP(E1601,PlanComptable!$H$5:$I$104,2,FALSE))</f>
        <v/>
      </c>
      <c r="G1601" s="19"/>
      <c r="H1601" s="45" t="str">
        <f>IF(G1601="","",VLOOKUP(G1601,PlanComptable!$H$5:$I$104,2,FALSE))</f>
        <v/>
      </c>
      <c r="I1601" s="22"/>
      <c r="J1601" s="5"/>
    </row>
    <row r="1602" spans="1:10" ht="13" customHeight="1">
      <c r="A1602" s="7">
        <v>1595</v>
      </c>
      <c r="B1602" s="23"/>
      <c r="C1602" s="20"/>
      <c r="D1602" s="24"/>
      <c r="E1602" s="19"/>
      <c r="F1602" s="45" t="str">
        <f>IF(E1602="","",VLOOKUP(E1602,PlanComptable!$H$5:$I$104,2,FALSE))</f>
        <v/>
      </c>
      <c r="G1602" s="19"/>
      <c r="H1602" s="45" t="str">
        <f>IF(G1602="","",VLOOKUP(G1602,PlanComptable!$H$5:$I$104,2,FALSE))</f>
        <v/>
      </c>
      <c r="I1602" s="22"/>
      <c r="J1602" s="5"/>
    </row>
    <row r="1603" spans="1:10" ht="13" customHeight="1">
      <c r="A1603" s="7">
        <v>1596</v>
      </c>
      <c r="B1603" s="23"/>
      <c r="C1603" s="20"/>
      <c r="D1603" s="24"/>
      <c r="E1603" s="19"/>
      <c r="F1603" s="45" t="str">
        <f>IF(E1603="","",VLOOKUP(E1603,PlanComptable!$H$5:$I$104,2,FALSE))</f>
        <v/>
      </c>
      <c r="G1603" s="19"/>
      <c r="H1603" s="45" t="str">
        <f>IF(G1603="","",VLOOKUP(G1603,PlanComptable!$H$5:$I$104,2,FALSE))</f>
        <v/>
      </c>
      <c r="I1603" s="22"/>
      <c r="J1603" s="5"/>
    </row>
    <row r="1604" spans="1:10" ht="13" customHeight="1">
      <c r="A1604" s="7">
        <v>1597</v>
      </c>
      <c r="B1604" s="23"/>
      <c r="C1604" s="20"/>
      <c r="D1604" s="24"/>
      <c r="E1604" s="19"/>
      <c r="F1604" s="45" t="str">
        <f>IF(E1604="","",VLOOKUP(E1604,PlanComptable!$H$5:$I$104,2,FALSE))</f>
        <v/>
      </c>
      <c r="G1604" s="19"/>
      <c r="H1604" s="45" t="str">
        <f>IF(G1604="","",VLOOKUP(G1604,PlanComptable!$H$5:$I$104,2,FALSE))</f>
        <v/>
      </c>
      <c r="I1604" s="22"/>
      <c r="J1604" s="5"/>
    </row>
    <row r="1605" spans="1:10" ht="13" customHeight="1">
      <c r="A1605" s="7">
        <v>1598</v>
      </c>
      <c r="B1605" s="23"/>
      <c r="C1605" s="20"/>
      <c r="D1605" s="24"/>
      <c r="E1605" s="19"/>
      <c r="F1605" s="45" t="str">
        <f>IF(E1605="","",VLOOKUP(E1605,PlanComptable!$H$5:$I$104,2,FALSE))</f>
        <v/>
      </c>
      <c r="G1605" s="19"/>
      <c r="H1605" s="45" t="str">
        <f>IF(G1605="","",VLOOKUP(G1605,PlanComptable!$H$5:$I$104,2,FALSE))</f>
        <v/>
      </c>
      <c r="I1605" s="22"/>
      <c r="J1605" s="5"/>
    </row>
    <row r="1606" spans="1:10" ht="13" customHeight="1">
      <c r="A1606" s="7">
        <v>1599</v>
      </c>
      <c r="B1606" s="23"/>
      <c r="C1606" s="20"/>
      <c r="D1606" s="24"/>
      <c r="E1606" s="19"/>
      <c r="F1606" s="45" t="str">
        <f>IF(E1606="","",VLOOKUP(E1606,PlanComptable!$H$5:$I$104,2,FALSE))</f>
        <v/>
      </c>
      <c r="G1606" s="19"/>
      <c r="H1606" s="45" t="str">
        <f>IF(G1606="","",VLOOKUP(G1606,PlanComptable!$H$5:$I$104,2,FALSE))</f>
        <v/>
      </c>
      <c r="I1606" s="22"/>
      <c r="J1606" s="5"/>
    </row>
    <row r="1607" spans="1:10" ht="13" customHeight="1">
      <c r="A1607" s="7">
        <v>1600</v>
      </c>
      <c r="B1607" s="23"/>
      <c r="C1607" s="20"/>
      <c r="D1607" s="24"/>
      <c r="E1607" s="19"/>
      <c r="F1607" s="45" t="str">
        <f>IF(E1607="","",VLOOKUP(E1607,PlanComptable!$H$5:$I$104,2,FALSE))</f>
        <v/>
      </c>
      <c r="G1607" s="19"/>
      <c r="H1607" s="45" t="str">
        <f>IF(G1607="","",VLOOKUP(G1607,PlanComptable!$H$5:$I$104,2,FALSE))</f>
        <v/>
      </c>
      <c r="I1607" s="22"/>
      <c r="J1607" s="5"/>
    </row>
    <row r="1608" spans="1:10" ht="13" customHeight="1">
      <c r="A1608" s="7">
        <v>1601</v>
      </c>
      <c r="B1608" s="23"/>
      <c r="C1608" s="20"/>
      <c r="D1608" s="24"/>
      <c r="E1608" s="19"/>
      <c r="F1608" s="45" t="str">
        <f>IF(E1608="","",VLOOKUP(E1608,PlanComptable!$H$5:$I$104,2,FALSE))</f>
        <v/>
      </c>
      <c r="G1608" s="19"/>
      <c r="H1608" s="45" t="str">
        <f>IF(G1608="","",VLOOKUP(G1608,PlanComptable!$H$5:$I$104,2,FALSE))</f>
        <v/>
      </c>
      <c r="I1608" s="22"/>
      <c r="J1608" s="5"/>
    </row>
    <row r="1609" spans="1:10" ht="13" customHeight="1">
      <c r="A1609" s="7">
        <v>1602</v>
      </c>
      <c r="B1609" s="23"/>
      <c r="C1609" s="20"/>
      <c r="D1609" s="24"/>
      <c r="E1609" s="19"/>
      <c r="F1609" s="45" t="str">
        <f>IF(E1609="","",VLOOKUP(E1609,PlanComptable!$H$5:$I$104,2,FALSE))</f>
        <v/>
      </c>
      <c r="G1609" s="19"/>
      <c r="H1609" s="45" t="str">
        <f>IF(G1609="","",VLOOKUP(G1609,PlanComptable!$H$5:$I$104,2,FALSE))</f>
        <v/>
      </c>
      <c r="I1609" s="22"/>
      <c r="J1609" s="5"/>
    </row>
    <row r="1610" spans="1:10" ht="13" customHeight="1">
      <c r="A1610" s="7">
        <v>1603</v>
      </c>
      <c r="B1610" s="23"/>
      <c r="C1610" s="20"/>
      <c r="D1610" s="24"/>
      <c r="E1610" s="19"/>
      <c r="F1610" s="45" t="str">
        <f>IF(E1610="","",VLOOKUP(E1610,PlanComptable!$H$5:$I$104,2,FALSE))</f>
        <v/>
      </c>
      <c r="G1610" s="19"/>
      <c r="H1610" s="45" t="str">
        <f>IF(G1610="","",VLOOKUP(G1610,PlanComptable!$H$5:$I$104,2,FALSE))</f>
        <v/>
      </c>
      <c r="I1610" s="22"/>
      <c r="J1610" s="5"/>
    </row>
    <row r="1611" spans="1:10" ht="13" customHeight="1">
      <c r="A1611" s="7">
        <v>1604</v>
      </c>
      <c r="B1611" s="23"/>
      <c r="C1611" s="20"/>
      <c r="D1611" s="24"/>
      <c r="E1611" s="19"/>
      <c r="F1611" s="45" t="str">
        <f>IF(E1611="","",VLOOKUP(E1611,PlanComptable!$H$5:$I$104,2,FALSE))</f>
        <v/>
      </c>
      <c r="G1611" s="19"/>
      <c r="H1611" s="45" t="str">
        <f>IF(G1611="","",VLOOKUP(G1611,PlanComptable!$H$5:$I$104,2,FALSE))</f>
        <v/>
      </c>
      <c r="I1611" s="22"/>
      <c r="J1611" s="5"/>
    </row>
    <row r="1612" spans="1:10" ht="13" customHeight="1">
      <c r="A1612" s="7">
        <v>1605</v>
      </c>
      <c r="B1612" s="23"/>
      <c r="C1612" s="20"/>
      <c r="D1612" s="24"/>
      <c r="E1612" s="19"/>
      <c r="F1612" s="45" t="str">
        <f>IF(E1612="","",VLOOKUP(E1612,PlanComptable!$H$5:$I$104,2,FALSE))</f>
        <v/>
      </c>
      <c r="G1612" s="19"/>
      <c r="H1612" s="45" t="str">
        <f>IF(G1612="","",VLOOKUP(G1612,PlanComptable!$H$5:$I$104,2,FALSE))</f>
        <v/>
      </c>
      <c r="I1612" s="22"/>
      <c r="J1612" s="5"/>
    </row>
    <row r="1613" spans="1:10" ht="13" customHeight="1">
      <c r="A1613" s="7">
        <v>1606</v>
      </c>
      <c r="B1613" s="23"/>
      <c r="C1613" s="20"/>
      <c r="D1613" s="24"/>
      <c r="E1613" s="19"/>
      <c r="F1613" s="45" t="str">
        <f>IF(E1613="","",VLOOKUP(E1613,PlanComptable!$H$5:$I$104,2,FALSE))</f>
        <v/>
      </c>
      <c r="G1613" s="19"/>
      <c r="H1613" s="45" t="str">
        <f>IF(G1613="","",VLOOKUP(G1613,PlanComptable!$H$5:$I$104,2,FALSE))</f>
        <v/>
      </c>
      <c r="I1613" s="22"/>
      <c r="J1613" s="5"/>
    </row>
    <row r="1614" spans="1:10" ht="13" customHeight="1">
      <c r="A1614" s="7">
        <v>1607</v>
      </c>
      <c r="B1614" s="23"/>
      <c r="C1614" s="20"/>
      <c r="D1614" s="24"/>
      <c r="E1614" s="19"/>
      <c r="F1614" s="45" t="str">
        <f>IF(E1614="","",VLOOKUP(E1614,PlanComptable!$H$5:$I$104,2,FALSE))</f>
        <v/>
      </c>
      <c r="G1614" s="19"/>
      <c r="H1614" s="45" t="str">
        <f>IF(G1614="","",VLOOKUP(G1614,PlanComptable!$H$5:$I$104,2,FALSE))</f>
        <v/>
      </c>
      <c r="I1614" s="22"/>
      <c r="J1614" s="5"/>
    </row>
    <row r="1615" spans="1:10" ht="13" customHeight="1">
      <c r="A1615" s="7">
        <v>1608</v>
      </c>
      <c r="B1615" s="23"/>
      <c r="C1615" s="20"/>
      <c r="D1615" s="24"/>
      <c r="E1615" s="19"/>
      <c r="F1615" s="45" t="str">
        <f>IF(E1615="","",VLOOKUP(E1615,PlanComptable!$H$5:$I$104,2,FALSE))</f>
        <v/>
      </c>
      <c r="G1615" s="19"/>
      <c r="H1615" s="45" t="str">
        <f>IF(G1615="","",VLOOKUP(G1615,PlanComptable!$H$5:$I$104,2,FALSE))</f>
        <v/>
      </c>
      <c r="I1615" s="22"/>
      <c r="J1615" s="5"/>
    </row>
    <row r="1616" spans="1:10" ht="13" customHeight="1">
      <c r="A1616" s="7">
        <v>1609</v>
      </c>
      <c r="B1616" s="23"/>
      <c r="C1616" s="20"/>
      <c r="D1616" s="24"/>
      <c r="E1616" s="19"/>
      <c r="F1616" s="45" t="str">
        <f>IF(E1616="","",VLOOKUP(E1616,PlanComptable!$H$5:$I$104,2,FALSE))</f>
        <v/>
      </c>
      <c r="G1616" s="19"/>
      <c r="H1616" s="45" t="str">
        <f>IF(G1616="","",VLOOKUP(G1616,PlanComptable!$H$5:$I$104,2,FALSE))</f>
        <v/>
      </c>
      <c r="I1616" s="22"/>
      <c r="J1616" s="5"/>
    </row>
    <row r="1617" spans="1:10" ht="13" customHeight="1">
      <c r="A1617" s="7">
        <v>1610</v>
      </c>
      <c r="B1617" s="23"/>
      <c r="C1617" s="20"/>
      <c r="D1617" s="24"/>
      <c r="E1617" s="19"/>
      <c r="F1617" s="45" t="str">
        <f>IF(E1617="","",VLOOKUP(E1617,PlanComptable!$H$5:$I$104,2,FALSE))</f>
        <v/>
      </c>
      <c r="G1617" s="19"/>
      <c r="H1617" s="45" t="str">
        <f>IF(G1617="","",VLOOKUP(G1617,PlanComptable!$H$5:$I$104,2,FALSE))</f>
        <v/>
      </c>
      <c r="I1617" s="22"/>
      <c r="J1617" s="5"/>
    </row>
    <row r="1618" spans="1:10" ht="13" customHeight="1">
      <c r="A1618" s="7">
        <v>1611</v>
      </c>
      <c r="B1618" s="23"/>
      <c r="C1618" s="20"/>
      <c r="D1618" s="24"/>
      <c r="E1618" s="19"/>
      <c r="F1618" s="45" t="str">
        <f>IF(E1618="","",VLOOKUP(E1618,PlanComptable!$H$5:$I$104,2,FALSE))</f>
        <v/>
      </c>
      <c r="G1618" s="19"/>
      <c r="H1618" s="45" t="str">
        <f>IF(G1618="","",VLOOKUP(G1618,PlanComptable!$H$5:$I$104,2,FALSE))</f>
        <v/>
      </c>
      <c r="I1618" s="22"/>
      <c r="J1618" s="5"/>
    </row>
    <row r="1619" spans="1:10" ht="13" customHeight="1">
      <c r="A1619" s="7">
        <v>1612</v>
      </c>
      <c r="B1619" s="23"/>
      <c r="C1619" s="20"/>
      <c r="D1619" s="24"/>
      <c r="E1619" s="19"/>
      <c r="F1619" s="45" t="str">
        <f>IF(E1619="","",VLOOKUP(E1619,PlanComptable!$H$5:$I$104,2,FALSE))</f>
        <v/>
      </c>
      <c r="G1619" s="19"/>
      <c r="H1619" s="45" t="str">
        <f>IF(G1619="","",VLOOKUP(G1619,PlanComptable!$H$5:$I$104,2,FALSE))</f>
        <v/>
      </c>
      <c r="I1619" s="22"/>
      <c r="J1619" s="5"/>
    </row>
    <row r="1620" spans="1:10" ht="13" customHeight="1">
      <c r="A1620" s="7">
        <v>1613</v>
      </c>
      <c r="B1620" s="23"/>
      <c r="C1620" s="20"/>
      <c r="D1620" s="24"/>
      <c r="E1620" s="19"/>
      <c r="F1620" s="45" t="str">
        <f>IF(E1620="","",VLOOKUP(E1620,PlanComptable!$H$5:$I$104,2,FALSE))</f>
        <v/>
      </c>
      <c r="G1620" s="19"/>
      <c r="H1620" s="45" t="str">
        <f>IF(G1620="","",VLOOKUP(G1620,PlanComptable!$H$5:$I$104,2,FALSE))</f>
        <v/>
      </c>
      <c r="I1620" s="22"/>
      <c r="J1620" s="5"/>
    </row>
    <row r="1621" spans="1:10" ht="13" customHeight="1">
      <c r="A1621" s="7">
        <v>1614</v>
      </c>
      <c r="B1621" s="23"/>
      <c r="C1621" s="20"/>
      <c r="D1621" s="24"/>
      <c r="E1621" s="19"/>
      <c r="F1621" s="45" t="str">
        <f>IF(E1621="","",VLOOKUP(E1621,PlanComptable!$H$5:$I$104,2,FALSE))</f>
        <v/>
      </c>
      <c r="G1621" s="19"/>
      <c r="H1621" s="45" t="str">
        <f>IF(G1621="","",VLOOKUP(G1621,PlanComptable!$H$5:$I$104,2,FALSE))</f>
        <v/>
      </c>
      <c r="I1621" s="22"/>
      <c r="J1621" s="5"/>
    </row>
    <row r="1622" spans="1:10" ht="13" customHeight="1">
      <c r="A1622" s="7">
        <v>1615</v>
      </c>
      <c r="B1622" s="23"/>
      <c r="C1622" s="20"/>
      <c r="D1622" s="24"/>
      <c r="E1622" s="19"/>
      <c r="F1622" s="45" t="str">
        <f>IF(E1622="","",VLOOKUP(E1622,PlanComptable!$H$5:$I$104,2,FALSE))</f>
        <v/>
      </c>
      <c r="G1622" s="19"/>
      <c r="H1622" s="45" t="str">
        <f>IF(G1622="","",VLOOKUP(G1622,PlanComptable!$H$5:$I$104,2,FALSE))</f>
        <v/>
      </c>
      <c r="I1622" s="22"/>
      <c r="J1622" s="5"/>
    </row>
    <row r="1623" spans="1:10" ht="13" customHeight="1">
      <c r="A1623" s="7">
        <v>1616</v>
      </c>
      <c r="B1623" s="23"/>
      <c r="C1623" s="20"/>
      <c r="D1623" s="24"/>
      <c r="E1623" s="19"/>
      <c r="F1623" s="45" t="str">
        <f>IF(E1623="","",VLOOKUP(E1623,PlanComptable!$H$5:$I$104,2,FALSE))</f>
        <v/>
      </c>
      <c r="G1623" s="19"/>
      <c r="H1623" s="45" t="str">
        <f>IF(G1623="","",VLOOKUP(G1623,PlanComptable!$H$5:$I$104,2,FALSE))</f>
        <v/>
      </c>
      <c r="I1623" s="22"/>
      <c r="J1623" s="5"/>
    </row>
    <row r="1624" spans="1:10" ht="13" customHeight="1">
      <c r="A1624" s="7">
        <v>1617</v>
      </c>
      <c r="B1624" s="23"/>
      <c r="C1624" s="20"/>
      <c r="D1624" s="24"/>
      <c r="E1624" s="19"/>
      <c r="F1624" s="45" t="str">
        <f>IF(E1624="","",VLOOKUP(E1624,PlanComptable!$H$5:$I$104,2,FALSE))</f>
        <v/>
      </c>
      <c r="G1624" s="19"/>
      <c r="H1624" s="45" t="str">
        <f>IF(G1624="","",VLOOKUP(G1624,PlanComptable!$H$5:$I$104,2,FALSE))</f>
        <v/>
      </c>
      <c r="I1624" s="22"/>
      <c r="J1624" s="5"/>
    </row>
    <row r="1625" spans="1:10" ht="13" customHeight="1">
      <c r="A1625" s="7">
        <v>1618</v>
      </c>
      <c r="B1625" s="23"/>
      <c r="C1625" s="20"/>
      <c r="D1625" s="24"/>
      <c r="E1625" s="19"/>
      <c r="F1625" s="45" t="str">
        <f>IF(E1625="","",VLOOKUP(E1625,PlanComptable!$H$5:$I$104,2,FALSE))</f>
        <v/>
      </c>
      <c r="G1625" s="19"/>
      <c r="H1625" s="45" t="str">
        <f>IF(G1625="","",VLOOKUP(G1625,PlanComptable!$H$5:$I$104,2,FALSE))</f>
        <v/>
      </c>
      <c r="I1625" s="22"/>
      <c r="J1625" s="5"/>
    </row>
    <row r="1626" spans="1:10" ht="13" customHeight="1">
      <c r="A1626" s="7">
        <v>1619</v>
      </c>
      <c r="B1626" s="23"/>
      <c r="C1626" s="20"/>
      <c r="D1626" s="24"/>
      <c r="E1626" s="19"/>
      <c r="F1626" s="45" t="str">
        <f>IF(E1626="","",VLOOKUP(E1626,PlanComptable!$H$5:$I$104,2,FALSE))</f>
        <v/>
      </c>
      <c r="G1626" s="19"/>
      <c r="H1626" s="45" t="str">
        <f>IF(G1626="","",VLOOKUP(G1626,PlanComptable!$H$5:$I$104,2,FALSE))</f>
        <v/>
      </c>
      <c r="I1626" s="22"/>
      <c r="J1626" s="5"/>
    </row>
    <row r="1627" spans="1:10" ht="13" customHeight="1">
      <c r="A1627" s="7">
        <v>1620</v>
      </c>
      <c r="B1627" s="23"/>
      <c r="C1627" s="20"/>
      <c r="D1627" s="24"/>
      <c r="E1627" s="19"/>
      <c r="F1627" s="45" t="str">
        <f>IF(E1627="","",VLOOKUP(E1627,PlanComptable!$H$5:$I$104,2,FALSE))</f>
        <v/>
      </c>
      <c r="G1627" s="19"/>
      <c r="H1627" s="45" t="str">
        <f>IF(G1627="","",VLOOKUP(G1627,PlanComptable!$H$5:$I$104,2,FALSE))</f>
        <v/>
      </c>
      <c r="I1627" s="22"/>
      <c r="J1627" s="5"/>
    </row>
    <row r="1628" spans="1:10" ht="13" customHeight="1">
      <c r="A1628" s="7">
        <v>1621</v>
      </c>
      <c r="B1628" s="23"/>
      <c r="C1628" s="20"/>
      <c r="D1628" s="24"/>
      <c r="E1628" s="19"/>
      <c r="F1628" s="45" t="str">
        <f>IF(E1628="","",VLOOKUP(E1628,PlanComptable!$H$5:$I$104,2,FALSE))</f>
        <v/>
      </c>
      <c r="G1628" s="19"/>
      <c r="H1628" s="45" t="str">
        <f>IF(G1628="","",VLOOKUP(G1628,PlanComptable!$H$5:$I$104,2,FALSE))</f>
        <v/>
      </c>
      <c r="I1628" s="22"/>
      <c r="J1628" s="5"/>
    </row>
    <row r="1629" spans="1:10" ht="13" customHeight="1">
      <c r="A1629" s="7">
        <v>1622</v>
      </c>
      <c r="B1629" s="23"/>
      <c r="C1629" s="20"/>
      <c r="D1629" s="24"/>
      <c r="E1629" s="19"/>
      <c r="F1629" s="45" t="str">
        <f>IF(E1629="","",VLOOKUP(E1629,PlanComptable!$H$5:$I$104,2,FALSE))</f>
        <v/>
      </c>
      <c r="G1629" s="19"/>
      <c r="H1629" s="45" t="str">
        <f>IF(G1629="","",VLOOKUP(G1629,PlanComptable!$H$5:$I$104,2,FALSE))</f>
        <v/>
      </c>
      <c r="I1629" s="22"/>
      <c r="J1629" s="5"/>
    </row>
    <row r="1630" spans="1:10" ht="13" customHeight="1">
      <c r="A1630" s="7">
        <v>1623</v>
      </c>
      <c r="B1630" s="23"/>
      <c r="C1630" s="20"/>
      <c r="D1630" s="24"/>
      <c r="E1630" s="19"/>
      <c r="F1630" s="45" t="str">
        <f>IF(E1630="","",VLOOKUP(E1630,PlanComptable!$H$5:$I$104,2,FALSE))</f>
        <v/>
      </c>
      <c r="G1630" s="19"/>
      <c r="H1630" s="45" t="str">
        <f>IF(G1630="","",VLOOKUP(G1630,PlanComptable!$H$5:$I$104,2,FALSE))</f>
        <v/>
      </c>
      <c r="I1630" s="22"/>
      <c r="J1630" s="5"/>
    </row>
    <row r="1631" spans="1:10" ht="13" customHeight="1">
      <c r="A1631" s="7">
        <v>1624</v>
      </c>
      <c r="B1631" s="23"/>
      <c r="C1631" s="20"/>
      <c r="D1631" s="24"/>
      <c r="E1631" s="19"/>
      <c r="F1631" s="45" t="str">
        <f>IF(E1631="","",VLOOKUP(E1631,PlanComptable!$H$5:$I$104,2,FALSE))</f>
        <v/>
      </c>
      <c r="G1631" s="19"/>
      <c r="H1631" s="45" t="str">
        <f>IF(G1631="","",VLOOKUP(G1631,PlanComptable!$H$5:$I$104,2,FALSE))</f>
        <v/>
      </c>
      <c r="I1631" s="22"/>
      <c r="J1631" s="5"/>
    </row>
    <row r="1632" spans="1:10" ht="13" customHeight="1">
      <c r="A1632" s="7">
        <v>1625</v>
      </c>
      <c r="B1632" s="23"/>
      <c r="C1632" s="20"/>
      <c r="D1632" s="24"/>
      <c r="E1632" s="19"/>
      <c r="F1632" s="45" t="str">
        <f>IF(E1632="","",VLOOKUP(E1632,PlanComptable!$H$5:$I$104,2,FALSE))</f>
        <v/>
      </c>
      <c r="G1632" s="19"/>
      <c r="H1632" s="45" t="str">
        <f>IF(G1632="","",VLOOKUP(G1632,PlanComptable!$H$5:$I$104,2,FALSE))</f>
        <v/>
      </c>
      <c r="I1632" s="22"/>
      <c r="J1632" s="5"/>
    </row>
    <row r="1633" spans="1:10" ht="13" customHeight="1">
      <c r="A1633" s="7">
        <v>1626</v>
      </c>
      <c r="B1633" s="23"/>
      <c r="C1633" s="20"/>
      <c r="D1633" s="24"/>
      <c r="E1633" s="19"/>
      <c r="F1633" s="45" t="str">
        <f>IF(E1633="","",VLOOKUP(E1633,PlanComptable!$H$5:$I$104,2,FALSE))</f>
        <v/>
      </c>
      <c r="G1633" s="19"/>
      <c r="H1633" s="45" t="str">
        <f>IF(G1633="","",VLOOKUP(G1633,PlanComptable!$H$5:$I$104,2,FALSE))</f>
        <v/>
      </c>
      <c r="I1633" s="22"/>
      <c r="J1633" s="5"/>
    </row>
    <row r="1634" spans="1:10" ht="13" customHeight="1">
      <c r="A1634" s="7">
        <v>1627</v>
      </c>
      <c r="B1634" s="23"/>
      <c r="C1634" s="20"/>
      <c r="D1634" s="24"/>
      <c r="E1634" s="19"/>
      <c r="F1634" s="45" t="str">
        <f>IF(E1634="","",VLOOKUP(E1634,PlanComptable!$H$5:$I$104,2,FALSE))</f>
        <v/>
      </c>
      <c r="G1634" s="19"/>
      <c r="H1634" s="45" t="str">
        <f>IF(G1634="","",VLOOKUP(G1634,PlanComptable!$H$5:$I$104,2,FALSE))</f>
        <v/>
      </c>
      <c r="I1634" s="22"/>
      <c r="J1634" s="5"/>
    </row>
    <row r="1635" spans="1:10" ht="13" customHeight="1">
      <c r="A1635" s="7">
        <v>1628</v>
      </c>
      <c r="B1635" s="23"/>
      <c r="C1635" s="20"/>
      <c r="D1635" s="24"/>
      <c r="E1635" s="19"/>
      <c r="F1635" s="45" t="str">
        <f>IF(E1635="","",VLOOKUP(E1635,PlanComptable!$H$5:$I$104,2,FALSE))</f>
        <v/>
      </c>
      <c r="G1635" s="19"/>
      <c r="H1635" s="45" t="str">
        <f>IF(G1635="","",VLOOKUP(G1635,PlanComptable!$H$5:$I$104,2,FALSE))</f>
        <v/>
      </c>
      <c r="I1635" s="22"/>
      <c r="J1635" s="5"/>
    </row>
    <row r="1636" spans="1:10" ht="13" customHeight="1">
      <c r="A1636" s="7">
        <v>1629</v>
      </c>
      <c r="B1636" s="23"/>
      <c r="C1636" s="20"/>
      <c r="D1636" s="24"/>
      <c r="E1636" s="19"/>
      <c r="F1636" s="45" t="str">
        <f>IF(E1636="","",VLOOKUP(E1636,PlanComptable!$H$5:$I$104,2,FALSE))</f>
        <v/>
      </c>
      <c r="G1636" s="19"/>
      <c r="H1636" s="45" t="str">
        <f>IF(G1636="","",VLOOKUP(G1636,PlanComptable!$H$5:$I$104,2,FALSE))</f>
        <v/>
      </c>
      <c r="I1636" s="22"/>
      <c r="J1636" s="5"/>
    </row>
    <row r="1637" spans="1:10" ht="13" customHeight="1">
      <c r="A1637" s="7">
        <v>1630</v>
      </c>
      <c r="B1637" s="23"/>
      <c r="C1637" s="20"/>
      <c r="D1637" s="24"/>
      <c r="E1637" s="19"/>
      <c r="F1637" s="45" t="str">
        <f>IF(E1637="","",VLOOKUP(E1637,PlanComptable!$H$5:$I$104,2,FALSE))</f>
        <v/>
      </c>
      <c r="G1637" s="19"/>
      <c r="H1637" s="45" t="str">
        <f>IF(G1637="","",VLOOKUP(G1637,PlanComptable!$H$5:$I$104,2,FALSE))</f>
        <v/>
      </c>
      <c r="I1637" s="22"/>
      <c r="J1637" s="5"/>
    </row>
    <row r="1638" spans="1:10" ht="13" customHeight="1">
      <c r="A1638" s="7">
        <v>1631</v>
      </c>
      <c r="B1638" s="23"/>
      <c r="C1638" s="20"/>
      <c r="D1638" s="24"/>
      <c r="E1638" s="19"/>
      <c r="F1638" s="45" t="str">
        <f>IF(E1638="","",VLOOKUP(E1638,PlanComptable!$H$5:$I$104,2,FALSE))</f>
        <v/>
      </c>
      <c r="G1638" s="19"/>
      <c r="H1638" s="45" t="str">
        <f>IF(G1638="","",VLOOKUP(G1638,PlanComptable!$H$5:$I$104,2,FALSE))</f>
        <v/>
      </c>
      <c r="I1638" s="22"/>
      <c r="J1638" s="5"/>
    </row>
    <row r="1639" spans="1:10" ht="13" customHeight="1">
      <c r="A1639" s="7">
        <v>1632</v>
      </c>
      <c r="B1639" s="23"/>
      <c r="C1639" s="20"/>
      <c r="D1639" s="24"/>
      <c r="E1639" s="19"/>
      <c r="F1639" s="45" t="str">
        <f>IF(E1639="","",VLOOKUP(E1639,PlanComptable!$H$5:$I$104,2,FALSE))</f>
        <v/>
      </c>
      <c r="G1639" s="19"/>
      <c r="H1639" s="45" t="str">
        <f>IF(G1639="","",VLOOKUP(G1639,PlanComptable!$H$5:$I$104,2,FALSE))</f>
        <v/>
      </c>
      <c r="I1639" s="22"/>
      <c r="J1639" s="5"/>
    </row>
    <row r="1640" spans="1:10" ht="13" customHeight="1">
      <c r="A1640" s="7">
        <v>1633</v>
      </c>
      <c r="B1640" s="23"/>
      <c r="C1640" s="20"/>
      <c r="D1640" s="24"/>
      <c r="E1640" s="19"/>
      <c r="F1640" s="45" t="str">
        <f>IF(E1640="","",VLOOKUP(E1640,PlanComptable!$H$5:$I$104,2,FALSE))</f>
        <v/>
      </c>
      <c r="G1640" s="19"/>
      <c r="H1640" s="45" t="str">
        <f>IF(G1640="","",VLOOKUP(G1640,PlanComptable!$H$5:$I$104,2,FALSE))</f>
        <v/>
      </c>
      <c r="I1640" s="22"/>
      <c r="J1640" s="5"/>
    </row>
    <row r="1641" spans="1:10" ht="13" customHeight="1">
      <c r="A1641" s="7">
        <v>1634</v>
      </c>
      <c r="B1641" s="23"/>
      <c r="C1641" s="20"/>
      <c r="D1641" s="24"/>
      <c r="E1641" s="19"/>
      <c r="F1641" s="45" t="str">
        <f>IF(E1641="","",VLOOKUP(E1641,PlanComptable!$H$5:$I$104,2,FALSE))</f>
        <v/>
      </c>
      <c r="G1641" s="19"/>
      <c r="H1641" s="45" t="str">
        <f>IF(G1641="","",VLOOKUP(G1641,PlanComptable!$H$5:$I$104,2,FALSE))</f>
        <v/>
      </c>
      <c r="I1641" s="22"/>
      <c r="J1641" s="5"/>
    </row>
    <row r="1642" spans="1:10" ht="13" customHeight="1">
      <c r="A1642" s="7">
        <v>1635</v>
      </c>
      <c r="B1642" s="23"/>
      <c r="C1642" s="20"/>
      <c r="D1642" s="24"/>
      <c r="E1642" s="19"/>
      <c r="F1642" s="45" t="str">
        <f>IF(E1642="","",VLOOKUP(E1642,PlanComptable!$H$5:$I$104,2,FALSE))</f>
        <v/>
      </c>
      <c r="G1642" s="19"/>
      <c r="H1642" s="45" t="str">
        <f>IF(G1642="","",VLOOKUP(G1642,PlanComptable!$H$5:$I$104,2,FALSE))</f>
        <v/>
      </c>
      <c r="I1642" s="22"/>
      <c r="J1642" s="5"/>
    </row>
    <row r="1643" spans="1:10" ht="13" customHeight="1">
      <c r="A1643" s="7">
        <v>1636</v>
      </c>
      <c r="B1643" s="23"/>
      <c r="C1643" s="20"/>
      <c r="D1643" s="24"/>
      <c r="E1643" s="19"/>
      <c r="F1643" s="45" t="str">
        <f>IF(E1643="","",VLOOKUP(E1643,PlanComptable!$H$5:$I$104,2,FALSE))</f>
        <v/>
      </c>
      <c r="G1643" s="19"/>
      <c r="H1643" s="45" t="str">
        <f>IF(G1643="","",VLOOKUP(G1643,PlanComptable!$H$5:$I$104,2,FALSE))</f>
        <v/>
      </c>
      <c r="I1643" s="22"/>
      <c r="J1643" s="5"/>
    </row>
    <row r="1644" spans="1:10" ht="13" customHeight="1">
      <c r="A1644" s="7">
        <v>1637</v>
      </c>
      <c r="B1644" s="23"/>
      <c r="C1644" s="20"/>
      <c r="D1644" s="24"/>
      <c r="E1644" s="19"/>
      <c r="F1644" s="45" t="str">
        <f>IF(E1644="","",VLOOKUP(E1644,PlanComptable!$H$5:$I$104,2,FALSE))</f>
        <v/>
      </c>
      <c r="G1644" s="19"/>
      <c r="H1644" s="45" t="str">
        <f>IF(G1644="","",VLOOKUP(G1644,PlanComptable!$H$5:$I$104,2,FALSE))</f>
        <v/>
      </c>
      <c r="I1644" s="22"/>
      <c r="J1644" s="5"/>
    </row>
    <row r="1645" spans="1:10" ht="13" customHeight="1">
      <c r="A1645" s="7">
        <v>1638</v>
      </c>
      <c r="B1645" s="23"/>
      <c r="C1645" s="20"/>
      <c r="D1645" s="24"/>
      <c r="E1645" s="19"/>
      <c r="F1645" s="45" t="str">
        <f>IF(E1645="","",VLOOKUP(E1645,PlanComptable!$H$5:$I$104,2,FALSE))</f>
        <v/>
      </c>
      <c r="G1645" s="19"/>
      <c r="H1645" s="45" t="str">
        <f>IF(G1645="","",VLOOKUP(G1645,PlanComptable!$H$5:$I$104,2,FALSE))</f>
        <v/>
      </c>
      <c r="I1645" s="22"/>
      <c r="J1645" s="5"/>
    </row>
    <row r="1646" spans="1:10" ht="13" customHeight="1">
      <c r="A1646" s="7">
        <v>1639</v>
      </c>
      <c r="B1646" s="23"/>
      <c r="C1646" s="20"/>
      <c r="D1646" s="24"/>
      <c r="E1646" s="19"/>
      <c r="F1646" s="45" t="str">
        <f>IF(E1646="","",VLOOKUP(E1646,PlanComptable!$H$5:$I$104,2,FALSE))</f>
        <v/>
      </c>
      <c r="G1646" s="19"/>
      <c r="H1646" s="45" t="str">
        <f>IF(G1646="","",VLOOKUP(G1646,PlanComptable!$H$5:$I$104,2,FALSE))</f>
        <v/>
      </c>
      <c r="I1646" s="22"/>
      <c r="J1646" s="5"/>
    </row>
    <row r="1647" spans="1:10" ht="13" customHeight="1">
      <c r="A1647" s="7">
        <v>1640</v>
      </c>
      <c r="B1647" s="23"/>
      <c r="C1647" s="20"/>
      <c r="D1647" s="24"/>
      <c r="E1647" s="19"/>
      <c r="F1647" s="45" t="str">
        <f>IF(E1647="","",VLOOKUP(E1647,PlanComptable!$H$5:$I$104,2,FALSE))</f>
        <v/>
      </c>
      <c r="G1647" s="19"/>
      <c r="H1647" s="45" t="str">
        <f>IF(G1647="","",VLOOKUP(G1647,PlanComptable!$H$5:$I$104,2,FALSE))</f>
        <v/>
      </c>
      <c r="I1647" s="22"/>
      <c r="J1647" s="5"/>
    </row>
    <row r="1648" spans="1:10" ht="13" customHeight="1">
      <c r="A1648" s="7">
        <v>1641</v>
      </c>
      <c r="B1648" s="23"/>
      <c r="C1648" s="20"/>
      <c r="D1648" s="24"/>
      <c r="E1648" s="19"/>
      <c r="F1648" s="45" t="str">
        <f>IF(E1648="","",VLOOKUP(E1648,PlanComptable!$H$5:$I$104,2,FALSE))</f>
        <v/>
      </c>
      <c r="G1648" s="19"/>
      <c r="H1648" s="45" t="str">
        <f>IF(G1648="","",VLOOKUP(G1648,PlanComptable!$H$5:$I$104,2,FALSE))</f>
        <v/>
      </c>
      <c r="I1648" s="22"/>
      <c r="J1648" s="5"/>
    </row>
    <row r="1649" spans="1:10" ht="13" customHeight="1">
      <c r="A1649" s="7">
        <v>1642</v>
      </c>
      <c r="B1649" s="23"/>
      <c r="C1649" s="20"/>
      <c r="D1649" s="24"/>
      <c r="E1649" s="19"/>
      <c r="F1649" s="45" t="str">
        <f>IF(E1649="","",VLOOKUP(E1649,PlanComptable!$H$5:$I$104,2,FALSE))</f>
        <v/>
      </c>
      <c r="G1649" s="19"/>
      <c r="H1649" s="45" t="str">
        <f>IF(G1649="","",VLOOKUP(G1649,PlanComptable!$H$5:$I$104,2,FALSE))</f>
        <v/>
      </c>
      <c r="I1649" s="22"/>
      <c r="J1649" s="5"/>
    </row>
    <row r="1650" spans="1:10" ht="13" customHeight="1">
      <c r="A1650" s="7">
        <v>1643</v>
      </c>
      <c r="B1650" s="23"/>
      <c r="C1650" s="20"/>
      <c r="D1650" s="24"/>
      <c r="E1650" s="19"/>
      <c r="F1650" s="45" t="str">
        <f>IF(E1650="","",VLOOKUP(E1650,PlanComptable!$H$5:$I$104,2,FALSE))</f>
        <v/>
      </c>
      <c r="G1650" s="19"/>
      <c r="H1650" s="45" t="str">
        <f>IF(G1650="","",VLOOKUP(G1650,PlanComptable!$H$5:$I$104,2,FALSE))</f>
        <v/>
      </c>
      <c r="I1650" s="22"/>
      <c r="J1650" s="5"/>
    </row>
    <row r="1651" spans="1:10" ht="13" customHeight="1">
      <c r="A1651" s="7">
        <v>1644</v>
      </c>
      <c r="B1651" s="23"/>
      <c r="C1651" s="20"/>
      <c r="D1651" s="24"/>
      <c r="E1651" s="19"/>
      <c r="F1651" s="45" t="str">
        <f>IF(E1651="","",VLOOKUP(E1651,PlanComptable!$H$5:$I$104,2,FALSE))</f>
        <v/>
      </c>
      <c r="G1651" s="19"/>
      <c r="H1651" s="45" t="str">
        <f>IF(G1651="","",VLOOKUP(G1651,PlanComptable!$H$5:$I$104,2,FALSE))</f>
        <v/>
      </c>
      <c r="I1651" s="22"/>
      <c r="J1651" s="5"/>
    </row>
    <row r="1652" spans="1:10" ht="13" customHeight="1">
      <c r="A1652" s="7">
        <v>1645</v>
      </c>
      <c r="B1652" s="23"/>
      <c r="C1652" s="20"/>
      <c r="D1652" s="24"/>
      <c r="E1652" s="19"/>
      <c r="F1652" s="45" t="str">
        <f>IF(E1652="","",VLOOKUP(E1652,PlanComptable!$H$5:$I$104,2,FALSE))</f>
        <v/>
      </c>
      <c r="G1652" s="19"/>
      <c r="H1652" s="45" t="str">
        <f>IF(G1652="","",VLOOKUP(G1652,PlanComptable!$H$5:$I$104,2,FALSE))</f>
        <v/>
      </c>
      <c r="I1652" s="22"/>
      <c r="J1652" s="5"/>
    </row>
    <row r="1653" spans="1:10" ht="13" customHeight="1">
      <c r="A1653" s="7">
        <v>1646</v>
      </c>
      <c r="B1653" s="23"/>
      <c r="C1653" s="20"/>
      <c r="D1653" s="24"/>
      <c r="E1653" s="19"/>
      <c r="F1653" s="45" t="str">
        <f>IF(E1653="","",VLOOKUP(E1653,PlanComptable!$H$5:$I$104,2,FALSE))</f>
        <v/>
      </c>
      <c r="G1653" s="19"/>
      <c r="H1653" s="45" t="str">
        <f>IF(G1653="","",VLOOKUP(G1653,PlanComptable!$H$5:$I$104,2,FALSE))</f>
        <v/>
      </c>
      <c r="I1653" s="22"/>
      <c r="J1653" s="5"/>
    </row>
    <row r="1654" spans="1:10" ht="13" customHeight="1">
      <c r="A1654" s="7">
        <v>1647</v>
      </c>
      <c r="B1654" s="23"/>
      <c r="C1654" s="20"/>
      <c r="D1654" s="24"/>
      <c r="E1654" s="19"/>
      <c r="F1654" s="45" t="str">
        <f>IF(E1654="","",VLOOKUP(E1654,PlanComptable!$H$5:$I$104,2,FALSE))</f>
        <v/>
      </c>
      <c r="G1654" s="19"/>
      <c r="H1654" s="45" t="str">
        <f>IF(G1654="","",VLOOKUP(G1654,PlanComptable!$H$5:$I$104,2,FALSE))</f>
        <v/>
      </c>
      <c r="I1654" s="22"/>
      <c r="J1654" s="5"/>
    </row>
    <row r="1655" spans="1:10" ht="13" customHeight="1">
      <c r="A1655" s="7">
        <v>1648</v>
      </c>
      <c r="B1655" s="23"/>
      <c r="C1655" s="20"/>
      <c r="D1655" s="24"/>
      <c r="E1655" s="19"/>
      <c r="F1655" s="45" t="str">
        <f>IF(E1655="","",VLOOKUP(E1655,PlanComptable!$H$5:$I$104,2,FALSE))</f>
        <v/>
      </c>
      <c r="G1655" s="19"/>
      <c r="H1655" s="45" t="str">
        <f>IF(G1655="","",VLOOKUP(G1655,PlanComptable!$H$5:$I$104,2,FALSE))</f>
        <v/>
      </c>
      <c r="I1655" s="22"/>
      <c r="J1655" s="5"/>
    </row>
    <row r="1656" spans="1:10" ht="13" customHeight="1">
      <c r="A1656" s="7">
        <v>1649</v>
      </c>
      <c r="B1656" s="23"/>
      <c r="C1656" s="20"/>
      <c r="D1656" s="24"/>
      <c r="E1656" s="19"/>
      <c r="F1656" s="45" t="str">
        <f>IF(E1656="","",VLOOKUP(E1656,PlanComptable!$H$5:$I$104,2,FALSE))</f>
        <v/>
      </c>
      <c r="G1656" s="19"/>
      <c r="H1656" s="45" t="str">
        <f>IF(G1656="","",VLOOKUP(G1656,PlanComptable!$H$5:$I$104,2,FALSE))</f>
        <v/>
      </c>
      <c r="I1656" s="22"/>
      <c r="J1656" s="5"/>
    </row>
    <row r="1657" spans="1:10" ht="13" customHeight="1">
      <c r="A1657" s="7">
        <v>1650</v>
      </c>
      <c r="B1657" s="23"/>
      <c r="C1657" s="20"/>
      <c r="D1657" s="24"/>
      <c r="E1657" s="19"/>
      <c r="F1657" s="45" t="str">
        <f>IF(E1657="","",VLOOKUP(E1657,PlanComptable!$H$5:$I$104,2,FALSE))</f>
        <v/>
      </c>
      <c r="G1657" s="19"/>
      <c r="H1657" s="45" t="str">
        <f>IF(G1657="","",VLOOKUP(G1657,PlanComptable!$H$5:$I$104,2,FALSE))</f>
        <v/>
      </c>
      <c r="I1657" s="22"/>
      <c r="J1657" s="5"/>
    </row>
    <row r="1658" spans="1:10" ht="13" customHeight="1">
      <c r="A1658" s="7">
        <v>1651</v>
      </c>
      <c r="B1658" s="23"/>
      <c r="C1658" s="20"/>
      <c r="D1658" s="24"/>
      <c r="E1658" s="19"/>
      <c r="F1658" s="45" t="str">
        <f>IF(E1658="","",VLOOKUP(E1658,PlanComptable!$H$5:$I$104,2,FALSE))</f>
        <v/>
      </c>
      <c r="G1658" s="19"/>
      <c r="H1658" s="45" t="str">
        <f>IF(G1658="","",VLOOKUP(G1658,PlanComptable!$H$5:$I$104,2,FALSE))</f>
        <v/>
      </c>
      <c r="I1658" s="22"/>
      <c r="J1658" s="5"/>
    </row>
    <row r="1659" spans="1:10" ht="13" customHeight="1">
      <c r="A1659" s="7">
        <v>1652</v>
      </c>
      <c r="B1659" s="23"/>
      <c r="C1659" s="20"/>
      <c r="D1659" s="24"/>
      <c r="E1659" s="19"/>
      <c r="F1659" s="45" t="str">
        <f>IF(E1659="","",VLOOKUP(E1659,PlanComptable!$H$5:$I$104,2,FALSE))</f>
        <v/>
      </c>
      <c r="G1659" s="19"/>
      <c r="H1659" s="45" t="str">
        <f>IF(G1659="","",VLOOKUP(G1659,PlanComptable!$H$5:$I$104,2,FALSE))</f>
        <v/>
      </c>
      <c r="I1659" s="22"/>
      <c r="J1659" s="5"/>
    </row>
    <row r="1660" spans="1:10" ht="13" customHeight="1">
      <c r="A1660" s="7">
        <v>1653</v>
      </c>
      <c r="B1660" s="23"/>
      <c r="C1660" s="20"/>
      <c r="D1660" s="24"/>
      <c r="E1660" s="19"/>
      <c r="F1660" s="45" t="str">
        <f>IF(E1660="","",VLOOKUP(E1660,PlanComptable!$H$5:$I$104,2,FALSE))</f>
        <v/>
      </c>
      <c r="G1660" s="19"/>
      <c r="H1660" s="45" t="str">
        <f>IF(G1660="","",VLOOKUP(G1660,PlanComptable!$H$5:$I$104,2,FALSE))</f>
        <v/>
      </c>
      <c r="I1660" s="22"/>
      <c r="J1660" s="5"/>
    </row>
    <row r="1661" spans="1:10" ht="13" customHeight="1">
      <c r="A1661" s="7">
        <v>1654</v>
      </c>
      <c r="B1661" s="23"/>
      <c r="C1661" s="20"/>
      <c r="D1661" s="24"/>
      <c r="E1661" s="19"/>
      <c r="F1661" s="45" t="str">
        <f>IF(E1661="","",VLOOKUP(E1661,PlanComptable!$H$5:$I$104,2,FALSE))</f>
        <v/>
      </c>
      <c r="G1661" s="19"/>
      <c r="H1661" s="45" t="str">
        <f>IF(G1661="","",VLOOKUP(G1661,PlanComptable!$H$5:$I$104,2,FALSE))</f>
        <v/>
      </c>
      <c r="I1661" s="22"/>
      <c r="J1661" s="5"/>
    </row>
    <row r="1662" spans="1:10" ht="13" customHeight="1">
      <c r="A1662" s="7">
        <v>1655</v>
      </c>
      <c r="B1662" s="23"/>
      <c r="C1662" s="20"/>
      <c r="D1662" s="24"/>
      <c r="E1662" s="19"/>
      <c r="F1662" s="45" t="str">
        <f>IF(E1662="","",VLOOKUP(E1662,PlanComptable!$H$5:$I$104,2,FALSE))</f>
        <v/>
      </c>
      <c r="G1662" s="19"/>
      <c r="H1662" s="45" t="str">
        <f>IF(G1662="","",VLOOKUP(G1662,PlanComptable!$H$5:$I$104,2,FALSE))</f>
        <v/>
      </c>
      <c r="I1662" s="22"/>
      <c r="J1662" s="5"/>
    </row>
    <row r="1663" spans="1:10" ht="13" customHeight="1">
      <c r="A1663" s="7">
        <v>1656</v>
      </c>
      <c r="B1663" s="23"/>
      <c r="C1663" s="20"/>
      <c r="D1663" s="24"/>
      <c r="E1663" s="19"/>
      <c r="F1663" s="45" t="str">
        <f>IF(E1663="","",VLOOKUP(E1663,PlanComptable!$H$5:$I$104,2,FALSE))</f>
        <v/>
      </c>
      <c r="G1663" s="19"/>
      <c r="H1663" s="45" t="str">
        <f>IF(G1663="","",VLOOKUP(G1663,PlanComptable!$H$5:$I$104,2,FALSE))</f>
        <v/>
      </c>
      <c r="I1663" s="22"/>
      <c r="J1663" s="5"/>
    </row>
    <row r="1664" spans="1:10" ht="13" customHeight="1">
      <c r="A1664" s="7">
        <v>1657</v>
      </c>
      <c r="B1664" s="23"/>
      <c r="C1664" s="20"/>
      <c r="D1664" s="24"/>
      <c r="E1664" s="19"/>
      <c r="F1664" s="45" t="str">
        <f>IF(E1664="","",VLOOKUP(E1664,PlanComptable!$H$5:$I$104,2,FALSE))</f>
        <v/>
      </c>
      <c r="G1664" s="19"/>
      <c r="H1664" s="45" t="str">
        <f>IF(G1664="","",VLOOKUP(G1664,PlanComptable!$H$5:$I$104,2,FALSE))</f>
        <v/>
      </c>
      <c r="I1664" s="22"/>
      <c r="J1664" s="5"/>
    </row>
    <row r="1665" spans="1:10" ht="13" customHeight="1">
      <c r="A1665" s="7">
        <v>1658</v>
      </c>
      <c r="B1665" s="23"/>
      <c r="C1665" s="20"/>
      <c r="D1665" s="24"/>
      <c r="E1665" s="19"/>
      <c r="F1665" s="45" t="str">
        <f>IF(E1665="","",VLOOKUP(E1665,PlanComptable!$H$5:$I$104,2,FALSE))</f>
        <v/>
      </c>
      <c r="G1665" s="19"/>
      <c r="H1665" s="45" t="str">
        <f>IF(G1665="","",VLOOKUP(G1665,PlanComptable!$H$5:$I$104,2,FALSE))</f>
        <v/>
      </c>
      <c r="I1665" s="22"/>
      <c r="J1665" s="5"/>
    </row>
    <row r="1666" spans="1:10" ht="13" customHeight="1">
      <c r="A1666" s="7">
        <v>1659</v>
      </c>
      <c r="B1666" s="23"/>
      <c r="C1666" s="20"/>
      <c r="D1666" s="24"/>
      <c r="E1666" s="19"/>
      <c r="F1666" s="45" t="str">
        <f>IF(E1666="","",VLOOKUP(E1666,PlanComptable!$H$5:$I$104,2,FALSE))</f>
        <v/>
      </c>
      <c r="G1666" s="19"/>
      <c r="H1666" s="45" t="str">
        <f>IF(G1666="","",VLOOKUP(G1666,PlanComptable!$H$5:$I$104,2,FALSE))</f>
        <v/>
      </c>
      <c r="I1666" s="22"/>
      <c r="J1666" s="5"/>
    </row>
    <row r="1667" spans="1:10" ht="13" customHeight="1">
      <c r="A1667" s="7">
        <v>1660</v>
      </c>
      <c r="B1667" s="23"/>
      <c r="C1667" s="20"/>
      <c r="D1667" s="24"/>
      <c r="E1667" s="19"/>
      <c r="F1667" s="45" t="str">
        <f>IF(E1667="","",VLOOKUP(E1667,PlanComptable!$H$5:$I$104,2,FALSE))</f>
        <v/>
      </c>
      <c r="G1667" s="19"/>
      <c r="H1667" s="45" t="str">
        <f>IF(G1667="","",VLOOKUP(G1667,PlanComptable!$H$5:$I$104,2,FALSE))</f>
        <v/>
      </c>
      <c r="I1667" s="22"/>
      <c r="J1667" s="5"/>
    </row>
    <row r="1668" spans="1:10" ht="13" customHeight="1">
      <c r="A1668" s="7">
        <v>1661</v>
      </c>
      <c r="B1668" s="23"/>
      <c r="C1668" s="20"/>
      <c r="D1668" s="24"/>
      <c r="E1668" s="19"/>
      <c r="F1668" s="45" t="str">
        <f>IF(E1668="","",VLOOKUP(E1668,PlanComptable!$H$5:$I$104,2,FALSE))</f>
        <v/>
      </c>
      <c r="G1668" s="19"/>
      <c r="H1668" s="45" t="str">
        <f>IF(G1668="","",VLOOKUP(G1668,PlanComptable!$H$5:$I$104,2,FALSE))</f>
        <v/>
      </c>
      <c r="I1668" s="22"/>
      <c r="J1668" s="5"/>
    </row>
    <row r="1669" spans="1:10" ht="13" customHeight="1">
      <c r="A1669" s="7">
        <v>1662</v>
      </c>
      <c r="B1669" s="23"/>
      <c r="C1669" s="20"/>
      <c r="D1669" s="24"/>
      <c r="E1669" s="19"/>
      <c r="F1669" s="45" t="str">
        <f>IF(E1669="","",VLOOKUP(E1669,PlanComptable!$H$5:$I$104,2,FALSE))</f>
        <v/>
      </c>
      <c r="G1669" s="19"/>
      <c r="H1669" s="45" t="str">
        <f>IF(G1669="","",VLOOKUP(G1669,PlanComptable!$H$5:$I$104,2,FALSE))</f>
        <v/>
      </c>
      <c r="I1669" s="22"/>
      <c r="J1669" s="5"/>
    </row>
    <row r="1670" spans="1:10" ht="13" customHeight="1">
      <c r="A1670" s="7">
        <v>1663</v>
      </c>
      <c r="B1670" s="23"/>
      <c r="C1670" s="20"/>
      <c r="D1670" s="24"/>
      <c r="E1670" s="19"/>
      <c r="F1670" s="45" t="str">
        <f>IF(E1670="","",VLOOKUP(E1670,PlanComptable!$H$5:$I$104,2,FALSE))</f>
        <v/>
      </c>
      <c r="G1670" s="19"/>
      <c r="H1670" s="45" t="str">
        <f>IF(G1670="","",VLOOKUP(G1670,PlanComptable!$H$5:$I$104,2,FALSE))</f>
        <v/>
      </c>
      <c r="I1670" s="22"/>
      <c r="J1670" s="5"/>
    </row>
    <row r="1671" spans="1:10" ht="13" customHeight="1">
      <c r="A1671" s="7">
        <v>1664</v>
      </c>
      <c r="B1671" s="23"/>
      <c r="C1671" s="20"/>
      <c r="D1671" s="24"/>
      <c r="E1671" s="19"/>
      <c r="F1671" s="45" t="str">
        <f>IF(E1671="","",VLOOKUP(E1671,PlanComptable!$H$5:$I$104,2,FALSE))</f>
        <v/>
      </c>
      <c r="G1671" s="19"/>
      <c r="H1671" s="45" t="str">
        <f>IF(G1671="","",VLOOKUP(G1671,PlanComptable!$H$5:$I$104,2,FALSE))</f>
        <v/>
      </c>
      <c r="I1671" s="22"/>
      <c r="J1671" s="5"/>
    </row>
    <row r="1672" spans="1:10" ht="13" customHeight="1">
      <c r="A1672" s="7">
        <v>1665</v>
      </c>
      <c r="B1672" s="23"/>
      <c r="C1672" s="20"/>
      <c r="D1672" s="24"/>
      <c r="E1672" s="19"/>
      <c r="F1672" s="45" t="str">
        <f>IF(E1672="","",VLOOKUP(E1672,PlanComptable!$H$5:$I$104,2,FALSE))</f>
        <v/>
      </c>
      <c r="G1672" s="19"/>
      <c r="H1672" s="45" t="str">
        <f>IF(G1672="","",VLOOKUP(G1672,PlanComptable!$H$5:$I$104,2,FALSE))</f>
        <v/>
      </c>
      <c r="I1672" s="22"/>
      <c r="J1672" s="5"/>
    </row>
    <row r="1673" spans="1:10" ht="13" customHeight="1">
      <c r="A1673" s="7">
        <v>1666</v>
      </c>
      <c r="B1673" s="23"/>
      <c r="C1673" s="20"/>
      <c r="D1673" s="24"/>
      <c r="E1673" s="19"/>
      <c r="F1673" s="45" t="str">
        <f>IF(E1673="","",VLOOKUP(E1673,PlanComptable!$H$5:$I$104,2,FALSE))</f>
        <v/>
      </c>
      <c r="G1673" s="19"/>
      <c r="H1673" s="45" t="str">
        <f>IF(G1673="","",VLOOKUP(G1673,PlanComptable!$H$5:$I$104,2,FALSE))</f>
        <v/>
      </c>
      <c r="I1673" s="22"/>
      <c r="J1673" s="5"/>
    </row>
    <row r="1674" spans="1:10" ht="13" customHeight="1">
      <c r="A1674" s="7">
        <v>1667</v>
      </c>
      <c r="B1674" s="23"/>
      <c r="C1674" s="20"/>
      <c r="D1674" s="24"/>
      <c r="E1674" s="19"/>
      <c r="F1674" s="45" t="str">
        <f>IF(E1674="","",VLOOKUP(E1674,PlanComptable!$H$5:$I$104,2,FALSE))</f>
        <v/>
      </c>
      <c r="G1674" s="19"/>
      <c r="H1674" s="45" t="str">
        <f>IF(G1674="","",VLOOKUP(G1674,PlanComptable!$H$5:$I$104,2,FALSE))</f>
        <v/>
      </c>
      <c r="I1674" s="22"/>
      <c r="J1674" s="5"/>
    </row>
    <row r="1675" spans="1:10" ht="13" customHeight="1">
      <c r="A1675" s="7">
        <v>1668</v>
      </c>
      <c r="B1675" s="23"/>
      <c r="C1675" s="20"/>
      <c r="D1675" s="24"/>
      <c r="E1675" s="19"/>
      <c r="F1675" s="45" t="str">
        <f>IF(E1675="","",VLOOKUP(E1675,PlanComptable!$H$5:$I$104,2,FALSE))</f>
        <v/>
      </c>
      <c r="G1675" s="19"/>
      <c r="H1675" s="45" t="str">
        <f>IF(G1675="","",VLOOKUP(G1675,PlanComptable!$H$5:$I$104,2,FALSE))</f>
        <v/>
      </c>
      <c r="I1675" s="22"/>
      <c r="J1675" s="5"/>
    </row>
    <row r="1676" spans="1:10" ht="13" customHeight="1">
      <c r="A1676" s="7">
        <v>1669</v>
      </c>
      <c r="B1676" s="23"/>
      <c r="C1676" s="20"/>
      <c r="D1676" s="24"/>
      <c r="E1676" s="19"/>
      <c r="F1676" s="45" t="str">
        <f>IF(E1676="","",VLOOKUP(E1676,PlanComptable!$H$5:$I$104,2,FALSE))</f>
        <v/>
      </c>
      <c r="G1676" s="19"/>
      <c r="H1676" s="45" t="str">
        <f>IF(G1676="","",VLOOKUP(G1676,PlanComptable!$H$5:$I$104,2,FALSE))</f>
        <v/>
      </c>
      <c r="I1676" s="22"/>
      <c r="J1676" s="5"/>
    </row>
    <row r="1677" spans="1:10" ht="13" customHeight="1">
      <c r="A1677" s="7">
        <v>1670</v>
      </c>
      <c r="B1677" s="23"/>
      <c r="C1677" s="20"/>
      <c r="D1677" s="24"/>
      <c r="E1677" s="19"/>
      <c r="F1677" s="45" t="str">
        <f>IF(E1677="","",VLOOKUP(E1677,PlanComptable!$H$5:$I$104,2,FALSE))</f>
        <v/>
      </c>
      <c r="G1677" s="19"/>
      <c r="H1677" s="45" t="str">
        <f>IF(G1677="","",VLOOKUP(G1677,PlanComptable!$H$5:$I$104,2,FALSE))</f>
        <v/>
      </c>
      <c r="I1677" s="22"/>
      <c r="J1677" s="5"/>
    </row>
    <row r="1678" spans="1:10" ht="13" customHeight="1">
      <c r="A1678" s="7">
        <v>1671</v>
      </c>
      <c r="B1678" s="23"/>
      <c r="C1678" s="20"/>
      <c r="D1678" s="24"/>
      <c r="E1678" s="19"/>
      <c r="F1678" s="45" t="str">
        <f>IF(E1678="","",VLOOKUP(E1678,PlanComptable!$H$5:$I$104,2,FALSE))</f>
        <v/>
      </c>
      <c r="G1678" s="19"/>
      <c r="H1678" s="45" t="str">
        <f>IF(G1678="","",VLOOKUP(G1678,PlanComptable!$H$5:$I$104,2,FALSE))</f>
        <v/>
      </c>
      <c r="I1678" s="22"/>
      <c r="J1678" s="5"/>
    </row>
    <row r="1679" spans="1:10" ht="13" customHeight="1">
      <c r="A1679" s="7">
        <v>1672</v>
      </c>
      <c r="B1679" s="23"/>
      <c r="C1679" s="20"/>
      <c r="D1679" s="24"/>
      <c r="E1679" s="19"/>
      <c r="F1679" s="45" t="str">
        <f>IF(E1679="","",VLOOKUP(E1679,PlanComptable!$H$5:$I$104,2,FALSE))</f>
        <v/>
      </c>
      <c r="G1679" s="19"/>
      <c r="H1679" s="45" t="str">
        <f>IF(G1679="","",VLOOKUP(G1679,PlanComptable!$H$5:$I$104,2,FALSE))</f>
        <v/>
      </c>
      <c r="I1679" s="22"/>
      <c r="J1679" s="5"/>
    </row>
    <row r="1680" spans="1:10" ht="13" customHeight="1">
      <c r="A1680" s="7">
        <v>1673</v>
      </c>
      <c r="B1680" s="23"/>
      <c r="C1680" s="20"/>
      <c r="D1680" s="24"/>
      <c r="E1680" s="19"/>
      <c r="F1680" s="45" t="str">
        <f>IF(E1680="","",VLOOKUP(E1680,PlanComptable!$H$5:$I$104,2,FALSE))</f>
        <v/>
      </c>
      <c r="G1680" s="19"/>
      <c r="H1680" s="45" t="str">
        <f>IF(G1680="","",VLOOKUP(G1680,PlanComptable!$H$5:$I$104,2,FALSE))</f>
        <v/>
      </c>
      <c r="I1680" s="22"/>
      <c r="J1680" s="5"/>
    </row>
    <row r="1681" spans="1:10" ht="13" customHeight="1">
      <c r="A1681" s="7">
        <v>1674</v>
      </c>
      <c r="B1681" s="23"/>
      <c r="C1681" s="20"/>
      <c r="D1681" s="24"/>
      <c r="E1681" s="19"/>
      <c r="F1681" s="45" t="str">
        <f>IF(E1681="","",VLOOKUP(E1681,PlanComptable!$H$5:$I$104,2,FALSE))</f>
        <v/>
      </c>
      <c r="G1681" s="19"/>
      <c r="H1681" s="45" t="str">
        <f>IF(G1681="","",VLOOKUP(G1681,PlanComptable!$H$5:$I$104,2,FALSE))</f>
        <v/>
      </c>
      <c r="I1681" s="22"/>
      <c r="J1681" s="5"/>
    </row>
    <row r="1682" spans="1:10" ht="13" customHeight="1">
      <c r="A1682" s="7">
        <v>1675</v>
      </c>
      <c r="B1682" s="23"/>
      <c r="C1682" s="20"/>
      <c r="D1682" s="24"/>
      <c r="E1682" s="19"/>
      <c r="F1682" s="45" t="str">
        <f>IF(E1682="","",VLOOKUP(E1682,PlanComptable!$H$5:$I$104,2,FALSE))</f>
        <v/>
      </c>
      <c r="G1682" s="19"/>
      <c r="H1682" s="45" t="str">
        <f>IF(G1682="","",VLOOKUP(G1682,PlanComptable!$H$5:$I$104,2,FALSE))</f>
        <v/>
      </c>
      <c r="I1682" s="22"/>
      <c r="J1682" s="5"/>
    </row>
    <row r="1683" spans="1:10" ht="13" customHeight="1">
      <c r="A1683" s="7">
        <v>1676</v>
      </c>
      <c r="B1683" s="23"/>
      <c r="C1683" s="20"/>
      <c r="D1683" s="24"/>
      <c r="E1683" s="19"/>
      <c r="F1683" s="45" t="str">
        <f>IF(E1683="","",VLOOKUP(E1683,PlanComptable!$H$5:$I$104,2,FALSE))</f>
        <v/>
      </c>
      <c r="G1683" s="19"/>
      <c r="H1683" s="45" t="str">
        <f>IF(G1683="","",VLOOKUP(G1683,PlanComptable!$H$5:$I$104,2,FALSE))</f>
        <v/>
      </c>
      <c r="I1683" s="22"/>
      <c r="J1683" s="5"/>
    </row>
    <row r="1684" spans="1:10" ht="13" customHeight="1">
      <c r="A1684" s="7">
        <v>1677</v>
      </c>
      <c r="B1684" s="23"/>
      <c r="C1684" s="20"/>
      <c r="D1684" s="24"/>
      <c r="E1684" s="19"/>
      <c r="F1684" s="45" t="str">
        <f>IF(E1684="","",VLOOKUP(E1684,PlanComptable!$H$5:$I$104,2,FALSE))</f>
        <v/>
      </c>
      <c r="G1684" s="19"/>
      <c r="H1684" s="45" t="str">
        <f>IF(G1684="","",VLOOKUP(G1684,PlanComptable!$H$5:$I$104,2,FALSE))</f>
        <v/>
      </c>
      <c r="I1684" s="22"/>
      <c r="J1684" s="5"/>
    </row>
    <row r="1685" spans="1:10" ht="13" customHeight="1">
      <c r="A1685" s="7">
        <v>1678</v>
      </c>
      <c r="B1685" s="23"/>
      <c r="C1685" s="20"/>
      <c r="D1685" s="24"/>
      <c r="E1685" s="19"/>
      <c r="F1685" s="45" t="str">
        <f>IF(E1685="","",VLOOKUP(E1685,PlanComptable!$H$5:$I$104,2,FALSE))</f>
        <v/>
      </c>
      <c r="G1685" s="19"/>
      <c r="H1685" s="45" t="str">
        <f>IF(G1685="","",VLOOKUP(G1685,PlanComptable!$H$5:$I$104,2,FALSE))</f>
        <v/>
      </c>
      <c r="I1685" s="22"/>
      <c r="J1685" s="5"/>
    </row>
    <row r="1686" spans="1:10" ht="13" customHeight="1">
      <c r="A1686" s="7">
        <v>1679</v>
      </c>
      <c r="B1686" s="23"/>
      <c r="C1686" s="20"/>
      <c r="D1686" s="24"/>
      <c r="E1686" s="19"/>
      <c r="F1686" s="45" t="str">
        <f>IF(E1686="","",VLOOKUP(E1686,PlanComptable!$H$5:$I$104,2,FALSE))</f>
        <v/>
      </c>
      <c r="G1686" s="19"/>
      <c r="H1686" s="45" t="str">
        <f>IF(G1686="","",VLOOKUP(G1686,PlanComptable!$H$5:$I$104,2,FALSE))</f>
        <v/>
      </c>
      <c r="I1686" s="22"/>
      <c r="J1686" s="5"/>
    </row>
    <row r="1687" spans="1:10" ht="13" customHeight="1">
      <c r="A1687" s="7">
        <v>1680</v>
      </c>
      <c r="B1687" s="23"/>
      <c r="C1687" s="20"/>
      <c r="D1687" s="24"/>
      <c r="E1687" s="19"/>
      <c r="F1687" s="45" t="str">
        <f>IF(E1687="","",VLOOKUP(E1687,PlanComptable!$H$5:$I$104,2,FALSE))</f>
        <v/>
      </c>
      <c r="G1687" s="19"/>
      <c r="H1687" s="45" t="str">
        <f>IF(G1687="","",VLOOKUP(G1687,PlanComptable!$H$5:$I$104,2,FALSE))</f>
        <v/>
      </c>
      <c r="I1687" s="22"/>
      <c r="J1687" s="5"/>
    </row>
    <row r="1688" spans="1:10" ht="13" customHeight="1">
      <c r="A1688" s="7">
        <v>1681</v>
      </c>
      <c r="B1688" s="23"/>
      <c r="C1688" s="20"/>
      <c r="D1688" s="24"/>
      <c r="E1688" s="19"/>
      <c r="F1688" s="45" t="str">
        <f>IF(E1688="","",VLOOKUP(E1688,PlanComptable!$H$5:$I$104,2,FALSE))</f>
        <v/>
      </c>
      <c r="G1688" s="19"/>
      <c r="H1688" s="45" t="str">
        <f>IF(G1688="","",VLOOKUP(G1688,PlanComptable!$H$5:$I$104,2,FALSE))</f>
        <v/>
      </c>
      <c r="I1688" s="22"/>
      <c r="J1688" s="5"/>
    </row>
    <row r="1689" spans="1:10" ht="13" customHeight="1">
      <c r="A1689" s="7">
        <v>1682</v>
      </c>
      <c r="B1689" s="23"/>
      <c r="C1689" s="20"/>
      <c r="D1689" s="24"/>
      <c r="E1689" s="19"/>
      <c r="F1689" s="45" t="str">
        <f>IF(E1689="","",VLOOKUP(E1689,PlanComptable!$H$5:$I$104,2,FALSE))</f>
        <v/>
      </c>
      <c r="G1689" s="19"/>
      <c r="H1689" s="45" t="str">
        <f>IF(G1689="","",VLOOKUP(G1689,PlanComptable!$H$5:$I$104,2,FALSE))</f>
        <v/>
      </c>
      <c r="I1689" s="22"/>
      <c r="J1689" s="5"/>
    </row>
    <row r="1690" spans="1:10" ht="13" customHeight="1">
      <c r="A1690" s="7">
        <v>1683</v>
      </c>
      <c r="B1690" s="23"/>
      <c r="C1690" s="20"/>
      <c r="D1690" s="24"/>
      <c r="E1690" s="19"/>
      <c r="F1690" s="45" t="str">
        <f>IF(E1690="","",VLOOKUP(E1690,PlanComptable!$H$5:$I$104,2,FALSE))</f>
        <v/>
      </c>
      <c r="G1690" s="19"/>
      <c r="H1690" s="45" t="str">
        <f>IF(G1690="","",VLOOKUP(G1690,PlanComptable!$H$5:$I$104,2,FALSE))</f>
        <v/>
      </c>
      <c r="I1690" s="22"/>
      <c r="J1690" s="5"/>
    </row>
    <row r="1691" spans="1:10" ht="13" customHeight="1">
      <c r="A1691" s="7">
        <v>1684</v>
      </c>
      <c r="B1691" s="23"/>
      <c r="C1691" s="20"/>
      <c r="D1691" s="24"/>
      <c r="E1691" s="19"/>
      <c r="F1691" s="45" t="str">
        <f>IF(E1691="","",VLOOKUP(E1691,PlanComptable!$H$5:$I$104,2,FALSE))</f>
        <v/>
      </c>
      <c r="G1691" s="19"/>
      <c r="H1691" s="45" t="str">
        <f>IF(G1691="","",VLOOKUP(G1691,PlanComptable!$H$5:$I$104,2,FALSE))</f>
        <v/>
      </c>
      <c r="I1691" s="22"/>
      <c r="J1691" s="5"/>
    </row>
    <row r="1692" spans="1:10" ht="13" customHeight="1">
      <c r="A1692" s="7">
        <v>1685</v>
      </c>
      <c r="B1692" s="23"/>
      <c r="C1692" s="20"/>
      <c r="D1692" s="24"/>
      <c r="E1692" s="19"/>
      <c r="F1692" s="45" t="str">
        <f>IF(E1692="","",VLOOKUP(E1692,PlanComptable!$H$5:$I$104,2,FALSE))</f>
        <v/>
      </c>
      <c r="G1692" s="19"/>
      <c r="H1692" s="45" t="str">
        <f>IF(G1692="","",VLOOKUP(G1692,PlanComptable!$H$5:$I$104,2,FALSE))</f>
        <v/>
      </c>
      <c r="I1692" s="22"/>
      <c r="J1692" s="5"/>
    </row>
    <row r="1693" spans="1:10" ht="13" customHeight="1">
      <c r="A1693" s="7">
        <v>1686</v>
      </c>
      <c r="B1693" s="23"/>
      <c r="C1693" s="20"/>
      <c r="D1693" s="24"/>
      <c r="E1693" s="19"/>
      <c r="F1693" s="45" t="str">
        <f>IF(E1693="","",VLOOKUP(E1693,PlanComptable!$H$5:$I$104,2,FALSE))</f>
        <v/>
      </c>
      <c r="G1693" s="19"/>
      <c r="H1693" s="45" t="str">
        <f>IF(G1693="","",VLOOKUP(G1693,PlanComptable!$H$5:$I$104,2,FALSE))</f>
        <v/>
      </c>
      <c r="I1693" s="22"/>
      <c r="J1693" s="5"/>
    </row>
    <row r="1694" spans="1:10" ht="13" customHeight="1">
      <c r="A1694" s="7">
        <v>1687</v>
      </c>
      <c r="B1694" s="23"/>
      <c r="C1694" s="20"/>
      <c r="D1694" s="24"/>
      <c r="E1694" s="19"/>
      <c r="F1694" s="45" t="str">
        <f>IF(E1694="","",VLOOKUP(E1694,PlanComptable!$H$5:$I$104,2,FALSE))</f>
        <v/>
      </c>
      <c r="G1694" s="19"/>
      <c r="H1694" s="45" t="str">
        <f>IF(G1694="","",VLOOKUP(G1694,PlanComptable!$H$5:$I$104,2,FALSE))</f>
        <v/>
      </c>
      <c r="I1694" s="22"/>
      <c r="J1694" s="5"/>
    </row>
    <row r="1695" spans="1:10" ht="13" customHeight="1">
      <c r="A1695" s="7">
        <v>1688</v>
      </c>
      <c r="B1695" s="23"/>
      <c r="C1695" s="20"/>
      <c r="D1695" s="24"/>
      <c r="E1695" s="19"/>
      <c r="F1695" s="45" t="str">
        <f>IF(E1695="","",VLOOKUP(E1695,PlanComptable!$H$5:$I$104,2,FALSE))</f>
        <v/>
      </c>
      <c r="G1695" s="19"/>
      <c r="H1695" s="45" t="str">
        <f>IF(G1695="","",VLOOKUP(G1695,PlanComptable!$H$5:$I$104,2,FALSE))</f>
        <v/>
      </c>
      <c r="I1695" s="22"/>
      <c r="J1695" s="5"/>
    </row>
    <row r="1696" spans="1:10" ht="13" customHeight="1">
      <c r="A1696" s="7">
        <v>1689</v>
      </c>
      <c r="B1696" s="23"/>
      <c r="C1696" s="20"/>
      <c r="D1696" s="24"/>
      <c r="E1696" s="19"/>
      <c r="F1696" s="45" t="str">
        <f>IF(E1696="","",VLOOKUP(E1696,PlanComptable!$H$5:$I$104,2,FALSE))</f>
        <v/>
      </c>
      <c r="G1696" s="19"/>
      <c r="H1696" s="45" t="str">
        <f>IF(G1696="","",VLOOKUP(G1696,PlanComptable!$H$5:$I$104,2,FALSE))</f>
        <v/>
      </c>
      <c r="I1696" s="22"/>
      <c r="J1696" s="5"/>
    </row>
    <row r="1697" spans="1:10" ht="13" customHeight="1">
      <c r="A1697" s="7">
        <v>1690</v>
      </c>
      <c r="B1697" s="23"/>
      <c r="C1697" s="20"/>
      <c r="D1697" s="24"/>
      <c r="E1697" s="19"/>
      <c r="F1697" s="45" t="str">
        <f>IF(E1697="","",VLOOKUP(E1697,PlanComptable!$H$5:$I$104,2,FALSE))</f>
        <v/>
      </c>
      <c r="G1697" s="19"/>
      <c r="H1697" s="45" t="str">
        <f>IF(G1697="","",VLOOKUP(G1697,PlanComptable!$H$5:$I$104,2,FALSE))</f>
        <v/>
      </c>
      <c r="I1697" s="22"/>
      <c r="J1697" s="5"/>
    </row>
    <row r="1698" spans="1:10" ht="13" customHeight="1">
      <c r="A1698" s="7">
        <v>1691</v>
      </c>
      <c r="B1698" s="23"/>
      <c r="C1698" s="20"/>
      <c r="D1698" s="24"/>
      <c r="E1698" s="19"/>
      <c r="F1698" s="45" t="str">
        <f>IF(E1698="","",VLOOKUP(E1698,PlanComptable!$H$5:$I$104,2,FALSE))</f>
        <v/>
      </c>
      <c r="G1698" s="19"/>
      <c r="H1698" s="45" t="str">
        <f>IF(G1698="","",VLOOKUP(G1698,PlanComptable!$H$5:$I$104,2,FALSE))</f>
        <v/>
      </c>
      <c r="I1698" s="22"/>
      <c r="J1698" s="5"/>
    </row>
    <row r="1699" spans="1:10" ht="13" customHeight="1">
      <c r="A1699" s="7">
        <v>1692</v>
      </c>
      <c r="B1699" s="23"/>
      <c r="C1699" s="20"/>
      <c r="D1699" s="24"/>
      <c r="E1699" s="19"/>
      <c r="F1699" s="45" t="str">
        <f>IF(E1699="","",VLOOKUP(E1699,PlanComptable!$H$5:$I$104,2,FALSE))</f>
        <v/>
      </c>
      <c r="G1699" s="19"/>
      <c r="H1699" s="45" t="str">
        <f>IF(G1699="","",VLOOKUP(G1699,PlanComptable!$H$5:$I$104,2,FALSE))</f>
        <v/>
      </c>
      <c r="I1699" s="22"/>
      <c r="J1699" s="5"/>
    </row>
    <row r="1700" spans="1:10" ht="13" customHeight="1">
      <c r="A1700" s="7">
        <v>1693</v>
      </c>
      <c r="B1700" s="23"/>
      <c r="C1700" s="20"/>
      <c r="D1700" s="24"/>
      <c r="E1700" s="19"/>
      <c r="F1700" s="45" t="str">
        <f>IF(E1700="","",VLOOKUP(E1700,PlanComptable!$H$5:$I$104,2,FALSE))</f>
        <v/>
      </c>
      <c r="G1700" s="19"/>
      <c r="H1700" s="45" t="str">
        <f>IF(G1700="","",VLOOKUP(G1700,PlanComptable!$H$5:$I$104,2,FALSE))</f>
        <v/>
      </c>
      <c r="I1700" s="22"/>
      <c r="J1700" s="5"/>
    </row>
    <row r="1701" spans="1:10" ht="13" customHeight="1">
      <c r="A1701" s="7">
        <v>1694</v>
      </c>
      <c r="B1701" s="23"/>
      <c r="C1701" s="20"/>
      <c r="D1701" s="24"/>
      <c r="E1701" s="19"/>
      <c r="F1701" s="45" t="str">
        <f>IF(E1701="","",VLOOKUP(E1701,PlanComptable!$H$5:$I$104,2,FALSE))</f>
        <v/>
      </c>
      <c r="G1701" s="19"/>
      <c r="H1701" s="45" t="str">
        <f>IF(G1701="","",VLOOKUP(G1701,PlanComptable!$H$5:$I$104,2,FALSE))</f>
        <v/>
      </c>
      <c r="I1701" s="22"/>
      <c r="J1701" s="5"/>
    </row>
    <row r="1702" spans="1:10" ht="13" customHeight="1">
      <c r="A1702" s="7">
        <v>1695</v>
      </c>
      <c r="B1702" s="23"/>
      <c r="C1702" s="20"/>
      <c r="D1702" s="24"/>
      <c r="E1702" s="19"/>
      <c r="F1702" s="45" t="str">
        <f>IF(E1702="","",VLOOKUP(E1702,PlanComptable!$H$5:$I$104,2,FALSE))</f>
        <v/>
      </c>
      <c r="G1702" s="19"/>
      <c r="H1702" s="45" t="str">
        <f>IF(G1702="","",VLOOKUP(G1702,PlanComptable!$H$5:$I$104,2,FALSE))</f>
        <v/>
      </c>
      <c r="I1702" s="22"/>
      <c r="J1702" s="5"/>
    </row>
    <row r="1703" spans="1:10" ht="13" customHeight="1">
      <c r="A1703" s="7">
        <v>1696</v>
      </c>
      <c r="B1703" s="23"/>
      <c r="C1703" s="20"/>
      <c r="D1703" s="24"/>
      <c r="E1703" s="19"/>
      <c r="F1703" s="45" t="str">
        <f>IF(E1703="","",VLOOKUP(E1703,PlanComptable!$H$5:$I$104,2,FALSE))</f>
        <v/>
      </c>
      <c r="G1703" s="19"/>
      <c r="H1703" s="45" t="str">
        <f>IF(G1703="","",VLOOKUP(G1703,PlanComptable!$H$5:$I$104,2,FALSE))</f>
        <v/>
      </c>
      <c r="I1703" s="22"/>
      <c r="J1703" s="5"/>
    </row>
    <row r="1704" spans="1:10" ht="13" customHeight="1">
      <c r="A1704" s="7">
        <v>1697</v>
      </c>
      <c r="B1704" s="23"/>
      <c r="C1704" s="20"/>
      <c r="D1704" s="24"/>
      <c r="E1704" s="19"/>
      <c r="F1704" s="45" t="str">
        <f>IF(E1704="","",VLOOKUP(E1704,PlanComptable!$H$5:$I$104,2,FALSE))</f>
        <v/>
      </c>
      <c r="G1704" s="19"/>
      <c r="H1704" s="45" t="str">
        <f>IF(G1704="","",VLOOKUP(G1704,PlanComptable!$H$5:$I$104,2,FALSE))</f>
        <v/>
      </c>
      <c r="I1704" s="22"/>
      <c r="J1704" s="5"/>
    </row>
    <row r="1705" spans="1:10" ht="13" customHeight="1">
      <c r="A1705" s="7">
        <v>1698</v>
      </c>
      <c r="B1705" s="23"/>
      <c r="C1705" s="20"/>
      <c r="D1705" s="24"/>
      <c r="E1705" s="19"/>
      <c r="F1705" s="45" t="str">
        <f>IF(E1705="","",VLOOKUP(E1705,PlanComptable!$H$5:$I$104,2,FALSE))</f>
        <v/>
      </c>
      <c r="G1705" s="19"/>
      <c r="H1705" s="45" t="str">
        <f>IF(G1705="","",VLOOKUP(G1705,PlanComptable!$H$5:$I$104,2,FALSE))</f>
        <v/>
      </c>
      <c r="I1705" s="22"/>
      <c r="J1705" s="5"/>
    </row>
    <row r="1706" spans="1:10" ht="13" customHeight="1">
      <c r="A1706" s="7">
        <v>1699</v>
      </c>
      <c r="B1706" s="23"/>
      <c r="C1706" s="20"/>
      <c r="D1706" s="24"/>
      <c r="E1706" s="19"/>
      <c r="F1706" s="45" t="str">
        <f>IF(E1706="","",VLOOKUP(E1706,PlanComptable!$H$5:$I$104,2,FALSE))</f>
        <v/>
      </c>
      <c r="G1706" s="19"/>
      <c r="H1706" s="45" t="str">
        <f>IF(G1706="","",VLOOKUP(G1706,PlanComptable!$H$5:$I$104,2,FALSE))</f>
        <v/>
      </c>
      <c r="I1706" s="22"/>
      <c r="J1706" s="5"/>
    </row>
    <row r="1707" spans="1:10" ht="13" customHeight="1">
      <c r="A1707" s="7">
        <v>1700</v>
      </c>
      <c r="B1707" s="23"/>
      <c r="C1707" s="20"/>
      <c r="D1707" s="24"/>
      <c r="E1707" s="19"/>
      <c r="F1707" s="45" t="str">
        <f>IF(E1707="","",VLOOKUP(E1707,PlanComptable!$H$5:$I$104,2,FALSE))</f>
        <v/>
      </c>
      <c r="G1707" s="19"/>
      <c r="H1707" s="45" t="str">
        <f>IF(G1707="","",VLOOKUP(G1707,PlanComptable!$H$5:$I$104,2,FALSE))</f>
        <v/>
      </c>
      <c r="I1707" s="22"/>
      <c r="J1707" s="5"/>
    </row>
    <row r="1708" spans="1:10" ht="13" customHeight="1">
      <c r="A1708" s="7">
        <v>1701</v>
      </c>
      <c r="B1708" s="23"/>
      <c r="C1708" s="20"/>
      <c r="D1708" s="24"/>
      <c r="E1708" s="19"/>
      <c r="F1708" s="45" t="str">
        <f>IF(E1708="","",VLOOKUP(E1708,PlanComptable!$H$5:$I$104,2,FALSE))</f>
        <v/>
      </c>
      <c r="G1708" s="19"/>
      <c r="H1708" s="45" t="str">
        <f>IF(G1708="","",VLOOKUP(G1708,PlanComptable!$H$5:$I$104,2,FALSE))</f>
        <v/>
      </c>
      <c r="I1708" s="22"/>
      <c r="J1708" s="5"/>
    </row>
    <row r="1709" spans="1:10" ht="13" customHeight="1">
      <c r="A1709" s="7">
        <v>1702</v>
      </c>
      <c r="B1709" s="23"/>
      <c r="C1709" s="20"/>
      <c r="D1709" s="24"/>
      <c r="E1709" s="19"/>
      <c r="F1709" s="45" t="str">
        <f>IF(E1709="","",VLOOKUP(E1709,PlanComptable!$H$5:$I$104,2,FALSE))</f>
        <v/>
      </c>
      <c r="G1709" s="19"/>
      <c r="H1709" s="45" t="str">
        <f>IF(G1709="","",VLOOKUP(G1709,PlanComptable!$H$5:$I$104,2,FALSE))</f>
        <v/>
      </c>
      <c r="I1709" s="22"/>
      <c r="J1709" s="5"/>
    </row>
    <row r="1710" spans="1:10" ht="13" customHeight="1">
      <c r="A1710" s="7">
        <v>1703</v>
      </c>
      <c r="B1710" s="23"/>
      <c r="C1710" s="20"/>
      <c r="D1710" s="24"/>
      <c r="E1710" s="19"/>
      <c r="F1710" s="45" t="str">
        <f>IF(E1710="","",VLOOKUP(E1710,PlanComptable!$H$5:$I$104,2,FALSE))</f>
        <v/>
      </c>
      <c r="G1710" s="19"/>
      <c r="H1710" s="45" t="str">
        <f>IF(G1710="","",VLOOKUP(G1710,PlanComptable!$H$5:$I$104,2,FALSE))</f>
        <v/>
      </c>
      <c r="I1710" s="22"/>
      <c r="J1710" s="5"/>
    </row>
    <row r="1711" spans="1:10" ht="13" customHeight="1">
      <c r="A1711" s="7">
        <v>1704</v>
      </c>
      <c r="B1711" s="23"/>
      <c r="C1711" s="20"/>
      <c r="D1711" s="24"/>
      <c r="E1711" s="19"/>
      <c r="F1711" s="45" t="str">
        <f>IF(E1711="","",VLOOKUP(E1711,PlanComptable!$H$5:$I$104,2,FALSE))</f>
        <v/>
      </c>
      <c r="G1711" s="19"/>
      <c r="H1711" s="45" t="str">
        <f>IF(G1711="","",VLOOKUP(G1711,PlanComptable!$H$5:$I$104,2,FALSE))</f>
        <v/>
      </c>
      <c r="I1711" s="22"/>
      <c r="J1711" s="5"/>
    </row>
    <row r="1712" spans="1:10" ht="13" customHeight="1">
      <c r="A1712" s="7">
        <v>1705</v>
      </c>
      <c r="B1712" s="23"/>
      <c r="C1712" s="20"/>
      <c r="D1712" s="24"/>
      <c r="E1712" s="19"/>
      <c r="F1712" s="45" t="str">
        <f>IF(E1712="","",VLOOKUP(E1712,PlanComptable!$H$5:$I$104,2,FALSE))</f>
        <v/>
      </c>
      <c r="G1712" s="19"/>
      <c r="H1712" s="45" t="str">
        <f>IF(G1712="","",VLOOKUP(G1712,PlanComptable!$H$5:$I$104,2,FALSE))</f>
        <v/>
      </c>
      <c r="I1712" s="22"/>
      <c r="J1712" s="5"/>
    </row>
    <row r="1713" spans="1:10" ht="13" customHeight="1">
      <c r="A1713" s="7">
        <v>1706</v>
      </c>
      <c r="B1713" s="23"/>
      <c r="C1713" s="20"/>
      <c r="D1713" s="24"/>
      <c r="E1713" s="19"/>
      <c r="F1713" s="45" t="str">
        <f>IF(E1713="","",VLOOKUP(E1713,PlanComptable!$H$5:$I$104,2,FALSE))</f>
        <v/>
      </c>
      <c r="G1713" s="19"/>
      <c r="H1713" s="45" t="str">
        <f>IF(G1713="","",VLOOKUP(G1713,PlanComptable!$H$5:$I$104,2,FALSE))</f>
        <v/>
      </c>
      <c r="I1713" s="22"/>
      <c r="J1713" s="5"/>
    </row>
    <row r="1714" spans="1:10" ht="13" customHeight="1">
      <c r="A1714" s="7">
        <v>1707</v>
      </c>
      <c r="B1714" s="23"/>
      <c r="C1714" s="20"/>
      <c r="D1714" s="24"/>
      <c r="E1714" s="19"/>
      <c r="F1714" s="45" t="str">
        <f>IF(E1714="","",VLOOKUP(E1714,PlanComptable!$H$5:$I$104,2,FALSE))</f>
        <v/>
      </c>
      <c r="G1714" s="19"/>
      <c r="H1714" s="45" t="str">
        <f>IF(G1714="","",VLOOKUP(G1714,PlanComptable!$H$5:$I$104,2,FALSE))</f>
        <v/>
      </c>
      <c r="I1714" s="22"/>
      <c r="J1714" s="5"/>
    </row>
    <row r="1715" spans="1:10" ht="13" customHeight="1">
      <c r="A1715" s="7">
        <v>1708</v>
      </c>
      <c r="B1715" s="23"/>
      <c r="C1715" s="20"/>
      <c r="D1715" s="24"/>
      <c r="E1715" s="19"/>
      <c r="F1715" s="45" t="str">
        <f>IF(E1715="","",VLOOKUP(E1715,PlanComptable!$H$5:$I$104,2,FALSE))</f>
        <v/>
      </c>
      <c r="G1715" s="19"/>
      <c r="H1715" s="45" t="str">
        <f>IF(G1715="","",VLOOKUP(G1715,PlanComptable!$H$5:$I$104,2,FALSE))</f>
        <v/>
      </c>
      <c r="I1715" s="22"/>
      <c r="J1715" s="5"/>
    </row>
    <row r="1716" spans="1:10" ht="13" customHeight="1">
      <c r="A1716" s="7">
        <v>1709</v>
      </c>
      <c r="B1716" s="23"/>
      <c r="C1716" s="20"/>
      <c r="D1716" s="24"/>
      <c r="E1716" s="19"/>
      <c r="F1716" s="45" t="str">
        <f>IF(E1716="","",VLOOKUP(E1716,PlanComptable!$H$5:$I$104,2,FALSE))</f>
        <v/>
      </c>
      <c r="G1716" s="19"/>
      <c r="H1716" s="45" t="str">
        <f>IF(G1716="","",VLOOKUP(G1716,PlanComptable!$H$5:$I$104,2,FALSE))</f>
        <v/>
      </c>
      <c r="I1716" s="22"/>
      <c r="J1716" s="5"/>
    </row>
    <row r="1717" spans="1:10" ht="13" customHeight="1">
      <c r="A1717" s="7">
        <v>1710</v>
      </c>
      <c r="B1717" s="23"/>
      <c r="C1717" s="20"/>
      <c r="D1717" s="24"/>
      <c r="E1717" s="19"/>
      <c r="F1717" s="45" t="str">
        <f>IF(E1717="","",VLOOKUP(E1717,PlanComptable!$H$5:$I$104,2,FALSE))</f>
        <v/>
      </c>
      <c r="G1717" s="19"/>
      <c r="H1717" s="45" t="str">
        <f>IF(G1717="","",VLOOKUP(G1717,PlanComptable!$H$5:$I$104,2,FALSE))</f>
        <v/>
      </c>
      <c r="I1717" s="22"/>
      <c r="J1717" s="5"/>
    </row>
    <row r="1718" spans="1:10" ht="13" customHeight="1">
      <c r="A1718" s="7">
        <v>1711</v>
      </c>
      <c r="B1718" s="23"/>
      <c r="C1718" s="20"/>
      <c r="D1718" s="24"/>
      <c r="E1718" s="19"/>
      <c r="F1718" s="45" t="str">
        <f>IF(E1718="","",VLOOKUP(E1718,PlanComptable!$H$5:$I$104,2,FALSE))</f>
        <v/>
      </c>
      <c r="G1718" s="19"/>
      <c r="H1718" s="45" t="str">
        <f>IF(G1718="","",VLOOKUP(G1718,PlanComptable!$H$5:$I$104,2,FALSE))</f>
        <v/>
      </c>
      <c r="I1718" s="22"/>
      <c r="J1718" s="5"/>
    </row>
    <row r="1719" spans="1:10" ht="13" customHeight="1">
      <c r="A1719" s="7">
        <v>1712</v>
      </c>
      <c r="B1719" s="23"/>
      <c r="C1719" s="20"/>
      <c r="D1719" s="24"/>
      <c r="E1719" s="19"/>
      <c r="F1719" s="45" t="str">
        <f>IF(E1719="","",VLOOKUP(E1719,PlanComptable!$H$5:$I$104,2,FALSE))</f>
        <v/>
      </c>
      <c r="G1719" s="19"/>
      <c r="H1719" s="45" t="str">
        <f>IF(G1719="","",VLOOKUP(G1719,PlanComptable!$H$5:$I$104,2,FALSE))</f>
        <v/>
      </c>
      <c r="I1719" s="22"/>
      <c r="J1719" s="5"/>
    </row>
    <row r="1720" spans="1:10" ht="13" customHeight="1">
      <c r="A1720" s="7">
        <v>1713</v>
      </c>
      <c r="B1720" s="23"/>
      <c r="C1720" s="20"/>
      <c r="D1720" s="24"/>
      <c r="E1720" s="19"/>
      <c r="F1720" s="45" t="str">
        <f>IF(E1720="","",VLOOKUP(E1720,PlanComptable!$H$5:$I$104,2,FALSE))</f>
        <v/>
      </c>
      <c r="G1720" s="19"/>
      <c r="H1720" s="45" t="str">
        <f>IF(G1720="","",VLOOKUP(G1720,PlanComptable!$H$5:$I$104,2,FALSE))</f>
        <v/>
      </c>
      <c r="I1720" s="22"/>
      <c r="J1720" s="5"/>
    </row>
    <row r="1721" spans="1:10" ht="13" customHeight="1">
      <c r="A1721" s="7">
        <v>1714</v>
      </c>
      <c r="B1721" s="23"/>
      <c r="C1721" s="20"/>
      <c r="D1721" s="24"/>
      <c r="E1721" s="19"/>
      <c r="F1721" s="45" t="str">
        <f>IF(E1721="","",VLOOKUP(E1721,PlanComptable!$H$5:$I$104,2,FALSE))</f>
        <v/>
      </c>
      <c r="G1721" s="19"/>
      <c r="H1721" s="45" t="str">
        <f>IF(G1721="","",VLOOKUP(G1721,PlanComptable!$H$5:$I$104,2,FALSE))</f>
        <v/>
      </c>
      <c r="I1721" s="22"/>
      <c r="J1721" s="5"/>
    </row>
    <row r="1722" spans="1:10" ht="13" customHeight="1">
      <c r="A1722" s="7">
        <v>1715</v>
      </c>
      <c r="B1722" s="23"/>
      <c r="C1722" s="20"/>
      <c r="D1722" s="24"/>
      <c r="E1722" s="19"/>
      <c r="F1722" s="45" t="str">
        <f>IF(E1722="","",VLOOKUP(E1722,PlanComptable!$H$5:$I$104,2,FALSE))</f>
        <v/>
      </c>
      <c r="G1722" s="19"/>
      <c r="H1722" s="45" t="str">
        <f>IF(G1722="","",VLOOKUP(G1722,PlanComptable!$H$5:$I$104,2,FALSE))</f>
        <v/>
      </c>
      <c r="I1722" s="22"/>
      <c r="J1722" s="5"/>
    </row>
    <row r="1723" spans="1:10" ht="13" customHeight="1">
      <c r="A1723" s="7">
        <v>1716</v>
      </c>
      <c r="B1723" s="23"/>
      <c r="C1723" s="20"/>
      <c r="D1723" s="24"/>
      <c r="E1723" s="19"/>
      <c r="F1723" s="45" t="str">
        <f>IF(E1723="","",VLOOKUP(E1723,PlanComptable!$H$5:$I$104,2,FALSE))</f>
        <v/>
      </c>
      <c r="G1723" s="19"/>
      <c r="H1723" s="45" t="str">
        <f>IF(G1723="","",VLOOKUP(G1723,PlanComptable!$H$5:$I$104,2,FALSE))</f>
        <v/>
      </c>
      <c r="I1723" s="22"/>
      <c r="J1723" s="5"/>
    </row>
    <row r="1724" spans="1:10" ht="13" customHeight="1">
      <c r="A1724" s="7">
        <v>1717</v>
      </c>
      <c r="B1724" s="23"/>
      <c r="C1724" s="20"/>
      <c r="D1724" s="24"/>
      <c r="E1724" s="19"/>
      <c r="F1724" s="45" t="str">
        <f>IF(E1724="","",VLOOKUP(E1724,PlanComptable!$H$5:$I$104,2,FALSE))</f>
        <v/>
      </c>
      <c r="G1724" s="19"/>
      <c r="H1724" s="45" t="str">
        <f>IF(G1724="","",VLOOKUP(G1724,PlanComptable!$H$5:$I$104,2,FALSE))</f>
        <v/>
      </c>
      <c r="I1724" s="22"/>
      <c r="J1724" s="5"/>
    </row>
    <row r="1725" spans="1:10" ht="13" customHeight="1">
      <c r="A1725" s="7">
        <v>1718</v>
      </c>
      <c r="B1725" s="23"/>
      <c r="C1725" s="20"/>
      <c r="D1725" s="24"/>
      <c r="E1725" s="19"/>
      <c r="F1725" s="45" t="str">
        <f>IF(E1725="","",VLOOKUP(E1725,PlanComptable!$H$5:$I$104,2,FALSE))</f>
        <v/>
      </c>
      <c r="G1725" s="19"/>
      <c r="H1725" s="45" t="str">
        <f>IF(G1725="","",VLOOKUP(G1725,PlanComptable!$H$5:$I$104,2,FALSE))</f>
        <v/>
      </c>
      <c r="I1725" s="22"/>
      <c r="J1725" s="5"/>
    </row>
    <row r="1726" spans="1:10" ht="13" customHeight="1">
      <c r="A1726" s="7">
        <v>1719</v>
      </c>
      <c r="B1726" s="23"/>
      <c r="C1726" s="20"/>
      <c r="D1726" s="24"/>
      <c r="E1726" s="19"/>
      <c r="F1726" s="45" t="str">
        <f>IF(E1726="","",VLOOKUP(E1726,PlanComptable!$H$5:$I$104,2,FALSE))</f>
        <v/>
      </c>
      <c r="G1726" s="19"/>
      <c r="H1726" s="45" t="str">
        <f>IF(G1726="","",VLOOKUP(G1726,PlanComptable!$H$5:$I$104,2,FALSE))</f>
        <v/>
      </c>
      <c r="I1726" s="22"/>
      <c r="J1726" s="5"/>
    </row>
    <row r="1727" spans="1:10" ht="13" customHeight="1">
      <c r="A1727" s="7">
        <v>1720</v>
      </c>
      <c r="B1727" s="23"/>
      <c r="C1727" s="20"/>
      <c r="D1727" s="24"/>
      <c r="E1727" s="19"/>
      <c r="F1727" s="45" t="str">
        <f>IF(E1727="","",VLOOKUP(E1727,PlanComptable!$H$5:$I$104,2,FALSE))</f>
        <v/>
      </c>
      <c r="G1727" s="19"/>
      <c r="H1727" s="45" t="str">
        <f>IF(G1727="","",VLOOKUP(G1727,PlanComptable!$H$5:$I$104,2,FALSE))</f>
        <v/>
      </c>
      <c r="I1727" s="22"/>
      <c r="J1727" s="5"/>
    </row>
    <row r="1728" spans="1:10" ht="13" customHeight="1">
      <c r="A1728" s="7">
        <v>1721</v>
      </c>
      <c r="B1728" s="23"/>
      <c r="C1728" s="20"/>
      <c r="D1728" s="24"/>
      <c r="E1728" s="19"/>
      <c r="F1728" s="45" t="str">
        <f>IF(E1728="","",VLOOKUP(E1728,PlanComptable!$H$5:$I$104,2,FALSE))</f>
        <v/>
      </c>
      <c r="G1728" s="19"/>
      <c r="H1728" s="45" t="str">
        <f>IF(G1728="","",VLOOKUP(G1728,PlanComptable!$H$5:$I$104,2,FALSE))</f>
        <v/>
      </c>
      <c r="I1728" s="22"/>
      <c r="J1728" s="5"/>
    </row>
    <row r="1729" spans="1:10" ht="13" customHeight="1">
      <c r="A1729" s="7">
        <v>1722</v>
      </c>
      <c r="B1729" s="23"/>
      <c r="C1729" s="20"/>
      <c r="D1729" s="24"/>
      <c r="E1729" s="19"/>
      <c r="F1729" s="45" t="str">
        <f>IF(E1729="","",VLOOKUP(E1729,PlanComptable!$H$5:$I$104,2,FALSE))</f>
        <v/>
      </c>
      <c r="G1729" s="19"/>
      <c r="H1729" s="45" t="str">
        <f>IF(G1729="","",VLOOKUP(G1729,PlanComptable!$H$5:$I$104,2,FALSE))</f>
        <v/>
      </c>
      <c r="I1729" s="22"/>
      <c r="J1729" s="5"/>
    </row>
    <row r="1730" spans="1:10" ht="13" customHeight="1">
      <c r="A1730" s="7">
        <v>1723</v>
      </c>
      <c r="B1730" s="23"/>
      <c r="C1730" s="20"/>
      <c r="D1730" s="24"/>
      <c r="E1730" s="19"/>
      <c r="F1730" s="45" t="str">
        <f>IF(E1730="","",VLOOKUP(E1730,PlanComptable!$H$5:$I$104,2,FALSE))</f>
        <v/>
      </c>
      <c r="G1730" s="19"/>
      <c r="H1730" s="45" t="str">
        <f>IF(G1730="","",VLOOKUP(G1730,PlanComptable!$H$5:$I$104,2,FALSE))</f>
        <v/>
      </c>
      <c r="I1730" s="22"/>
      <c r="J1730" s="5"/>
    </row>
    <row r="1731" spans="1:10" ht="13" customHeight="1">
      <c r="A1731" s="7">
        <v>1724</v>
      </c>
      <c r="B1731" s="23"/>
      <c r="C1731" s="20"/>
      <c r="D1731" s="24"/>
      <c r="E1731" s="19"/>
      <c r="F1731" s="45" t="str">
        <f>IF(E1731="","",VLOOKUP(E1731,PlanComptable!$H$5:$I$104,2,FALSE))</f>
        <v/>
      </c>
      <c r="G1731" s="19"/>
      <c r="H1731" s="45" t="str">
        <f>IF(G1731="","",VLOOKUP(G1731,PlanComptable!$H$5:$I$104,2,FALSE))</f>
        <v/>
      </c>
      <c r="I1731" s="22"/>
      <c r="J1731" s="5"/>
    </row>
    <row r="1732" spans="1:10" ht="13" customHeight="1">
      <c r="A1732" s="7">
        <v>1725</v>
      </c>
      <c r="B1732" s="23"/>
      <c r="C1732" s="20"/>
      <c r="D1732" s="24"/>
      <c r="E1732" s="19"/>
      <c r="F1732" s="45" t="str">
        <f>IF(E1732="","",VLOOKUP(E1732,PlanComptable!$H$5:$I$104,2,FALSE))</f>
        <v/>
      </c>
      <c r="G1732" s="19"/>
      <c r="H1732" s="45" t="str">
        <f>IF(G1732="","",VLOOKUP(G1732,PlanComptable!$H$5:$I$104,2,FALSE))</f>
        <v/>
      </c>
      <c r="I1732" s="22"/>
      <c r="J1732" s="5"/>
    </row>
    <row r="1733" spans="1:10" ht="13" customHeight="1">
      <c r="A1733" s="7">
        <v>1726</v>
      </c>
      <c r="B1733" s="23"/>
      <c r="C1733" s="20"/>
      <c r="D1733" s="24"/>
      <c r="E1733" s="19"/>
      <c r="F1733" s="45" t="str">
        <f>IF(E1733="","",VLOOKUP(E1733,PlanComptable!$H$5:$I$104,2,FALSE))</f>
        <v/>
      </c>
      <c r="G1733" s="19"/>
      <c r="H1733" s="45" t="str">
        <f>IF(G1733="","",VLOOKUP(G1733,PlanComptable!$H$5:$I$104,2,FALSE))</f>
        <v/>
      </c>
      <c r="I1733" s="22"/>
      <c r="J1733" s="5"/>
    </row>
    <row r="1734" spans="1:10" ht="13" customHeight="1">
      <c r="A1734" s="7">
        <v>1727</v>
      </c>
      <c r="B1734" s="23"/>
      <c r="C1734" s="20"/>
      <c r="D1734" s="24"/>
      <c r="E1734" s="19"/>
      <c r="F1734" s="45" t="str">
        <f>IF(E1734="","",VLOOKUP(E1734,PlanComptable!$H$5:$I$104,2,FALSE))</f>
        <v/>
      </c>
      <c r="G1734" s="19"/>
      <c r="H1734" s="45" t="str">
        <f>IF(G1734="","",VLOOKUP(G1734,PlanComptable!$H$5:$I$104,2,FALSE))</f>
        <v/>
      </c>
      <c r="I1734" s="22"/>
      <c r="J1734" s="5"/>
    </row>
    <row r="1735" spans="1:10" ht="13" customHeight="1">
      <c r="A1735" s="7">
        <v>1728</v>
      </c>
      <c r="B1735" s="23"/>
      <c r="C1735" s="20"/>
      <c r="D1735" s="24"/>
      <c r="E1735" s="19"/>
      <c r="F1735" s="45" t="str">
        <f>IF(E1735="","",VLOOKUP(E1735,PlanComptable!$H$5:$I$104,2,FALSE))</f>
        <v/>
      </c>
      <c r="G1735" s="19"/>
      <c r="H1735" s="45" t="str">
        <f>IF(G1735="","",VLOOKUP(G1735,PlanComptable!$H$5:$I$104,2,FALSE))</f>
        <v/>
      </c>
      <c r="I1735" s="22"/>
      <c r="J1735" s="5"/>
    </row>
    <row r="1736" spans="1:10" ht="13" customHeight="1">
      <c r="A1736" s="7">
        <v>1729</v>
      </c>
      <c r="B1736" s="23"/>
      <c r="C1736" s="20"/>
      <c r="D1736" s="24"/>
      <c r="E1736" s="19"/>
      <c r="F1736" s="45" t="str">
        <f>IF(E1736="","",VLOOKUP(E1736,PlanComptable!$H$5:$I$104,2,FALSE))</f>
        <v/>
      </c>
      <c r="G1736" s="19"/>
      <c r="H1736" s="45" t="str">
        <f>IF(G1736="","",VLOOKUP(G1736,PlanComptable!$H$5:$I$104,2,FALSE))</f>
        <v/>
      </c>
      <c r="I1736" s="22"/>
      <c r="J1736" s="5"/>
    </row>
    <row r="1737" spans="1:10" ht="13" customHeight="1">
      <c r="A1737" s="7">
        <v>1730</v>
      </c>
      <c r="B1737" s="23"/>
      <c r="C1737" s="20"/>
      <c r="D1737" s="24"/>
      <c r="E1737" s="19"/>
      <c r="F1737" s="45" t="str">
        <f>IF(E1737="","",VLOOKUP(E1737,PlanComptable!$H$5:$I$104,2,FALSE))</f>
        <v/>
      </c>
      <c r="G1737" s="19"/>
      <c r="H1737" s="45" t="str">
        <f>IF(G1737="","",VLOOKUP(G1737,PlanComptable!$H$5:$I$104,2,FALSE))</f>
        <v/>
      </c>
      <c r="I1737" s="22"/>
      <c r="J1737" s="5"/>
    </row>
    <row r="1738" spans="1:10" ht="13" customHeight="1">
      <c r="A1738" s="7">
        <v>1731</v>
      </c>
      <c r="B1738" s="23"/>
      <c r="C1738" s="20"/>
      <c r="D1738" s="24"/>
      <c r="E1738" s="19"/>
      <c r="F1738" s="45" t="str">
        <f>IF(E1738="","",VLOOKUP(E1738,PlanComptable!$H$5:$I$104,2,FALSE))</f>
        <v/>
      </c>
      <c r="G1738" s="19"/>
      <c r="H1738" s="45" t="str">
        <f>IF(G1738="","",VLOOKUP(G1738,PlanComptable!$H$5:$I$104,2,FALSE))</f>
        <v/>
      </c>
      <c r="I1738" s="22"/>
      <c r="J1738" s="5"/>
    </row>
    <row r="1739" spans="1:10" ht="13" customHeight="1">
      <c r="A1739" s="7">
        <v>1732</v>
      </c>
      <c r="B1739" s="23"/>
      <c r="C1739" s="20"/>
      <c r="D1739" s="24"/>
      <c r="E1739" s="19"/>
      <c r="F1739" s="45" t="str">
        <f>IF(E1739="","",VLOOKUP(E1739,PlanComptable!$H$5:$I$104,2,FALSE))</f>
        <v/>
      </c>
      <c r="G1739" s="19"/>
      <c r="H1739" s="45" t="str">
        <f>IF(G1739="","",VLOOKUP(G1739,PlanComptable!$H$5:$I$104,2,FALSE))</f>
        <v/>
      </c>
      <c r="I1739" s="22"/>
      <c r="J1739" s="5"/>
    </row>
    <row r="1740" spans="1:10" ht="13" customHeight="1">
      <c r="A1740" s="7">
        <v>1733</v>
      </c>
      <c r="B1740" s="23"/>
      <c r="C1740" s="20"/>
      <c r="D1740" s="24"/>
      <c r="E1740" s="19"/>
      <c r="F1740" s="45" t="str">
        <f>IF(E1740="","",VLOOKUP(E1740,PlanComptable!$H$5:$I$104,2,FALSE))</f>
        <v/>
      </c>
      <c r="G1740" s="19"/>
      <c r="H1740" s="45" t="str">
        <f>IF(G1740="","",VLOOKUP(G1740,PlanComptable!$H$5:$I$104,2,FALSE))</f>
        <v/>
      </c>
      <c r="I1740" s="22"/>
      <c r="J1740" s="5"/>
    </row>
    <row r="1741" spans="1:10" ht="13" customHeight="1">
      <c r="A1741" s="7">
        <v>1734</v>
      </c>
      <c r="B1741" s="23"/>
      <c r="C1741" s="20"/>
      <c r="D1741" s="24"/>
      <c r="E1741" s="19"/>
      <c r="F1741" s="45" t="str">
        <f>IF(E1741="","",VLOOKUP(E1741,PlanComptable!$H$5:$I$104,2,FALSE))</f>
        <v/>
      </c>
      <c r="G1741" s="19"/>
      <c r="H1741" s="45" t="str">
        <f>IF(G1741="","",VLOOKUP(G1741,PlanComptable!$H$5:$I$104,2,FALSE))</f>
        <v/>
      </c>
      <c r="I1741" s="22"/>
      <c r="J1741" s="5"/>
    </row>
    <row r="1742" spans="1:10" ht="13" customHeight="1">
      <c r="A1742" s="7">
        <v>1735</v>
      </c>
      <c r="B1742" s="23"/>
      <c r="C1742" s="20"/>
      <c r="D1742" s="24"/>
      <c r="E1742" s="19"/>
      <c r="F1742" s="45" t="str">
        <f>IF(E1742="","",VLOOKUP(E1742,PlanComptable!$H$5:$I$104,2,FALSE))</f>
        <v/>
      </c>
      <c r="G1742" s="19"/>
      <c r="H1742" s="45" t="str">
        <f>IF(G1742="","",VLOOKUP(G1742,PlanComptable!$H$5:$I$104,2,FALSE))</f>
        <v/>
      </c>
      <c r="I1742" s="22"/>
      <c r="J1742" s="5"/>
    </row>
    <row r="1743" spans="1:10" ht="13" customHeight="1">
      <c r="A1743" s="7">
        <v>1736</v>
      </c>
      <c r="B1743" s="23"/>
      <c r="C1743" s="20"/>
      <c r="D1743" s="24"/>
      <c r="E1743" s="19"/>
      <c r="F1743" s="45" t="str">
        <f>IF(E1743="","",VLOOKUP(E1743,PlanComptable!$H$5:$I$104,2,FALSE))</f>
        <v/>
      </c>
      <c r="G1743" s="19"/>
      <c r="H1743" s="45" t="str">
        <f>IF(G1743="","",VLOOKUP(G1743,PlanComptable!$H$5:$I$104,2,FALSE))</f>
        <v/>
      </c>
      <c r="I1743" s="22"/>
      <c r="J1743" s="5"/>
    </row>
    <row r="1744" spans="1:10" ht="13" customHeight="1">
      <c r="A1744" s="7">
        <v>1737</v>
      </c>
      <c r="B1744" s="23"/>
      <c r="C1744" s="20"/>
      <c r="D1744" s="24"/>
      <c r="E1744" s="19"/>
      <c r="F1744" s="45" t="str">
        <f>IF(E1744="","",VLOOKUP(E1744,PlanComptable!$H$5:$I$104,2,FALSE))</f>
        <v/>
      </c>
      <c r="G1744" s="19"/>
      <c r="H1744" s="45" t="str">
        <f>IF(G1744="","",VLOOKUP(G1744,PlanComptable!$H$5:$I$104,2,FALSE))</f>
        <v/>
      </c>
      <c r="I1744" s="22"/>
      <c r="J1744" s="5"/>
    </row>
    <row r="1745" spans="1:10" ht="13" customHeight="1">
      <c r="A1745" s="7">
        <v>1738</v>
      </c>
      <c r="B1745" s="23"/>
      <c r="C1745" s="20"/>
      <c r="D1745" s="24"/>
      <c r="E1745" s="19"/>
      <c r="F1745" s="45" t="str">
        <f>IF(E1745="","",VLOOKUP(E1745,PlanComptable!$H$5:$I$104,2,FALSE))</f>
        <v/>
      </c>
      <c r="G1745" s="19"/>
      <c r="H1745" s="45" t="str">
        <f>IF(G1745="","",VLOOKUP(G1745,PlanComptable!$H$5:$I$104,2,FALSE))</f>
        <v/>
      </c>
      <c r="I1745" s="22"/>
      <c r="J1745" s="5"/>
    </row>
    <row r="1746" spans="1:10" ht="13" customHeight="1">
      <c r="A1746" s="7">
        <v>1739</v>
      </c>
      <c r="B1746" s="23"/>
      <c r="C1746" s="20"/>
      <c r="D1746" s="24"/>
      <c r="E1746" s="19"/>
      <c r="F1746" s="45" t="str">
        <f>IF(E1746="","",VLOOKUP(E1746,PlanComptable!$H$5:$I$104,2,FALSE))</f>
        <v/>
      </c>
      <c r="G1746" s="19"/>
      <c r="H1746" s="45" t="str">
        <f>IF(G1746="","",VLOOKUP(G1746,PlanComptable!$H$5:$I$104,2,FALSE))</f>
        <v/>
      </c>
      <c r="I1746" s="22"/>
      <c r="J1746" s="5"/>
    </row>
    <row r="1747" spans="1:10" ht="13" customHeight="1">
      <c r="A1747" s="7">
        <v>1740</v>
      </c>
      <c r="B1747" s="23"/>
      <c r="C1747" s="20"/>
      <c r="D1747" s="24"/>
      <c r="E1747" s="19"/>
      <c r="F1747" s="45" t="str">
        <f>IF(E1747="","",VLOOKUP(E1747,PlanComptable!$H$5:$I$104,2,FALSE))</f>
        <v/>
      </c>
      <c r="G1747" s="19"/>
      <c r="H1747" s="45" t="str">
        <f>IF(G1747="","",VLOOKUP(G1747,PlanComptable!$H$5:$I$104,2,FALSE))</f>
        <v/>
      </c>
      <c r="I1747" s="22"/>
      <c r="J1747" s="5"/>
    </row>
    <row r="1748" spans="1:10" ht="13" customHeight="1">
      <c r="A1748" s="7">
        <v>1741</v>
      </c>
      <c r="B1748" s="23"/>
      <c r="C1748" s="20"/>
      <c r="D1748" s="24"/>
      <c r="E1748" s="19"/>
      <c r="F1748" s="45" t="str">
        <f>IF(E1748="","",VLOOKUP(E1748,PlanComptable!$H$5:$I$104,2,FALSE))</f>
        <v/>
      </c>
      <c r="G1748" s="19"/>
      <c r="H1748" s="45" t="str">
        <f>IF(G1748="","",VLOOKUP(G1748,PlanComptable!$H$5:$I$104,2,FALSE))</f>
        <v/>
      </c>
      <c r="I1748" s="22"/>
      <c r="J1748" s="5"/>
    </row>
    <row r="1749" spans="1:10" ht="13" customHeight="1">
      <c r="A1749" s="7">
        <v>1742</v>
      </c>
      <c r="B1749" s="23"/>
      <c r="C1749" s="20"/>
      <c r="D1749" s="24"/>
      <c r="E1749" s="19"/>
      <c r="F1749" s="45" t="str">
        <f>IF(E1749="","",VLOOKUP(E1749,PlanComptable!$H$5:$I$104,2,FALSE))</f>
        <v/>
      </c>
      <c r="G1749" s="19"/>
      <c r="H1749" s="45" t="str">
        <f>IF(G1749="","",VLOOKUP(G1749,PlanComptable!$H$5:$I$104,2,FALSE))</f>
        <v/>
      </c>
      <c r="I1749" s="22"/>
      <c r="J1749" s="5"/>
    </row>
    <row r="1750" spans="1:10" ht="13" customHeight="1">
      <c r="A1750" s="7">
        <v>1743</v>
      </c>
      <c r="B1750" s="23"/>
      <c r="C1750" s="20"/>
      <c r="D1750" s="24"/>
      <c r="E1750" s="19"/>
      <c r="F1750" s="45" t="str">
        <f>IF(E1750="","",VLOOKUP(E1750,PlanComptable!$H$5:$I$104,2,FALSE))</f>
        <v/>
      </c>
      <c r="G1750" s="19"/>
      <c r="H1750" s="45" t="str">
        <f>IF(G1750="","",VLOOKUP(G1750,PlanComptable!$H$5:$I$104,2,FALSE))</f>
        <v/>
      </c>
      <c r="I1750" s="22"/>
      <c r="J1750" s="5"/>
    </row>
    <row r="1751" spans="1:10" ht="13" customHeight="1">
      <c r="A1751" s="7">
        <v>1744</v>
      </c>
      <c r="B1751" s="23"/>
      <c r="C1751" s="20"/>
      <c r="D1751" s="24"/>
      <c r="E1751" s="19"/>
      <c r="F1751" s="45" t="str">
        <f>IF(E1751="","",VLOOKUP(E1751,PlanComptable!$H$5:$I$104,2,FALSE))</f>
        <v/>
      </c>
      <c r="G1751" s="19"/>
      <c r="H1751" s="45" t="str">
        <f>IF(G1751="","",VLOOKUP(G1751,PlanComptable!$H$5:$I$104,2,FALSE))</f>
        <v/>
      </c>
      <c r="I1751" s="22"/>
      <c r="J1751" s="5"/>
    </row>
    <row r="1752" spans="1:10" ht="13" customHeight="1">
      <c r="A1752" s="7">
        <v>1745</v>
      </c>
      <c r="B1752" s="23"/>
      <c r="C1752" s="20"/>
      <c r="D1752" s="24"/>
      <c r="E1752" s="19"/>
      <c r="F1752" s="45" t="str">
        <f>IF(E1752="","",VLOOKUP(E1752,PlanComptable!$H$5:$I$104,2,FALSE))</f>
        <v/>
      </c>
      <c r="G1752" s="19"/>
      <c r="H1752" s="45" t="str">
        <f>IF(G1752="","",VLOOKUP(G1752,PlanComptable!$H$5:$I$104,2,FALSE))</f>
        <v/>
      </c>
      <c r="I1752" s="22"/>
      <c r="J1752" s="5"/>
    </row>
    <row r="1753" spans="1:10" ht="13" customHeight="1">
      <c r="A1753" s="7">
        <v>1746</v>
      </c>
      <c r="B1753" s="23"/>
      <c r="C1753" s="20"/>
      <c r="D1753" s="24"/>
      <c r="E1753" s="19"/>
      <c r="F1753" s="45" t="str">
        <f>IF(E1753="","",VLOOKUP(E1753,PlanComptable!$H$5:$I$104,2,FALSE))</f>
        <v/>
      </c>
      <c r="G1753" s="19"/>
      <c r="H1753" s="45" t="str">
        <f>IF(G1753="","",VLOOKUP(G1753,PlanComptable!$H$5:$I$104,2,FALSE))</f>
        <v/>
      </c>
      <c r="I1753" s="22"/>
      <c r="J1753" s="5"/>
    </row>
    <row r="1754" spans="1:10" ht="13" customHeight="1">
      <c r="A1754" s="7">
        <v>1747</v>
      </c>
      <c r="B1754" s="23"/>
      <c r="C1754" s="20"/>
      <c r="D1754" s="24"/>
      <c r="E1754" s="19"/>
      <c r="F1754" s="45" t="str">
        <f>IF(E1754="","",VLOOKUP(E1754,PlanComptable!$H$5:$I$104,2,FALSE))</f>
        <v/>
      </c>
      <c r="G1754" s="19"/>
      <c r="H1754" s="45" t="str">
        <f>IF(G1754="","",VLOOKUP(G1754,PlanComptable!$H$5:$I$104,2,FALSE))</f>
        <v/>
      </c>
      <c r="I1754" s="22"/>
      <c r="J1754" s="5"/>
    </row>
    <row r="1755" spans="1:10" ht="13" customHeight="1">
      <c r="A1755" s="7">
        <v>1748</v>
      </c>
      <c r="B1755" s="23"/>
      <c r="C1755" s="20"/>
      <c r="D1755" s="24"/>
      <c r="E1755" s="19"/>
      <c r="F1755" s="45" t="str">
        <f>IF(E1755="","",VLOOKUP(E1755,PlanComptable!$H$5:$I$104,2,FALSE))</f>
        <v/>
      </c>
      <c r="G1755" s="19"/>
      <c r="H1755" s="45" t="str">
        <f>IF(G1755="","",VLOOKUP(G1755,PlanComptable!$H$5:$I$104,2,FALSE))</f>
        <v/>
      </c>
      <c r="I1755" s="22"/>
      <c r="J1755" s="5"/>
    </row>
    <row r="1756" spans="1:10" ht="13" customHeight="1">
      <c r="A1756" s="7">
        <v>1749</v>
      </c>
      <c r="B1756" s="23"/>
      <c r="C1756" s="20"/>
      <c r="D1756" s="24"/>
      <c r="E1756" s="19"/>
      <c r="F1756" s="45" t="str">
        <f>IF(E1756="","",VLOOKUP(E1756,PlanComptable!$H$5:$I$104,2,FALSE))</f>
        <v/>
      </c>
      <c r="G1756" s="19"/>
      <c r="H1756" s="45" t="str">
        <f>IF(G1756="","",VLOOKUP(G1756,PlanComptable!$H$5:$I$104,2,FALSE))</f>
        <v/>
      </c>
      <c r="I1756" s="22"/>
      <c r="J1756" s="5"/>
    </row>
    <row r="1757" spans="1:10" ht="13" customHeight="1">
      <c r="A1757" s="7">
        <v>1750</v>
      </c>
      <c r="B1757" s="23"/>
      <c r="C1757" s="20"/>
      <c r="D1757" s="24"/>
      <c r="E1757" s="19"/>
      <c r="F1757" s="45" t="str">
        <f>IF(E1757="","",VLOOKUP(E1757,PlanComptable!$H$5:$I$104,2,FALSE))</f>
        <v/>
      </c>
      <c r="G1757" s="19"/>
      <c r="H1757" s="45" t="str">
        <f>IF(G1757="","",VLOOKUP(G1757,PlanComptable!$H$5:$I$104,2,FALSE))</f>
        <v/>
      </c>
      <c r="I1757" s="22"/>
      <c r="J1757" s="5"/>
    </row>
    <row r="1758" spans="1:10" ht="13" customHeight="1">
      <c r="A1758" s="7">
        <v>1751</v>
      </c>
      <c r="B1758" s="23"/>
      <c r="C1758" s="20"/>
      <c r="D1758" s="24"/>
      <c r="E1758" s="19"/>
      <c r="F1758" s="45" t="str">
        <f>IF(E1758="","",VLOOKUP(E1758,PlanComptable!$H$5:$I$104,2,FALSE))</f>
        <v/>
      </c>
      <c r="G1758" s="19"/>
      <c r="H1758" s="45" t="str">
        <f>IF(G1758="","",VLOOKUP(G1758,PlanComptable!$H$5:$I$104,2,FALSE))</f>
        <v/>
      </c>
      <c r="I1758" s="22"/>
      <c r="J1758" s="5"/>
    </row>
    <row r="1759" spans="1:10" ht="13" customHeight="1">
      <c r="A1759" s="7">
        <v>1752</v>
      </c>
      <c r="B1759" s="23"/>
      <c r="C1759" s="20"/>
      <c r="D1759" s="24"/>
      <c r="E1759" s="19"/>
      <c r="F1759" s="45" t="str">
        <f>IF(E1759="","",VLOOKUP(E1759,PlanComptable!$H$5:$I$104,2,FALSE))</f>
        <v/>
      </c>
      <c r="G1759" s="19"/>
      <c r="H1759" s="45" t="str">
        <f>IF(G1759="","",VLOOKUP(G1759,PlanComptable!$H$5:$I$104,2,FALSE))</f>
        <v/>
      </c>
      <c r="I1759" s="22"/>
      <c r="J1759" s="5"/>
    </row>
    <row r="1760" spans="1:10" ht="13" customHeight="1">
      <c r="A1760" s="7">
        <v>1753</v>
      </c>
      <c r="B1760" s="23"/>
      <c r="C1760" s="20"/>
      <c r="D1760" s="24"/>
      <c r="E1760" s="19"/>
      <c r="F1760" s="45" t="str">
        <f>IF(E1760="","",VLOOKUP(E1760,PlanComptable!$H$5:$I$104,2,FALSE))</f>
        <v/>
      </c>
      <c r="G1760" s="19"/>
      <c r="H1760" s="45" t="str">
        <f>IF(G1760="","",VLOOKUP(G1760,PlanComptable!$H$5:$I$104,2,FALSE))</f>
        <v/>
      </c>
      <c r="I1760" s="22"/>
      <c r="J1760" s="5"/>
    </row>
    <row r="1761" spans="1:10" ht="13" customHeight="1">
      <c r="A1761" s="7">
        <v>1754</v>
      </c>
      <c r="B1761" s="23"/>
      <c r="C1761" s="20"/>
      <c r="D1761" s="24"/>
      <c r="E1761" s="19"/>
      <c r="F1761" s="45" t="str">
        <f>IF(E1761="","",VLOOKUP(E1761,PlanComptable!$H$5:$I$104,2,FALSE))</f>
        <v/>
      </c>
      <c r="G1761" s="19"/>
      <c r="H1761" s="45" t="str">
        <f>IF(G1761="","",VLOOKUP(G1761,PlanComptable!$H$5:$I$104,2,FALSE))</f>
        <v/>
      </c>
      <c r="I1761" s="22"/>
      <c r="J1761" s="5"/>
    </row>
    <row r="1762" spans="1:10" ht="13" customHeight="1">
      <c r="A1762" s="7">
        <v>1755</v>
      </c>
      <c r="B1762" s="23"/>
      <c r="C1762" s="20"/>
      <c r="D1762" s="24"/>
      <c r="E1762" s="19"/>
      <c r="F1762" s="45" t="str">
        <f>IF(E1762="","",VLOOKUP(E1762,PlanComptable!$H$5:$I$104,2,FALSE))</f>
        <v/>
      </c>
      <c r="G1762" s="19"/>
      <c r="H1762" s="45" t="str">
        <f>IF(G1762="","",VLOOKUP(G1762,PlanComptable!$H$5:$I$104,2,FALSE))</f>
        <v/>
      </c>
      <c r="I1762" s="22"/>
      <c r="J1762" s="5"/>
    </row>
    <row r="1763" spans="1:10" ht="13" customHeight="1">
      <c r="A1763" s="7">
        <v>1756</v>
      </c>
      <c r="B1763" s="23"/>
      <c r="C1763" s="20"/>
      <c r="D1763" s="24"/>
      <c r="E1763" s="19"/>
      <c r="F1763" s="45" t="str">
        <f>IF(E1763="","",VLOOKUP(E1763,PlanComptable!$H$5:$I$104,2,FALSE))</f>
        <v/>
      </c>
      <c r="G1763" s="19"/>
      <c r="H1763" s="45" t="str">
        <f>IF(G1763="","",VLOOKUP(G1763,PlanComptable!$H$5:$I$104,2,FALSE))</f>
        <v/>
      </c>
      <c r="I1763" s="22"/>
      <c r="J1763" s="5"/>
    </row>
    <row r="1764" spans="1:10" ht="13" customHeight="1">
      <c r="A1764" s="7">
        <v>1757</v>
      </c>
      <c r="B1764" s="23"/>
      <c r="C1764" s="20"/>
      <c r="D1764" s="24"/>
      <c r="E1764" s="19"/>
      <c r="F1764" s="45" t="str">
        <f>IF(E1764="","",VLOOKUP(E1764,PlanComptable!$H$5:$I$104,2,FALSE))</f>
        <v/>
      </c>
      <c r="G1764" s="19"/>
      <c r="H1764" s="45" t="str">
        <f>IF(G1764="","",VLOOKUP(G1764,PlanComptable!$H$5:$I$104,2,FALSE))</f>
        <v/>
      </c>
      <c r="I1764" s="22"/>
      <c r="J1764" s="5"/>
    </row>
    <row r="1765" spans="1:10" ht="13" customHeight="1">
      <c r="A1765" s="7">
        <v>1758</v>
      </c>
      <c r="B1765" s="23"/>
      <c r="C1765" s="20"/>
      <c r="D1765" s="24"/>
      <c r="E1765" s="19"/>
      <c r="F1765" s="45" t="str">
        <f>IF(E1765="","",VLOOKUP(E1765,PlanComptable!$H$5:$I$104,2,FALSE))</f>
        <v/>
      </c>
      <c r="G1765" s="19"/>
      <c r="H1765" s="45" t="str">
        <f>IF(G1765="","",VLOOKUP(G1765,PlanComptable!$H$5:$I$104,2,FALSE))</f>
        <v/>
      </c>
      <c r="I1765" s="22"/>
      <c r="J1765" s="5"/>
    </row>
    <row r="1766" spans="1:10" ht="13" customHeight="1">
      <c r="A1766" s="7">
        <v>1759</v>
      </c>
      <c r="B1766" s="23"/>
      <c r="C1766" s="20"/>
      <c r="D1766" s="24"/>
      <c r="E1766" s="19"/>
      <c r="F1766" s="45" t="str">
        <f>IF(E1766="","",VLOOKUP(E1766,PlanComptable!$H$5:$I$104,2,FALSE))</f>
        <v/>
      </c>
      <c r="G1766" s="19"/>
      <c r="H1766" s="45" t="str">
        <f>IF(G1766="","",VLOOKUP(G1766,PlanComptable!$H$5:$I$104,2,FALSE))</f>
        <v/>
      </c>
      <c r="I1766" s="22"/>
      <c r="J1766" s="5"/>
    </row>
    <row r="1767" spans="1:10" ht="13" customHeight="1">
      <c r="A1767" s="7">
        <v>1760</v>
      </c>
      <c r="B1767" s="23"/>
      <c r="C1767" s="20"/>
      <c r="D1767" s="24"/>
      <c r="E1767" s="19"/>
      <c r="F1767" s="45" t="str">
        <f>IF(E1767="","",VLOOKUP(E1767,PlanComptable!$H$5:$I$104,2,FALSE))</f>
        <v/>
      </c>
      <c r="G1767" s="19"/>
      <c r="H1767" s="45" t="str">
        <f>IF(G1767="","",VLOOKUP(G1767,PlanComptable!$H$5:$I$104,2,FALSE))</f>
        <v/>
      </c>
      <c r="I1767" s="22"/>
      <c r="J1767" s="5"/>
    </row>
    <row r="1768" spans="1:10" ht="13" customHeight="1">
      <c r="A1768" s="7">
        <v>1761</v>
      </c>
      <c r="B1768" s="23"/>
      <c r="C1768" s="20"/>
      <c r="D1768" s="24"/>
      <c r="E1768" s="19"/>
      <c r="F1768" s="45" t="str">
        <f>IF(E1768="","",VLOOKUP(E1768,PlanComptable!$H$5:$I$104,2,FALSE))</f>
        <v/>
      </c>
      <c r="G1768" s="19"/>
      <c r="H1768" s="45" t="str">
        <f>IF(G1768="","",VLOOKUP(G1768,PlanComptable!$H$5:$I$104,2,FALSE))</f>
        <v/>
      </c>
      <c r="I1768" s="22"/>
      <c r="J1768" s="5"/>
    </row>
    <row r="1769" spans="1:10" ht="13" customHeight="1">
      <c r="A1769" s="7">
        <v>1762</v>
      </c>
      <c r="B1769" s="23"/>
      <c r="C1769" s="20"/>
      <c r="D1769" s="24"/>
      <c r="E1769" s="19"/>
      <c r="F1769" s="45" t="str">
        <f>IF(E1769="","",VLOOKUP(E1769,PlanComptable!$H$5:$I$104,2,FALSE))</f>
        <v/>
      </c>
      <c r="G1769" s="19"/>
      <c r="H1769" s="45" t="str">
        <f>IF(G1769="","",VLOOKUP(G1769,PlanComptable!$H$5:$I$104,2,FALSE))</f>
        <v/>
      </c>
      <c r="I1769" s="22"/>
      <c r="J1769" s="5"/>
    </row>
    <row r="1770" spans="1:10" ht="13" customHeight="1">
      <c r="A1770" s="7">
        <v>1763</v>
      </c>
      <c r="B1770" s="23"/>
      <c r="C1770" s="20"/>
      <c r="D1770" s="24"/>
      <c r="E1770" s="19"/>
      <c r="F1770" s="45" t="str">
        <f>IF(E1770="","",VLOOKUP(E1770,PlanComptable!$H$5:$I$104,2,FALSE))</f>
        <v/>
      </c>
      <c r="G1770" s="19"/>
      <c r="H1770" s="45" t="str">
        <f>IF(G1770="","",VLOOKUP(G1770,PlanComptable!$H$5:$I$104,2,FALSE))</f>
        <v/>
      </c>
      <c r="I1770" s="22"/>
      <c r="J1770" s="5"/>
    </row>
    <row r="1771" spans="1:10" ht="13" customHeight="1">
      <c r="A1771" s="7">
        <v>1764</v>
      </c>
      <c r="B1771" s="23"/>
      <c r="C1771" s="20"/>
      <c r="D1771" s="24"/>
      <c r="E1771" s="19"/>
      <c r="F1771" s="45" t="str">
        <f>IF(E1771="","",VLOOKUP(E1771,PlanComptable!$H$5:$I$104,2,FALSE))</f>
        <v/>
      </c>
      <c r="G1771" s="19"/>
      <c r="H1771" s="45" t="str">
        <f>IF(G1771="","",VLOOKUP(G1771,PlanComptable!$H$5:$I$104,2,FALSE))</f>
        <v/>
      </c>
      <c r="I1771" s="22"/>
      <c r="J1771" s="5"/>
    </row>
    <row r="1772" spans="1:10" ht="13" customHeight="1">
      <c r="A1772" s="7">
        <v>1765</v>
      </c>
      <c r="B1772" s="23"/>
      <c r="C1772" s="20"/>
      <c r="D1772" s="24"/>
      <c r="E1772" s="19"/>
      <c r="F1772" s="45" t="str">
        <f>IF(E1772="","",VLOOKUP(E1772,PlanComptable!$H$5:$I$104,2,FALSE))</f>
        <v/>
      </c>
      <c r="G1772" s="19"/>
      <c r="H1772" s="45" t="str">
        <f>IF(G1772="","",VLOOKUP(G1772,PlanComptable!$H$5:$I$104,2,FALSE))</f>
        <v/>
      </c>
      <c r="I1772" s="22"/>
      <c r="J1772" s="5"/>
    </row>
    <row r="1773" spans="1:10" ht="13" customHeight="1">
      <c r="A1773" s="7">
        <v>1766</v>
      </c>
      <c r="B1773" s="23"/>
      <c r="C1773" s="20"/>
      <c r="D1773" s="24"/>
      <c r="E1773" s="19"/>
      <c r="F1773" s="45" t="str">
        <f>IF(E1773="","",VLOOKUP(E1773,PlanComptable!$H$5:$I$104,2,FALSE))</f>
        <v/>
      </c>
      <c r="G1773" s="19"/>
      <c r="H1773" s="45" t="str">
        <f>IF(G1773="","",VLOOKUP(G1773,PlanComptable!$H$5:$I$104,2,FALSE))</f>
        <v/>
      </c>
      <c r="I1773" s="22"/>
      <c r="J1773" s="5"/>
    </row>
    <row r="1774" spans="1:10" ht="13" customHeight="1">
      <c r="A1774" s="7">
        <v>1767</v>
      </c>
      <c r="B1774" s="23"/>
      <c r="C1774" s="20"/>
      <c r="D1774" s="24"/>
      <c r="E1774" s="19"/>
      <c r="F1774" s="45" t="str">
        <f>IF(E1774="","",VLOOKUP(E1774,PlanComptable!$H$5:$I$104,2,FALSE))</f>
        <v/>
      </c>
      <c r="G1774" s="19"/>
      <c r="H1774" s="45" t="str">
        <f>IF(G1774="","",VLOOKUP(G1774,PlanComptable!$H$5:$I$104,2,FALSE))</f>
        <v/>
      </c>
      <c r="I1774" s="22"/>
      <c r="J1774" s="5"/>
    </row>
    <row r="1775" spans="1:10" ht="13" customHeight="1">
      <c r="A1775" s="7">
        <v>1768</v>
      </c>
      <c r="B1775" s="23"/>
      <c r="C1775" s="20"/>
      <c r="D1775" s="24"/>
      <c r="E1775" s="19"/>
      <c r="F1775" s="45" t="str">
        <f>IF(E1775="","",VLOOKUP(E1775,PlanComptable!$H$5:$I$104,2,FALSE))</f>
        <v/>
      </c>
      <c r="G1775" s="19"/>
      <c r="H1775" s="45" t="str">
        <f>IF(G1775="","",VLOOKUP(G1775,PlanComptable!$H$5:$I$104,2,FALSE))</f>
        <v/>
      </c>
      <c r="I1775" s="22"/>
      <c r="J1775" s="5"/>
    </row>
    <row r="1776" spans="1:10" ht="13" customHeight="1">
      <c r="A1776" s="7">
        <v>1769</v>
      </c>
      <c r="B1776" s="23"/>
      <c r="C1776" s="20"/>
      <c r="D1776" s="24"/>
      <c r="E1776" s="19"/>
      <c r="F1776" s="45" t="str">
        <f>IF(E1776="","",VLOOKUP(E1776,PlanComptable!$H$5:$I$104,2,FALSE))</f>
        <v/>
      </c>
      <c r="G1776" s="19"/>
      <c r="H1776" s="45" t="str">
        <f>IF(G1776="","",VLOOKUP(G1776,PlanComptable!$H$5:$I$104,2,FALSE))</f>
        <v/>
      </c>
      <c r="I1776" s="22"/>
      <c r="J1776" s="5"/>
    </row>
    <row r="1777" spans="1:10" ht="13" customHeight="1">
      <c r="A1777" s="7">
        <v>1770</v>
      </c>
      <c r="B1777" s="23"/>
      <c r="C1777" s="20"/>
      <c r="D1777" s="24"/>
      <c r="E1777" s="19"/>
      <c r="F1777" s="45" t="str">
        <f>IF(E1777="","",VLOOKUP(E1777,PlanComptable!$H$5:$I$104,2,FALSE))</f>
        <v/>
      </c>
      <c r="G1777" s="19"/>
      <c r="H1777" s="45" t="str">
        <f>IF(G1777="","",VLOOKUP(G1777,PlanComptable!$H$5:$I$104,2,FALSE))</f>
        <v/>
      </c>
      <c r="I1777" s="22"/>
      <c r="J1777" s="5"/>
    </row>
    <row r="1778" spans="1:10" ht="13" customHeight="1">
      <c r="A1778" s="7">
        <v>1771</v>
      </c>
      <c r="B1778" s="23"/>
      <c r="C1778" s="20"/>
      <c r="D1778" s="24"/>
      <c r="E1778" s="19"/>
      <c r="F1778" s="45" t="str">
        <f>IF(E1778="","",VLOOKUP(E1778,PlanComptable!$H$5:$I$104,2,FALSE))</f>
        <v/>
      </c>
      <c r="G1778" s="19"/>
      <c r="H1778" s="45" t="str">
        <f>IF(G1778="","",VLOOKUP(G1778,PlanComptable!$H$5:$I$104,2,FALSE))</f>
        <v/>
      </c>
      <c r="I1778" s="22"/>
      <c r="J1778" s="5"/>
    </row>
    <row r="1779" spans="1:10" ht="13" customHeight="1">
      <c r="A1779" s="7">
        <v>1772</v>
      </c>
      <c r="B1779" s="23"/>
      <c r="C1779" s="20"/>
      <c r="D1779" s="24"/>
      <c r="E1779" s="19"/>
      <c r="F1779" s="45" t="str">
        <f>IF(E1779="","",VLOOKUP(E1779,PlanComptable!$H$5:$I$104,2,FALSE))</f>
        <v/>
      </c>
      <c r="G1779" s="19"/>
      <c r="H1779" s="45" t="str">
        <f>IF(G1779="","",VLOOKUP(G1779,PlanComptable!$H$5:$I$104,2,FALSE))</f>
        <v/>
      </c>
      <c r="I1779" s="22"/>
      <c r="J1779" s="5"/>
    </row>
    <row r="1780" spans="1:10" ht="13" customHeight="1">
      <c r="A1780" s="7">
        <v>1773</v>
      </c>
      <c r="B1780" s="23"/>
      <c r="C1780" s="20"/>
      <c r="D1780" s="24"/>
      <c r="E1780" s="19"/>
      <c r="F1780" s="45" t="str">
        <f>IF(E1780="","",VLOOKUP(E1780,PlanComptable!$H$5:$I$104,2,FALSE))</f>
        <v/>
      </c>
      <c r="G1780" s="19"/>
      <c r="H1780" s="45" t="str">
        <f>IF(G1780="","",VLOOKUP(G1780,PlanComptable!$H$5:$I$104,2,FALSE))</f>
        <v/>
      </c>
      <c r="I1780" s="22"/>
      <c r="J1780" s="5"/>
    </row>
    <row r="1781" spans="1:10" ht="13" customHeight="1">
      <c r="A1781" s="7">
        <v>1774</v>
      </c>
      <c r="B1781" s="23"/>
      <c r="C1781" s="20"/>
      <c r="D1781" s="24"/>
      <c r="E1781" s="19"/>
      <c r="F1781" s="45" t="str">
        <f>IF(E1781="","",VLOOKUP(E1781,PlanComptable!$H$5:$I$104,2,FALSE))</f>
        <v/>
      </c>
      <c r="G1781" s="19"/>
      <c r="H1781" s="45" t="str">
        <f>IF(G1781="","",VLOOKUP(G1781,PlanComptable!$H$5:$I$104,2,FALSE))</f>
        <v/>
      </c>
      <c r="I1781" s="22"/>
      <c r="J1781" s="5"/>
    </row>
    <row r="1782" spans="1:10" ht="13" customHeight="1">
      <c r="A1782" s="7">
        <v>1775</v>
      </c>
      <c r="B1782" s="23"/>
      <c r="C1782" s="20"/>
      <c r="D1782" s="24"/>
      <c r="E1782" s="19"/>
      <c r="F1782" s="45" t="str">
        <f>IF(E1782="","",VLOOKUP(E1782,PlanComptable!$H$5:$I$104,2,FALSE))</f>
        <v/>
      </c>
      <c r="G1782" s="19"/>
      <c r="H1782" s="45" t="str">
        <f>IF(G1782="","",VLOOKUP(G1782,PlanComptable!$H$5:$I$104,2,FALSE))</f>
        <v/>
      </c>
      <c r="I1782" s="22"/>
      <c r="J1782" s="5"/>
    </row>
    <row r="1783" spans="1:10" ht="13" customHeight="1">
      <c r="A1783" s="7">
        <v>1776</v>
      </c>
      <c r="B1783" s="23"/>
      <c r="C1783" s="20"/>
      <c r="D1783" s="24"/>
      <c r="E1783" s="19"/>
      <c r="F1783" s="45" t="str">
        <f>IF(E1783="","",VLOOKUP(E1783,PlanComptable!$H$5:$I$104,2,FALSE))</f>
        <v/>
      </c>
      <c r="G1783" s="19"/>
      <c r="H1783" s="45" t="str">
        <f>IF(G1783="","",VLOOKUP(G1783,PlanComptable!$H$5:$I$104,2,FALSE))</f>
        <v/>
      </c>
      <c r="I1783" s="22"/>
      <c r="J1783" s="5"/>
    </row>
    <row r="1784" spans="1:10" ht="13" customHeight="1">
      <c r="A1784" s="7">
        <v>1777</v>
      </c>
      <c r="B1784" s="23"/>
      <c r="C1784" s="20"/>
      <c r="D1784" s="24"/>
      <c r="E1784" s="19"/>
      <c r="F1784" s="45" t="str">
        <f>IF(E1784="","",VLOOKUP(E1784,PlanComptable!$H$5:$I$104,2,FALSE))</f>
        <v/>
      </c>
      <c r="G1784" s="19"/>
      <c r="H1784" s="45" t="str">
        <f>IF(G1784="","",VLOOKUP(G1784,PlanComptable!$H$5:$I$104,2,FALSE))</f>
        <v/>
      </c>
      <c r="I1784" s="22"/>
      <c r="J1784" s="5"/>
    </row>
    <row r="1785" spans="1:10" ht="13" customHeight="1">
      <c r="A1785" s="7">
        <v>1778</v>
      </c>
      <c r="B1785" s="23"/>
      <c r="C1785" s="20"/>
      <c r="D1785" s="24"/>
      <c r="E1785" s="19"/>
      <c r="F1785" s="45" t="str">
        <f>IF(E1785="","",VLOOKUP(E1785,PlanComptable!$H$5:$I$104,2,FALSE))</f>
        <v/>
      </c>
      <c r="G1785" s="19"/>
      <c r="H1785" s="45" t="str">
        <f>IF(G1785="","",VLOOKUP(G1785,PlanComptable!$H$5:$I$104,2,FALSE))</f>
        <v/>
      </c>
      <c r="I1785" s="22"/>
      <c r="J1785" s="5"/>
    </row>
    <row r="1786" spans="1:10" ht="13" customHeight="1">
      <c r="A1786" s="7">
        <v>1779</v>
      </c>
      <c r="B1786" s="23"/>
      <c r="C1786" s="20"/>
      <c r="D1786" s="24"/>
      <c r="E1786" s="19"/>
      <c r="F1786" s="45" t="str">
        <f>IF(E1786="","",VLOOKUP(E1786,PlanComptable!$H$5:$I$104,2,FALSE))</f>
        <v/>
      </c>
      <c r="G1786" s="19"/>
      <c r="H1786" s="45" t="str">
        <f>IF(G1786="","",VLOOKUP(G1786,PlanComptable!$H$5:$I$104,2,FALSE))</f>
        <v/>
      </c>
      <c r="I1786" s="22"/>
      <c r="J1786" s="5"/>
    </row>
    <row r="1787" spans="1:10" ht="13" customHeight="1">
      <c r="A1787" s="7">
        <v>1780</v>
      </c>
      <c r="B1787" s="23"/>
      <c r="C1787" s="20"/>
      <c r="D1787" s="24"/>
      <c r="E1787" s="19"/>
      <c r="F1787" s="45" t="str">
        <f>IF(E1787="","",VLOOKUP(E1787,PlanComptable!$H$5:$I$104,2,FALSE))</f>
        <v/>
      </c>
      <c r="G1787" s="19"/>
      <c r="H1787" s="45" t="str">
        <f>IF(G1787="","",VLOOKUP(G1787,PlanComptable!$H$5:$I$104,2,FALSE))</f>
        <v/>
      </c>
      <c r="I1787" s="22"/>
      <c r="J1787" s="5"/>
    </row>
    <row r="1788" spans="1:10" ht="13" customHeight="1">
      <c r="A1788" s="7">
        <v>1781</v>
      </c>
      <c r="B1788" s="23"/>
      <c r="C1788" s="20"/>
      <c r="D1788" s="24"/>
      <c r="E1788" s="19"/>
      <c r="F1788" s="45" t="str">
        <f>IF(E1788="","",VLOOKUP(E1788,PlanComptable!$H$5:$I$104,2,FALSE))</f>
        <v/>
      </c>
      <c r="G1788" s="19"/>
      <c r="H1788" s="45" t="str">
        <f>IF(G1788="","",VLOOKUP(G1788,PlanComptable!$H$5:$I$104,2,FALSE))</f>
        <v/>
      </c>
      <c r="I1788" s="22"/>
      <c r="J1788" s="5"/>
    </row>
    <row r="1789" spans="1:10" ht="13" customHeight="1">
      <c r="A1789" s="7">
        <v>1782</v>
      </c>
      <c r="B1789" s="23"/>
      <c r="C1789" s="20"/>
      <c r="D1789" s="24"/>
      <c r="E1789" s="19"/>
      <c r="F1789" s="45" t="str">
        <f>IF(E1789="","",VLOOKUP(E1789,PlanComptable!$H$5:$I$104,2,FALSE))</f>
        <v/>
      </c>
      <c r="G1789" s="19"/>
      <c r="H1789" s="45" t="str">
        <f>IF(G1789="","",VLOOKUP(G1789,PlanComptable!$H$5:$I$104,2,FALSE))</f>
        <v/>
      </c>
      <c r="I1789" s="22"/>
      <c r="J1789" s="5"/>
    </row>
    <row r="1790" spans="1:10" ht="13" customHeight="1">
      <c r="A1790" s="7">
        <v>1783</v>
      </c>
      <c r="B1790" s="23"/>
      <c r="C1790" s="20"/>
      <c r="D1790" s="24"/>
      <c r="E1790" s="19"/>
      <c r="F1790" s="45" t="str">
        <f>IF(E1790="","",VLOOKUP(E1790,PlanComptable!$H$5:$I$104,2,FALSE))</f>
        <v/>
      </c>
      <c r="G1790" s="19"/>
      <c r="H1790" s="45" t="str">
        <f>IF(G1790="","",VLOOKUP(G1790,PlanComptable!$H$5:$I$104,2,FALSE))</f>
        <v/>
      </c>
      <c r="I1790" s="22"/>
      <c r="J1790" s="5"/>
    </row>
    <row r="1791" spans="1:10" ht="13" customHeight="1">
      <c r="A1791" s="7">
        <v>1784</v>
      </c>
      <c r="B1791" s="23"/>
      <c r="C1791" s="20"/>
      <c r="D1791" s="24"/>
      <c r="E1791" s="19"/>
      <c r="F1791" s="45" t="str">
        <f>IF(E1791="","",VLOOKUP(E1791,PlanComptable!$H$5:$I$104,2,FALSE))</f>
        <v/>
      </c>
      <c r="G1791" s="19"/>
      <c r="H1791" s="45" t="str">
        <f>IF(G1791="","",VLOOKUP(G1791,PlanComptable!$H$5:$I$104,2,FALSE))</f>
        <v/>
      </c>
      <c r="I1791" s="22"/>
      <c r="J1791" s="5"/>
    </row>
    <row r="1792" spans="1:10" ht="13" customHeight="1">
      <c r="A1792" s="7">
        <v>1785</v>
      </c>
      <c r="B1792" s="23"/>
      <c r="C1792" s="20"/>
      <c r="D1792" s="24"/>
      <c r="E1792" s="19"/>
      <c r="F1792" s="45" t="str">
        <f>IF(E1792="","",VLOOKUP(E1792,PlanComptable!$H$5:$I$104,2,FALSE))</f>
        <v/>
      </c>
      <c r="G1792" s="19"/>
      <c r="H1792" s="45" t="str">
        <f>IF(G1792="","",VLOOKUP(G1792,PlanComptable!$H$5:$I$104,2,FALSE))</f>
        <v/>
      </c>
      <c r="I1792" s="22"/>
      <c r="J1792" s="5"/>
    </row>
    <row r="1793" spans="1:10" ht="13" customHeight="1">
      <c r="A1793" s="7">
        <v>1786</v>
      </c>
      <c r="B1793" s="23"/>
      <c r="C1793" s="20"/>
      <c r="D1793" s="24"/>
      <c r="E1793" s="19"/>
      <c r="F1793" s="45" t="str">
        <f>IF(E1793="","",VLOOKUP(E1793,PlanComptable!$H$5:$I$104,2,FALSE))</f>
        <v/>
      </c>
      <c r="G1793" s="19"/>
      <c r="H1793" s="45" t="str">
        <f>IF(G1793="","",VLOOKUP(G1793,PlanComptable!$H$5:$I$104,2,FALSE))</f>
        <v/>
      </c>
      <c r="I1793" s="22"/>
      <c r="J1793" s="5"/>
    </row>
    <row r="1794" spans="1:10" ht="13" customHeight="1">
      <c r="A1794" s="7">
        <v>1787</v>
      </c>
      <c r="B1794" s="23"/>
      <c r="C1794" s="20"/>
      <c r="D1794" s="24"/>
      <c r="E1794" s="19"/>
      <c r="F1794" s="45" t="str">
        <f>IF(E1794="","",VLOOKUP(E1794,PlanComptable!$H$5:$I$104,2,FALSE))</f>
        <v/>
      </c>
      <c r="G1794" s="19"/>
      <c r="H1794" s="45" t="str">
        <f>IF(G1794="","",VLOOKUP(G1794,PlanComptable!$H$5:$I$104,2,FALSE))</f>
        <v/>
      </c>
      <c r="I1794" s="22"/>
      <c r="J1794" s="5"/>
    </row>
    <row r="1795" spans="1:10" ht="13" customHeight="1">
      <c r="A1795" s="7">
        <v>1788</v>
      </c>
      <c r="B1795" s="23"/>
      <c r="C1795" s="20"/>
      <c r="D1795" s="24"/>
      <c r="E1795" s="19"/>
      <c r="F1795" s="45" t="str">
        <f>IF(E1795="","",VLOOKUP(E1795,PlanComptable!$H$5:$I$104,2,FALSE))</f>
        <v/>
      </c>
      <c r="G1795" s="19"/>
      <c r="H1795" s="45" t="str">
        <f>IF(G1795="","",VLOOKUP(G1795,PlanComptable!$H$5:$I$104,2,FALSE))</f>
        <v/>
      </c>
      <c r="I1795" s="22"/>
      <c r="J1795" s="5"/>
    </row>
    <row r="1796" spans="1:10" ht="13" customHeight="1">
      <c r="A1796" s="7">
        <v>1789</v>
      </c>
      <c r="B1796" s="23"/>
      <c r="C1796" s="20"/>
      <c r="D1796" s="24"/>
      <c r="E1796" s="19"/>
      <c r="F1796" s="45" t="str">
        <f>IF(E1796="","",VLOOKUP(E1796,PlanComptable!$H$5:$I$104,2,FALSE))</f>
        <v/>
      </c>
      <c r="G1796" s="19"/>
      <c r="H1796" s="45" t="str">
        <f>IF(G1796="","",VLOOKUP(G1796,PlanComptable!$H$5:$I$104,2,FALSE))</f>
        <v/>
      </c>
      <c r="I1796" s="22"/>
      <c r="J1796" s="5"/>
    </row>
    <row r="1797" spans="1:10" ht="13" customHeight="1">
      <c r="A1797" s="7">
        <v>1790</v>
      </c>
      <c r="B1797" s="23"/>
      <c r="C1797" s="20"/>
      <c r="D1797" s="24"/>
      <c r="E1797" s="19"/>
      <c r="F1797" s="45" t="str">
        <f>IF(E1797="","",VLOOKUP(E1797,PlanComptable!$H$5:$I$104,2,FALSE))</f>
        <v/>
      </c>
      <c r="G1797" s="19"/>
      <c r="H1797" s="45" t="str">
        <f>IF(G1797="","",VLOOKUP(G1797,PlanComptable!$H$5:$I$104,2,FALSE))</f>
        <v/>
      </c>
      <c r="I1797" s="22"/>
      <c r="J1797" s="5"/>
    </row>
    <row r="1798" spans="1:10" ht="13" customHeight="1">
      <c r="A1798" s="7">
        <v>1791</v>
      </c>
      <c r="B1798" s="23"/>
      <c r="C1798" s="20"/>
      <c r="D1798" s="24"/>
      <c r="E1798" s="19"/>
      <c r="F1798" s="45" t="str">
        <f>IF(E1798="","",VLOOKUP(E1798,PlanComptable!$H$5:$I$104,2,FALSE))</f>
        <v/>
      </c>
      <c r="G1798" s="19"/>
      <c r="H1798" s="45" t="str">
        <f>IF(G1798="","",VLOOKUP(G1798,PlanComptable!$H$5:$I$104,2,FALSE))</f>
        <v/>
      </c>
      <c r="I1798" s="22"/>
      <c r="J1798" s="5"/>
    </row>
    <row r="1799" spans="1:10" ht="13" customHeight="1">
      <c r="A1799" s="7">
        <v>1792</v>
      </c>
      <c r="B1799" s="23"/>
      <c r="C1799" s="20"/>
      <c r="D1799" s="24"/>
      <c r="E1799" s="19"/>
      <c r="F1799" s="45" t="str">
        <f>IF(E1799="","",VLOOKUP(E1799,PlanComptable!$H$5:$I$104,2,FALSE))</f>
        <v/>
      </c>
      <c r="G1799" s="19"/>
      <c r="H1799" s="45" t="str">
        <f>IF(G1799="","",VLOOKUP(G1799,PlanComptable!$H$5:$I$104,2,FALSE))</f>
        <v/>
      </c>
      <c r="I1799" s="22"/>
      <c r="J1799" s="5"/>
    </row>
    <row r="1800" spans="1:10" ht="13" customHeight="1">
      <c r="A1800" s="7">
        <v>1793</v>
      </c>
      <c r="B1800" s="23"/>
      <c r="C1800" s="20"/>
      <c r="D1800" s="24"/>
      <c r="E1800" s="19"/>
      <c r="F1800" s="45" t="str">
        <f>IF(E1800="","",VLOOKUP(E1800,PlanComptable!$H$5:$I$104,2,FALSE))</f>
        <v/>
      </c>
      <c r="G1800" s="19"/>
      <c r="H1800" s="45" t="str">
        <f>IF(G1800="","",VLOOKUP(G1800,PlanComptable!$H$5:$I$104,2,FALSE))</f>
        <v/>
      </c>
      <c r="I1800" s="22"/>
      <c r="J1800" s="5"/>
    </row>
    <row r="1801" spans="1:10" ht="13" customHeight="1">
      <c r="A1801" s="7">
        <v>1794</v>
      </c>
      <c r="B1801" s="23"/>
      <c r="C1801" s="20"/>
      <c r="D1801" s="24"/>
      <c r="E1801" s="19"/>
      <c r="F1801" s="45" t="str">
        <f>IF(E1801="","",VLOOKUP(E1801,PlanComptable!$H$5:$I$104,2,FALSE))</f>
        <v/>
      </c>
      <c r="G1801" s="19"/>
      <c r="H1801" s="45" t="str">
        <f>IF(G1801="","",VLOOKUP(G1801,PlanComptable!$H$5:$I$104,2,FALSE))</f>
        <v/>
      </c>
      <c r="I1801" s="22"/>
      <c r="J1801" s="5"/>
    </row>
    <row r="1802" spans="1:10" ht="13" customHeight="1">
      <c r="A1802" s="7">
        <v>1795</v>
      </c>
      <c r="B1802" s="23"/>
      <c r="C1802" s="20"/>
      <c r="D1802" s="24"/>
      <c r="E1802" s="19"/>
      <c r="F1802" s="45" t="str">
        <f>IF(E1802="","",VLOOKUP(E1802,PlanComptable!$H$5:$I$104,2,FALSE))</f>
        <v/>
      </c>
      <c r="G1802" s="19"/>
      <c r="H1802" s="45" t="str">
        <f>IF(G1802="","",VLOOKUP(G1802,PlanComptable!$H$5:$I$104,2,FALSE))</f>
        <v/>
      </c>
      <c r="I1802" s="22"/>
      <c r="J1802" s="5"/>
    </row>
    <row r="1803" spans="1:10" ht="13" customHeight="1">
      <c r="A1803" s="7">
        <v>1796</v>
      </c>
      <c r="B1803" s="23"/>
      <c r="C1803" s="20"/>
      <c r="D1803" s="24"/>
      <c r="E1803" s="19"/>
      <c r="F1803" s="45" t="str">
        <f>IF(E1803="","",VLOOKUP(E1803,PlanComptable!$H$5:$I$104,2,FALSE))</f>
        <v/>
      </c>
      <c r="G1803" s="19"/>
      <c r="H1803" s="45" t="str">
        <f>IF(G1803="","",VLOOKUP(G1803,PlanComptable!$H$5:$I$104,2,FALSE))</f>
        <v/>
      </c>
      <c r="I1803" s="22"/>
      <c r="J1803" s="5"/>
    </row>
    <row r="1804" spans="1:10" ht="13" customHeight="1">
      <c r="A1804" s="7">
        <v>1797</v>
      </c>
      <c r="B1804" s="23"/>
      <c r="C1804" s="20"/>
      <c r="D1804" s="24"/>
      <c r="E1804" s="19"/>
      <c r="F1804" s="45" t="str">
        <f>IF(E1804="","",VLOOKUP(E1804,PlanComptable!$H$5:$I$104,2,FALSE))</f>
        <v/>
      </c>
      <c r="G1804" s="19"/>
      <c r="H1804" s="45" t="str">
        <f>IF(G1804="","",VLOOKUP(G1804,PlanComptable!$H$5:$I$104,2,FALSE))</f>
        <v/>
      </c>
      <c r="I1804" s="22"/>
      <c r="J1804" s="5"/>
    </row>
    <row r="1805" spans="1:10" ht="13" customHeight="1">
      <c r="A1805" s="7">
        <v>1798</v>
      </c>
      <c r="B1805" s="23"/>
      <c r="C1805" s="20"/>
      <c r="D1805" s="24"/>
      <c r="E1805" s="19"/>
      <c r="F1805" s="45" t="str">
        <f>IF(E1805="","",VLOOKUP(E1805,PlanComptable!$H$5:$I$104,2,FALSE))</f>
        <v/>
      </c>
      <c r="G1805" s="19"/>
      <c r="H1805" s="45" t="str">
        <f>IF(G1805="","",VLOOKUP(G1805,PlanComptable!$H$5:$I$104,2,FALSE))</f>
        <v/>
      </c>
      <c r="I1805" s="22"/>
      <c r="J1805" s="5"/>
    </row>
    <row r="1806" spans="1:10" ht="13" customHeight="1">
      <c r="A1806" s="7">
        <v>1799</v>
      </c>
      <c r="B1806" s="23"/>
      <c r="C1806" s="20"/>
      <c r="D1806" s="24"/>
      <c r="E1806" s="19"/>
      <c r="F1806" s="45" t="str">
        <f>IF(E1806="","",VLOOKUP(E1806,PlanComptable!$H$5:$I$104,2,FALSE))</f>
        <v/>
      </c>
      <c r="G1806" s="19"/>
      <c r="H1806" s="45" t="str">
        <f>IF(G1806="","",VLOOKUP(G1806,PlanComptable!$H$5:$I$104,2,FALSE))</f>
        <v/>
      </c>
      <c r="I1806" s="22"/>
      <c r="J1806" s="5"/>
    </row>
    <row r="1807" spans="1:10" ht="13" customHeight="1">
      <c r="A1807" s="7">
        <v>1800</v>
      </c>
      <c r="B1807" s="23"/>
      <c r="C1807" s="20"/>
      <c r="D1807" s="24"/>
      <c r="E1807" s="19"/>
      <c r="F1807" s="45" t="str">
        <f>IF(E1807="","",VLOOKUP(E1807,PlanComptable!$H$5:$I$104,2,FALSE))</f>
        <v/>
      </c>
      <c r="G1807" s="19"/>
      <c r="H1807" s="45" t="str">
        <f>IF(G1807="","",VLOOKUP(G1807,PlanComptable!$H$5:$I$104,2,FALSE))</f>
        <v/>
      </c>
      <c r="I1807" s="22"/>
      <c r="J1807" s="5"/>
    </row>
    <row r="1808" spans="1:10" ht="13" customHeight="1">
      <c r="A1808" s="7">
        <v>1801</v>
      </c>
      <c r="B1808" s="23"/>
      <c r="C1808" s="20"/>
      <c r="D1808" s="24"/>
      <c r="E1808" s="19"/>
      <c r="F1808" s="45" t="str">
        <f>IF(E1808="","",VLOOKUP(E1808,PlanComptable!$H$5:$I$104,2,FALSE))</f>
        <v/>
      </c>
      <c r="G1808" s="19"/>
      <c r="H1808" s="45" t="str">
        <f>IF(G1808="","",VLOOKUP(G1808,PlanComptable!$H$5:$I$104,2,FALSE))</f>
        <v/>
      </c>
      <c r="I1808" s="22"/>
      <c r="J1808" s="5"/>
    </row>
    <row r="1809" spans="1:10" ht="13" customHeight="1">
      <c r="A1809" s="7">
        <v>1802</v>
      </c>
      <c r="B1809" s="23"/>
      <c r="C1809" s="20"/>
      <c r="D1809" s="24"/>
      <c r="E1809" s="19"/>
      <c r="F1809" s="45" t="str">
        <f>IF(E1809="","",VLOOKUP(E1809,PlanComptable!$H$5:$I$104,2,FALSE))</f>
        <v/>
      </c>
      <c r="G1809" s="19"/>
      <c r="H1809" s="45" t="str">
        <f>IF(G1809="","",VLOOKUP(G1809,PlanComptable!$H$5:$I$104,2,FALSE))</f>
        <v/>
      </c>
      <c r="I1809" s="22"/>
      <c r="J1809" s="5"/>
    </row>
    <row r="1810" spans="1:10" ht="13" customHeight="1">
      <c r="A1810" s="7">
        <v>1803</v>
      </c>
      <c r="B1810" s="23"/>
      <c r="C1810" s="20"/>
      <c r="D1810" s="24"/>
      <c r="E1810" s="19"/>
      <c r="F1810" s="45" t="str">
        <f>IF(E1810="","",VLOOKUP(E1810,PlanComptable!$H$5:$I$104,2,FALSE))</f>
        <v/>
      </c>
      <c r="G1810" s="19"/>
      <c r="H1810" s="45" t="str">
        <f>IF(G1810="","",VLOOKUP(G1810,PlanComptable!$H$5:$I$104,2,FALSE))</f>
        <v/>
      </c>
      <c r="I1810" s="22"/>
      <c r="J1810" s="5"/>
    </row>
    <row r="1811" spans="1:10" ht="13" customHeight="1">
      <c r="A1811" s="7">
        <v>1804</v>
      </c>
      <c r="B1811" s="23"/>
      <c r="C1811" s="20"/>
      <c r="D1811" s="24"/>
      <c r="E1811" s="19"/>
      <c r="F1811" s="45" t="str">
        <f>IF(E1811="","",VLOOKUP(E1811,PlanComptable!$H$5:$I$104,2,FALSE))</f>
        <v/>
      </c>
      <c r="G1811" s="19"/>
      <c r="H1811" s="45" t="str">
        <f>IF(G1811="","",VLOOKUP(G1811,PlanComptable!$H$5:$I$104,2,FALSE))</f>
        <v/>
      </c>
      <c r="I1811" s="22"/>
      <c r="J1811" s="5"/>
    </row>
    <row r="1812" spans="1:10" ht="13" customHeight="1">
      <c r="A1812" s="7">
        <v>1805</v>
      </c>
      <c r="B1812" s="23"/>
      <c r="C1812" s="20"/>
      <c r="D1812" s="24"/>
      <c r="E1812" s="19"/>
      <c r="F1812" s="45" t="str">
        <f>IF(E1812="","",VLOOKUP(E1812,PlanComptable!$H$5:$I$104,2,FALSE))</f>
        <v/>
      </c>
      <c r="G1812" s="19"/>
      <c r="H1812" s="45" t="str">
        <f>IF(G1812="","",VLOOKUP(G1812,PlanComptable!$H$5:$I$104,2,FALSE))</f>
        <v/>
      </c>
      <c r="I1812" s="22"/>
      <c r="J1812" s="5"/>
    </row>
    <row r="1813" spans="1:10" ht="13" customHeight="1">
      <c r="A1813" s="7">
        <v>1806</v>
      </c>
      <c r="B1813" s="23"/>
      <c r="C1813" s="20"/>
      <c r="D1813" s="24"/>
      <c r="E1813" s="19"/>
      <c r="F1813" s="45" t="str">
        <f>IF(E1813="","",VLOOKUP(E1813,PlanComptable!$H$5:$I$104,2,FALSE))</f>
        <v/>
      </c>
      <c r="G1813" s="19"/>
      <c r="H1813" s="45" t="str">
        <f>IF(G1813="","",VLOOKUP(G1813,PlanComptable!$H$5:$I$104,2,FALSE))</f>
        <v/>
      </c>
      <c r="I1813" s="22"/>
      <c r="J1813" s="5"/>
    </row>
    <row r="1814" spans="1:10" ht="13" customHeight="1">
      <c r="A1814" s="7">
        <v>1807</v>
      </c>
      <c r="B1814" s="23"/>
      <c r="C1814" s="20"/>
      <c r="D1814" s="24"/>
      <c r="E1814" s="19"/>
      <c r="F1814" s="45" t="str">
        <f>IF(E1814="","",VLOOKUP(E1814,PlanComptable!$H$5:$I$104,2,FALSE))</f>
        <v/>
      </c>
      <c r="G1814" s="19"/>
      <c r="H1814" s="45" t="str">
        <f>IF(G1814="","",VLOOKUP(G1814,PlanComptable!$H$5:$I$104,2,FALSE))</f>
        <v/>
      </c>
      <c r="I1814" s="22"/>
      <c r="J1814" s="5"/>
    </row>
    <row r="1815" spans="1:10" ht="13" customHeight="1">
      <c r="A1815" s="7">
        <v>1808</v>
      </c>
      <c r="B1815" s="23"/>
      <c r="C1815" s="20"/>
      <c r="D1815" s="24"/>
      <c r="E1815" s="19"/>
      <c r="F1815" s="45" t="str">
        <f>IF(E1815="","",VLOOKUP(E1815,PlanComptable!$H$5:$I$104,2,FALSE))</f>
        <v/>
      </c>
      <c r="G1815" s="19"/>
      <c r="H1815" s="45" t="str">
        <f>IF(G1815="","",VLOOKUP(G1815,PlanComptable!$H$5:$I$104,2,FALSE))</f>
        <v/>
      </c>
      <c r="I1815" s="22"/>
      <c r="J1815" s="5"/>
    </row>
    <row r="1816" spans="1:10" ht="13" customHeight="1">
      <c r="A1816" s="7">
        <v>1809</v>
      </c>
      <c r="B1816" s="23"/>
      <c r="C1816" s="20"/>
      <c r="D1816" s="24"/>
      <c r="E1816" s="19"/>
      <c r="F1816" s="45" t="str">
        <f>IF(E1816="","",VLOOKUP(E1816,PlanComptable!$H$5:$I$104,2,FALSE))</f>
        <v/>
      </c>
      <c r="G1816" s="19"/>
      <c r="H1816" s="45" t="str">
        <f>IF(G1816="","",VLOOKUP(G1816,PlanComptable!$H$5:$I$104,2,FALSE))</f>
        <v/>
      </c>
      <c r="I1816" s="22"/>
      <c r="J1816" s="5"/>
    </row>
    <row r="1817" spans="1:10" ht="13" customHeight="1">
      <c r="A1817" s="7">
        <v>1810</v>
      </c>
      <c r="B1817" s="23"/>
      <c r="C1817" s="20"/>
      <c r="D1817" s="24"/>
      <c r="E1817" s="19"/>
      <c r="F1817" s="45" t="str">
        <f>IF(E1817="","",VLOOKUP(E1817,PlanComptable!$H$5:$I$104,2,FALSE))</f>
        <v/>
      </c>
      <c r="G1817" s="19"/>
      <c r="H1817" s="45" t="str">
        <f>IF(G1817="","",VLOOKUP(G1817,PlanComptable!$H$5:$I$104,2,FALSE))</f>
        <v/>
      </c>
      <c r="I1817" s="22"/>
      <c r="J1817" s="5"/>
    </row>
    <row r="1818" spans="1:10" ht="13" customHeight="1">
      <c r="A1818" s="7">
        <v>1811</v>
      </c>
      <c r="B1818" s="23"/>
      <c r="C1818" s="20"/>
      <c r="D1818" s="24"/>
      <c r="E1818" s="19"/>
      <c r="F1818" s="45" t="str">
        <f>IF(E1818="","",VLOOKUP(E1818,PlanComptable!$H$5:$I$104,2,FALSE))</f>
        <v/>
      </c>
      <c r="G1818" s="19"/>
      <c r="H1818" s="45" t="str">
        <f>IF(G1818="","",VLOOKUP(G1818,PlanComptable!$H$5:$I$104,2,FALSE))</f>
        <v/>
      </c>
      <c r="I1818" s="22"/>
      <c r="J1818" s="5"/>
    </row>
    <row r="1819" spans="1:10" ht="13" customHeight="1">
      <c r="A1819" s="7">
        <v>1812</v>
      </c>
      <c r="B1819" s="23"/>
      <c r="C1819" s="20"/>
      <c r="D1819" s="24"/>
      <c r="E1819" s="19"/>
      <c r="F1819" s="45" t="str">
        <f>IF(E1819="","",VLOOKUP(E1819,PlanComptable!$H$5:$I$104,2,FALSE))</f>
        <v/>
      </c>
      <c r="G1819" s="19"/>
      <c r="H1819" s="45" t="str">
        <f>IF(G1819="","",VLOOKUP(G1819,PlanComptable!$H$5:$I$104,2,FALSE))</f>
        <v/>
      </c>
      <c r="I1819" s="22"/>
      <c r="J1819" s="5"/>
    </row>
    <row r="1820" spans="1:10" ht="13" customHeight="1">
      <c r="A1820" s="7">
        <v>1813</v>
      </c>
      <c r="B1820" s="23"/>
      <c r="C1820" s="20"/>
      <c r="D1820" s="24"/>
      <c r="E1820" s="19"/>
      <c r="F1820" s="45" t="str">
        <f>IF(E1820="","",VLOOKUP(E1820,PlanComptable!$H$5:$I$104,2,FALSE))</f>
        <v/>
      </c>
      <c r="G1820" s="19"/>
      <c r="H1820" s="45" t="str">
        <f>IF(G1820="","",VLOOKUP(G1820,PlanComptable!$H$5:$I$104,2,FALSE))</f>
        <v/>
      </c>
      <c r="I1820" s="22"/>
      <c r="J1820" s="5"/>
    </row>
    <row r="1821" spans="1:10" ht="13" customHeight="1">
      <c r="A1821" s="7">
        <v>1814</v>
      </c>
      <c r="B1821" s="23"/>
      <c r="C1821" s="20"/>
      <c r="D1821" s="24"/>
      <c r="E1821" s="19"/>
      <c r="F1821" s="45" t="str">
        <f>IF(E1821="","",VLOOKUP(E1821,PlanComptable!$H$5:$I$104,2,FALSE))</f>
        <v/>
      </c>
      <c r="G1821" s="19"/>
      <c r="H1821" s="45" t="str">
        <f>IF(G1821="","",VLOOKUP(G1821,PlanComptable!$H$5:$I$104,2,FALSE))</f>
        <v/>
      </c>
      <c r="I1821" s="22"/>
      <c r="J1821" s="5"/>
    </row>
    <row r="1822" spans="1:10" ht="13" customHeight="1">
      <c r="A1822" s="7">
        <v>1815</v>
      </c>
      <c r="B1822" s="23"/>
      <c r="C1822" s="20"/>
      <c r="D1822" s="24"/>
      <c r="E1822" s="19"/>
      <c r="F1822" s="45" t="str">
        <f>IF(E1822="","",VLOOKUP(E1822,PlanComptable!$H$5:$I$104,2,FALSE))</f>
        <v/>
      </c>
      <c r="G1822" s="19"/>
      <c r="H1822" s="45" t="str">
        <f>IF(G1822="","",VLOOKUP(G1822,PlanComptable!$H$5:$I$104,2,FALSE))</f>
        <v/>
      </c>
      <c r="I1822" s="22"/>
      <c r="J1822" s="5"/>
    </row>
    <row r="1823" spans="1:10" ht="13" customHeight="1">
      <c r="A1823" s="7">
        <v>1816</v>
      </c>
      <c r="B1823" s="23"/>
      <c r="C1823" s="20"/>
      <c r="D1823" s="24"/>
      <c r="E1823" s="19"/>
      <c r="F1823" s="45" t="str">
        <f>IF(E1823="","",VLOOKUP(E1823,PlanComptable!$H$5:$I$104,2,FALSE))</f>
        <v/>
      </c>
      <c r="G1823" s="19"/>
      <c r="H1823" s="45" t="str">
        <f>IF(G1823="","",VLOOKUP(G1823,PlanComptable!$H$5:$I$104,2,FALSE))</f>
        <v/>
      </c>
      <c r="I1823" s="22"/>
      <c r="J1823" s="5"/>
    </row>
    <row r="1824" spans="1:10" ht="13" customHeight="1">
      <c r="A1824" s="7">
        <v>1817</v>
      </c>
      <c r="B1824" s="23"/>
      <c r="C1824" s="20"/>
      <c r="D1824" s="24"/>
      <c r="E1824" s="19"/>
      <c r="F1824" s="45" t="str">
        <f>IF(E1824="","",VLOOKUP(E1824,PlanComptable!$H$5:$I$104,2,FALSE))</f>
        <v/>
      </c>
      <c r="G1824" s="19"/>
      <c r="H1824" s="45" t="str">
        <f>IF(G1824="","",VLOOKUP(G1824,PlanComptable!$H$5:$I$104,2,FALSE))</f>
        <v/>
      </c>
      <c r="I1824" s="22"/>
      <c r="J1824" s="5"/>
    </row>
    <row r="1825" spans="1:10" ht="13" customHeight="1">
      <c r="A1825" s="7">
        <v>1818</v>
      </c>
      <c r="B1825" s="23"/>
      <c r="C1825" s="20"/>
      <c r="D1825" s="24"/>
      <c r="E1825" s="19"/>
      <c r="F1825" s="45" t="str">
        <f>IF(E1825="","",VLOOKUP(E1825,PlanComptable!$H$5:$I$104,2,FALSE))</f>
        <v/>
      </c>
      <c r="G1825" s="19"/>
      <c r="H1825" s="45" t="str">
        <f>IF(G1825="","",VLOOKUP(G1825,PlanComptable!$H$5:$I$104,2,FALSE))</f>
        <v/>
      </c>
      <c r="I1825" s="22"/>
      <c r="J1825" s="5"/>
    </row>
    <row r="1826" spans="1:10" ht="13" customHeight="1">
      <c r="A1826" s="7">
        <v>1819</v>
      </c>
      <c r="B1826" s="23"/>
      <c r="C1826" s="20"/>
      <c r="D1826" s="24"/>
      <c r="E1826" s="19"/>
      <c r="F1826" s="45" t="str">
        <f>IF(E1826="","",VLOOKUP(E1826,PlanComptable!$H$5:$I$104,2,FALSE))</f>
        <v/>
      </c>
      <c r="G1826" s="19"/>
      <c r="H1826" s="45" t="str">
        <f>IF(G1826="","",VLOOKUP(G1826,PlanComptable!$H$5:$I$104,2,FALSE))</f>
        <v/>
      </c>
      <c r="I1826" s="22"/>
      <c r="J1826" s="5"/>
    </row>
    <row r="1827" spans="1:10" ht="13" customHeight="1">
      <c r="A1827" s="7">
        <v>1820</v>
      </c>
      <c r="B1827" s="23"/>
      <c r="C1827" s="20"/>
      <c r="D1827" s="24"/>
      <c r="E1827" s="19"/>
      <c r="F1827" s="45" t="str">
        <f>IF(E1827="","",VLOOKUP(E1827,PlanComptable!$H$5:$I$104,2,FALSE))</f>
        <v/>
      </c>
      <c r="G1827" s="19"/>
      <c r="H1827" s="45" t="str">
        <f>IF(G1827="","",VLOOKUP(G1827,PlanComptable!$H$5:$I$104,2,FALSE))</f>
        <v/>
      </c>
      <c r="I1827" s="22"/>
      <c r="J1827" s="5"/>
    </row>
    <row r="1828" spans="1:10" ht="13" customHeight="1">
      <c r="A1828" s="7">
        <v>1821</v>
      </c>
      <c r="B1828" s="23"/>
      <c r="C1828" s="20"/>
      <c r="D1828" s="24"/>
      <c r="E1828" s="19"/>
      <c r="F1828" s="45" t="str">
        <f>IF(E1828="","",VLOOKUP(E1828,PlanComptable!$H$5:$I$104,2,FALSE))</f>
        <v/>
      </c>
      <c r="G1828" s="19"/>
      <c r="H1828" s="45" t="str">
        <f>IF(G1828="","",VLOOKUP(G1828,PlanComptable!$H$5:$I$104,2,FALSE))</f>
        <v/>
      </c>
      <c r="I1828" s="22"/>
      <c r="J1828" s="5"/>
    </row>
    <row r="1829" spans="1:10" ht="13" customHeight="1">
      <c r="A1829" s="7">
        <v>1822</v>
      </c>
      <c r="B1829" s="23"/>
      <c r="C1829" s="20"/>
      <c r="D1829" s="24"/>
      <c r="E1829" s="19"/>
      <c r="F1829" s="45" t="str">
        <f>IF(E1829="","",VLOOKUP(E1829,PlanComptable!$H$5:$I$104,2,FALSE))</f>
        <v/>
      </c>
      <c r="G1829" s="19"/>
      <c r="H1829" s="45" t="str">
        <f>IF(G1829="","",VLOOKUP(G1829,PlanComptable!$H$5:$I$104,2,FALSE))</f>
        <v/>
      </c>
      <c r="I1829" s="22"/>
      <c r="J1829" s="5"/>
    </row>
    <row r="1830" spans="1:10" ht="13" customHeight="1">
      <c r="A1830" s="7">
        <v>1823</v>
      </c>
      <c r="B1830" s="23"/>
      <c r="C1830" s="20"/>
      <c r="D1830" s="24"/>
      <c r="E1830" s="19"/>
      <c r="F1830" s="45" t="str">
        <f>IF(E1830="","",VLOOKUP(E1830,PlanComptable!$H$5:$I$104,2,FALSE))</f>
        <v/>
      </c>
      <c r="G1830" s="19"/>
      <c r="H1830" s="45" t="str">
        <f>IF(G1830="","",VLOOKUP(G1830,PlanComptable!$H$5:$I$104,2,FALSE))</f>
        <v/>
      </c>
      <c r="I1830" s="22"/>
      <c r="J1830" s="5"/>
    </row>
    <row r="1831" spans="1:10" ht="13" customHeight="1">
      <c r="A1831" s="7">
        <v>1824</v>
      </c>
      <c r="B1831" s="23"/>
      <c r="C1831" s="20"/>
      <c r="D1831" s="24"/>
      <c r="E1831" s="19"/>
      <c r="F1831" s="45" t="str">
        <f>IF(E1831="","",VLOOKUP(E1831,PlanComptable!$H$5:$I$104,2,FALSE))</f>
        <v/>
      </c>
      <c r="G1831" s="19"/>
      <c r="H1831" s="45" t="str">
        <f>IF(G1831="","",VLOOKUP(G1831,PlanComptable!$H$5:$I$104,2,FALSE))</f>
        <v/>
      </c>
      <c r="I1831" s="22"/>
      <c r="J1831" s="5"/>
    </row>
    <row r="1832" spans="1:10" ht="13" customHeight="1">
      <c r="A1832" s="7">
        <v>1825</v>
      </c>
      <c r="B1832" s="23"/>
      <c r="C1832" s="20"/>
      <c r="D1832" s="24"/>
      <c r="E1832" s="19"/>
      <c r="F1832" s="45" t="str">
        <f>IF(E1832="","",VLOOKUP(E1832,PlanComptable!$H$5:$I$104,2,FALSE))</f>
        <v/>
      </c>
      <c r="G1832" s="19"/>
      <c r="H1832" s="45" t="str">
        <f>IF(G1832="","",VLOOKUP(G1832,PlanComptable!$H$5:$I$104,2,FALSE))</f>
        <v/>
      </c>
      <c r="I1832" s="22"/>
      <c r="J1832" s="5"/>
    </row>
    <row r="1833" spans="1:10" ht="13" customHeight="1">
      <c r="A1833" s="7">
        <v>1826</v>
      </c>
      <c r="B1833" s="23"/>
      <c r="C1833" s="20"/>
      <c r="D1833" s="24"/>
      <c r="E1833" s="19"/>
      <c r="F1833" s="45" t="str">
        <f>IF(E1833="","",VLOOKUP(E1833,PlanComptable!$H$5:$I$104,2,FALSE))</f>
        <v/>
      </c>
      <c r="G1833" s="19"/>
      <c r="H1833" s="45" t="str">
        <f>IF(G1833="","",VLOOKUP(G1833,PlanComptable!$H$5:$I$104,2,FALSE))</f>
        <v/>
      </c>
      <c r="I1833" s="22"/>
      <c r="J1833" s="5"/>
    </row>
    <row r="1834" spans="1:10" ht="13" customHeight="1">
      <c r="A1834" s="7">
        <v>1827</v>
      </c>
      <c r="B1834" s="23"/>
      <c r="C1834" s="20"/>
      <c r="D1834" s="24"/>
      <c r="E1834" s="19"/>
      <c r="F1834" s="45" t="str">
        <f>IF(E1834="","",VLOOKUP(E1834,PlanComptable!$H$5:$I$104,2,FALSE))</f>
        <v/>
      </c>
      <c r="G1834" s="19"/>
      <c r="H1834" s="45" t="str">
        <f>IF(G1834="","",VLOOKUP(G1834,PlanComptable!$H$5:$I$104,2,FALSE))</f>
        <v/>
      </c>
      <c r="I1834" s="22"/>
      <c r="J1834" s="5"/>
    </row>
    <row r="1835" spans="1:10" ht="13" customHeight="1">
      <c r="A1835" s="7">
        <v>1828</v>
      </c>
      <c r="B1835" s="23"/>
      <c r="C1835" s="20"/>
      <c r="D1835" s="24"/>
      <c r="E1835" s="19"/>
      <c r="F1835" s="45" t="str">
        <f>IF(E1835="","",VLOOKUP(E1835,PlanComptable!$H$5:$I$104,2,FALSE))</f>
        <v/>
      </c>
      <c r="G1835" s="19"/>
      <c r="H1835" s="45" t="str">
        <f>IF(G1835="","",VLOOKUP(G1835,PlanComptable!$H$5:$I$104,2,FALSE))</f>
        <v/>
      </c>
      <c r="I1835" s="22"/>
      <c r="J1835" s="5"/>
    </row>
    <row r="1836" spans="1:10" ht="13" customHeight="1">
      <c r="A1836" s="7">
        <v>1829</v>
      </c>
      <c r="B1836" s="23"/>
      <c r="C1836" s="20"/>
      <c r="D1836" s="24"/>
      <c r="E1836" s="19"/>
      <c r="F1836" s="45" t="str">
        <f>IF(E1836="","",VLOOKUP(E1836,PlanComptable!$H$5:$I$104,2,FALSE))</f>
        <v/>
      </c>
      <c r="G1836" s="19"/>
      <c r="H1836" s="45" t="str">
        <f>IF(G1836="","",VLOOKUP(G1836,PlanComptable!$H$5:$I$104,2,FALSE))</f>
        <v/>
      </c>
      <c r="I1836" s="22"/>
      <c r="J1836" s="5"/>
    </row>
    <row r="1837" spans="1:10" ht="13" customHeight="1">
      <c r="A1837" s="7">
        <v>1830</v>
      </c>
      <c r="B1837" s="23"/>
      <c r="C1837" s="20"/>
      <c r="D1837" s="24"/>
      <c r="E1837" s="19"/>
      <c r="F1837" s="45" t="str">
        <f>IF(E1837="","",VLOOKUP(E1837,PlanComptable!$H$5:$I$104,2,FALSE))</f>
        <v/>
      </c>
      <c r="G1837" s="19"/>
      <c r="H1837" s="45" t="str">
        <f>IF(G1837="","",VLOOKUP(G1837,PlanComptable!$H$5:$I$104,2,FALSE))</f>
        <v/>
      </c>
      <c r="I1837" s="22"/>
      <c r="J1837" s="5"/>
    </row>
    <row r="1838" spans="1:10" ht="13" customHeight="1">
      <c r="A1838" s="7">
        <v>1831</v>
      </c>
      <c r="B1838" s="23"/>
      <c r="C1838" s="20"/>
      <c r="D1838" s="24"/>
      <c r="E1838" s="19"/>
      <c r="F1838" s="45" t="str">
        <f>IF(E1838="","",VLOOKUP(E1838,PlanComptable!$H$5:$I$104,2,FALSE))</f>
        <v/>
      </c>
      <c r="G1838" s="19"/>
      <c r="H1838" s="45" t="str">
        <f>IF(G1838="","",VLOOKUP(G1838,PlanComptable!$H$5:$I$104,2,FALSE))</f>
        <v/>
      </c>
      <c r="I1838" s="22"/>
      <c r="J1838" s="5"/>
    </row>
    <row r="1839" spans="1:10" ht="13" customHeight="1">
      <c r="A1839" s="7">
        <v>1832</v>
      </c>
      <c r="B1839" s="23"/>
      <c r="C1839" s="20"/>
      <c r="D1839" s="24"/>
      <c r="E1839" s="19"/>
      <c r="F1839" s="45" t="str">
        <f>IF(E1839="","",VLOOKUP(E1839,PlanComptable!$H$5:$I$104,2,FALSE))</f>
        <v/>
      </c>
      <c r="G1839" s="19"/>
      <c r="H1839" s="45" t="str">
        <f>IF(G1839="","",VLOOKUP(G1839,PlanComptable!$H$5:$I$104,2,FALSE))</f>
        <v/>
      </c>
      <c r="I1839" s="22"/>
      <c r="J1839" s="5"/>
    </row>
    <row r="1840" spans="1:10" ht="13" customHeight="1">
      <c r="A1840" s="7">
        <v>1833</v>
      </c>
      <c r="B1840" s="23"/>
      <c r="C1840" s="20"/>
      <c r="D1840" s="24"/>
      <c r="E1840" s="19"/>
      <c r="F1840" s="45" t="str">
        <f>IF(E1840="","",VLOOKUP(E1840,PlanComptable!$H$5:$I$104,2,FALSE))</f>
        <v/>
      </c>
      <c r="G1840" s="19"/>
      <c r="H1840" s="45" t="str">
        <f>IF(G1840="","",VLOOKUP(G1840,PlanComptable!$H$5:$I$104,2,FALSE))</f>
        <v/>
      </c>
      <c r="I1840" s="22"/>
      <c r="J1840" s="5"/>
    </row>
    <row r="1841" spans="1:10" ht="13" customHeight="1">
      <c r="A1841" s="7">
        <v>1834</v>
      </c>
      <c r="B1841" s="23"/>
      <c r="C1841" s="20"/>
      <c r="D1841" s="24"/>
      <c r="E1841" s="19"/>
      <c r="F1841" s="45" t="str">
        <f>IF(E1841="","",VLOOKUP(E1841,PlanComptable!$H$5:$I$104,2,FALSE))</f>
        <v/>
      </c>
      <c r="G1841" s="19"/>
      <c r="H1841" s="45" t="str">
        <f>IF(G1841="","",VLOOKUP(G1841,PlanComptable!$H$5:$I$104,2,FALSE))</f>
        <v/>
      </c>
      <c r="I1841" s="22"/>
      <c r="J1841" s="5"/>
    </row>
    <row r="1842" spans="1:10" ht="13" customHeight="1">
      <c r="A1842" s="7">
        <v>1835</v>
      </c>
      <c r="B1842" s="23"/>
      <c r="C1842" s="20"/>
      <c r="D1842" s="24"/>
      <c r="E1842" s="19"/>
      <c r="F1842" s="45" t="str">
        <f>IF(E1842="","",VLOOKUP(E1842,PlanComptable!$H$5:$I$104,2,FALSE))</f>
        <v/>
      </c>
      <c r="G1842" s="19"/>
      <c r="H1842" s="45" t="str">
        <f>IF(G1842="","",VLOOKUP(G1842,PlanComptable!$H$5:$I$104,2,FALSE))</f>
        <v/>
      </c>
      <c r="I1842" s="22"/>
      <c r="J1842" s="5"/>
    </row>
    <row r="1843" spans="1:10" ht="13" customHeight="1">
      <c r="A1843" s="7">
        <v>1836</v>
      </c>
      <c r="B1843" s="23"/>
      <c r="C1843" s="20"/>
      <c r="D1843" s="24"/>
      <c r="E1843" s="19"/>
      <c r="F1843" s="45" t="str">
        <f>IF(E1843="","",VLOOKUP(E1843,PlanComptable!$H$5:$I$104,2,FALSE))</f>
        <v/>
      </c>
      <c r="G1843" s="19"/>
      <c r="H1843" s="45" t="str">
        <f>IF(G1843="","",VLOOKUP(G1843,PlanComptable!$H$5:$I$104,2,FALSE))</f>
        <v/>
      </c>
      <c r="I1843" s="22"/>
      <c r="J1843" s="5"/>
    </row>
    <row r="1844" spans="1:10" ht="13" customHeight="1">
      <c r="A1844" s="7">
        <v>1837</v>
      </c>
      <c r="B1844" s="23"/>
      <c r="C1844" s="20"/>
      <c r="D1844" s="24"/>
      <c r="E1844" s="19"/>
      <c r="F1844" s="45" t="str">
        <f>IF(E1844="","",VLOOKUP(E1844,PlanComptable!$H$5:$I$104,2,FALSE))</f>
        <v/>
      </c>
      <c r="G1844" s="19"/>
      <c r="H1844" s="45" t="str">
        <f>IF(G1844="","",VLOOKUP(G1844,PlanComptable!$H$5:$I$104,2,FALSE))</f>
        <v/>
      </c>
      <c r="I1844" s="22"/>
      <c r="J1844" s="5"/>
    </row>
    <row r="1845" spans="1:10" ht="13" customHeight="1">
      <c r="A1845" s="7">
        <v>1838</v>
      </c>
      <c r="B1845" s="23"/>
      <c r="C1845" s="20"/>
      <c r="D1845" s="24"/>
      <c r="E1845" s="19"/>
      <c r="F1845" s="45" t="str">
        <f>IF(E1845="","",VLOOKUP(E1845,PlanComptable!$H$5:$I$104,2,FALSE))</f>
        <v/>
      </c>
      <c r="G1845" s="19"/>
      <c r="H1845" s="45" t="str">
        <f>IF(G1845="","",VLOOKUP(G1845,PlanComptable!$H$5:$I$104,2,FALSE))</f>
        <v/>
      </c>
      <c r="I1845" s="22"/>
      <c r="J1845" s="5"/>
    </row>
    <row r="1846" spans="1:10" ht="13" customHeight="1">
      <c r="A1846" s="7">
        <v>1839</v>
      </c>
      <c r="B1846" s="23"/>
      <c r="C1846" s="20"/>
      <c r="D1846" s="24"/>
      <c r="E1846" s="19"/>
      <c r="F1846" s="45" t="str">
        <f>IF(E1846="","",VLOOKUP(E1846,PlanComptable!$H$5:$I$104,2,FALSE))</f>
        <v/>
      </c>
      <c r="G1846" s="19"/>
      <c r="H1846" s="45" t="str">
        <f>IF(G1846="","",VLOOKUP(G1846,PlanComptable!$H$5:$I$104,2,FALSE))</f>
        <v/>
      </c>
      <c r="I1846" s="22"/>
      <c r="J1846" s="5"/>
    </row>
    <row r="1847" spans="1:10" ht="13" customHeight="1">
      <c r="A1847" s="7">
        <v>1840</v>
      </c>
      <c r="B1847" s="23"/>
      <c r="C1847" s="20"/>
      <c r="D1847" s="24"/>
      <c r="E1847" s="19"/>
      <c r="F1847" s="45" t="str">
        <f>IF(E1847="","",VLOOKUP(E1847,PlanComptable!$H$5:$I$104,2,FALSE))</f>
        <v/>
      </c>
      <c r="G1847" s="19"/>
      <c r="H1847" s="45" t="str">
        <f>IF(G1847="","",VLOOKUP(G1847,PlanComptable!$H$5:$I$104,2,FALSE))</f>
        <v/>
      </c>
      <c r="I1847" s="22"/>
      <c r="J1847" s="5"/>
    </row>
    <row r="1848" spans="1:10" ht="13" customHeight="1">
      <c r="A1848" s="7">
        <v>1841</v>
      </c>
      <c r="B1848" s="23"/>
      <c r="C1848" s="20"/>
      <c r="D1848" s="24"/>
      <c r="E1848" s="19"/>
      <c r="F1848" s="45" t="str">
        <f>IF(E1848="","",VLOOKUP(E1848,PlanComptable!$H$5:$I$104,2,FALSE))</f>
        <v/>
      </c>
      <c r="G1848" s="19"/>
      <c r="H1848" s="45" t="str">
        <f>IF(G1848="","",VLOOKUP(G1848,PlanComptable!$H$5:$I$104,2,FALSE))</f>
        <v/>
      </c>
      <c r="I1848" s="22"/>
      <c r="J1848" s="5"/>
    </row>
    <row r="1849" spans="1:10" ht="13" customHeight="1">
      <c r="A1849" s="7">
        <v>1842</v>
      </c>
      <c r="B1849" s="23"/>
      <c r="C1849" s="20"/>
      <c r="D1849" s="24"/>
      <c r="E1849" s="19"/>
      <c r="F1849" s="45" t="str">
        <f>IF(E1849="","",VLOOKUP(E1849,PlanComptable!$H$5:$I$104,2,FALSE))</f>
        <v/>
      </c>
      <c r="G1849" s="19"/>
      <c r="H1849" s="45" t="str">
        <f>IF(G1849="","",VLOOKUP(G1849,PlanComptable!$H$5:$I$104,2,FALSE))</f>
        <v/>
      </c>
      <c r="I1849" s="22"/>
      <c r="J1849" s="5"/>
    </row>
    <row r="1850" spans="1:10" ht="13" customHeight="1">
      <c r="A1850" s="7">
        <v>1843</v>
      </c>
      <c r="B1850" s="23"/>
      <c r="C1850" s="20"/>
      <c r="D1850" s="24"/>
      <c r="E1850" s="19"/>
      <c r="F1850" s="45" t="str">
        <f>IF(E1850="","",VLOOKUP(E1850,PlanComptable!$H$5:$I$104,2,FALSE))</f>
        <v/>
      </c>
      <c r="G1850" s="19"/>
      <c r="H1850" s="45" t="str">
        <f>IF(G1850="","",VLOOKUP(G1850,PlanComptable!$H$5:$I$104,2,FALSE))</f>
        <v/>
      </c>
      <c r="I1850" s="22"/>
      <c r="J1850" s="5"/>
    </row>
    <row r="1851" spans="1:10" ht="13" customHeight="1">
      <c r="A1851" s="7">
        <v>1844</v>
      </c>
      <c r="B1851" s="23"/>
      <c r="C1851" s="20"/>
      <c r="D1851" s="24"/>
      <c r="E1851" s="19"/>
      <c r="F1851" s="45" t="str">
        <f>IF(E1851="","",VLOOKUP(E1851,PlanComptable!$H$5:$I$104,2,FALSE))</f>
        <v/>
      </c>
      <c r="G1851" s="19"/>
      <c r="H1851" s="45" t="str">
        <f>IF(G1851="","",VLOOKUP(G1851,PlanComptable!$H$5:$I$104,2,FALSE))</f>
        <v/>
      </c>
      <c r="I1851" s="22"/>
      <c r="J1851" s="5"/>
    </row>
    <row r="1852" spans="1:10" ht="13" customHeight="1">
      <c r="A1852" s="7">
        <v>1845</v>
      </c>
      <c r="B1852" s="23"/>
      <c r="C1852" s="20"/>
      <c r="D1852" s="24"/>
      <c r="E1852" s="19"/>
      <c r="F1852" s="45" t="str">
        <f>IF(E1852="","",VLOOKUP(E1852,PlanComptable!$H$5:$I$104,2,FALSE))</f>
        <v/>
      </c>
      <c r="G1852" s="19"/>
      <c r="H1852" s="45" t="str">
        <f>IF(G1852="","",VLOOKUP(G1852,PlanComptable!$H$5:$I$104,2,FALSE))</f>
        <v/>
      </c>
      <c r="I1852" s="22"/>
      <c r="J1852" s="5"/>
    </row>
    <row r="1853" spans="1:10" ht="13" customHeight="1">
      <c r="A1853" s="7">
        <v>1846</v>
      </c>
      <c r="B1853" s="23"/>
      <c r="C1853" s="20"/>
      <c r="D1853" s="24"/>
      <c r="E1853" s="19"/>
      <c r="F1853" s="45" t="str">
        <f>IF(E1853="","",VLOOKUP(E1853,PlanComptable!$H$5:$I$104,2,FALSE))</f>
        <v/>
      </c>
      <c r="G1853" s="19"/>
      <c r="H1853" s="45" t="str">
        <f>IF(G1853="","",VLOOKUP(G1853,PlanComptable!$H$5:$I$104,2,FALSE))</f>
        <v/>
      </c>
      <c r="I1853" s="22"/>
      <c r="J1853" s="5"/>
    </row>
    <row r="1854" spans="1:10" ht="13" customHeight="1">
      <c r="A1854" s="7">
        <v>1847</v>
      </c>
      <c r="B1854" s="23"/>
      <c r="C1854" s="20"/>
      <c r="D1854" s="24"/>
      <c r="E1854" s="19"/>
      <c r="F1854" s="45" t="str">
        <f>IF(E1854="","",VLOOKUP(E1854,PlanComptable!$H$5:$I$104,2,FALSE))</f>
        <v/>
      </c>
      <c r="G1854" s="19"/>
      <c r="H1854" s="45" t="str">
        <f>IF(G1854="","",VLOOKUP(G1854,PlanComptable!$H$5:$I$104,2,FALSE))</f>
        <v/>
      </c>
      <c r="I1854" s="22"/>
      <c r="J1854" s="5"/>
    </row>
    <row r="1855" spans="1:10" ht="13" customHeight="1">
      <c r="A1855" s="7">
        <v>1848</v>
      </c>
      <c r="B1855" s="23"/>
      <c r="C1855" s="20"/>
      <c r="D1855" s="24"/>
      <c r="E1855" s="19"/>
      <c r="F1855" s="45" t="str">
        <f>IF(E1855="","",VLOOKUP(E1855,PlanComptable!$H$5:$I$104,2,FALSE))</f>
        <v/>
      </c>
      <c r="G1855" s="19"/>
      <c r="H1855" s="45" t="str">
        <f>IF(G1855="","",VLOOKUP(G1855,PlanComptable!$H$5:$I$104,2,FALSE))</f>
        <v/>
      </c>
      <c r="I1855" s="22"/>
      <c r="J1855" s="5"/>
    </row>
    <row r="1856" spans="1:10" ht="13" customHeight="1">
      <c r="A1856" s="7">
        <v>1849</v>
      </c>
      <c r="B1856" s="23"/>
      <c r="C1856" s="20"/>
      <c r="D1856" s="24"/>
      <c r="E1856" s="19"/>
      <c r="F1856" s="45" t="str">
        <f>IF(E1856="","",VLOOKUP(E1856,PlanComptable!$H$5:$I$104,2,FALSE))</f>
        <v/>
      </c>
      <c r="G1856" s="19"/>
      <c r="H1856" s="45" t="str">
        <f>IF(G1856="","",VLOOKUP(G1856,PlanComptable!$H$5:$I$104,2,FALSE))</f>
        <v/>
      </c>
      <c r="I1856" s="22"/>
      <c r="J1856" s="5"/>
    </row>
    <row r="1857" spans="1:10" ht="13" customHeight="1">
      <c r="A1857" s="7">
        <v>1850</v>
      </c>
      <c r="B1857" s="23"/>
      <c r="C1857" s="20"/>
      <c r="D1857" s="24"/>
      <c r="E1857" s="19"/>
      <c r="F1857" s="45" t="str">
        <f>IF(E1857="","",VLOOKUP(E1857,PlanComptable!$H$5:$I$104,2,FALSE))</f>
        <v/>
      </c>
      <c r="G1857" s="19"/>
      <c r="H1857" s="45" t="str">
        <f>IF(G1857="","",VLOOKUP(G1857,PlanComptable!$H$5:$I$104,2,FALSE))</f>
        <v/>
      </c>
      <c r="I1857" s="22"/>
      <c r="J1857" s="5"/>
    </row>
    <row r="1858" spans="1:10" ht="13" customHeight="1">
      <c r="A1858" s="7">
        <v>1851</v>
      </c>
      <c r="B1858" s="23"/>
      <c r="C1858" s="20"/>
      <c r="D1858" s="24"/>
      <c r="E1858" s="19"/>
      <c r="F1858" s="45" t="str">
        <f>IF(E1858="","",VLOOKUP(E1858,PlanComptable!$H$5:$I$104,2,FALSE))</f>
        <v/>
      </c>
      <c r="G1858" s="19"/>
      <c r="H1858" s="45" t="str">
        <f>IF(G1858="","",VLOOKUP(G1858,PlanComptable!$H$5:$I$104,2,FALSE))</f>
        <v/>
      </c>
      <c r="I1858" s="22"/>
      <c r="J1858" s="5"/>
    </row>
    <row r="1859" spans="1:10" ht="13" customHeight="1">
      <c r="A1859" s="7">
        <v>1852</v>
      </c>
      <c r="B1859" s="23"/>
      <c r="C1859" s="20"/>
      <c r="D1859" s="24"/>
      <c r="E1859" s="19"/>
      <c r="F1859" s="45" t="str">
        <f>IF(E1859="","",VLOOKUP(E1859,PlanComptable!$H$5:$I$104,2,FALSE))</f>
        <v/>
      </c>
      <c r="G1859" s="19"/>
      <c r="H1859" s="45" t="str">
        <f>IF(G1859="","",VLOOKUP(G1859,PlanComptable!$H$5:$I$104,2,FALSE))</f>
        <v/>
      </c>
      <c r="I1859" s="22"/>
      <c r="J1859" s="5"/>
    </row>
    <row r="1860" spans="1:10" ht="13" customHeight="1">
      <c r="A1860" s="7">
        <v>1853</v>
      </c>
      <c r="B1860" s="23"/>
      <c r="C1860" s="20"/>
      <c r="D1860" s="24"/>
      <c r="E1860" s="19"/>
      <c r="F1860" s="45" t="str">
        <f>IF(E1860="","",VLOOKUP(E1860,PlanComptable!$H$5:$I$104,2,FALSE))</f>
        <v/>
      </c>
      <c r="G1860" s="19"/>
      <c r="H1860" s="45" t="str">
        <f>IF(G1860="","",VLOOKUP(G1860,PlanComptable!$H$5:$I$104,2,FALSE))</f>
        <v/>
      </c>
      <c r="I1860" s="22"/>
      <c r="J1860" s="5"/>
    </row>
    <row r="1861" spans="1:10" ht="13" customHeight="1">
      <c r="A1861" s="7">
        <v>1854</v>
      </c>
      <c r="B1861" s="23"/>
      <c r="C1861" s="20"/>
      <c r="D1861" s="24"/>
      <c r="E1861" s="19"/>
      <c r="F1861" s="45" t="str">
        <f>IF(E1861="","",VLOOKUP(E1861,PlanComptable!$H$5:$I$104,2,FALSE))</f>
        <v/>
      </c>
      <c r="G1861" s="19"/>
      <c r="H1861" s="45" t="str">
        <f>IF(G1861="","",VLOOKUP(G1861,PlanComptable!$H$5:$I$104,2,FALSE))</f>
        <v/>
      </c>
      <c r="I1861" s="22"/>
      <c r="J1861" s="5"/>
    </row>
    <row r="1862" spans="1:10" ht="13" customHeight="1">
      <c r="A1862" s="7">
        <v>1855</v>
      </c>
      <c r="B1862" s="23"/>
      <c r="C1862" s="20"/>
      <c r="D1862" s="24"/>
      <c r="E1862" s="19"/>
      <c r="F1862" s="45" t="str">
        <f>IF(E1862="","",VLOOKUP(E1862,PlanComptable!$H$5:$I$104,2,FALSE))</f>
        <v/>
      </c>
      <c r="G1862" s="19"/>
      <c r="H1862" s="45" t="str">
        <f>IF(G1862="","",VLOOKUP(G1862,PlanComptable!$H$5:$I$104,2,FALSE))</f>
        <v/>
      </c>
      <c r="I1862" s="22"/>
      <c r="J1862" s="5"/>
    </row>
    <row r="1863" spans="1:10" ht="13" customHeight="1">
      <c r="A1863" s="7">
        <v>1856</v>
      </c>
      <c r="B1863" s="23"/>
      <c r="C1863" s="20"/>
      <c r="D1863" s="24"/>
      <c r="E1863" s="19"/>
      <c r="F1863" s="45" t="str">
        <f>IF(E1863="","",VLOOKUP(E1863,PlanComptable!$H$5:$I$104,2,FALSE))</f>
        <v/>
      </c>
      <c r="G1863" s="19"/>
      <c r="H1863" s="45" t="str">
        <f>IF(G1863="","",VLOOKUP(G1863,PlanComptable!$H$5:$I$104,2,FALSE))</f>
        <v/>
      </c>
      <c r="I1863" s="22"/>
      <c r="J1863" s="5"/>
    </row>
    <row r="1864" spans="1:10" ht="13" customHeight="1">
      <c r="A1864" s="7">
        <v>1857</v>
      </c>
      <c r="B1864" s="23"/>
      <c r="C1864" s="20"/>
      <c r="D1864" s="24"/>
      <c r="E1864" s="19"/>
      <c r="F1864" s="45" t="str">
        <f>IF(E1864="","",VLOOKUP(E1864,PlanComptable!$H$5:$I$104,2,FALSE))</f>
        <v/>
      </c>
      <c r="G1864" s="19"/>
      <c r="H1864" s="45" t="str">
        <f>IF(G1864="","",VLOOKUP(G1864,PlanComptable!$H$5:$I$104,2,FALSE))</f>
        <v/>
      </c>
      <c r="I1864" s="22"/>
      <c r="J1864" s="5"/>
    </row>
    <row r="1865" spans="1:10" ht="13" customHeight="1">
      <c r="A1865" s="7">
        <v>1858</v>
      </c>
      <c r="B1865" s="23"/>
      <c r="C1865" s="20"/>
      <c r="D1865" s="24"/>
      <c r="E1865" s="19"/>
      <c r="F1865" s="45" t="str">
        <f>IF(E1865="","",VLOOKUP(E1865,PlanComptable!$H$5:$I$104,2,FALSE))</f>
        <v/>
      </c>
      <c r="G1865" s="19"/>
      <c r="H1865" s="45" t="str">
        <f>IF(G1865="","",VLOOKUP(G1865,PlanComptable!$H$5:$I$104,2,FALSE))</f>
        <v/>
      </c>
      <c r="I1865" s="22"/>
      <c r="J1865" s="5"/>
    </row>
    <row r="1866" spans="1:10" ht="13" customHeight="1">
      <c r="A1866" s="7">
        <v>1859</v>
      </c>
      <c r="B1866" s="23"/>
      <c r="C1866" s="20"/>
      <c r="D1866" s="24"/>
      <c r="E1866" s="19"/>
      <c r="F1866" s="45" t="str">
        <f>IF(E1866="","",VLOOKUP(E1866,PlanComptable!$H$5:$I$104,2,FALSE))</f>
        <v/>
      </c>
      <c r="G1866" s="19"/>
      <c r="H1866" s="45" t="str">
        <f>IF(G1866="","",VLOOKUP(G1866,PlanComptable!$H$5:$I$104,2,FALSE))</f>
        <v/>
      </c>
      <c r="I1866" s="22"/>
      <c r="J1866" s="5"/>
    </row>
    <row r="1867" spans="1:10" ht="13" customHeight="1">
      <c r="A1867" s="7">
        <v>1860</v>
      </c>
      <c r="B1867" s="23"/>
      <c r="C1867" s="20"/>
      <c r="D1867" s="24"/>
      <c r="E1867" s="19"/>
      <c r="F1867" s="45" t="str">
        <f>IF(E1867="","",VLOOKUP(E1867,PlanComptable!$H$5:$I$104,2,FALSE))</f>
        <v/>
      </c>
      <c r="G1867" s="19"/>
      <c r="H1867" s="45" t="str">
        <f>IF(G1867="","",VLOOKUP(G1867,PlanComptable!$H$5:$I$104,2,FALSE))</f>
        <v/>
      </c>
      <c r="I1867" s="22"/>
      <c r="J1867" s="5"/>
    </row>
    <row r="1868" spans="1:10" ht="13" customHeight="1">
      <c r="A1868" s="7">
        <v>1861</v>
      </c>
      <c r="B1868" s="23"/>
      <c r="C1868" s="20"/>
      <c r="D1868" s="24"/>
      <c r="E1868" s="19"/>
      <c r="F1868" s="45" t="str">
        <f>IF(E1868="","",VLOOKUP(E1868,PlanComptable!$H$5:$I$104,2,FALSE))</f>
        <v/>
      </c>
      <c r="G1868" s="19"/>
      <c r="H1868" s="45" t="str">
        <f>IF(G1868="","",VLOOKUP(G1868,PlanComptable!$H$5:$I$104,2,FALSE))</f>
        <v/>
      </c>
      <c r="I1868" s="22"/>
      <c r="J1868" s="5"/>
    </row>
    <row r="1869" spans="1:10" ht="13" customHeight="1">
      <c r="A1869" s="7">
        <v>1862</v>
      </c>
      <c r="B1869" s="23"/>
      <c r="C1869" s="20"/>
      <c r="D1869" s="24"/>
      <c r="E1869" s="19"/>
      <c r="F1869" s="45" t="str">
        <f>IF(E1869="","",VLOOKUP(E1869,PlanComptable!$H$5:$I$104,2,FALSE))</f>
        <v/>
      </c>
      <c r="G1869" s="19"/>
      <c r="H1869" s="45" t="str">
        <f>IF(G1869="","",VLOOKUP(G1869,PlanComptable!$H$5:$I$104,2,FALSE))</f>
        <v/>
      </c>
      <c r="I1869" s="22"/>
      <c r="J1869" s="5"/>
    </row>
    <row r="1870" spans="1:10" ht="13" customHeight="1">
      <c r="A1870" s="7">
        <v>1863</v>
      </c>
      <c r="B1870" s="23"/>
      <c r="C1870" s="20"/>
      <c r="D1870" s="24"/>
      <c r="E1870" s="19"/>
      <c r="F1870" s="45" t="str">
        <f>IF(E1870="","",VLOOKUP(E1870,PlanComptable!$H$5:$I$104,2,FALSE))</f>
        <v/>
      </c>
      <c r="G1870" s="19"/>
      <c r="H1870" s="45" t="str">
        <f>IF(G1870="","",VLOOKUP(G1870,PlanComptable!$H$5:$I$104,2,FALSE))</f>
        <v/>
      </c>
      <c r="I1870" s="22"/>
      <c r="J1870" s="5"/>
    </row>
    <row r="1871" spans="1:10" ht="13" customHeight="1">
      <c r="A1871" s="7">
        <v>1864</v>
      </c>
      <c r="B1871" s="23"/>
      <c r="C1871" s="20"/>
      <c r="D1871" s="24"/>
      <c r="E1871" s="19"/>
      <c r="F1871" s="45" t="str">
        <f>IF(E1871="","",VLOOKUP(E1871,PlanComptable!$H$5:$I$104,2,FALSE))</f>
        <v/>
      </c>
      <c r="G1871" s="19"/>
      <c r="H1871" s="45" t="str">
        <f>IF(G1871="","",VLOOKUP(G1871,PlanComptable!$H$5:$I$104,2,FALSE))</f>
        <v/>
      </c>
      <c r="I1871" s="22"/>
      <c r="J1871" s="5"/>
    </row>
    <row r="1872" spans="1:10" ht="13" customHeight="1">
      <c r="A1872" s="7">
        <v>1865</v>
      </c>
      <c r="B1872" s="23"/>
      <c r="C1872" s="20"/>
      <c r="D1872" s="24"/>
      <c r="E1872" s="19"/>
      <c r="F1872" s="45" t="str">
        <f>IF(E1872="","",VLOOKUP(E1872,PlanComptable!$H$5:$I$104,2,FALSE))</f>
        <v/>
      </c>
      <c r="G1872" s="19"/>
      <c r="H1872" s="45" t="str">
        <f>IF(G1872="","",VLOOKUP(G1872,PlanComptable!$H$5:$I$104,2,FALSE))</f>
        <v/>
      </c>
      <c r="I1872" s="22"/>
      <c r="J1872" s="5"/>
    </row>
    <row r="1873" spans="1:10" ht="13" customHeight="1">
      <c r="A1873" s="7">
        <v>1866</v>
      </c>
      <c r="B1873" s="23"/>
      <c r="C1873" s="20"/>
      <c r="D1873" s="24"/>
      <c r="E1873" s="19"/>
      <c r="F1873" s="45" t="str">
        <f>IF(E1873="","",VLOOKUP(E1873,PlanComptable!$H$5:$I$104,2,FALSE))</f>
        <v/>
      </c>
      <c r="G1873" s="19"/>
      <c r="H1873" s="45" t="str">
        <f>IF(G1873="","",VLOOKUP(G1873,PlanComptable!$H$5:$I$104,2,FALSE))</f>
        <v/>
      </c>
      <c r="I1873" s="22"/>
      <c r="J1873" s="5"/>
    </row>
    <row r="1874" spans="1:10" ht="13" customHeight="1">
      <c r="A1874" s="7">
        <v>1867</v>
      </c>
      <c r="B1874" s="23"/>
      <c r="C1874" s="20"/>
      <c r="D1874" s="24"/>
      <c r="E1874" s="19"/>
      <c r="F1874" s="45" t="str">
        <f>IF(E1874="","",VLOOKUP(E1874,PlanComptable!$H$5:$I$104,2,FALSE))</f>
        <v/>
      </c>
      <c r="G1874" s="19"/>
      <c r="H1874" s="45" t="str">
        <f>IF(G1874="","",VLOOKUP(G1874,PlanComptable!$H$5:$I$104,2,FALSE))</f>
        <v/>
      </c>
      <c r="I1874" s="22"/>
      <c r="J1874" s="5"/>
    </row>
    <row r="1875" spans="1:10" ht="13" customHeight="1">
      <c r="A1875" s="7">
        <v>1868</v>
      </c>
      <c r="B1875" s="23"/>
      <c r="C1875" s="20"/>
      <c r="D1875" s="24"/>
      <c r="E1875" s="19"/>
      <c r="F1875" s="45" t="str">
        <f>IF(E1875="","",VLOOKUP(E1875,PlanComptable!$H$5:$I$104,2,FALSE))</f>
        <v/>
      </c>
      <c r="G1875" s="19"/>
      <c r="H1875" s="45" t="str">
        <f>IF(G1875="","",VLOOKUP(G1875,PlanComptable!$H$5:$I$104,2,FALSE))</f>
        <v/>
      </c>
      <c r="I1875" s="22"/>
      <c r="J1875" s="5"/>
    </row>
    <row r="1876" spans="1:10" ht="13" customHeight="1">
      <c r="A1876" s="7">
        <v>1869</v>
      </c>
      <c r="B1876" s="23"/>
      <c r="C1876" s="20"/>
      <c r="D1876" s="24"/>
      <c r="E1876" s="19"/>
      <c r="F1876" s="45" t="str">
        <f>IF(E1876="","",VLOOKUP(E1876,PlanComptable!$H$5:$I$104,2,FALSE))</f>
        <v/>
      </c>
      <c r="G1876" s="19"/>
      <c r="H1876" s="45" t="str">
        <f>IF(G1876="","",VLOOKUP(G1876,PlanComptable!$H$5:$I$104,2,FALSE))</f>
        <v/>
      </c>
      <c r="I1876" s="22"/>
      <c r="J1876" s="5"/>
    </row>
    <row r="1877" spans="1:10" ht="13" customHeight="1">
      <c r="A1877" s="7">
        <v>1870</v>
      </c>
      <c r="B1877" s="23"/>
      <c r="C1877" s="20"/>
      <c r="D1877" s="24"/>
      <c r="E1877" s="19"/>
      <c r="F1877" s="45" t="str">
        <f>IF(E1877="","",VLOOKUP(E1877,PlanComptable!$H$5:$I$104,2,FALSE))</f>
        <v/>
      </c>
      <c r="G1877" s="19"/>
      <c r="H1877" s="45" t="str">
        <f>IF(G1877="","",VLOOKUP(G1877,PlanComptable!$H$5:$I$104,2,FALSE))</f>
        <v/>
      </c>
      <c r="I1877" s="22"/>
      <c r="J1877" s="5"/>
    </row>
    <row r="1878" spans="1:10" ht="13" customHeight="1">
      <c r="A1878" s="7">
        <v>1871</v>
      </c>
      <c r="B1878" s="23"/>
      <c r="C1878" s="20"/>
      <c r="D1878" s="24"/>
      <c r="E1878" s="19"/>
      <c r="F1878" s="45" t="str">
        <f>IF(E1878="","",VLOOKUP(E1878,PlanComptable!$H$5:$I$104,2,FALSE))</f>
        <v/>
      </c>
      <c r="G1878" s="19"/>
      <c r="H1878" s="45" t="str">
        <f>IF(G1878="","",VLOOKUP(G1878,PlanComptable!$H$5:$I$104,2,FALSE))</f>
        <v/>
      </c>
      <c r="I1878" s="22"/>
      <c r="J1878" s="5"/>
    </row>
    <row r="1879" spans="1:10" ht="13" customHeight="1">
      <c r="A1879" s="7">
        <v>1872</v>
      </c>
      <c r="B1879" s="23"/>
      <c r="C1879" s="20"/>
      <c r="D1879" s="24"/>
      <c r="E1879" s="19"/>
      <c r="F1879" s="45" t="str">
        <f>IF(E1879="","",VLOOKUP(E1879,PlanComptable!$H$5:$I$104,2,FALSE))</f>
        <v/>
      </c>
      <c r="G1879" s="19"/>
      <c r="H1879" s="45" t="str">
        <f>IF(G1879="","",VLOOKUP(G1879,PlanComptable!$H$5:$I$104,2,FALSE))</f>
        <v/>
      </c>
      <c r="I1879" s="22"/>
      <c r="J1879" s="5"/>
    </row>
    <row r="1880" spans="1:10" ht="13" customHeight="1">
      <c r="A1880" s="7">
        <v>1873</v>
      </c>
      <c r="B1880" s="23"/>
      <c r="C1880" s="20"/>
      <c r="D1880" s="24"/>
      <c r="E1880" s="19"/>
      <c r="F1880" s="45" t="str">
        <f>IF(E1880="","",VLOOKUP(E1880,PlanComptable!$H$5:$I$104,2,FALSE))</f>
        <v/>
      </c>
      <c r="G1880" s="19"/>
      <c r="H1880" s="45" t="str">
        <f>IF(G1880="","",VLOOKUP(G1880,PlanComptable!$H$5:$I$104,2,FALSE))</f>
        <v/>
      </c>
      <c r="I1880" s="22"/>
      <c r="J1880" s="5"/>
    </row>
    <row r="1881" spans="1:10" ht="13" customHeight="1">
      <c r="A1881" s="7">
        <v>1874</v>
      </c>
      <c r="B1881" s="23"/>
      <c r="C1881" s="20"/>
      <c r="D1881" s="24"/>
      <c r="E1881" s="19"/>
      <c r="F1881" s="45" t="str">
        <f>IF(E1881="","",VLOOKUP(E1881,PlanComptable!$H$5:$I$104,2,FALSE))</f>
        <v/>
      </c>
      <c r="G1881" s="19"/>
      <c r="H1881" s="45" t="str">
        <f>IF(G1881="","",VLOOKUP(G1881,PlanComptable!$H$5:$I$104,2,FALSE))</f>
        <v/>
      </c>
      <c r="I1881" s="22"/>
      <c r="J1881" s="5"/>
    </row>
    <row r="1882" spans="1:10" ht="13" customHeight="1">
      <c r="A1882" s="7">
        <v>1875</v>
      </c>
      <c r="B1882" s="23"/>
      <c r="C1882" s="20"/>
      <c r="D1882" s="24"/>
      <c r="E1882" s="19"/>
      <c r="F1882" s="45" t="str">
        <f>IF(E1882="","",VLOOKUP(E1882,PlanComptable!$H$5:$I$104,2,FALSE))</f>
        <v/>
      </c>
      <c r="G1882" s="19"/>
      <c r="H1882" s="45" t="str">
        <f>IF(G1882="","",VLOOKUP(G1882,PlanComptable!$H$5:$I$104,2,FALSE))</f>
        <v/>
      </c>
      <c r="I1882" s="22"/>
      <c r="J1882" s="5"/>
    </row>
    <row r="1883" spans="1:10" ht="13" customHeight="1">
      <c r="A1883" s="7">
        <v>1876</v>
      </c>
      <c r="B1883" s="23"/>
      <c r="C1883" s="20"/>
      <c r="D1883" s="24"/>
      <c r="E1883" s="19"/>
      <c r="F1883" s="45" t="str">
        <f>IF(E1883="","",VLOOKUP(E1883,PlanComptable!$H$5:$I$104,2,FALSE))</f>
        <v/>
      </c>
      <c r="G1883" s="19"/>
      <c r="H1883" s="45" t="str">
        <f>IF(G1883="","",VLOOKUP(G1883,PlanComptable!$H$5:$I$104,2,FALSE))</f>
        <v/>
      </c>
      <c r="I1883" s="22"/>
      <c r="J1883" s="5"/>
    </row>
    <row r="1884" spans="1:10" ht="13" customHeight="1">
      <c r="A1884" s="7">
        <v>1877</v>
      </c>
      <c r="B1884" s="23"/>
      <c r="C1884" s="20"/>
      <c r="D1884" s="24"/>
      <c r="E1884" s="19"/>
      <c r="F1884" s="45" t="str">
        <f>IF(E1884="","",VLOOKUP(E1884,PlanComptable!$H$5:$I$104,2,FALSE))</f>
        <v/>
      </c>
      <c r="G1884" s="19"/>
      <c r="H1884" s="45" t="str">
        <f>IF(G1884="","",VLOOKUP(G1884,PlanComptable!$H$5:$I$104,2,FALSE))</f>
        <v/>
      </c>
      <c r="I1884" s="22"/>
      <c r="J1884" s="5"/>
    </row>
    <row r="1885" spans="1:10" ht="13" customHeight="1">
      <c r="A1885" s="7">
        <v>1878</v>
      </c>
      <c r="B1885" s="23"/>
      <c r="C1885" s="20"/>
      <c r="D1885" s="24"/>
      <c r="E1885" s="19"/>
      <c r="F1885" s="45" t="str">
        <f>IF(E1885="","",VLOOKUP(E1885,PlanComptable!$H$5:$I$104,2,FALSE))</f>
        <v/>
      </c>
      <c r="G1885" s="19"/>
      <c r="H1885" s="45" t="str">
        <f>IF(G1885="","",VLOOKUP(G1885,PlanComptable!$H$5:$I$104,2,FALSE))</f>
        <v/>
      </c>
      <c r="I1885" s="22"/>
      <c r="J1885" s="5"/>
    </row>
    <row r="1886" spans="1:10" ht="13" customHeight="1">
      <c r="A1886" s="7">
        <v>1879</v>
      </c>
      <c r="B1886" s="23"/>
      <c r="C1886" s="20"/>
      <c r="D1886" s="24"/>
      <c r="E1886" s="19"/>
      <c r="F1886" s="45" t="str">
        <f>IF(E1886="","",VLOOKUP(E1886,PlanComptable!$H$5:$I$104,2,FALSE))</f>
        <v/>
      </c>
      <c r="G1886" s="19"/>
      <c r="H1886" s="45" t="str">
        <f>IF(G1886="","",VLOOKUP(G1886,PlanComptable!$H$5:$I$104,2,FALSE))</f>
        <v/>
      </c>
      <c r="I1886" s="22"/>
      <c r="J1886" s="5"/>
    </row>
    <row r="1887" spans="1:10" ht="13" customHeight="1">
      <c r="A1887" s="7">
        <v>1880</v>
      </c>
      <c r="B1887" s="23"/>
      <c r="C1887" s="20"/>
      <c r="D1887" s="24"/>
      <c r="E1887" s="19"/>
      <c r="F1887" s="45" t="str">
        <f>IF(E1887="","",VLOOKUP(E1887,PlanComptable!$H$5:$I$104,2,FALSE))</f>
        <v/>
      </c>
      <c r="G1887" s="19"/>
      <c r="H1887" s="45" t="str">
        <f>IF(G1887="","",VLOOKUP(G1887,PlanComptable!$H$5:$I$104,2,FALSE))</f>
        <v/>
      </c>
      <c r="I1887" s="22"/>
      <c r="J1887" s="5"/>
    </row>
    <row r="1888" spans="1:10" ht="13" customHeight="1">
      <c r="A1888" s="7">
        <v>1881</v>
      </c>
      <c r="B1888" s="23"/>
      <c r="C1888" s="20"/>
      <c r="D1888" s="24"/>
      <c r="E1888" s="19"/>
      <c r="F1888" s="45" t="str">
        <f>IF(E1888="","",VLOOKUP(E1888,PlanComptable!$H$5:$I$104,2,FALSE))</f>
        <v/>
      </c>
      <c r="G1888" s="19"/>
      <c r="H1888" s="45" t="str">
        <f>IF(G1888="","",VLOOKUP(G1888,PlanComptable!$H$5:$I$104,2,FALSE))</f>
        <v/>
      </c>
      <c r="I1888" s="22"/>
      <c r="J1888" s="5"/>
    </row>
    <row r="1889" spans="1:10" ht="13" customHeight="1">
      <c r="A1889" s="7">
        <v>1882</v>
      </c>
      <c r="B1889" s="23"/>
      <c r="C1889" s="20"/>
      <c r="D1889" s="24"/>
      <c r="E1889" s="19"/>
      <c r="F1889" s="45" t="str">
        <f>IF(E1889="","",VLOOKUP(E1889,PlanComptable!$H$5:$I$104,2,FALSE))</f>
        <v/>
      </c>
      <c r="G1889" s="19"/>
      <c r="H1889" s="45" t="str">
        <f>IF(G1889="","",VLOOKUP(G1889,PlanComptable!$H$5:$I$104,2,FALSE))</f>
        <v/>
      </c>
      <c r="I1889" s="22"/>
      <c r="J1889" s="5"/>
    </row>
    <row r="1890" spans="1:10" ht="13" customHeight="1">
      <c r="A1890" s="7">
        <v>1883</v>
      </c>
      <c r="B1890" s="23"/>
      <c r="C1890" s="20"/>
      <c r="D1890" s="24"/>
      <c r="E1890" s="19"/>
      <c r="F1890" s="45" t="str">
        <f>IF(E1890="","",VLOOKUP(E1890,PlanComptable!$H$5:$I$104,2,FALSE))</f>
        <v/>
      </c>
      <c r="G1890" s="19"/>
      <c r="H1890" s="45" t="str">
        <f>IF(G1890="","",VLOOKUP(G1890,PlanComptable!$H$5:$I$104,2,FALSE))</f>
        <v/>
      </c>
      <c r="I1890" s="22"/>
      <c r="J1890" s="5"/>
    </row>
    <row r="1891" spans="1:10" ht="13" customHeight="1">
      <c r="A1891" s="7">
        <v>1884</v>
      </c>
      <c r="B1891" s="23"/>
      <c r="C1891" s="20"/>
      <c r="D1891" s="24"/>
      <c r="E1891" s="19"/>
      <c r="F1891" s="45" t="str">
        <f>IF(E1891="","",VLOOKUP(E1891,PlanComptable!$H$5:$I$104,2,FALSE))</f>
        <v/>
      </c>
      <c r="G1891" s="19"/>
      <c r="H1891" s="45" t="str">
        <f>IF(G1891="","",VLOOKUP(G1891,PlanComptable!$H$5:$I$104,2,FALSE))</f>
        <v/>
      </c>
      <c r="I1891" s="22"/>
      <c r="J1891" s="5"/>
    </row>
    <row r="1892" spans="1:10" ht="13" customHeight="1">
      <c r="A1892" s="7">
        <v>1885</v>
      </c>
      <c r="B1892" s="23"/>
      <c r="C1892" s="20"/>
      <c r="D1892" s="24"/>
      <c r="E1892" s="19"/>
      <c r="F1892" s="45" t="str">
        <f>IF(E1892="","",VLOOKUP(E1892,PlanComptable!$H$5:$I$104,2,FALSE))</f>
        <v/>
      </c>
      <c r="G1892" s="19"/>
      <c r="H1892" s="45" t="str">
        <f>IF(G1892="","",VLOOKUP(G1892,PlanComptable!$H$5:$I$104,2,FALSE))</f>
        <v/>
      </c>
      <c r="I1892" s="22"/>
      <c r="J1892" s="5"/>
    </row>
    <row r="1893" spans="1:10" ht="13" customHeight="1">
      <c r="A1893" s="7">
        <v>1886</v>
      </c>
      <c r="B1893" s="23"/>
      <c r="C1893" s="20"/>
      <c r="D1893" s="24"/>
      <c r="E1893" s="19"/>
      <c r="F1893" s="45" t="str">
        <f>IF(E1893="","",VLOOKUP(E1893,PlanComptable!$H$5:$I$104,2,FALSE))</f>
        <v/>
      </c>
      <c r="G1893" s="19"/>
      <c r="H1893" s="45" t="str">
        <f>IF(G1893="","",VLOOKUP(G1893,PlanComptable!$H$5:$I$104,2,FALSE))</f>
        <v/>
      </c>
      <c r="I1893" s="22"/>
      <c r="J1893" s="5"/>
    </row>
    <row r="1894" spans="1:10" ht="13" customHeight="1">
      <c r="A1894" s="7">
        <v>1887</v>
      </c>
      <c r="B1894" s="23"/>
      <c r="C1894" s="20"/>
      <c r="D1894" s="24"/>
      <c r="E1894" s="19"/>
      <c r="F1894" s="45" t="str">
        <f>IF(E1894="","",VLOOKUP(E1894,PlanComptable!$H$5:$I$104,2,FALSE))</f>
        <v/>
      </c>
      <c r="G1894" s="19"/>
      <c r="H1894" s="45" t="str">
        <f>IF(G1894="","",VLOOKUP(G1894,PlanComptable!$H$5:$I$104,2,FALSE))</f>
        <v/>
      </c>
      <c r="I1894" s="22"/>
      <c r="J1894" s="5"/>
    </row>
    <row r="1895" spans="1:10" ht="13" customHeight="1">
      <c r="A1895" s="7">
        <v>1888</v>
      </c>
      <c r="B1895" s="23"/>
      <c r="C1895" s="20"/>
      <c r="D1895" s="24"/>
      <c r="E1895" s="19"/>
      <c r="F1895" s="45" t="str">
        <f>IF(E1895="","",VLOOKUP(E1895,PlanComptable!$H$5:$I$104,2,FALSE))</f>
        <v/>
      </c>
      <c r="G1895" s="19"/>
      <c r="H1895" s="45" t="str">
        <f>IF(G1895="","",VLOOKUP(G1895,PlanComptable!$H$5:$I$104,2,FALSE))</f>
        <v/>
      </c>
      <c r="I1895" s="22"/>
      <c r="J1895" s="5"/>
    </row>
    <row r="1896" spans="1:10" ht="13" customHeight="1">
      <c r="A1896" s="7">
        <v>1889</v>
      </c>
      <c r="B1896" s="23"/>
      <c r="C1896" s="20"/>
      <c r="D1896" s="24"/>
      <c r="E1896" s="19"/>
      <c r="F1896" s="45" t="str">
        <f>IF(E1896="","",VLOOKUP(E1896,PlanComptable!$H$5:$I$104,2,FALSE))</f>
        <v/>
      </c>
      <c r="G1896" s="19"/>
      <c r="H1896" s="45" t="str">
        <f>IF(G1896="","",VLOOKUP(G1896,PlanComptable!$H$5:$I$104,2,FALSE))</f>
        <v/>
      </c>
      <c r="I1896" s="22"/>
      <c r="J1896" s="5"/>
    </row>
    <row r="1897" spans="1:10" ht="13" customHeight="1">
      <c r="A1897" s="7">
        <v>1890</v>
      </c>
      <c r="B1897" s="23"/>
      <c r="C1897" s="20"/>
      <c r="D1897" s="24"/>
      <c r="E1897" s="19"/>
      <c r="F1897" s="45" t="str">
        <f>IF(E1897="","",VLOOKUP(E1897,PlanComptable!$H$5:$I$104,2,FALSE))</f>
        <v/>
      </c>
      <c r="G1897" s="19"/>
      <c r="H1897" s="45" t="str">
        <f>IF(G1897="","",VLOOKUP(G1897,PlanComptable!$H$5:$I$104,2,FALSE))</f>
        <v/>
      </c>
      <c r="I1897" s="22"/>
      <c r="J1897" s="5"/>
    </row>
    <row r="1898" spans="1:10" ht="13" customHeight="1">
      <c r="A1898" s="7">
        <v>1891</v>
      </c>
      <c r="B1898" s="23"/>
      <c r="C1898" s="20"/>
      <c r="D1898" s="24"/>
      <c r="E1898" s="19"/>
      <c r="F1898" s="45" t="str">
        <f>IF(E1898="","",VLOOKUP(E1898,PlanComptable!$H$5:$I$104,2,FALSE))</f>
        <v/>
      </c>
      <c r="G1898" s="19"/>
      <c r="H1898" s="45" t="str">
        <f>IF(G1898="","",VLOOKUP(G1898,PlanComptable!$H$5:$I$104,2,FALSE))</f>
        <v/>
      </c>
      <c r="I1898" s="22"/>
      <c r="J1898" s="5"/>
    </row>
    <row r="1899" spans="1:10" ht="13" customHeight="1">
      <c r="A1899" s="7">
        <v>1892</v>
      </c>
      <c r="B1899" s="23"/>
      <c r="C1899" s="20"/>
      <c r="D1899" s="24"/>
      <c r="E1899" s="19"/>
      <c r="F1899" s="45" t="str">
        <f>IF(E1899="","",VLOOKUP(E1899,PlanComptable!$H$5:$I$104,2,FALSE))</f>
        <v/>
      </c>
      <c r="G1899" s="19"/>
      <c r="H1899" s="45" t="str">
        <f>IF(G1899="","",VLOOKUP(G1899,PlanComptable!$H$5:$I$104,2,FALSE))</f>
        <v/>
      </c>
      <c r="I1899" s="22"/>
      <c r="J1899" s="5"/>
    </row>
    <row r="1900" spans="1:10" ht="13" customHeight="1">
      <c r="A1900" s="7">
        <v>1893</v>
      </c>
      <c r="B1900" s="23"/>
      <c r="C1900" s="20"/>
      <c r="D1900" s="24"/>
      <c r="E1900" s="19"/>
      <c r="F1900" s="45" t="str">
        <f>IF(E1900="","",VLOOKUP(E1900,PlanComptable!$H$5:$I$104,2,FALSE))</f>
        <v/>
      </c>
      <c r="G1900" s="19"/>
      <c r="H1900" s="45" t="str">
        <f>IF(G1900="","",VLOOKUP(G1900,PlanComptable!$H$5:$I$104,2,FALSE))</f>
        <v/>
      </c>
      <c r="I1900" s="22"/>
      <c r="J1900" s="5"/>
    </row>
    <row r="1901" spans="1:10" ht="13" customHeight="1">
      <c r="A1901" s="7">
        <v>1894</v>
      </c>
      <c r="B1901" s="23"/>
      <c r="C1901" s="20"/>
      <c r="D1901" s="24"/>
      <c r="E1901" s="19"/>
      <c r="F1901" s="45" t="str">
        <f>IF(E1901="","",VLOOKUP(E1901,PlanComptable!$H$5:$I$104,2,FALSE))</f>
        <v/>
      </c>
      <c r="G1901" s="19"/>
      <c r="H1901" s="45" t="str">
        <f>IF(G1901="","",VLOOKUP(G1901,PlanComptable!$H$5:$I$104,2,FALSE))</f>
        <v/>
      </c>
      <c r="I1901" s="22"/>
      <c r="J1901" s="5"/>
    </row>
    <row r="1902" spans="1:10" ht="13" customHeight="1">
      <c r="A1902" s="7">
        <v>1895</v>
      </c>
      <c r="B1902" s="23"/>
      <c r="C1902" s="20"/>
      <c r="D1902" s="24"/>
      <c r="E1902" s="19"/>
      <c r="F1902" s="45" t="str">
        <f>IF(E1902="","",VLOOKUP(E1902,PlanComptable!$H$5:$I$104,2,FALSE))</f>
        <v/>
      </c>
      <c r="G1902" s="19"/>
      <c r="H1902" s="45" t="str">
        <f>IF(G1902="","",VLOOKUP(G1902,PlanComptable!$H$5:$I$104,2,FALSE))</f>
        <v/>
      </c>
      <c r="I1902" s="22"/>
      <c r="J1902" s="5"/>
    </row>
    <row r="1903" spans="1:10" ht="13" customHeight="1">
      <c r="A1903" s="7">
        <v>1896</v>
      </c>
      <c r="B1903" s="23"/>
      <c r="C1903" s="20"/>
      <c r="D1903" s="24"/>
      <c r="E1903" s="19"/>
      <c r="F1903" s="45" t="str">
        <f>IF(E1903="","",VLOOKUP(E1903,PlanComptable!$H$5:$I$104,2,FALSE))</f>
        <v/>
      </c>
      <c r="G1903" s="19"/>
      <c r="H1903" s="45" t="str">
        <f>IF(G1903="","",VLOOKUP(G1903,PlanComptable!$H$5:$I$104,2,FALSE))</f>
        <v/>
      </c>
      <c r="I1903" s="22"/>
      <c r="J1903" s="5"/>
    </row>
    <row r="1904" spans="1:10" ht="13" customHeight="1">
      <c r="A1904" s="7">
        <v>1897</v>
      </c>
      <c r="B1904" s="23"/>
      <c r="C1904" s="20"/>
      <c r="D1904" s="24"/>
      <c r="E1904" s="19"/>
      <c r="F1904" s="45" t="str">
        <f>IF(E1904="","",VLOOKUP(E1904,PlanComptable!$H$5:$I$104,2,FALSE))</f>
        <v/>
      </c>
      <c r="G1904" s="19"/>
      <c r="H1904" s="45" t="str">
        <f>IF(G1904="","",VLOOKUP(G1904,PlanComptable!$H$5:$I$104,2,FALSE))</f>
        <v/>
      </c>
      <c r="I1904" s="22"/>
      <c r="J1904" s="5"/>
    </row>
    <row r="1905" spans="1:10" ht="13" customHeight="1">
      <c r="A1905" s="7">
        <v>1898</v>
      </c>
      <c r="B1905" s="23"/>
      <c r="C1905" s="20"/>
      <c r="D1905" s="24"/>
      <c r="E1905" s="19"/>
      <c r="F1905" s="45" t="str">
        <f>IF(E1905="","",VLOOKUP(E1905,PlanComptable!$H$5:$I$104,2,FALSE))</f>
        <v/>
      </c>
      <c r="G1905" s="19"/>
      <c r="H1905" s="45" t="str">
        <f>IF(G1905="","",VLOOKUP(G1905,PlanComptable!$H$5:$I$104,2,FALSE))</f>
        <v/>
      </c>
      <c r="I1905" s="22"/>
      <c r="J1905" s="5"/>
    </row>
    <row r="1906" spans="1:10" ht="13" customHeight="1">
      <c r="A1906" s="7">
        <v>1899</v>
      </c>
      <c r="B1906" s="23"/>
      <c r="C1906" s="20"/>
      <c r="D1906" s="24"/>
      <c r="E1906" s="19"/>
      <c r="F1906" s="45" t="str">
        <f>IF(E1906="","",VLOOKUP(E1906,PlanComptable!$H$5:$I$104,2,FALSE))</f>
        <v/>
      </c>
      <c r="G1906" s="19"/>
      <c r="H1906" s="45" t="str">
        <f>IF(G1906="","",VLOOKUP(G1906,PlanComptable!$H$5:$I$104,2,FALSE))</f>
        <v/>
      </c>
      <c r="I1906" s="22"/>
      <c r="J1906" s="5"/>
    </row>
    <row r="1907" spans="1:10" ht="13" customHeight="1">
      <c r="A1907" s="7">
        <v>1900</v>
      </c>
      <c r="B1907" s="23"/>
      <c r="C1907" s="20"/>
      <c r="D1907" s="24"/>
      <c r="E1907" s="19"/>
      <c r="F1907" s="45" t="str">
        <f>IF(E1907="","",VLOOKUP(E1907,PlanComptable!$H$5:$I$104,2,FALSE))</f>
        <v/>
      </c>
      <c r="G1907" s="19"/>
      <c r="H1907" s="45" t="str">
        <f>IF(G1907="","",VLOOKUP(G1907,PlanComptable!$H$5:$I$104,2,FALSE))</f>
        <v/>
      </c>
      <c r="I1907" s="22"/>
      <c r="J1907" s="5"/>
    </row>
    <row r="1908" spans="1:10" ht="13" customHeight="1">
      <c r="A1908" s="7">
        <v>1901</v>
      </c>
      <c r="B1908" s="23"/>
      <c r="C1908" s="20"/>
      <c r="D1908" s="24"/>
      <c r="E1908" s="19"/>
      <c r="F1908" s="45" t="str">
        <f>IF(E1908="","",VLOOKUP(E1908,PlanComptable!$H$5:$I$104,2,FALSE))</f>
        <v/>
      </c>
      <c r="G1908" s="19"/>
      <c r="H1908" s="45" t="str">
        <f>IF(G1908="","",VLOOKUP(G1908,PlanComptable!$H$5:$I$104,2,FALSE))</f>
        <v/>
      </c>
      <c r="I1908" s="22"/>
      <c r="J1908" s="5"/>
    </row>
    <row r="1909" spans="1:10" ht="13" customHeight="1">
      <c r="A1909" s="7">
        <v>1902</v>
      </c>
      <c r="B1909" s="23"/>
      <c r="C1909" s="20"/>
      <c r="D1909" s="24"/>
      <c r="E1909" s="19"/>
      <c r="F1909" s="45" t="str">
        <f>IF(E1909="","",VLOOKUP(E1909,PlanComptable!$H$5:$I$104,2,FALSE))</f>
        <v/>
      </c>
      <c r="G1909" s="19"/>
      <c r="H1909" s="45" t="str">
        <f>IF(G1909="","",VLOOKUP(G1909,PlanComptable!$H$5:$I$104,2,FALSE))</f>
        <v/>
      </c>
      <c r="I1909" s="22"/>
      <c r="J1909" s="5"/>
    </row>
    <row r="1910" spans="1:10" ht="13" customHeight="1">
      <c r="A1910" s="7">
        <v>1903</v>
      </c>
      <c r="B1910" s="23"/>
      <c r="C1910" s="20"/>
      <c r="D1910" s="24"/>
      <c r="E1910" s="19"/>
      <c r="F1910" s="45" t="str">
        <f>IF(E1910="","",VLOOKUP(E1910,PlanComptable!$H$5:$I$104,2,FALSE))</f>
        <v/>
      </c>
      <c r="G1910" s="19"/>
      <c r="H1910" s="45" t="str">
        <f>IF(G1910="","",VLOOKUP(G1910,PlanComptable!$H$5:$I$104,2,FALSE))</f>
        <v/>
      </c>
      <c r="I1910" s="22"/>
      <c r="J1910" s="5"/>
    </row>
    <row r="1911" spans="1:10" ht="13" customHeight="1">
      <c r="A1911" s="7">
        <v>1904</v>
      </c>
      <c r="B1911" s="23"/>
      <c r="C1911" s="20"/>
      <c r="D1911" s="24"/>
      <c r="E1911" s="19"/>
      <c r="F1911" s="45" t="str">
        <f>IF(E1911="","",VLOOKUP(E1911,PlanComptable!$H$5:$I$104,2,FALSE))</f>
        <v/>
      </c>
      <c r="G1911" s="19"/>
      <c r="H1911" s="45" t="str">
        <f>IF(G1911="","",VLOOKUP(G1911,PlanComptable!$H$5:$I$104,2,FALSE))</f>
        <v/>
      </c>
      <c r="I1911" s="22"/>
      <c r="J1911" s="5"/>
    </row>
    <row r="1912" spans="1:10" ht="13" customHeight="1">
      <c r="A1912" s="7">
        <v>1905</v>
      </c>
      <c r="B1912" s="23"/>
      <c r="C1912" s="20"/>
      <c r="D1912" s="24"/>
      <c r="E1912" s="19"/>
      <c r="F1912" s="45" t="str">
        <f>IF(E1912="","",VLOOKUP(E1912,PlanComptable!$H$5:$I$104,2,FALSE))</f>
        <v/>
      </c>
      <c r="G1912" s="19"/>
      <c r="H1912" s="45" t="str">
        <f>IF(G1912="","",VLOOKUP(G1912,PlanComptable!$H$5:$I$104,2,FALSE))</f>
        <v/>
      </c>
      <c r="I1912" s="22"/>
      <c r="J1912" s="5"/>
    </row>
    <row r="1913" spans="1:10" ht="13" customHeight="1">
      <c r="A1913" s="7">
        <v>1906</v>
      </c>
      <c r="B1913" s="23"/>
      <c r="C1913" s="20"/>
      <c r="D1913" s="24"/>
      <c r="E1913" s="19"/>
      <c r="F1913" s="45" t="str">
        <f>IF(E1913="","",VLOOKUP(E1913,PlanComptable!$H$5:$I$104,2,FALSE))</f>
        <v/>
      </c>
      <c r="G1913" s="19"/>
      <c r="H1913" s="45" t="str">
        <f>IF(G1913="","",VLOOKUP(G1913,PlanComptable!$H$5:$I$104,2,FALSE))</f>
        <v/>
      </c>
      <c r="I1913" s="22"/>
      <c r="J1913" s="5"/>
    </row>
    <row r="1914" spans="1:10" ht="13" customHeight="1">
      <c r="A1914" s="7">
        <v>1907</v>
      </c>
      <c r="B1914" s="23"/>
      <c r="C1914" s="20"/>
      <c r="D1914" s="24"/>
      <c r="E1914" s="19"/>
      <c r="F1914" s="45" t="str">
        <f>IF(E1914="","",VLOOKUP(E1914,PlanComptable!$H$5:$I$104,2,FALSE))</f>
        <v/>
      </c>
      <c r="G1914" s="19"/>
      <c r="H1914" s="45" t="str">
        <f>IF(G1914="","",VLOOKUP(G1914,PlanComptable!$H$5:$I$104,2,FALSE))</f>
        <v/>
      </c>
      <c r="I1914" s="22"/>
      <c r="J1914" s="5"/>
    </row>
    <row r="1915" spans="1:10" ht="13" customHeight="1">
      <c r="A1915" s="7">
        <v>1908</v>
      </c>
      <c r="B1915" s="23"/>
      <c r="C1915" s="20"/>
      <c r="D1915" s="24"/>
      <c r="E1915" s="19"/>
      <c r="F1915" s="45" t="str">
        <f>IF(E1915="","",VLOOKUP(E1915,PlanComptable!$H$5:$I$104,2,FALSE))</f>
        <v/>
      </c>
      <c r="G1915" s="19"/>
      <c r="H1915" s="45" t="str">
        <f>IF(G1915="","",VLOOKUP(G1915,PlanComptable!$H$5:$I$104,2,FALSE))</f>
        <v/>
      </c>
      <c r="I1915" s="22"/>
      <c r="J1915" s="5"/>
    </row>
    <row r="1916" spans="1:10" ht="13" customHeight="1">
      <c r="A1916" s="7">
        <v>1909</v>
      </c>
      <c r="B1916" s="23"/>
      <c r="C1916" s="20"/>
      <c r="D1916" s="24"/>
      <c r="E1916" s="19"/>
      <c r="F1916" s="45" t="str">
        <f>IF(E1916="","",VLOOKUP(E1916,PlanComptable!$H$5:$I$104,2,FALSE))</f>
        <v/>
      </c>
      <c r="G1916" s="19"/>
      <c r="H1916" s="45" t="str">
        <f>IF(G1916="","",VLOOKUP(G1916,PlanComptable!$H$5:$I$104,2,FALSE))</f>
        <v/>
      </c>
      <c r="I1916" s="22"/>
      <c r="J1916" s="5"/>
    </row>
    <row r="1917" spans="1:10" ht="13" customHeight="1">
      <c r="A1917" s="7">
        <v>1910</v>
      </c>
      <c r="B1917" s="23"/>
      <c r="C1917" s="20"/>
      <c r="D1917" s="24"/>
      <c r="E1917" s="19"/>
      <c r="F1917" s="45" t="str">
        <f>IF(E1917="","",VLOOKUP(E1917,PlanComptable!$H$5:$I$104,2,FALSE))</f>
        <v/>
      </c>
      <c r="G1917" s="19"/>
      <c r="H1917" s="45" t="str">
        <f>IF(G1917="","",VLOOKUP(G1917,PlanComptable!$H$5:$I$104,2,FALSE))</f>
        <v/>
      </c>
      <c r="I1917" s="22"/>
      <c r="J1917" s="5"/>
    </row>
    <row r="1918" spans="1:10" ht="13" customHeight="1">
      <c r="A1918" s="7">
        <v>1911</v>
      </c>
      <c r="B1918" s="23"/>
      <c r="C1918" s="20"/>
      <c r="D1918" s="24"/>
      <c r="E1918" s="19"/>
      <c r="F1918" s="45" t="str">
        <f>IF(E1918="","",VLOOKUP(E1918,PlanComptable!$H$5:$I$104,2,FALSE))</f>
        <v/>
      </c>
      <c r="G1918" s="19"/>
      <c r="H1918" s="45" t="str">
        <f>IF(G1918="","",VLOOKUP(G1918,PlanComptable!$H$5:$I$104,2,FALSE))</f>
        <v/>
      </c>
      <c r="I1918" s="22"/>
      <c r="J1918" s="5"/>
    </row>
    <row r="1919" spans="1:10" ht="13" customHeight="1">
      <c r="A1919" s="7">
        <v>1912</v>
      </c>
      <c r="B1919" s="23"/>
      <c r="C1919" s="20"/>
      <c r="D1919" s="24"/>
      <c r="E1919" s="19"/>
      <c r="F1919" s="45" t="str">
        <f>IF(E1919="","",VLOOKUP(E1919,PlanComptable!$H$5:$I$104,2,FALSE))</f>
        <v/>
      </c>
      <c r="G1919" s="19"/>
      <c r="H1919" s="45" t="str">
        <f>IF(G1919="","",VLOOKUP(G1919,PlanComptable!$H$5:$I$104,2,FALSE))</f>
        <v/>
      </c>
      <c r="I1919" s="22"/>
      <c r="J1919" s="5"/>
    </row>
    <row r="1920" spans="1:10" ht="13" customHeight="1">
      <c r="A1920" s="7">
        <v>1913</v>
      </c>
      <c r="B1920" s="23"/>
      <c r="C1920" s="20"/>
      <c r="D1920" s="24"/>
      <c r="E1920" s="19"/>
      <c r="F1920" s="45" t="str">
        <f>IF(E1920="","",VLOOKUP(E1920,PlanComptable!$H$5:$I$104,2,FALSE))</f>
        <v/>
      </c>
      <c r="G1920" s="19"/>
      <c r="H1920" s="45" t="str">
        <f>IF(G1920="","",VLOOKUP(G1920,PlanComptable!$H$5:$I$104,2,FALSE))</f>
        <v/>
      </c>
      <c r="I1920" s="22"/>
      <c r="J1920" s="5"/>
    </row>
    <row r="1921" spans="1:10" ht="13" customHeight="1">
      <c r="A1921" s="7">
        <v>1914</v>
      </c>
      <c r="B1921" s="23"/>
      <c r="C1921" s="20"/>
      <c r="D1921" s="24"/>
      <c r="E1921" s="19"/>
      <c r="F1921" s="45" t="str">
        <f>IF(E1921="","",VLOOKUP(E1921,PlanComptable!$H$5:$I$104,2,FALSE))</f>
        <v/>
      </c>
      <c r="G1921" s="19"/>
      <c r="H1921" s="45" t="str">
        <f>IF(G1921="","",VLOOKUP(G1921,PlanComptable!$H$5:$I$104,2,FALSE))</f>
        <v/>
      </c>
      <c r="I1921" s="22"/>
      <c r="J1921" s="5"/>
    </row>
    <row r="1922" spans="1:10" ht="13" customHeight="1">
      <c r="A1922" s="7">
        <v>1915</v>
      </c>
      <c r="B1922" s="23"/>
      <c r="C1922" s="20"/>
      <c r="D1922" s="24"/>
      <c r="E1922" s="19"/>
      <c r="F1922" s="45" t="str">
        <f>IF(E1922="","",VLOOKUP(E1922,PlanComptable!$H$5:$I$104,2,FALSE))</f>
        <v/>
      </c>
      <c r="G1922" s="19"/>
      <c r="H1922" s="45" t="str">
        <f>IF(G1922="","",VLOOKUP(G1922,PlanComptable!$H$5:$I$104,2,FALSE))</f>
        <v/>
      </c>
      <c r="I1922" s="22"/>
      <c r="J1922" s="5"/>
    </row>
    <row r="1923" spans="1:10" ht="13" customHeight="1">
      <c r="A1923" s="7">
        <v>1916</v>
      </c>
      <c r="B1923" s="23"/>
      <c r="C1923" s="20"/>
      <c r="D1923" s="24"/>
      <c r="E1923" s="19"/>
      <c r="F1923" s="45" t="str">
        <f>IF(E1923="","",VLOOKUP(E1923,PlanComptable!$H$5:$I$104,2,FALSE))</f>
        <v/>
      </c>
      <c r="G1923" s="19"/>
      <c r="H1923" s="45" t="str">
        <f>IF(G1923="","",VLOOKUP(G1923,PlanComptable!$H$5:$I$104,2,FALSE))</f>
        <v/>
      </c>
      <c r="I1923" s="22"/>
      <c r="J1923" s="5"/>
    </row>
    <row r="1924" spans="1:10" ht="13" customHeight="1">
      <c r="A1924" s="7">
        <v>1917</v>
      </c>
      <c r="B1924" s="23"/>
      <c r="C1924" s="20"/>
      <c r="D1924" s="24"/>
      <c r="E1924" s="19"/>
      <c r="F1924" s="45" t="str">
        <f>IF(E1924="","",VLOOKUP(E1924,PlanComptable!$H$5:$I$104,2,FALSE))</f>
        <v/>
      </c>
      <c r="G1924" s="19"/>
      <c r="H1924" s="45" t="str">
        <f>IF(G1924="","",VLOOKUP(G1924,PlanComptable!$H$5:$I$104,2,FALSE))</f>
        <v/>
      </c>
      <c r="I1924" s="22"/>
      <c r="J1924" s="5"/>
    </row>
    <row r="1925" spans="1:10" ht="13" customHeight="1">
      <c r="A1925" s="7">
        <v>1918</v>
      </c>
      <c r="B1925" s="23"/>
      <c r="C1925" s="20"/>
      <c r="D1925" s="24"/>
      <c r="E1925" s="19"/>
      <c r="F1925" s="45" t="str">
        <f>IF(E1925="","",VLOOKUP(E1925,PlanComptable!$H$5:$I$104,2,FALSE))</f>
        <v/>
      </c>
      <c r="G1925" s="19"/>
      <c r="H1925" s="45" t="str">
        <f>IF(G1925="","",VLOOKUP(G1925,PlanComptable!$H$5:$I$104,2,FALSE))</f>
        <v/>
      </c>
      <c r="I1925" s="22"/>
      <c r="J1925" s="5"/>
    </row>
    <row r="1926" spans="1:10" ht="13" customHeight="1">
      <c r="A1926" s="7">
        <v>1919</v>
      </c>
      <c r="B1926" s="23"/>
      <c r="C1926" s="20"/>
      <c r="D1926" s="24"/>
      <c r="E1926" s="19"/>
      <c r="F1926" s="45" t="str">
        <f>IF(E1926="","",VLOOKUP(E1926,PlanComptable!$H$5:$I$104,2,FALSE))</f>
        <v/>
      </c>
      <c r="G1926" s="19"/>
      <c r="H1926" s="45" t="str">
        <f>IF(G1926="","",VLOOKUP(G1926,PlanComptable!$H$5:$I$104,2,FALSE))</f>
        <v/>
      </c>
      <c r="I1926" s="22"/>
      <c r="J1926" s="5"/>
    </row>
    <row r="1927" spans="1:10" ht="13" customHeight="1">
      <c r="A1927" s="7">
        <v>1920</v>
      </c>
      <c r="B1927" s="23"/>
      <c r="C1927" s="20"/>
      <c r="D1927" s="24"/>
      <c r="E1927" s="19"/>
      <c r="F1927" s="45" t="str">
        <f>IF(E1927="","",VLOOKUP(E1927,PlanComptable!$H$5:$I$104,2,FALSE))</f>
        <v/>
      </c>
      <c r="G1927" s="19"/>
      <c r="H1927" s="45" t="str">
        <f>IF(G1927="","",VLOOKUP(G1927,PlanComptable!$H$5:$I$104,2,FALSE))</f>
        <v/>
      </c>
      <c r="I1927" s="22"/>
      <c r="J1927" s="5"/>
    </row>
    <row r="1928" spans="1:10" ht="13" customHeight="1">
      <c r="A1928" s="7">
        <v>1921</v>
      </c>
      <c r="B1928" s="23"/>
      <c r="C1928" s="20"/>
      <c r="D1928" s="24"/>
      <c r="E1928" s="19"/>
      <c r="F1928" s="45" t="str">
        <f>IF(E1928="","",VLOOKUP(E1928,PlanComptable!$H$5:$I$104,2,FALSE))</f>
        <v/>
      </c>
      <c r="G1928" s="19"/>
      <c r="H1928" s="45" t="str">
        <f>IF(G1928="","",VLOOKUP(G1928,PlanComptable!$H$5:$I$104,2,FALSE))</f>
        <v/>
      </c>
      <c r="I1928" s="22"/>
      <c r="J1928" s="5"/>
    </row>
    <row r="1929" spans="1:10" ht="13" customHeight="1">
      <c r="A1929" s="7">
        <v>1922</v>
      </c>
      <c r="B1929" s="23"/>
      <c r="C1929" s="20"/>
      <c r="D1929" s="24"/>
      <c r="E1929" s="19"/>
      <c r="F1929" s="45" t="str">
        <f>IF(E1929="","",VLOOKUP(E1929,PlanComptable!$H$5:$I$104,2,FALSE))</f>
        <v/>
      </c>
      <c r="G1929" s="19"/>
      <c r="H1929" s="45" t="str">
        <f>IF(G1929="","",VLOOKUP(G1929,PlanComptable!$H$5:$I$104,2,FALSE))</f>
        <v/>
      </c>
      <c r="I1929" s="22"/>
      <c r="J1929" s="5"/>
    </row>
    <row r="1930" spans="1:10" ht="13" customHeight="1">
      <c r="A1930" s="7">
        <v>1923</v>
      </c>
      <c r="B1930" s="23"/>
      <c r="C1930" s="20"/>
      <c r="D1930" s="24"/>
      <c r="E1930" s="19"/>
      <c r="F1930" s="45" t="str">
        <f>IF(E1930="","",VLOOKUP(E1930,PlanComptable!$H$5:$I$104,2,FALSE))</f>
        <v/>
      </c>
      <c r="G1930" s="19"/>
      <c r="H1930" s="45" t="str">
        <f>IF(G1930="","",VLOOKUP(G1930,PlanComptable!$H$5:$I$104,2,FALSE))</f>
        <v/>
      </c>
      <c r="I1930" s="22"/>
      <c r="J1930" s="5"/>
    </row>
    <row r="1931" spans="1:10" ht="13" customHeight="1">
      <c r="A1931" s="7">
        <v>1924</v>
      </c>
      <c r="B1931" s="23"/>
      <c r="C1931" s="20"/>
      <c r="D1931" s="24"/>
      <c r="E1931" s="19"/>
      <c r="F1931" s="45" t="str">
        <f>IF(E1931="","",VLOOKUP(E1931,PlanComptable!$H$5:$I$104,2,FALSE))</f>
        <v/>
      </c>
      <c r="G1931" s="19"/>
      <c r="H1931" s="45" t="str">
        <f>IF(G1931="","",VLOOKUP(G1931,PlanComptable!$H$5:$I$104,2,FALSE))</f>
        <v/>
      </c>
      <c r="I1931" s="22"/>
      <c r="J1931" s="5"/>
    </row>
    <row r="1932" spans="1:10" ht="13" customHeight="1">
      <c r="A1932" s="7">
        <v>1925</v>
      </c>
      <c r="B1932" s="23"/>
      <c r="C1932" s="20"/>
      <c r="D1932" s="24"/>
      <c r="E1932" s="19"/>
      <c r="F1932" s="45" t="str">
        <f>IF(E1932="","",VLOOKUP(E1932,PlanComptable!$H$5:$I$104,2,FALSE))</f>
        <v/>
      </c>
      <c r="G1932" s="19"/>
      <c r="H1932" s="45" t="str">
        <f>IF(G1932="","",VLOOKUP(G1932,PlanComptable!$H$5:$I$104,2,FALSE))</f>
        <v/>
      </c>
      <c r="I1932" s="22"/>
      <c r="J1932" s="5"/>
    </row>
    <row r="1933" spans="1:10" ht="13" customHeight="1">
      <c r="A1933" s="7">
        <v>1926</v>
      </c>
      <c r="B1933" s="23"/>
      <c r="C1933" s="20"/>
      <c r="D1933" s="24"/>
      <c r="E1933" s="19"/>
      <c r="F1933" s="45" t="str">
        <f>IF(E1933="","",VLOOKUP(E1933,PlanComptable!$H$5:$I$104,2,FALSE))</f>
        <v/>
      </c>
      <c r="G1933" s="19"/>
      <c r="H1933" s="45" t="str">
        <f>IF(G1933="","",VLOOKUP(G1933,PlanComptable!$H$5:$I$104,2,FALSE))</f>
        <v/>
      </c>
      <c r="I1933" s="22"/>
      <c r="J1933" s="5"/>
    </row>
    <row r="1934" spans="1:10" ht="13" customHeight="1">
      <c r="A1934" s="7">
        <v>1927</v>
      </c>
      <c r="B1934" s="23"/>
      <c r="C1934" s="20"/>
      <c r="D1934" s="24"/>
      <c r="E1934" s="19"/>
      <c r="F1934" s="45" t="str">
        <f>IF(E1934="","",VLOOKUP(E1934,PlanComptable!$H$5:$I$104,2,FALSE))</f>
        <v/>
      </c>
      <c r="G1934" s="19"/>
      <c r="H1934" s="45" t="str">
        <f>IF(G1934="","",VLOOKUP(G1934,PlanComptable!$H$5:$I$104,2,FALSE))</f>
        <v/>
      </c>
      <c r="I1934" s="22"/>
      <c r="J1934" s="5"/>
    </row>
    <row r="1935" spans="1:10" ht="13" customHeight="1">
      <c r="A1935" s="7">
        <v>1928</v>
      </c>
      <c r="B1935" s="23"/>
      <c r="C1935" s="20"/>
      <c r="D1935" s="24"/>
      <c r="E1935" s="19"/>
      <c r="F1935" s="45" t="str">
        <f>IF(E1935="","",VLOOKUP(E1935,PlanComptable!$H$5:$I$104,2,FALSE))</f>
        <v/>
      </c>
      <c r="G1935" s="19"/>
      <c r="H1935" s="45" t="str">
        <f>IF(G1935="","",VLOOKUP(G1935,PlanComptable!$H$5:$I$104,2,FALSE))</f>
        <v/>
      </c>
      <c r="I1935" s="22"/>
      <c r="J1935" s="5"/>
    </row>
    <row r="1936" spans="1:10" ht="13" customHeight="1">
      <c r="A1936" s="7">
        <v>1929</v>
      </c>
      <c r="B1936" s="23"/>
      <c r="C1936" s="20"/>
      <c r="D1936" s="24"/>
      <c r="E1936" s="19"/>
      <c r="F1936" s="45" t="str">
        <f>IF(E1936="","",VLOOKUP(E1936,PlanComptable!$H$5:$I$104,2,FALSE))</f>
        <v/>
      </c>
      <c r="G1936" s="19"/>
      <c r="H1936" s="45" t="str">
        <f>IF(G1936="","",VLOOKUP(G1936,PlanComptable!$H$5:$I$104,2,FALSE))</f>
        <v/>
      </c>
      <c r="I1936" s="22"/>
      <c r="J1936" s="5"/>
    </row>
    <row r="1937" spans="1:10" ht="13" customHeight="1">
      <c r="A1937" s="7">
        <v>1930</v>
      </c>
      <c r="B1937" s="23"/>
      <c r="C1937" s="20"/>
      <c r="D1937" s="24"/>
      <c r="E1937" s="19"/>
      <c r="F1937" s="45" t="str">
        <f>IF(E1937="","",VLOOKUP(E1937,PlanComptable!$H$5:$I$104,2,FALSE))</f>
        <v/>
      </c>
      <c r="G1937" s="19"/>
      <c r="H1937" s="45" t="str">
        <f>IF(G1937="","",VLOOKUP(G1937,PlanComptable!$H$5:$I$104,2,FALSE))</f>
        <v/>
      </c>
      <c r="I1937" s="22"/>
      <c r="J1937" s="5"/>
    </row>
    <row r="1938" spans="1:10" ht="13" customHeight="1">
      <c r="A1938" s="7">
        <v>1931</v>
      </c>
      <c r="B1938" s="23"/>
      <c r="C1938" s="20"/>
      <c r="D1938" s="24"/>
      <c r="E1938" s="19"/>
      <c r="F1938" s="45" t="str">
        <f>IF(E1938="","",VLOOKUP(E1938,PlanComptable!$H$5:$I$104,2,FALSE))</f>
        <v/>
      </c>
      <c r="G1938" s="19"/>
      <c r="H1938" s="45" t="str">
        <f>IF(G1938="","",VLOOKUP(G1938,PlanComptable!$H$5:$I$104,2,FALSE))</f>
        <v/>
      </c>
      <c r="I1938" s="22"/>
      <c r="J1938" s="5"/>
    </row>
    <row r="1939" spans="1:10" ht="13" customHeight="1">
      <c r="A1939" s="7">
        <v>1932</v>
      </c>
      <c r="B1939" s="23"/>
      <c r="C1939" s="20"/>
      <c r="D1939" s="24"/>
      <c r="E1939" s="19"/>
      <c r="F1939" s="45" t="str">
        <f>IF(E1939="","",VLOOKUP(E1939,PlanComptable!$H$5:$I$104,2,FALSE))</f>
        <v/>
      </c>
      <c r="G1939" s="19"/>
      <c r="H1939" s="45" t="str">
        <f>IF(G1939="","",VLOOKUP(G1939,PlanComptable!$H$5:$I$104,2,FALSE))</f>
        <v/>
      </c>
      <c r="I1939" s="22"/>
      <c r="J1939" s="5"/>
    </row>
    <row r="1940" spans="1:10" ht="13" customHeight="1">
      <c r="A1940" s="7">
        <v>1933</v>
      </c>
      <c r="B1940" s="23"/>
      <c r="C1940" s="20"/>
      <c r="D1940" s="24"/>
      <c r="E1940" s="19"/>
      <c r="F1940" s="45" t="str">
        <f>IF(E1940="","",VLOOKUP(E1940,PlanComptable!$H$5:$I$104,2,FALSE))</f>
        <v/>
      </c>
      <c r="G1940" s="19"/>
      <c r="H1940" s="45" t="str">
        <f>IF(G1940="","",VLOOKUP(G1940,PlanComptable!$H$5:$I$104,2,FALSE))</f>
        <v/>
      </c>
      <c r="I1940" s="22"/>
      <c r="J1940" s="5"/>
    </row>
    <row r="1941" spans="1:10" ht="13" customHeight="1">
      <c r="A1941" s="7">
        <v>1934</v>
      </c>
      <c r="B1941" s="23"/>
      <c r="C1941" s="20"/>
      <c r="D1941" s="24"/>
      <c r="E1941" s="19"/>
      <c r="F1941" s="45" t="str">
        <f>IF(E1941="","",VLOOKUP(E1941,PlanComptable!$H$5:$I$104,2,FALSE))</f>
        <v/>
      </c>
      <c r="G1941" s="19"/>
      <c r="H1941" s="45" t="str">
        <f>IF(G1941="","",VLOOKUP(G1941,PlanComptable!$H$5:$I$104,2,FALSE))</f>
        <v/>
      </c>
      <c r="I1941" s="22"/>
      <c r="J1941" s="5"/>
    </row>
    <row r="1942" spans="1:10" ht="13" customHeight="1">
      <c r="A1942" s="7">
        <v>1935</v>
      </c>
      <c r="B1942" s="23"/>
      <c r="C1942" s="20"/>
      <c r="D1942" s="24"/>
      <c r="E1942" s="19"/>
      <c r="F1942" s="45" t="str">
        <f>IF(E1942="","",VLOOKUP(E1942,PlanComptable!$H$5:$I$104,2,FALSE))</f>
        <v/>
      </c>
      <c r="G1942" s="19"/>
      <c r="H1942" s="45" t="str">
        <f>IF(G1942="","",VLOOKUP(G1942,PlanComptable!$H$5:$I$104,2,FALSE))</f>
        <v/>
      </c>
      <c r="I1942" s="22"/>
      <c r="J1942" s="5"/>
    </row>
    <row r="1943" spans="1:10" ht="13" customHeight="1">
      <c r="A1943" s="7">
        <v>1936</v>
      </c>
      <c r="B1943" s="23"/>
      <c r="C1943" s="20"/>
      <c r="D1943" s="24"/>
      <c r="E1943" s="19"/>
      <c r="F1943" s="45" t="str">
        <f>IF(E1943="","",VLOOKUP(E1943,PlanComptable!$H$5:$I$104,2,FALSE))</f>
        <v/>
      </c>
      <c r="G1943" s="19"/>
      <c r="H1943" s="45" t="str">
        <f>IF(G1943="","",VLOOKUP(G1943,PlanComptable!$H$5:$I$104,2,FALSE))</f>
        <v/>
      </c>
      <c r="I1943" s="22"/>
      <c r="J1943" s="5"/>
    </row>
    <row r="1944" spans="1:10" ht="13" customHeight="1">
      <c r="A1944" s="7">
        <v>1937</v>
      </c>
      <c r="B1944" s="23"/>
      <c r="C1944" s="20"/>
      <c r="D1944" s="24"/>
      <c r="E1944" s="19"/>
      <c r="F1944" s="45" t="str">
        <f>IF(E1944="","",VLOOKUP(E1944,PlanComptable!$H$5:$I$104,2,FALSE))</f>
        <v/>
      </c>
      <c r="G1944" s="19"/>
      <c r="H1944" s="45" t="str">
        <f>IF(G1944="","",VLOOKUP(G1944,PlanComptable!$H$5:$I$104,2,FALSE))</f>
        <v/>
      </c>
      <c r="I1944" s="22"/>
      <c r="J1944" s="5"/>
    </row>
    <row r="1945" spans="1:10" ht="13" customHeight="1">
      <c r="A1945" s="7">
        <v>1938</v>
      </c>
      <c r="B1945" s="23"/>
      <c r="C1945" s="20"/>
      <c r="D1945" s="24"/>
      <c r="E1945" s="19"/>
      <c r="F1945" s="45" t="str">
        <f>IF(E1945="","",VLOOKUP(E1945,PlanComptable!$H$5:$I$104,2,FALSE))</f>
        <v/>
      </c>
      <c r="G1945" s="19"/>
      <c r="H1945" s="45" t="str">
        <f>IF(G1945="","",VLOOKUP(G1945,PlanComptable!$H$5:$I$104,2,FALSE))</f>
        <v/>
      </c>
      <c r="I1945" s="22"/>
      <c r="J1945" s="5"/>
    </row>
    <row r="1946" spans="1:10" ht="13" customHeight="1">
      <c r="A1946" s="7">
        <v>1939</v>
      </c>
      <c r="B1946" s="23"/>
      <c r="C1946" s="20"/>
      <c r="D1946" s="24"/>
      <c r="E1946" s="19"/>
      <c r="F1946" s="45" t="str">
        <f>IF(E1946="","",VLOOKUP(E1946,PlanComptable!$H$5:$I$104,2,FALSE))</f>
        <v/>
      </c>
      <c r="G1946" s="19"/>
      <c r="H1946" s="45" t="str">
        <f>IF(G1946="","",VLOOKUP(G1946,PlanComptable!$H$5:$I$104,2,FALSE))</f>
        <v/>
      </c>
      <c r="I1946" s="22"/>
      <c r="J1946" s="5"/>
    </row>
    <row r="1947" spans="1:10" ht="13" customHeight="1">
      <c r="A1947" s="7">
        <v>1940</v>
      </c>
      <c r="B1947" s="23"/>
      <c r="C1947" s="20"/>
      <c r="D1947" s="24"/>
      <c r="E1947" s="19"/>
      <c r="F1947" s="45" t="str">
        <f>IF(E1947="","",VLOOKUP(E1947,PlanComptable!$H$5:$I$104,2,FALSE))</f>
        <v/>
      </c>
      <c r="G1947" s="19"/>
      <c r="H1947" s="45" t="str">
        <f>IF(G1947="","",VLOOKUP(G1947,PlanComptable!$H$5:$I$104,2,FALSE))</f>
        <v/>
      </c>
      <c r="I1947" s="22"/>
      <c r="J1947" s="5"/>
    </row>
    <row r="1948" spans="1:10" ht="13" customHeight="1">
      <c r="A1948" s="7">
        <v>1941</v>
      </c>
      <c r="B1948" s="23"/>
      <c r="C1948" s="20"/>
      <c r="D1948" s="24"/>
      <c r="E1948" s="19"/>
      <c r="F1948" s="45" t="str">
        <f>IF(E1948="","",VLOOKUP(E1948,PlanComptable!$H$5:$I$104,2,FALSE))</f>
        <v/>
      </c>
      <c r="G1948" s="19"/>
      <c r="H1948" s="45" t="str">
        <f>IF(G1948="","",VLOOKUP(G1948,PlanComptable!$H$5:$I$104,2,FALSE))</f>
        <v/>
      </c>
      <c r="I1948" s="22"/>
      <c r="J1948" s="5"/>
    </row>
    <row r="1949" spans="1:10" ht="13" customHeight="1">
      <c r="A1949" s="7">
        <v>1942</v>
      </c>
      <c r="B1949" s="23"/>
      <c r="C1949" s="20"/>
      <c r="D1949" s="24"/>
      <c r="E1949" s="19"/>
      <c r="F1949" s="45" t="str">
        <f>IF(E1949="","",VLOOKUP(E1949,PlanComptable!$H$5:$I$104,2,FALSE))</f>
        <v/>
      </c>
      <c r="G1949" s="19"/>
      <c r="H1949" s="45" t="str">
        <f>IF(G1949="","",VLOOKUP(G1949,PlanComptable!$H$5:$I$104,2,FALSE))</f>
        <v/>
      </c>
      <c r="I1949" s="22"/>
      <c r="J1949" s="5"/>
    </row>
    <row r="1950" spans="1:10" ht="13" customHeight="1">
      <c r="A1950" s="7">
        <v>1943</v>
      </c>
      <c r="B1950" s="23"/>
      <c r="C1950" s="20"/>
      <c r="D1950" s="24"/>
      <c r="E1950" s="19"/>
      <c r="F1950" s="45" t="str">
        <f>IF(E1950="","",VLOOKUP(E1950,PlanComptable!$H$5:$I$104,2,FALSE))</f>
        <v/>
      </c>
      <c r="G1950" s="19"/>
      <c r="H1950" s="45" t="str">
        <f>IF(G1950="","",VLOOKUP(G1950,PlanComptable!$H$5:$I$104,2,FALSE))</f>
        <v/>
      </c>
      <c r="I1950" s="22"/>
      <c r="J1950" s="5"/>
    </row>
    <row r="1951" spans="1:10" ht="13" customHeight="1">
      <c r="A1951" s="7">
        <v>1944</v>
      </c>
      <c r="B1951" s="23"/>
      <c r="C1951" s="20"/>
      <c r="D1951" s="24"/>
      <c r="E1951" s="19"/>
      <c r="F1951" s="45" t="str">
        <f>IF(E1951="","",VLOOKUP(E1951,PlanComptable!$H$5:$I$104,2,FALSE))</f>
        <v/>
      </c>
      <c r="G1951" s="19"/>
      <c r="H1951" s="45" t="str">
        <f>IF(G1951="","",VLOOKUP(G1951,PlanComptable!$H$5:$I$104,2,FALSE))</f>
        <v/>
      </c>
      <c r="I1951" s="22"/>
      <c r="J1951" s="5"/>
    </row>
    <row r="1952" spans="1:10" ht="13" customHeight="1">
      <c r="A1952" s="7">
        <v>1945</v>
      </c>
      <c r="B1952" s="23"/>
      <c r="C1952" s="20"/>
      <c r="D1952" s="24"/>
      <c r="E1952" s="19"/>
      <c r="F1952" s="45" t="str">
        <f>IF(E1952="","",VLOOKUP(E1952,PlanComptable!$H$5:$I$104,2,FALSE))</f>
        <v/>
      </c>
      <c r="G1952" s="19"/>
      <c r="H1952" s="45" t="str">
        <f>IF(G1952="","",VLOOKUP(G1952,PlanComptable!$H$5:$I$104,2,FALSE))</f>
        <v/>
      </c>
      <c r="I1952" s="22"/>
      <c r="J1952" s="5"/>
    </row>
    <row r="1953" spans="1:10" ht="13" customHeight="1">
      <c r="A1953" s="7">
        <v>1946</v>
      </c>
      <c r="B1953" s="23"/>
      <c r="C1953" s="20"/>
      <c r="D1953" s="24"/>
      <c r="E1953" s="19"/>
      <c r="F1953" s="45" t="str">
        <f>IF(E1953="","",VLOOKUP(E1953,PlanComptable!$H$5:$I$104,2,FALSE))</f>
        <v/>
      </c>
      <c r="G1953" s="19"/>
      <c r="H1953" s="45" t="str">
        <f>IF(G1953="","",VLOOKUP(G1953,PlanComptable!$H$5:$I$104,2,FALSE))</f>
        <v/>
      </c>
      <c r="I1953" s="22"/>
      <c r="J1953" s="5"/>
    </row>
    <row r="1954" spans="1:10" ht="13" customHeight="1">
      <c r="A1954" s="7">
        <v>1947</v>
      </c>
      <c r="B1954" s="23"/>
      <c r="C1954" s="20"/>
      <c r="D1954" s="24"/>
      <c r="E1954" s="19"/>
      <c r="F1954" s="45" t="str">
        <f>IF(E1954="","",VLOOKUP(E1954,PlanComptable!$H$5:$I$104,2,FALSE))</f>
        <v/>
      </c>
      <c r="G1954" s="19"/>
      <c r="H1954" s="45" t="str">
        <f>IF(G1954="","",VLOOKUP(G1954,PlanComptable!$H$5:$I$104,2,FALSE))</f>
        <v/>
      </c>
      <c r="I1954" s="22"/>
      <c r="J1954" s="5"/>
    </row>
    <row r="1955" spans="1:10" ht="13" customHeight="1">
      <c r="A1955" s="7">
        <v>1948</v>
      </c>
      <c r="B1955" s="23"/>
      <c r="C1955" s="20"/>
      <c r="D1955" s="24"/>
      <c r="E1955" s="19"/>
      <c r="F1955" s="45" t="str">
        <f>IF(E1955="","",VLOOKUP(E1955,PlanComptable!$H$5:$I$104,2,FALSE))</f>
        <v/>
      </c>
      <c r="G1955" s="19"/>
      <c r="H1955" s="45" t="str">
        <f>IF(G1955="","",VLOOKUP(G1955,PlanComptable!$H$5:$I$104,2,FALSE))</f>
        <v/>
      </c>
      <c r="I1955" s="22"/>
      <c r="J1955" s="5"/>
    </row>
    <row r="1956" spans="1:10" ht="13" customHeight="1">
      <c r="A1956" s="7">
        <v>1949</v>
      </c>
      <c r="B1956" s="23"/>
      <c r="C1956" s="20"/>
      <c r="D1956" s="24"/>
      <c r="E1956" s="19"/>
      <c r="F1956" s="45" t="str">
        <f>IF(E1956="","",VLOOKUP(E1956,PlanComptable!$H$5:$I$104,2,FALSE))</f>
        <v/>
      </c>
      <c r="G1956" s="19"/>
      <c r="H1956" s="45" t="str">
        <f>IF(G1956="","",VLOOKUP(G1956,PlanComptable!$H$5:$I$104,2,FALSE))</f>
        <v/>
      </c>
      <c r="I1956" s="22"/>
      <c r="J1956" s="5"/>
    </row>
    <row r="1957" spans="1:10" ht="13" customHeight="1">
      <c r="A1957" s="7">
        <v>1950</v>
      </c>
      <c r="B1957" s="23"/>
      <c r="C1957" s="20"/>
      <c r="D1957" s="24"/>
      <c r="E1957" s="19"/>
      <c r="F1957" s="45" t="str">
        <f>IF(E1957="","",VLOOKUP(E1957,PlanComptable!$H$5:$I$104,2,FALSE))</f>
        <v/>
      </c>
      <c r="G1957" s="19"/>
      <c r="H1957" s="45" t="str">
        <f>IF(G1957="","",VLOOKUP(G1957,PlanComptable!$H$5:$I$104,2,FALSE))</f>
        <v/>
      </c>
      <c r="I1957" s="22"/>
      <c r="J1957" s="5"/>
    </row>
    <row r="1958" spans="1:10" ht="13" customHeight="1">
      <c r="A1958" s="7">
        <v>1951</v>
      </c>
      <c r="B1958" s="23"/>
      <c r="C1958" s="20"/>
      <c r="D1958" s="24"/>
      <c r="E1958" s="19"/>
      <c r="F1958" s="45" t="str">
        <f>IF(E1958="","",VLOOKUP(E1958,PlanComptable!$H$5:$I$104,2,FALSE))</f>
        <v/>
      </c>
      <c r="G1958" s="19"/>
      <c r="H1958" s="45" t="str">
        <f>IF(G1958="","",VLOOKUP(G1958,PlanComptable!$H$5:$I$104,2,FALSE))</f>
        <v/>
      </c>
      <c r="I1958" s="22"/>
      <c r="J1958" s="5"/>
    </row>
    <row r="1959" spans="1:10" ht="13" customHeight="1">
      <c r="A1959" s="7">
        <v>1952</v>
      </c>
      <c r="B1959" s="23"/>
      <c r="C1959" s="20"/>
      <c r="D1959" s="24"/>
      <c r="E1959" s="19"/>
      <c r="F1959" s="45" t="str">
        <f>IF(E1959="","",VLOOKUP(E1959,PlanComptable!$H$5:$I$104,2,FALSE))</f>
        <v/>
      </c>
      <c r="G1959" s="19"/>
      <c r="H1959" s="45" t="str">
        <f>IF(G1959="","",VLOOKUP(G1959,PlanComptable!$H$5:$I$104,2,FALSE))</f>
        <v/>
      </c>
      <c r="I1959" s="22"/>
      <c r="J1959" s="5"/>
    </row>
    <row r="1960" spans="1:10" ht="13" customHeight="1">
      <c r="A1960" s="7">
        <v>1953</v>
      </c>
      <c r="B1960" s="23"/>
      <c r="C1960" s="20"/>
      <c r="D1960" s="24"/>
      <c r="E1960" s="19"/>
      <c r="F1960" s="45" t="str">
        <f>IF(E1960="","",VLOOKUP(E1960,PlanComptable!$H$5:$I$104,2,FALSE))</f>
        <v/>
      </c>
      <c r="G1960" s="19"/>
      <c r="H1960" s="45" t="str">
        <f>IF(G1960="","",VLOOKUP(G1960,PlanComptable!$H$5:$I$104,2,FALSE))</f>
        <v/>
      </c>
      <c r="I1960" s="22"/>
      <c r="J1960" s="5"/>
    </row>
    <row r="1961" spans="1:10" ht="13" customHeight="1">
      <c r="A1961" s="7">
        <v>1954</v>
      </c>
      <c r="B1961" s="23"/>
      <c r="C1961" s="20"/>
      <c r="D1961" s="24"/>
      <c r="E1961" s="19"/>
      <c r="F1961" s="45" t="str">
        <f>IF(E1961="","",VLOOKUP(E1961,PlanComptable!$H$5:$I$104,2,FALSE))</f>
        <v/>
      </c>
      <c r="G1961" s="19"/>
      <c r="H1961" s="45" t="str">
        <f>IF(G1961="","",VLOOKUP(G1961,PlanComptable!$H$5:$I$104,2,FALSE))</f>
        <v/>
      </c>
      <c r="I1961" s="22"/>
      <c r="J1961" s="5"/>
    </row>
    <row r="1962" spans="1:10" ht="13" customHeight="1">
      <c r="A1962" s="7">
        <v>1955</v>
      </c>
      <c r="B1962" s="23"/>
      <c r="C1962" s="20"/>
      <c r="D1962" s="24"/>
      <c r="E1962" s="19"/>
      <c r="F1962" s="45" t="str">
        <f>IF(E1962="","",VLOOKUP(E1962,PlanComptable!$H$5:$I$104,2,FALSE))</f>
        <v/>
      </c>
      <c r="G1962" s="19"/>
      <c r="H1962" s="45" t="str">
        <f>IF(G1962="","",VLOOKUP(G1962,PlanComptable!$H$5:$I$104,2,FALSE))</f>
        <v/>
      </c>
      <c r="I1962" s="22"/>
      <c r="J1962" s="5"/>
    </row>
    <row r="1963" spans="1:10" ht="13" customHeight="1">
      <c r="A1963" s="7">
        <v>1956</v>
      </c>
      <c r="B1963" s="23"/>
      <c r="C1963" s="20"/>
      <c r="D1963" s="24"/>
      <c r="E1963" s="19"/>
      <c r="F1963" s="45" t="str">
        <f>IF(E1963="","",VLOOKUP(E1963,PlanComptable!$H$5:$I$104,2,FALSE))</f>
        <v/>
      </c>
      <c r="G1963" s="19"/>
      <c r="H1963" s="45" t="str">
        <f>IF(G1963="","",VLOOKUP(G1963,PlanComptable!$H$5:$I$104,2,FALSE))</f>
        <v/>
      </c>
      <c r="I1963" s="22"/>
      <c r="J1963" s="5"/>
    </row>
    <row r="1964" spans="1:10" ht="13" customHeight="1">
      <c r="A1964" s="7">
        <v>1957</v>
      </c>
      <c r="B1964" s="23"/>
      <c r="C1964" s="20"/>
      <c r="D1964" s="24"/>
      <c r="E1964" s="19"/>
      <c r="F1964" s="45" t="str">
        <f>IF(E1964="","",VLOOKUP(E1964,PlanComptable!$H$5:$I$104,2,FALSE))</f>
        <v/>
      </c>
      <c r="G1964" s="19"/>
      <c r="H1964" s="45" t="str">
        <f>IF(G1964="","",VLOOKUP(G1964,PlanComptable!$H$5:$I$104,2,FALSE))</f>
        <v/>
      </c>
      <c r="I1964" s="22"/>
      <c r="J1964" s="5"/>
    </row>
    <row r="1965" spans="1:10" ht="13" customHeight="1">
      <c r="A1965" s="7">
        <v>1958</v>
      </c>
      <c r="B1965" s="23"/>
      <c r="C1965" s="20"/>
      <c r="D1965" s="24"/>
      <c r="E1965" s="19"/>
      <c r="F1965" s="45" t="str">
        <f>IF(E1965="","",VLOOKUP(E1965,PlanComptable!$H$5:$I$104,2,FALSE))</f>
        <v/>
      </c>
      <c r="G1965" s="19"/>
      <c r="H1965" s="45" t="str">
        <f>IF(G1965="","",VLOOKUP(G1965,PlanComptable!$H$5:$I$104,2,FALSE))</f>
        <v/>
      </c>
      <c r="I1965" s="22"/>
      <c r="J1965" s="5"/>
    </row>
    <row r="1966" spans="1:10" ht="13" customHeight="1">
      <c r="A1966" s="7">
        <v>1959</v>
      </c>
      <c r="B1966" s="23"/>
      <c r="C1966" s="20"/>
      <c r="D1966" s="24"/>
      <c r="E1966" s="19"/>
      <c r="F1966" s="45" t="str">
        <f>IF(E1966="","",VLOOKUP(E1966,PlanComptable!$H$5:$I$104,2,FALSE))</f>
        <v/>
      </c>
      <c r="G1966" s="19"/>
      <c r="H1966" s="45" t="str">
        <f>IF(G1966="","",VLOOKUP(G1966,PlanComptable!$H$5:$I$104,2,FALSE))</f>
        <v/>
      </c>
      <c r="I1966" s="22"/>
      <c r="J1966" s="5"/>
    </row>
    <row r="1967" spans="1:10" ht="13" customHeight="1">
      <c r="A1967" s="7">
        <v>1960</v>
      </c>
      <c r="B1967" s="23"/>
      <c r="C1967" s="20"/>
      <c r="D1967" s="24"/>
      <c r="E1967" s="19"/>
      <c r="F1967" s="45" t="str">
        <f>IF(E1967="","",VLOOKUP(E1967,PlanComptable!$H$5:$I$104,2,FALSE))</f>
        <v/>
      </c>
      <c r="G1967" s="19"/>
      <c r="H1967" s="45" t="str">
        <f>IF(G1967="","",VLOOKUP(G1967,PlanComptable!$H$5:$I$104,2,FALSE))</f>
        <v/>
      </c>
      <c r="I1967" s="22"/>
      <c r="J1967" s="5"/>
    </row>
    <row r="1968" spans="1:10" ht="13" customHeight="1">
      <c r="A1968" s="7">
        <v>1961</v>
      </c>
      <c r="B1968" s="23"/>
      <c r="C1968" s="20"/>
      <c r="D1968" s="24"/>
      <c r="E1968" s="19"/>
      <c r="F1968" s="45" t="str">
        <f>IF(E1968="","",VLOOKUP(E1968,PlanComptable!$H$5:$I$104,2,FALSE))</f>
        <v/>
      </c>
      <c r="G1968" s="19"/>
      <c r="H1968" s="45" t="str">
        <f>IF(G1968="","",VLOOKUP(G1968,PlanComptable!$H$5:$I$104,2,FALSE))</f>
        <v/>
      </c>
      <c r="I1968" s="22"/>
      <c r="J1968" s="5"/>
    </row>
    <row r="1969" spans="1:10" ht="13" customHeight="1">
      <c r="A1969" s="7">
        <v>1962</v>
      </c>
      <c r="B1969" s="23"/>
      <c r="C1969" s="20"/>
      <c r="D1969" s="24"/>
      <c r="E1969" s="19"/>
      <c r="F1969" s="45" t="str">
        <f>IF(E1969="","",VLOOKUP(E1969,PlanComptable!$H$5:$I$104,2,FALSE))</f>
        <v/>
      </c>
      <c r="G1969" s="19"/>
      <c r="H1969" s="45" t="str">
        <f>IF(G1969="","",VLOOKUP(G1969,PlanComptable!$H$5:$I$104,2,FALSE))</f>
        <v/>
      </c>
      <c r="I1969" s="22"/>
      <c r="J1969" s="5"/>
    </row>
    <row r="1970" spans="1:10" ht="13" customHeight="1">
      <c r="A1970" s="7">
        <v>1963</v>
      </c>
      <c r="B1970" s="23"/>
      <c r="C1970" s="20"/>
      <c r="D1970" s="24"/>
      <c r="E1970" s="19"/>
      <c r="F1970" s="45" t="str">
        <f>IF(E1970="","",VLOOKUP(E1970,PlanComptable!$H$5:$I$104,2,FALSE))</f>
        <v/>
      </c>
      <c r="G1970" s="19"/>
      <c r="H1970" s="45" t="str">
        <f>IF(G1970="","",VLOOKUP(G1970,PlanComptable!$H$5:$I$104,2,FALSE))</f>
        <v/>
      </c>
      <c r="I1970" s="22"/>
      <c r="J1970" s="5"/>
    </row>
    <row r="1971" spans="1:10" ht="13" customHeight="1">
      <c r="A1971" s="7">
        <v>1964</v>
      </c>
      <c r="B1971" s="23"/>
      <c r="C1971" s="20"/>
      <c r="D1971" s="24"/>
      <c r="E1971" s="19"/>
      <c r="F1971" s="45" t="str">
        <f>IF(E1971="","",VLOOKUP(E1971,PlanComptable!$H$5:$I$104,2,FALSE))</f>
        <v/>
      </c>
      <c r="G1971" s="19"/>
      <c r="H1971" s="45" t="str">
        <f>IF(G1971="","",VLOOKUP(G1971,PlanComptable!$H$5:$I$104,2,FALSE))</f>
        <v/>
      </c>
      <c r="I1971" s="22"/>
      <c r="J1971" s="5"/>
    </row>
    <row r="1972" spans="1:10" ht="13" customHeight="1">
      <c r="A1972" s="7">
        <v>1965</v>
      </c>
      <c r="B1972" s="23"/>
      <c r="C1972" s="20"/>
      <c r="D1972" s="24"/>
      <c r="E1972" s="19"/>
      <c r="F1972" s="45" t="str">
        <f>IF(E1972="","",VLOOKUP(E1972,PlanComptable!$H$5:$I$104,2,FALSE))</f>
        <v/>
      </c>
      <c r="G1972" s="19"/>
      <c r="H1972" s="45" t="str">
        <f>IF(G1972="","",VLOOKUP(G1972,PlanComptable!$H$5:$I$104,2,FALSE))</f>
        <v/>
      </c>
      <c r="I1972" s="22"/>
      <c r="J1972" s="5"/>
    </row>
    <row r="1973" spans="1:10" ht="13" customHeight="1">
      <c r="A1973" s="7">
        <v>1966</v>
      </c>
      <c r="B1973" s="23"/>
      <c r="C1973" s="20"/>
      <c r="D1973" s="24"/>
      <c r="E1973" s="19"/>
      <c r="F1973" s="45" t="str">
        <f>IF(E1973="","",VLOOKUP(E1973,PlanComptable!$H$5:$I$104,2,FALSE))</f>
        <v/>
      </c>
      <c r="G1973" s="19"/>
      <c r="H1973" s="45" t="str">
        <f>IF(G1973="","",VLOOKUP(G1973,PlanComptable!$H$5:$I$104,2,FALSE))</f>
        <v/>
      </c>
      <c r="I1973" s="22"/>
      <c r="J1973" s="5"/>
    </row>
    <row r="1974" spans="1:10" ht="13" customHeight="1">
      <c r="A1974" s="7">
        <v>1967</v>
      </c>
      <c r="B1974" s="23"/>
      <c r="C1974" s="20"/>
      <c r="D1974" s="24"/>
      <c r="E1974" s="19"/>
      <c r="F1974" s="45" t="str">
        <f>IF(E1974="","",VLOOKUP(E1974,PlanComptable!$H$5:$I$104,2,FALSE))</f>
        <v/>
      </c>
      <c r="G1974" s="19"/>
      <c r="H1974" s="45" t="str">
        <f>IF(G1974="","",VLOOKUP(G1974,PlanComptable!$H$5:$I$104,2,FALSE))</f>
        <v/>
      </c>
      <c r="I1974" s="22"/>
      <c r="J1974" s="5"/>
    </row>
    <row r="1975" spans="1:10" ht="13" customHeight="1">
      <c r="A1975" s="7">
        <v>1968</v>
      </c>
      <c r="B1975" s="23"/>
      <c r="C1975" s="20"/>
      <c r="D1975" s="24"/>
      <c r="E1975" s="19"/>
      <c r="F1975" s="45" t="str">
        <f>IF(E1975="","",VLOOKUP(E1975,PlanComptable!$H$5:$I$104,2,FALSE))</f>
        <v/>
      </c>
      <c r="G1975" s="19"/>
      <c r="H1975" s="45" t="str">
        <f>IF(G1975="","",VLOOKUP(G1975,PlanComptable!$H$5:$I$104,2,FALSE))</f>
        <v/>
      </c>
      <c r="I1975" s="22"/>
      <c r="J1975" s="5"/>
    </row>
    <row r="1976" spans="1:10" ht="13" customHeight="1">
      <c r="A1976" s="7">
        <v>1969</v>
      </c>
      <c r="B1976" s="23"/>
      <c r="C1976" s="20"/>
      <c r="D1976" s="24"/>
      <c r="E1976" s="19"/>
      <c r="F1976" s="45" t="str">
        <f>IF(E1976="","",VLOOKUP(E1976,PlanComptable!$H$5:$I$104,2,FALSE))</f>
        <v/>
      </c>
      <c r="G1976" s="19"/>
      <c r="H1976" s="45" t="str">
        <f>IF(G1976="","",VLOOKUP(G1976,PlanComptable!$H$5:$I$104,2,FALSE))</f>
        <v/>
      </c>
      <c r="I1976" s="22"/>
      <c r="J1976" s="5"/>
    </row>
    <row r="1977" spans="1:10" ht="13" customHeight="1">
      <c r="A1977" s="7">
        <v>1970</v>
      </c>
      <c r="B1977" s="23"/>
      <c r="C1977" s="20"/>
      <c r="D1977" s="24"/>
      <c r="E1977" s="19"/>
      <c r="F1977" s="45" t="str">
        <f>IF(E1977="","",VLOOKUP(E1977,PlanComptable!$H$5:$I$104,2,FALSE))</f>
        <v/>
      </c>
      <c r="G1977" s="19"/>
      <c r="H1977" s="45" t="str">
        <f>IF(G1977="","",VLOOKUP(G1977,PlanComptable!$H$5:$I$104,2,FALSE))</f>
        <v/>
      </c>
      <c r="I1977" s="22"/>
      <c r="J1977" s="5"/>
    </row>
    <row r="1978" spans="1:10" ht="13" customHeight="1">
      <c r="A1978" s="7">
        <v>1971</v>
      </c>
      <c r="B1978" s="23"/>
      <c r="C1978" s="20"/>
      <c r="D1978" s="24"/>
      <c r="E1978" s="19"/>
      <c r="F1978" s="45" t="str">
        <f>IF(E1978="","",VLOOKUP(E1978,PlanComptable!$H$5:$I$104,2,FALSE))</f>
        <v/>
      </c>
      <c r="G1978" s="19"/>
      <c r="H1978" s="45" t="str">
        <f>IF(G1978="","",VLOOKUP(G1978,PlanComptable!$H$5:$I$104,2,FALSE))</f>
        <v/>
      </c>
      <c r="I1978" s="22"/>
      <c r="J1978" s="5"/>
    </row>
    <row r="1979" spans="1:10" ht="13" customHeight="1">
      <c r="A1979" s="7">
        <v>1972</v>
      </c>
      <c r="B1979" s="23"/>
      <c r="C1979" s="20"/>
      <c r="D1979" s="24"/>
      <c r="E1979" s="19"/>
      <c r="F1979" s="45" t="str">
        <f>IF(E1979="","",VLOOKUP(E1979,PlanComptable!$H$5:$I$104,2,FALSE))</f>
        <v/>
      </c>
      <c r="G1979" s="19"/>
      <c r="H1979" s="45" t="str">
        <f>IF(G1979="","",VLOOKUP(G1979,PlanComptable!$H$5:$I$104,2,FALSE))</f>
        <v/>
      </c>
      <c r="I1979" s="22"/>
      <c r="J1979" s="5"/>
    </row>
    <row r="1980" spans="1:10" ht="13" customHeight="1">
      <c r="A1980" s="7">
        <v>1973</v>
      </c>
      <c r="B1980" s="23"/>
      <c r="C1980" s="20"/>
      <c r="D1980" s="24"/>
      <c r="E1980" s="19"/>
      <c r="F1980" s="45" t="str">
        <f>IF(E1980="","",VLOOKUP(E1980,PlanComptable!$H$5:$I$104,2,FALSE))</f>
        <v/>
      </c>
      <c r="G1980" s="19"/>
      <c r="H1980" s="45" t="str">
        <f>IF(G1980="","",VLOOKUP(G1980,PlanComptable!$H$5:$I$104,2,FALSE))</f>
        <v/>
      </c>
      <c r="I1980" s="22"/>
      <c r="J1980" s="5"/>
    </row>
    <row r="1981" spans="1:10" ht="13" customHeight="1">
      <c r="A1981" s="7">
        <v>1974</v>
      </c>
      <c r="B1981" s="23"/>
      <c r="C1981" s="20"/>
      <c r="D1981" s="24"/>
      <c r="E1981" s="19"/>
      <c r="F1981" s="45" t="str">
        <f>IF(E1981="","",VLOOKUP(E1981,PlanComptable!$H$5:$I$104,2,FALSE))</f>
        <v/>
      </c>
      <c r="G1981" s="19"/>
      <c r="H1981" s="45" t="str">
        <f>IF(G1981="","",VLOOKUP(G1981,PlanComptable!$H$5:$I$104,2,FALSE))</f>
        <v/>
      </c>
      <c r="I1981" s="22"/>
      <c r="J1981" s="5"/>
    </row>
    <row r="1982" spans="1:10" ht="13" customHeight="1">
      <c r="A1982" s="7">
        <v>1975</v>
      </c>
      <c r="B1982" s="23"/>
      <c r="C1982" s="20"/>
      <c r="D1982" s="24"/>
      <c r="E1982" s="19"/>
      <c r="F1982" s="45" t="str">
        <f>IF(E1982="","",VLOOKUP(E1982,PlanComptable!$H$5:$I$104,2,FALSE))</f>
        <v/>
      </c>
      <c r="G1982" s="19"/>
      <c r="H1982" s="45" t="str">
        <f>IF(G1982="","",VLOOKUP(G1982,PlanComptable!$H$5:$I$104,2,FALSE))</f>
        <v/>
      </c>
      <c r="I1982" s="22"/>
      <c r="J1982" s="5"/>
    </row>
    <row r="1983" spans="1:10" ht="13" customHeight="1">
      <c r="A1983" s="7">
        <v>1976</v>
      </c>
      <c r="B1983" s="23"/>
      <c r="C1983" s="20"/>
      <c r="D1983" s="24"/>
      <c r="E1983" s="19"/>
      <c r="F1983" s="45" t="str">
        <f>IF(E1983="","",VLOOKUP(E1983,PlanComptable!$H$5:$I$104,2,FALSE))</f>
        <v/>
      </c>
      <c r="G1983" s="19"/>
      <c r="H1983" s="45" t="str">
        <f>IF(G1983="","",VLOOKUP(G1983,PlanComptable!$H$5:$I$104,2,FALSE))</f>
        <v/>
      </c>
      <c r="I1983" s="22"/>
      <c r="J1983" s="5"/>
    </row>
    <row r="1984" spans="1:10" ht="13" customHeight="1">
      <c r="A1984" s="7">
        <v>1977</v>
      </c>
      <c r="B1984" s="23"/>
      <c r="C1984" s="20"/>
      <c r="D1984" s="24"/>
      <c r="E1984" s="19"/>
      <c r="F1984" s="45" t="str">
        <f>IF(E1984="","",VLOOKUP(E1984,PlanComptable!$H$5:$I$104,2,FALSE))</f>
        <v/>
      </c>
      <c r="G1984" s="19"/>
      <c r="H1984" s="45" t="str">
        <f>IF(G1984="","",VLOOKUP(G1984,PlanComptable!$H$5:$I$104,2,FALSE))</f>
        <v/>
      </c>
      <c r="I1984" s="22"/>
      <c r="J1984" s="5"/>
    </row>
    <row r="1985" spans="1:10" ht="13" customHeight="1">
      <c r="A1985" s="7">
        <v>1978</v>
      </c>
      <c r="B1985" s="23"/>
      <c r="C1985" s="20"/>
      <c r="D1985" s="24"/>
      <c r="E1985" s="19"/>
      <c r="F1985" s="45" t="str">
        <f>IF(E1985="","",VLOOKUP(E1985,PlanComptable!$H$5:$I$104,2,FALSE))</f>
        <v/>
      </c>
      <c r="G1985" s="19"/>
      <c r="H1985" s="45" t="str">
        <f>IF(G1985="","",VLOOKUP(G1985,PlanComptable!$H$5:$I$104,2,FALSE))</f>
        <v/>
      </c>
      <c r="I1985" s="22"/>
      <c r="J1985" s="5"/>
    </row>
    <row r="1986" spans="1:10" ht="13" customHeight="1">
      <c r="A1986" s="7">
        <v>1979</v>
      </c>
      <c r="B1986" s="23"/>
      <c r="C1986" s="20"/>
      <c r="D1986" s="24"/>
      <c r="E1986" s="19"/>
      <c r="F1986" s="45" t="str">
        <f>IF(E1986="","",VLOOKUP(E1986,PlanComptable!$H$5:$I$104,2,FALSE))</f>
        <v/>
      </c>
      <c r="G1986" s="19"/>
      <c r="H1986" s="45" t="str">
        <f>IF(G1986="","",VLOOKUP(G1986,PlanComptable!$H$5:$I$104,2,FALSE))</f>
        <v/>
      </c>
      <c r="I1986" s="22"/>
      <c r="J1986" s="5"/>
    </row>
    <row r="1987" spans="1:10" ht="13" customHeight="1">
      <c r="A1987" s="7">
        <v>1980</v>
      </c>
      <c r="B1987" s="23"/>
      <c r="C1987" s="20"/>
      <c r="D1987" s="24"/>
      <c r="E1987" s="19"/>
      <c r="F1987" s="45" t="str">
        <f>IF(E1987="","",VLOOKUP(E1987,PlanComptable!$H$5:$I$104,2,FALSE))</f>
        <v/>
      </c>
      <c r="G1987" s="19"/>
      <c r="H1987" s="45" t="str">
        <f>IF(G1987="","",VLOOKUP(G1987,PlanComptable!$H$5:$I$104,2,FALSE))</f>
        <v/>
      </c>
      <c r="I1987" s="22"/>
      <c r="J1987" s="5"/>
    </row>
    <row r="1988" spans="1:10" ht="13" customHeight="1">
      <c r="A1988" s="7">
        <v>1981</v>
      </c>
      <c r="B1988" s="23"/>
      <c r="C1988" s="20"/>
      <c r="D1988" s="24"/>
      <c r="E1988" s="19"/>
      <c r="F1988" s="45" t="str">
        <f>IF(E1988="","",VLOOKUP(E1988,PlanComptable!$H$5:$I$104,2,FALSE))</f>
        <v/>
      </c>
      <c r="G1988" s="19"/>
      <c r="H1988" s="45" t="str">
        <f>IF(G1988="","",VLOOKUP(G1988,PlanComptable!$H$5:$I$104,2,FALSE))</f>
        <v/>
      </c>
      <c r="I1988" s="22"/>
      <c r="J1988" s="5"/>
    </row>
    <row r="1989" spans="1:10" ht="13" customHeight="1">
      <c r="A1989" s="7">
        <v>1982</v>
      </c>
      <c r="B1989" s="23"/>
      <c r="C1989" s="20"/>
      <c r="D1989" s="24"/>
      <c r="E1989" s="19"/>
      <c r="F1989" s="45" t="str">
        <f>IF(E1989="","",VLOOKUP(E1989,PlanComptable!$H$5:$I$104,2,FALSE))</f>
        <v/>
      </c>
      <c r="G1989" s="19"/>
      <c r="H1989" s="45" t="str">
        <f>IF(G1989="","",VLOOKUP(G1989,PlanComptable!$H$5:$I$104,2,FALSE))</f>
        <v/>
      </c>
      <c r="I1989" s="22"/>
      <c r="J1989" s="5"/>
    </row>
    <row r="1990" spans="1:10" ht="13" customHeight="1">
      <c r="A1990" s="7">
        <v>1983</v>
      </c>
      <c r="B1990" s="23"/>
      <c r="C1990" s="20"/>
      <c r="D1990" s="24"/>
      <c r="E1990" s="19"/>
      <c r="F1990" s="45" t="str">
        <f>IF(E1990="","",VLOOKUP(E1990,PlanComptable!$H$5:$I$104,2,FALSE))</f>
        <v/>
      </c>
      <c r="G1990" s="19"/>
      <c r="H1990" s="45" t="str">
        <f>IF(G1990="","",VLOOKUP(G1990,PlanComptable!$H$5:$I$104,2,FALSE))</f>
        <v/>
      </c>
      <c r="I1990" s="22"/>
      <c r="J1990" s="5"/>
    </row>
    <row r="1991" spans="1:10" ht="13" customHeight="1">
      <c r="A1991" s="7">
        <v>1984</v>
      </c>
      <c r="B1991" s="23"/>
      <c r="C1991" s="20"/>
      <c r="D1991" s="24"/>
      <c r="E1991" s="19"/>
      <c r="F1991" s="45" t="str">
        <f>IF(E1991="","",VLOOKUP(E1991,PlanComptable!$H$5:$I$104,2,FALSE))</f>
        <v/>
      </c>
      <c r="G1991" s="19"/>
      <c r="H1991" s="45" t="str">
        <f>IF(G1991="","",VLOOKUP(G1991,PlanComptable!$H$5:$I$104,2,FALSE))</f>
        <v/>
      </c>
      <c r="I1991" s="22"/>
      <c r="J1991" s="5"/>
    </row>
    <row r="1992" spans="1:10" ht="13" customHeight="1">
      <c r="A1992" s="7">
        <v>1985</v>
      </c>
      <c r="B1992" s="23"/>
      <c r="C1992" s="20"/>
      <c r="D1992" s="24"/>
      <c r="E1992" s="19"/>
      <c r="F1992" s="45" t="str">
        <f>IF(E1992="","",VLOOKUP(E1992,PlanComptable!$H$5:$I$104,2,FALSE))</f>
        <v/>
      </c>
      <c r="G1992" s="19"/>
      <c r="H1992" s="45" t="str">
        <f>IF(G1992="","",VLOOKUP(G1992,PlanComptable!$H$5:$I$104,2,FALSE))</f>
        <v/>
      </c>
      <c r="I1992" s="22"/>
      <c r="J1992" s="5"/>
    </row>
    <row r="1993" spans="1:10" ht="13" customHeight="1">
      <c r="A1993" s="7">
        <v>1986</v>
      </c>
      <c r="B1993" s="23"/>
      <c r="C1993" s="20"/>
      <c r="D1993" s="24"/>
      <c r="E1993" s="19"/>
      <c r="F1993" s="45" t="str">
        <f>IF(E1993="","",VLOOKUP(E1993,PlanComptable!$H$5:$I$104,2,FALSE))</f>
        <v/>
      </c>
      <c r="G1993" s="19"/>
      <c r="H1993" s="45" t="str">
        <f>IF(G1993="","",VLOOKUP(G1993,PlanComptable!$H$5:$I$104,2,FALSE))</f>
        <v/>
      </c>
      <c r="I1993" s="22"/>
      <c r="J1993" s="5"/>
    </row>
    <row r="1994" spans="1:10" ht="13" customHeight="1">
      <c r="A1994" s="7">
        <v>1987</v>
      </c>
      <c r="B1994" s="23"/>
      <c r="C1994" s="20"/>
      <c r="D1994" s="24"/>
      <c r="E1994" s="19"/>
      <c r="F1994" s="45" t="str">
        <f>IF(E1994="","",VLOOKUP(E1994,PlanComptable!$H$5:$I$104,2,FALSE))</f>
        <v/>
      </c>
      <c r="G1994" s="19"/>
      <c r="H1994" s="45" t="str">
        <f>IF(G1994="","",VLOOKUP(G1994,PlanComptable!$H$5:$I$104,2,FALSE))</f>
        <v/>
      </c>
      <c r="I1994" s="22"/>
      <c r="J1994" s="5"/>
    </row>
    <row r="1995" spans="1:10" ht="13" customHeight="1">
      <c r="A1995" s="7">
        <v>1988</v>
      </c>
      <c r="B1995" s="23"/>
      <c r="C1995" s="20"/>
      <c r="D1995" s="24"/>
      <c r="E1995" s="19"/>
      <c r="F1995" s="45" t="str">
        <f>IF(E1995="","",VLOOKUP(E1995,PlanComptable!$H$5:$I$104,2,FALSE))</f>
        <v/>
      </c>
      <c r="G1995" s="19"/>
      <c r="H1995" s="45" t="str">
        <f>IF(G1995="","",VLOOKUP(G1995,PlanComptable!$H$5:$I$104,2,FALSE))</f>
        <v/>
      </c>
      <c r="I1995" s="22"/>
      <c r="J1995" s="5"/>
    </row>
    <row r="1996" spans="1:10" ht="13" customHeight="1">
      <c r="A1996" s="7">
        <v>1989</v>
      </c>
      <c r="B1996" s="23"/>
      <c r="C1996" s="20"/>
      <c r="D1996" s="24"/>
      <c r="E1996" s="19"/>
      <c r="F1996" s="45" t="str">
        <f>IF(E1996="","",VLOOKUP(E1996,PlanComptable!$H$5:$I$104,2,FALSE))</f>
        <v/>
      </c>
      <c r="G1996" s="19"/>
      <c r="H1996" s="45" t="str">
        <f>IF(G1996="","",VLOOKUP(G1996,PlanComptable!$H$5:$I$104,2,FALSE))</f>
        <v/>
      </c>
      <c r="I1996" s="22"/>
      <c r="J1996" s="5"/>
    </row>
    <row r="1997" spans="1:10" ht="13" customHeight="1">
      <c r="A1997" s="7">
        <v>1990</v>
      </c>
      <c r="B1997" s="23"/>
      <c r="C1997" s="20"/>
      <c r="D1997" s="24"/>
      <c r="E1997" s="19"/>
      <c r="F1997" s="45" t="str">
        <f>IF(E1997="","",VLOOKUP(E1997,PlanComptable!$H$5:$I$104,2,FALSE))</f>
        <v/>
      </c>
      <c r="G1997" s="19"/>
      <c r="H1997" s="45" t="str">
        <f>IF(G1997="","",VLOOKUP(G1997,PlanComptable!$H$5:$I$104,2,FALSE))</f>
        <v/>
      </c>
      <c r="I1997" s="22"/>
      <c r="J1997" s="5"/>
    </row>
    <row r="1998" spans="1:10" ht="13" customHeight="1">
      <c r="A1998" s="7">
        <v>1991</v>
      </c>
      <c r="B1998" s="23"/>
      <c r="C1998" s="20"/>
      <c r="D1998" s="24"/>
      <c r="E1998" s="19"/>
      <c r="F1998" s="45" t="str">
        <f>IF(E1998="","",VLOOKUP(E1998,PlanComptable!$H$5:$I$104,2,FALSE))</f>
        <v/>
      </c>
      <c r="G1998" s="19"/>
      <c r="H1998" s="45" t="str">
        <f>IF(G1998="","",VLOOKUP(G1998,PlanComptable!$H$5:$I$104,2,FALSE))</f>
        <v/>
      </c>
      <c r="I1998" s="22"/>
      <c r="J1998" s="5"/>
    </row>
    <row r="1999" spans="1:10" ht="13" customHeight="1">
      <c r="A1999" s="7">
        <v>1992</v>
      </c>
      <c r="B1999" s="23"/>
      <c r="C1999" s="20"/>
      <c r="D1999" s="24"/>
      <c r="E1999" s="19"/>
      <c r="F1999" s="45" t="str">
        <f>IF(E1999="","",VLOOKUP(E1999,PlanComptable!$H$5:$I$104,2,FALSE))</f>
        <v/>
      </c>
      <c r="G1999" s="19"/>
      <c r="H1999" s="45" t="str">
        <f>IF(G1999="","",VLOOKUP(G1999,PlanComptable!$H$5:$I$104,2,FALSE))</f>
        <v/>
      </c>
      <c r="I1999" s="22"/>
      <c r="J1999" s="5"/>
    </row>
    <row r="2000" spans="1:10" ht="13" customHeight="1">
      <c r="A2000" s="7">
        <v>1993</v>
      </c>
      <c r="B2000" s="23"/>
      <c r="C2000" s="20"/>
      <c r="D2000" s="24"/>
      <c r="E2000" s="19"/>
      <c r="F2000" s="45" t="str">
        <f>IF(E2000="","",VLOOKUP(E2000,PlanComptable!$H$5:$I$104,2,FALSE))</f>
        <v/>
      </c>
      <c r="G2000" s="19"/>
      <c r="H2000" s="45" t="str">
        <f>IF(G2000="","",VLOOKUP(G2000,PlanComptable!$H$5:$I$104,2,FALSE))</f>
        <v/>
      </c>
      <c r="I2000" s="22"/>
      <c r="J2000" s="5"/>
    </row>
    <row r="2001" spans="1:10" ht="13" customHeight="1">
      <c r="A2001" s="7">
        <v>1994</v>
      </c>
      <c r="B2001" s="23"/>
      <c r="C2001" s="20"/>
      <c r="D2001" s="24"/>
      <c r="E2001" s="19"/>
      <c r="F2001" s="45" t="str">
        <f>IF(E2001="","",VLOOKUP(E2001,PlanComptable!$H$5:$I$104,2,FALSE))</f>
        <v/>
      </c>
      <c r="G2001" s="19"/>
      <c r="H2001" s="45" t="str">
        <f>IF(G2001="","",VLOOKUP(G2001,PlanComptable!$H$5:$I$104,2,FALSE))</f>
        <v/>
      </c>
      <c r="I2001" s="22"/>
      <c r="J2001" s="5"/>
    </row>
    <row r="2002" spans="1:10" ht="13" customHeight="1">
      <c r="A2002" s="7">
        <v>1995</v>
      </c>
      <c r="B2002" s="23"/>
      <c r="C2002" s="20"/>
      <c r="D2002" s="24"/>
      <c r="E2002" s="19"/>
      <c r="F2002" s="45" t="str">
        <f>IF(E2002="","",VLOOKUP(E2002,PlanComptable!$H$5:$I$104,2,FALSE))</f>
        <v/>
      </c>
      <c r="G2002" s="19"/>
      <c r="H2002" s="45" t="str">
        <f>IF(G2002="","",VLOOKUP(G2002,PlanComptable!$H$5:$I$104,2,FALSE))</f>
        <v/>
      </c>
      <c r="I2002" s="22"/>
      <c r="J2002" s="5"/>
    </row>
    <row r="2003" spans="1:10" ht="13" customHeight="1">
      <c r="A2003" s="7">
        <v>1996</v>
      </c>
      <c r="B2003" s="23"/>
      <c r="C2003" s="20"/>
      <c r="D2003" s="24"/>
      <c r="E2003" s="19"/>
      <c r="F2003" s="45" t="str">
        <f>IF(E2003="","",VLOOKUP(E2003,PlanComptable!$H$5:$I$104,2,FALSE))</f>
        <v/>
      </c>
      <c r="G2003" s="19"/>
      <c r="H2003" s="45" t="str">
        <f>IF(G2003="","",VLOOKUP(G2003,PlanComptable!$H$5:$I$104,2,FALSE))</f>
        <v/>
      </c>
      <c r="I2003" s="22"/>
      <c r="J2003" s="5"/>
    </row>
    <row r="2004" spans="1:10" ht="13" customHeight="1">
      <c r="A2004" s="7">
        <v>1997</v>
      </c>
      <c r="B2004" s="23"/>
      <c r="C2004" s="20"/>
      <c r="D2004" s="24"/>
      <c r="E2004" s="19"/>
      <c r="F2004" s="45" t="str">
        <f>IF(E2004="","",VLOOKUP(E2004,PlanComptable!$H$5:$I$104,2,FALSE))</f>
        <v/>
      </c>
      <c r="G2004" s="19"/>
      <c r="H2004" s="45" t="str">
        <f>IF(G2004="","",VLOOKUP(G2004,PlanComptable!$H$5:$I$104,2,FALSE))</f>
        <v/>
      </c>
      <c r="I2004" s="22"/>
      <c r="J2004" s="5"/>
    </row>
    <row r="2005" spans="1:10" ht="13" customHeight="1">
      <c r="A2005" s="7">
        <v>1998</v>
      </c>
      <c r="B2005" s="23"/>
      <c r="C2005" s="20"/>
      <c r="D2005" s="24"/>
      <c r="E2005" s="19"/>
      <c r="F2005" s="45" t="str">
        <f>IF(E2005="","",VLOOKUP(E2005,PlanComptable!$H$5:$I$104,2,FALSE))</f>
        <v/>
      </c>
      <c r="G2005" s="19"/>
      <c r="H2005" s="45" t="str">
        <f>IF(G2005="","",VLOOKUP(G2005,PlanComptable!$H$5:$I$104,2,FALSE))</f>
        <v/>
      </c>
      <c r="I2005" s="22"/>
      <c r="J2005" s="5"/>
    </row>
    <row r="2006" spans="1:10" ht="13" customHeight="1">
      <c r="A2006" s="7">
        <v>1999</v>
      </c>
      <c r="B2006" s="23"/>
      <c r="C2006" s="20"/>
      <c r="D2006" s="24"/>
      <c r="E2006" s="19"/>
      <c r="F2006" s="45" t="str">
        <f>IF(E2006="","",VLOOKUP(E2006,PlanComptable!$H$5:$I$104,2,FALSE))</f>
        <v/>
      </c>
      <c r="G2006" s="19"/>
      <c r="H2006" s="45" t="str">
        <f>IF(G2006="","",VLOOKUP(G2006,PlanComptable!$H$5:$I$104,2,FALSE))</f>
        <v/>
      </c>
      <c r="I2006" s="22"/>
      <c r="J2006" s="5"/>
    </row>
    <row r="2007" spans="1:10" ht="13" customHeight="1">
      <c r="A2007" s="7">
        <v>2000</v>
      </c>
      <c r="B2007" s="23"/>
      <c r="C2007" s="20"/>
      <c r="D2007" s="24"/>
      <c r="E2007" s="19"/>
      <c r="F2007" s="45" t="str">
        <f>IF(E2007="","",VLOOKUP(E2007,PlanComptable!$H$5:$I$104,2,FALSE))</f>
        <v/>
      </c>
      <c r="G2007" s="19"/>
      <c r="H2007" s="45" t="str">
        <f>IF(G2007="","",VLOOKUP(G2007,PlanComptable!$H$5:$I$104,2,FALSE))</f>
        <v/>
      </c>
      <c r="I2007" s="22"/>
      <c r="J2007" s="5"/>
    </row>
    <row r="2008" spans="1:10">
      <c r="A2008" s="5"/>
      <c r="B2008" s="5"/>
      <c r="C2008" s="5"/>
      <c r="D2008" s="5"/>
      <c r="E2008" s="5"/>
      <c r="F2008" s="5"/>
      <c r="G2008" s="5"/>
      <c r="H2008" s="5"/>
      <c r="I2008" s="5"/>
      <c r="J2008" s="5"/>
    </row>
    <row r="2009" spans="1:10" ht="7" customHeight="1"/>
  </sheetData>
  <sheetProtection selectLockedCells="1"/>
  <sortState ref="B8:I2007">
    <sortCondition ref="B8:B2007"/>
  </sortState>
  <mergeCells count="3">
    <mergeCell ref="G6:H6"/>
    <mergeCell ref="G7:H7"/>
    <mergeCell ref="E7:F7"/>
  </mergeCells>
  <phoneticPr fontId="3" type="noConversion"/>
  <conditionalFormatting sqref="F8:F2007">
    <cfRule type="expression" dxfId="5" priority="4">
      <formula>AND(H8=F8,C8&lt;&gt;"")</formula>
    </cfRule>
  </conditionalFormatting>
  <conditionalFormatting sqref="H8:H2007">
    <cfRule type="expression" dxfId="4" priority="3">
      <formula>AND(F8=H8,C8&lt;&gt;"")</formula>
    </cfRule>
  </conditionalFormatting>
  <conditionalFormatting sqref="I184:I2007">
    <cfRule type="expression" dxfId="3" priority="2" stopIfTrue="1">
      <formula>AND(I184&lt;0.04,C184&lt;&gt;"")</formula>
    </cfRule>
  </conditionalFormatting>
  <conditionalFormatting sqref="I8:I183">
    <cfRule type="expression" dxfId="2" priority="1" stopIfTrue="1">
      <formula>AND(I8&lt;0.04,C8&lt;&gt;"")</formula>
    </cfRule>
  </conditionalFormatting>
  <dataValidations count="3">
    <dataValidation type="date" allowBlank="1" showInputMessage="1" showErrorMessage="1" errorTitle="Valeur invalide!!" error="Seul une date est autorisée dans cette cellule " sqref="B8:B2007" xr:uid="{7957FA54-8FC0-1F48-9CD2-F7E496D36E4F}">
      <formula1>41805</formula1>
      <formula2>47118</formula2>
    </dataValidation>
    <dataValidation type="decimal" allowBlank="1" showInputMessage="1" showErrorMessage="1" errorTitle="Valeur non acceptée" error="introduire un chiffre entre 0,01 et 9'999'999,00 - la valeur 0 n'est pas acceptée" sqref="I8:I2007" xr:uid="{645E360D-D646-0E44-8305-4FACE5A9DA2F}">
      <formula1>0</formula1>
      <formula2>9999999</formula2>
    </dataValidation>
    <dataValidation type="list" allowBlank="1" showInputMessage="1" showErrorMessage="1" sqref="I6" xr:uid="{451ABA47-5CF3-2F49-8550-4EDF46CC8E2D}">
      <formula1>#REF!</formula1>
    </dataValidation>
  </dataValidations>
  <printOptions horizontalCentered="1"/>
  <pageMargins left="0.55118110236220474" right="0.55118110236220474" top="0.70866141732283472" bottom="0.70866141732283472" header="0.51181102362204722" footer="0.51181102362204722"/>
  <pageSetup paperSize="9" orientation="portrait" horizontalDpi="0" verticalDpi="0"/>
  <headerFooter>
    <oddHeader>&amp;L&amp;8&amp;F</oddHeader>
    <oddFooter>&amp;C&amp;8Page &amp;P de &amp;N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7FCC2F9-165A-884F-8890-332266E60621}">
          <x14:formula1>
            <xm:f>PlanComptable!$H$5:$H$54</xm:f>
          </x14:formula1>
          <xm:sqref>E17:E2007 E8:E15 G8:G2007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>
    <outlinePr showOutlineSymbols="0"/>
  </sheetPr>
  <dimension ref="A1:I106"/>
  <sheetViews>
    <sheetView showGridLines="0" showZeros="0" showRuler="0" showOutlineSymbols="0" defaultGridColor="0" topLeftCell="E1" colorId="55" zoomScale="170" zoomScaleNormal="170" zoomScalePageLayoutView="125" workbookViewId="0">
      <pane ySplit="4" topLeftCell="A93" activePane="bottomLeft" state="frozenSplit"/>
      <selection pane="bottomLeft" activeCell="H4" sqref="H4"/>
    </sheetView>
  </sheetViews>
  <sheetFormatPr baseColWidth="10" defaultColWidth="10.83203125" defaultRowHeight="16" zeroHeight="1"/>
  <cols>
    <col min="1" max="1" width="7.1640625" style="1" customWidth="1"/>
    <col min="2" max="2" width="10.1640625" style="1" customWidth="1"/>
    <col min="3" max="3" width="45.1640625" style="1" customWidth="1"/>
    <col min="4" max="4" width="10.1640625" style="1" customWidth="1"/>
    <col min="5" max="5" width="9" style="1" customWidth="1"/>
    <col min="6" max="6" width="0.5" style="1" customWidth="1"/>
    <col min="7" max="7" width="10.83203125" style="1" customWidth="1"/>
    <col min="8" max="8" width="34.33203125" style="1" customWidth="1"/>
    <col min="9" max="9" width="3.6640625" style="78" customWidth="1"/>
    <col min="10" max="11" width="22.83203125" style="1" customWidth="1"/>
    <col min="12" max="16384" width="10.83203125" style="1"/>
  </cols>
  <sheetData>
    <row r="1" spans="1:9" ht="5" customHeight="1">
      <c r="A1" s="11"/>
      <c r="B1" s="33"/>
      <c r="C1" s="33"/>
      <c r="D1" s="33"/>
      <c r="E1" s="33"/>
    </row>
    <row r="2" spans="1:9" ht="29" customHeight="1">
      <c r="A2" s="11"/>
      <c r="B2" s="14"/>
      <c r="C2" s="14"/>
      <c r="D2" s="14"/>
      <c r="E2" s="14"/>
    </row>
    <row r="3" spans="1:9" ht="19" customHeight="1">
      <c r="A3" s="39"/>
      <c r="B3" s="36" t="str">
        <f>"   PLAN COMPTABLE - "&amp;Journal!G6&amp;" "&amp;Journal!I6</f>
        <v xml:space="preserve">   PLAN COMPTABLE - année : 2019</v>
      </c>
      <c r="C3" s="37"/>
      <c r="D3" s="44" t="str">
        <f>Journal!C6</f>
        <v>ecritures comptables</v>
      </c>
      <c r="E3" s="13"/>
      <c r="I3" s="82"/>
    </row>
    <row r="4" spans="1:9">
      <c r="A4" s="39"/>
      <c r="B4" s="38" t="s">
        <v>4</v>
      </c>
      <c r="C4" s="38" t="s">
        <v>13</v>
      </c>
      <c r="D4" s="38" t="s">
        <v>5</v>
      </c>
      <c r="E4" s="13"/>
      <c r="H4" s="83" t="s">
        <v>48</v>
      </c>
      <c r="I4" s="79"/>
    </row>
    <row r="5" spans="1:9" ht="15" customHeight="1">
      <c r="A5" s="40">
        <v>1</v>
      </c>
      <c r="B5" s="88">
        <v>1000</v>
      </c>
      <c r="C5" s="89" t="s">
        <v>18</v>
      </c>
      <c r="D5" s="90"/>
      <c r="E5" s="13"/>
      <c r="H5" s="34" t="str">
        <f>IF(C5="","",C5&amp;"("&amp;B5&amp;")")</f>
        <v>CAISSE(1000)</v>
      </c>
      <c r="I5" s="80">
        <f>B5</f>
        <v>1000</v>
      </c>
    </row>
    <row r="6" spans="1:9" ht="15" customHeight="1">
      <c r="A6" s="40">
        <v>2</v>
      </c>
      <c r="B6" s="91">
        <v>1050</v>
      </c>
      <c r="C6" s="92" t="s">
        <v>19</v>
      </c>
      <c r="D6" s="93"/>
      <c r="E6" s="13"/>
      <c r="H6" s="34" t="str">
        <f t="shared" ref="H6:H54" si="0">IF(C6="","",C6&amp;"("&amp;B6&amp;")")</f>
        <v>DÉBITEURS(1050)</v>
      </c>
      <c r="I6" s="80">
        <f t="shared" ref="I6:I54" si="1">B6</f>
        <v>1050</v>
      </c>
    </row>
    <row r="7" spans="1:9" ht="15" customHeight="1">
      <c r="A7" s="40">
        <v>3</v>
      </c>
      <c r="B7" s="91">
        <v>1100</v>
      </c>
      <c r="C7" s="92" t="s">
        <v>53</v>
      </c>
      <c r="D7" s="93"/>
      <c r="E7" s="13"/>
      <c r="H7" s="34" t="str">
        <f t="shared" si="0"/>
        <v>IMMEUBLE (1100)</v>
      </c>
      <c r="I7" s="80">
        <f t="shared" si="1"/>
        <v>1100</v>
      </c>
    </row>
    <row r="8" spans="1:9" ht="15" customHeight="1">
      <c r="A8" s="40">
        <f>IF(B8&gt;100,A7+1,"")</f>
        <v>4</v>
      </c>
      <c r="B8" s="91">
        <v>2020</v>
      </c>
      <c r="C8" s="92" t="s">
        <v>20</v>
      </c>
      <c r="D8" s="93"/>
      <c r="E8" s="13"/>
      <c r="H8" s="34" t="str">
        <f t="shared" si="0"/>
        <v>BANQUE(2020)</v>
      </c>
      <c r="I8" s="80">
        <f t="shared" si="1"/>
        <v>2020</v>
      </c>
    </row>
    <row r="9" spans="1:9" ht="15" customHeight="1">
      <c r="A9" s="40">
        <f t="shared" ref="A9:A72" si="2">IF(B9&gt;100,A8+1,"")</f>
        <v>5</v>
      </c>
      <c r="B9" s="91">
        <v>2035</v>
      </c>
      <c r="C9" s="92" t="s">
        <v>54</v>
      </c>
      <c r="D9" s="93"/>
      <c r="E9" s="13"/>
      <c r="H9" s="34" t="str">
        <f t="shared" si="0"/>
        <v>PRÊT (2035)</v>
      </c>
      <c r="I9" s="80">
        <f t="shared" si="1"/>
        <v>2035</v>
      </c>
    </row>
    <row r="10" spans="1:9" ht="15" customHeight="1">
      <c r="A10" s="40">
        <f t="shared" si="2"/>
        <v>6</v>
      </c>
      <c r="B10" s="91">
        <v>2100</v>
      </c>
      <c r="C10" s="92" t="s">
        <v>21</v>
      </c>
      <c r="D10" s="93"/>
      <c r="E10" s="13"/>
      <c r="H10" s="34" t="str">
        <f t="shared" si="0"/>
        <v>CAPITAL(2100)</v>
      </c>
      <c r="I10" s="80">
        <f t="shared" si="1"/>
        <v>2100</v>
      </c>
    </row>
    <row r="11" spans="1:9" ht="15" customHeight="1">
      <c r="A11" s="40">
        <f t="shared" si="2"/>
        <v>7</v>
      </c>
      <c r="B11" s="91">
        <v>2110</v>
      </c>
      <c r="C11" s="92" t="s">
        <v>22</v>
      </c>
      <c r="D11" s="93"/>
      <c r="E11" s="13"/>
      <c r="H11" s="34" t="str">
        <f t="shared" si="0"/>
        <v>PRÉLÈVEMENTS PRIVÉS(2110)</v>
      </c>
      <c r="I11" s="80">
        <f t="shared" si="1"/>
        <v>2110</v>
      </c>
    </row>
    <row r="12" spans="1:9" ht="15" customHeight="1">
      <c r="A12" s="40">
        <f t="shared" si="2"/>
        <v>8</v>
      </c>
      <c r="B12" s="91">
        <v>2111</v>
      </c>
      <c r="C12" s="92" t="s">
        <v>55</v>
      </c>
      <c r="D12" s="93"/>
      <c r="E12" s="13"/>
      <c r="H12" s="34" t="str">
        <f t="shared" si="0"/>
        <v>TRAVAUX (2111)</v>
      </c>
      <c r="I12" s="80">
        <f t="shared" si="1"/>
        <v>2111</v>
      </c>
    </row>
    <row r="13" spans="1:9" ht="15" customHeight="1">
      <c r="A13" s="40">
        <f t="shared" si="2"/>
        <v>9</v>
      </c>
      <c r="B13" s="91">
        <v>2113</v>
      </c>
      <c r="C13" s="92" t="s">
        <v>56</v>
      </c>
      <c r="D13" s="93"/>
      <c r="E13" s="13"/>
      <c r="H13" s="34" t="str">
        <f t="shared" si="0"/>
        <v>CHAMBRES (2113)</v>
      </c>
      <c r="I13" s="80">
        <f t="shared" si="1"/>
        <v>2113</v>
      </c>
    </row>
    <row r="14" spans="1:9" ht="15" customHeight="1">
      <c r="A14" s="40">
        <f t="shared" si="2"/>
        <v>10</v>
      </c>
      <c r="B14" s="91">
        <v>4200</v>
      </c>
      <c r="C14" s="92" t="s">
        <v>23</v>
      </c>
      <c r="D14" s="93"/>
      <c r="E14" s="13"/>
      <c r="H14" s="34" t="str">
        <f t="shared" si="0"/>
        <v>FRAIS FINANCIERS(4200)</v>
      </c>
      <c r="I14" s="80">
        <f t="shared" si="1"/>
        <v>4200</v>
      </c>
    </row>
    <row r="15" spans="1:9" ht="15" customHeight="1">
      <c r="A15" s="40">
        <f t="shared" si="2"/>
        <v>11</v>
      </c>
      <c r="B15" s="91">
        <v>4300</v>
      </c>
      <c r="C15" s="92" t="s">
        <v>24</v>
      </c>
      <c r="D15" s="93"/>
      <c r="E15" s="13"/>
      <c r="H15" s="34" t="str">
        <f t="shared" si="0"/>
        <v>ENTRETIEN MAISON(4300)</v>
      </c>
      <c r="I15" s="80">
        <f t="shared" si="1"/>
        <v>4300</v>
      </c>
    </row>
    <row r="16" spans="1:9" ht="15" customHeight="1">
      <c r="A16" s="40">
        <f t="shared" si="2"/>
        <v>12</v>
      </c>
      <c r="B16" s="91">
        <v>4301</v>
      </c>
      <c r="C16" s="92" t="s">
        <v>25</v>
      </c>
      <c r="D16" s="93"/>
      <c r="E16" s="13"/>
      <c r="H16" s="34" t="str">
        <f t="shared" si="0"/>
        <v>ENTRETIEN JARDIN(4301)</v>
      </c>
      <c r="I16" s="80">
        <f t="shared" si="1"/>
        <v>4301</v>
      </c>
    </row>
    <row r="17" spans="1:9" ht="15" customHeight="1">
      <c r="A17" s="40">
        <f t="shared" si="2"/>
        <v>13</v>
      </c>
      <c r="B17" s="91">
        <v>4310</v>
      </c>
      <c r="C17" s="92" t="s">
        <v>26</v>
      </c>
      <c r="D17" s="93"/>
      <c r="E17" s="13"/>
      <c r="H17" s="34" t="str">
        <f t="shared" si="0"/>
        <v>RENOVATIONS(4310)</v>
      </c>
      <c r="I17" s="80">
        <f t="shared" si="1"/>
        <v>4310</v>
      </c>
    </row>
    <row r="18" spans="1:9" ht="15" customHeight="1">
      <c r="A18" s="40">
        <f t="shared" si="2"/>
        <v>14</v>
      </c>
      <c r="B18" s="91">
        <v>4500</v>
      </c>
      <c r="C18" s="92" t="s">
        <v>57</v>
      </c>
      <c r="D18" s="93"/>
      <c r="E18" s="13"/>
      <c r="H18" s="34" t="str">
        <f t="shared" si="0"/>
        <v>ASSURANCES (4500)</v>
      </c>
      <c r="I18" s="80">
        <f t="shared" si="1"/>
        <v>4500</v>
      </c>
    </row>
    <row r="19" spans="1:9" ht="15" customHeight="1">
      <c r="A19" s="40">
        <f t="shared" si="2"/>
        <v>15</v>
      </c>
      <c r="B19" s="91">
        <v>4600</v>
      </c>
      <c r="C19" s="92" t="s">
        <v>27</v>
      </c>
      <c r="D19" s="93"/>
      <c r="E19" s="13"/>
      <c r="H19" s="34" t="str">
        <f t="shared" si="0"/>
        <v>ELECTRICITE(4600)</v>
      </c>
      <c r="I19" s="80">
        <f t="shared" si="1"/>
        <v>4600</v>
      </c>
    </row>
    <row r="20" spans="1:9" ht="15" customHeight="1">
      <c r="A20" s="40">
        <f t="shared" si="2"/>
        <v>16</v>
      </c>
      <c r="B20" s="91">
        <v>4650</v>
      </c>
      <c r="C20" s="92" t="s">
        <v>28</v>
      </c>
      <c r="D20" s="93"/>
      <c r="E20" s="13"/>
      <c r="H20" s="34" t="str">
        <f t="shared" si="0"/>
        <v>EAU(4650)</v>
      </c>
      <c r="I20" s="80">
        <f t="shared" si="1"/>
        <v>4650</v>
      </c>
    </row>
    <row r="21" spans="1:9" ht="15" customHeight="1">
      <c r="A21" s="40">
        <f t="shared" si="2"/>
        <v>17</v>
      </c>
      <c r="B21" s="91">
        <v>4660</v>
      </c>
      <c r="C21" s="92" t="s">
        <v>58</v>
      </c>
      <c r="D21" s="93"/>
      <c r="E21" s="13"/>
      <c r="H21" s="34" t="str">
        <f t="shared" si="0"/>
        <v>IMPOTS (4660)</v>
      </c>
      <c r="I21" s="80">
        <f t="shared" si="1"/>
        <v>4660</v>
      </c>
    </row>
    <row r="22" spans="1:9" ht="15" customHeight="1">
      <c r="A22" s="40">
        <f t="shared" si="2"/>
        <v>18</v>
      </c>
      <c r="B22" s="91">
        <v>4700</v>
      </c>
      <c r="C22" s="92" t="s">
        <v>29</v>
      </c>
      <c r="D22" s="93"/>
      <c r="E22" s="13"/>
      <c r="H22" s="34" t="str">
        <f t="shared" si="0"/>
        <v>FRAIS DE BUREAU(4700)</v>
      </c>
      <c r="I22" s="80">
        <f t="shared" si="1"/>
        <v>4700</v>
      </c>
    </row>
    <row r="23" spans="1:9" ht="15" customHeight="1">
      <c r="A23" s="40">
        <f t="shared" si="2"/>
        <v>19</v>
      </c>
      <c r="B23" s="91">
        <v>4701</v>
      </c>
      <c r="C23" s="92" t="s">
        <v>30</v>
      </c>
      <c r="D23" s="93"/>
      <c r="E23" s="13"/>
      <c r="H23" s="34" t="str">
        <f t="shared" si="0"/>
        <v>HONORAIRES (4701)</v>
      </c>
      <c r="I23" s="80">
        <f t="shared" si="1"/>
        <v>4701</v>
      </c>
    </row>
    <row r="24" spans="1:9" ht="15" customHeight="1">
      <c r="A24" s="40">
        <f t="shared" si="2"/>
        <v>20</v>
      </c>
      <c r="B24" s="91">
        <v>4750</v>
      </c>
      <c r="C24" s="92" t="s">
        <v>31</v>
      </c>
      <c r="D24" s="93"/>
      <c r="E24" s="13"/>
      <c r="H24" s="34" t="str">
        <f t="shared" si="0"/>
        <v>NETTOYAGES-ENTRETIEN(4750)</v>
      </c>
      <c r="I24" s="80">
        <f t="shared" si="1"/>
        <v>4750</v>
      </c>
    </row>
    <row r="25" spans="1:9" ht="15" customHeight="1">
      <c r="A25" s="40">
        <f t="shared" si="2"/>
        <v>21</v>
      </c>
      <c r="B25" s="91">
        <v>4800</v>
      </c>
      <c r="C25" s="92" t="s">
        <v>32</v>
      </c>
      <c r="D25" s="93"/>
      <c r="E25" s="13"/>
      <c r="H25" s="34" t="str">
        <f t="shared" si="0"/>
        <v>FRAIS DE CHAUFFAGE(4800)</v>
      </c>
      <c r="I25" s="80">
        <f t="shared" si="1"/>
        <v>4800</v>
      </c>
    </row>
    <row r="26" spans="1:9" ht="15" customHeight="1">
      <c r="A26" s="40">
        <f t="shared" si="2"/>
        <v>22</v>
      </c>
      <c r="B26" s="91">
        <v>4820</v>
      </c>
      <c r="C26" s="92" t="s">
        <v>33</v>
      </c>
      <c r="D26" s="93"/>
      <c r="E26" s="13"/>
      <c r="H26" s="34" t="str">
        <f t="shared" si="0"/>
        <v>PUBLICITE(4820)</v>
      </c>
      <c r="I26" s="80">
        <f t="shared" si="1"/>
        <v>4820</v>
      </c>
    </row>
    <row r="27" spans="1:9" ht="15" customHeight="1">
      <c r="A27" s="40">
        <f t="shared" si="2"/>
        <v>23</v>
      </c>
      <c r="B27" s="91">
        <v>4850</v>
      </c>
      <c r="C27" s="92" t="s">
        <v>34</v>
      </c>
      <c r="D27" s="93"/>
      <c r="E27" s="13"/>
      <c r="H27" s="34" t="str">
        <f t="shared" si="0"/>
        <v>FRAIS DIVERS(4850)</v>
      </c>
      <c r="I27" s="80">
        <f t="shared" si="1"/>
        <v>4850</v>
      </c>
    </row>
    <row r="28" spans="1:9" ht="15" customHeight="1">
      <c r="A28" s="40">
        <f t="shared" si="2"/>
        <v>24</v>
      </c>
      <c r="B28" s="91">
        <v>6000</v>
      </c>
      <c r="C28" s="92" t="s">
        <v>59</v>
      </c>
      <c r="D28" s="93"/>
      <c r="E28" s="13"/>
      <c r="H28" s="34" t="str">
        <f t="shared" si="0"/>
        <v>LOYER (6000)</v>
      </c>
      <c r="I28" s="80">
        <f t="shared" si="1"/>
        <v>6000</v>
      </c>
    </row>
    <row r="29" spans="1:9" ht="15" customHeight="1">
      <c r="A29" s="40">
        <f t="shared" si="2"/>
        <v>25</v>
      </c>
      <c r="B29" s="91">
        <v>9100</v>
      </c>
      <c r="C29" s="92" t="s">
        <v>35</v>
      </c>
      <c r="D29" s="93"/>
      <c r="E29" s="13"/>
      <c r="H29" s="34" t="str">
        <f t="shared" si="0"/>
        <v>BILAN D'OUVERTURE(9100)</v>
      </c>
      <c r="I29" s="80">
        <f t="shared" si="1"/>
        <v>9100</v>
      </c>
    </row>
    <row r="30" spans="1:9" ht="15" customHeight="1">
      <c r="A30" s="40">
        <f t="shared" si="2"/>
        <v>26</v>
      </c>
      <c r="B30" s="91">
        <v>9110</v>
      </c>
      <c r="C30" s="92" t="s">
        <v>36</v>
      </c>
      <c r="D30" s="93"/>
      <c r="E30" s="13"/>
      <c r="H30" s="34" t="str">
        <f t="shared" si="0"/>
        <v>BILAN DE CLOTURE(9110)</v>
      </c>
      <c r="I30" s="80">
        <f t="shared" si="1"/>
        <v>9110</v>
      </c>
    </row>
    <row r="31" spans="1:9" ht="15" customHeight="1">
      <c r="A31" s="40">
        <f t="shared" si="2"/>
        <v>27</v>
      </c>
      <c r="B31" s="91">
        <v>9999</v>
      </c>
      <c r="C31" s="92" t="s">
        <v>37</v>
      </c>
      <c r="D31" s="93"/>
      <c r="E31" s="13"/>
      <c r="H31" s="34" t="str">
        <f t="shared" si="0"/>
        <v>COMPTE DE CONTRÔLE(9999)</v>
      </c>
      <c r="I31" s="80">
        <f t="shared" si="1"/>
        <v>9999</v>
      </c>
    </row>
    <row r="32" spans="1:9" ht="15" customHeight="1">
      <c r="A32" s="40" t="str">
        <f t="shared" si="2"/>
        <v/>
      </c>
      <c r="B32" s="91"/>
      <c r="C32" s="92"/>
      <c r="D32" s="93"/>
      <c r="E32" s="13"/>
      <c r="H32" s="34" t="str">
        <f t="shared" si="0"/>
        <v/>
      </c>
      <c r="I32" s="80">
        <f t="shared" si="1"/>
        <v>0</v>
      </c>
    </row>
    <row r="33" spans="1:9" ht="15" customHeight="1">
      <c r="A33" s="40" t="str">
        <f t="shared" si="2"/>
        <v/>
      </c>
      <c r="B33" s="91"/>
      <c r="C33" s="92"/>
      <c r="D33" s="93"/>
      <c r="E33" s="13"/>
      <c r="H33" s="34" t="str">
        <f t="shared" si="0"/>
        <v/>
      </c>
      <c r="I33" s="80">
        <f t="shared" si="1"/>
        <v>0</v>
      </c>
    </row>
    <row r="34" spans="1:9" ht="15" customHeight="1">
      <c r="A34" s="40" t="str">
        <f t="shared" si="2"/>
        <v/>
      </c>
      <c r="B34" s="91"/>
      <c r="C34" s="92"/>
      <c r="D34" s="93"/>
      <c r="E34" s="13"/>
      <c r="H34" s="34" t="str">
        <f t="shared" si="0"/>
        <v/>
      </c>
      <c r="I34" s="80">
        <f t="shared" si="1"/>
        <v>0</v>
      </c>
    </row>
    <row r="35" spans="1:9" ht="15" customHeight="1">
      <c r="A35" s="40" t="str">
        <f t="shared" si="2"/>
        <v/>
      </c>
      <c r="B35" s="91"/>
      <c r="C35" s="92"/>
      <c r="D35" s="93"/>
      <c r="E35" s="13"/>
      <c r="H35" s="34" t="str">
        <f t="shared" si="0"/>
        <v/>
      </c>
      <c r="I35" s="80">
        <f t="shared" si="1"/>
        <v>0</v>
      </c>
    </row>
    <row r="36" spans="1:9" ht="15" customHeight="1">
      <c r="A36" s="40" t="str">
        <f t="shared" si="2"/>
        <v/>
      </c>
      <c r="B36" s="91"/>
      <c r="C36" s="92"/>
      <c r="D36" s="93"/>
      <c r="E36" s="13"/>
      <c r="H36" s="34" t="str">
        <f t="shared" si="0"/>
        <v/>
      </c>
      <c r="I36" s="80">
        <f t="shared" si="1"/>
        <v>0</v>
      </c>
    </row>
    <row r="37" spans="1:9" ht="15" customHeight="1">
      <c r="A37" s="40" t="str">
        <f t="shared" si="2"/>
        <v/>
      </c>
      <c r="B37" s="91"/>
      <c r="C37" s="92"/>
      <c r="D37" s="93">
        <v>9000</v>
      </c>
      <c r="E37" s="13"/>
      <c r="H37" s="34" t="str">
        <f t="shared" si="0"/>
        <v/>
      </c>
      <c r="I37" s="80">
        <f t="shared" si="1"/>
        <v>0</v>
      </c>
    </row>
    <row r="38" spans="1:9" ht="15" customHeight="1">
      <c r="A38" s="40" t="str">
        <f t="shared" si="2"/>
        <v/>
      </c>
      <c r="B38" s="91"/>
      <c r="C38" s="92"/>
      <c r="D38" s="93">
        <v>9000</v>
      </c>
      <c r="E38" s="13"/>
      <c r="H38" s="34" t="str">
        <f t="shared" si="0"/>
        <v/>
      </c>
      <c r="I38" s="80">
        <f t="shared" si="1"/>
        <v>0</v>
      </c>
    </row>
    <row r="39" spans="1:9" ht="15" customHeight="1">
      <c r="A39" s="40" t="str">
        <f t="shared" si="2"/>
        <v/>
      </c>
      <c r="B39" s="91"/>
      <c r="C39" s="92"/>
      <c r="D39" s="93">
        <v>9000</v>
      </c>
      <c r="E39" s="13"/>
      <c r="H39" s="34" t="str">
        <f t="shared" si="0"/>
        <v/>
      </c>
      <c r="I39" s="80">
        <f t="shared" si="1"/>
        <v>0</v>
      </c>
    </row>
    <row r="40" spans="1:9" ht="15" customHeight="1">
      <c r="A40" s="40" t="str">
        <f t="shared" si="2"/>
        <v/>
      </c>
      <c r="B40" s="91"/>
      <c r="C40" s="92"/>
      <c r="D40" s="93">
        <v>9000</v>
      </c>
      <c r="E40" s="13"/>
      <c r="H40" s="34" t="str">
        <f t="shared" si="0"/>
        <v/>
      </c>
      <c r="I40" s="80">
        <f t="shared" si="1"/>
        <v>0</v>
      </c>
    </row>
    <row r="41" spans="1:9" ht="15" customHeight="1">
      <c r="A41" s="40" t="str">
        <f t="shared" si="2"/>
        <v/>
      </c>
      <c r="B41" s="91"/>
      <c r="C41" s="92"/>
      <c r="D41" s="93">
        <v>9000</v>
      </c>
      <c r="E41" s="13"/>
      <c r="H41" s="34" t="str">
        <f t="shared" si="0"/>
        <v/>
      </c>
      <c r="I41" s="80">
        <f t="shared" si="1"/>
        <v>0</v>
      </c>
    </row>
    <row r="42" spans="1:9" ht="15" customHeight="1">
      <c r="A42" s="40" t="str">
        <f t="shared" si="2"/>
        <v/>
      </c>
      <c r="B42" s="91"/>
      <c r="C42" s="92"/>
      <c r="D42" s="93">
        <v>9000</v>
      </c>
      <c r="E42" s="13"/>
      <c r="H42" s="34" t="str">
        <f t="shared" si="0"/>
        <v/>
      </c>
      <c r="I42" s="80">
        <f t="shared" si="1"/>
        <v>0</v>
      </c>
    </row>
    <row r="43" spans="1:9" ht="15" customHeight="1">
      <c r="A43" s="40" t="str">
        <f t="shared" si="2"/>
        <v/>
      </c>
      <c r="B43" s="91"/>
      <c r="C43" s="92"/>
      <c r="D43" s="93">
        <v>9000</v>
      </c>
      <c r="E43" s="13"/>
      <c r="H43" s="34" t="str">
        <f t="shared" si="0"/>
        <v/>
      </c>
      <c r="I43" s="80">
        <f t="shared" si="1"/>
        <v>0</v>
      </c>
    </row>
    <row r="44" spans="1:9" ht="15" customHeight="1">
      <c r="A44" s="40" t="str">
        <f t="shared" si="2"/>
        <v/>
      </c>
      <c r="B44" s="91"/>
      <c r="C44" s="92"/>
      <c r="D44" s="93">
        <v>9000</v>
      </c>
      <c r="E44" s="13"/>
      <c r="H44" s="34" t="str">
        <f t="shared" si="0"/>
        <v/>
      </c>
      <c r="I44" s="80">
        <f t="shared" si="1"/>
        <v>0</v>
      </c>
    </row>
    <row r="45" spans="1:9" ht="15" customHeight="1">
      <c r="A45" s="40" t="str">
        <f t="shared" si="2"/>
        <v/>
      </c>
      <c r="B45" s="91"/>
      <c r="C45" s="92"/>
      <c r="D45" s="93">
        <v>9000</v>
      </c>
      <c r="E45" s="13"/>
      <c r="H45" s="34" t="str">
        <f t="shared" si="0"/>
        <v/>
      </c>
      <c r="I45" s="80">
        <f t="shared" si="1"/>
        <v>0</v>
      </c>
    </row>
    <row r="46" spans="1:9" ht="15" customHeight="1">
      <c r="A46" s="40" t="str">
        <f t="shared" si="2"/>
        <v/>
      </c>
      <c r="B46" s="91"/>
      <c r="C46" s="92"/>
      <c r="D46" s="93">
        <v>9000</v>
      </c>
      <c r="E46" s="13"/>
      <c r="H46" s="34" t="str">
        <f t="shared" si="0"/>
        <v/>
      </c>
      <c r="I46" s="80">
        <f t="shared" si="1"/>
        <v>0</v>
      </c>
    </row>
    <row r="47" spans="1:9" ht="15" customHeight="1">
      <c r="A47" s="40" t="str">
        <f t="shared" si="2"/>
        <v/>
      </c>
      <c r="B47" s="91"/>
      <c r="C47" s="92"/>
      <c r="D47" s="93"/>
      <c r="E47" s="13"/>
      <c r="H47" s="34" t="str">
        <f t="shared" si="0"/>
        <v/>
      </c>
      <c r="I47" s="80">
        <f t="shared" si="1"/>
        <v>0</v>
      </c>
    </row>
    <row r="48" spans="1:9" ht="15" customHeight="1">
      <c r="A48" s="40" t="str">
        <f t="shared" si="2"/>
        <v/>
      </c>
      <c r="B48" s="91"/>
      <c r="C48" s="92"/>
      <c r="D48" s="93"/>
      <c r="E48" s="13"/>
      <c r="H48" s="34" t="str">
        <f t="shared" si="0"/>
        <v/>
      </c>
      <c r="I48" s="80">
        <f t="shared" si="1"/>
        <v>0</v>
      </c>
    </row>
    <row r="49" spans="1:9" ht="15" customHeight="1">
      <c r="A49" s="40" t="str">
        <f t="shared" si="2"/>
        <v/>
      </c>
      <c r="B49" s="91"/>
      <c r="C49" s="92"/>
      <c r="D49" s="93"/>
      <c r="E49" s="13"/>
      <c r="H49" s="34" t="str">
        <f t="shared" si="0"/>
        <v/>
      </c>
      <c r="I49" s="80">
        <f t="shared" si="1"/>
        <v>0</v>
      </c>
    </row>
    <row r="50" spans="1:9" ht="15" customHeight="1">
      <c r="A50" s="40" t="str">
        <f t="shared" si="2"/>
        <v/>
      </c>
      <c r="B50" s="91"/>
      <c r="C50" s="92"/>
      <c r="D50" s="93"/>
      <c r="E50" s="13"/>
      <c r="H50" s="34" t="str">
        <f t="shared" si="0"/>
        <v/>
      </c>
      <c r="I50" s="80">
        <f t="shared" si="1"/>
        <v>0</v>
      </c>
    </row>
    <row r="51" spans="1:9" ht="15" customHeight="1">
      <c r="A51" s="40" t="str">
        <f t="shared" si="2"/>
        <v/>
      </c>
      <c r="B51" s="91"/>
      <c r="C51" s="92"/>
      <c r="D51" s="93"/>
      <c r="E51" s="13"/>
      <c r="H51" s="34" t="str">
        <f t="shared" si="0"/>
        <v/>
      </c>
      <c r="I51" s="80">
        <f t="shared" si="1"/>
        <v>0</v>
      </c>
    </row>
    <row r="52" spans="1:9" ht="15" customHeight="1">
      <c r="A52" s="40" t="str">
        <f t="shared" si="2"/>
        <v/>
      </c>
      <c r="B52" s="91"/>
      <c r="C52" s="92"/>
      <c r="D52" s="93"/>
      <c r="E52" s="13"/>
      <c r="H52" s="34" t="str">
        <f t="shared" si="0"/>
        <v/>
      </c>
      <c r="I52" s="80">
        <f t="shared" si="1"/>
        <v>0</v>
      </c>
    </row>
    <row r="53" spans="1:9" ht="15" customHeight="1">
      <c r="A53" s="40" t="str">
        <f t="shared" si="2"/>
        <v/>
      </c>
      <c r="B53" s="91"/>
      <c r="C53" s="92"/>
      <c r="D53" s="93"/>
      <c r="E53" s="13"/>
      <c r="H53" s="34" t="str">
        <f t="shared" si="0"/>
        <v/>
      </c>
      <c r="I53" s="80">
        <f t="shared" si="1"/>
        <v>0</v>
      </c>
    </row>
    <row r="54" spans="1:9" ht="15" customHeight="1">
      <c r="A54" s="40" t="str">
        <f t="shared" si="2"/>
        <v/>
      </c>
      <c r="B54" s="91"/>
      <c r="C54" s="92"/>
      <c r="D54" s="93"/>
      <c r="E54" s="13"/>
      <c r="H54" s="34" t="str">
        <f t="shared" si="0"/>
        <v/>
      </c>
      <c r="I54" s="80">
        <f t="shared" si="1"/>
        <v>0</v>
      </c>
    </row>
    <row r="55" spans="1:9" ht="15" customHeight="1">
      <c r="A55" s="40" t="str">
        <f t="shared" si="2"/>
        <v/>
      </c>
      <c r="B55" s="91"/>
      <c r="C55" s="92"/>
      <c r="D55" s="93"/>
      <c r="E55" s="13"/>
      <c r="H55" s="34" t="str">
        <f t="shared" ref="H55:H104" si="3">IF(C55="","",C55&amp;"("&amp;B55&amp;")")</f>
        <v/>
      </c>
      <c r="I55" s="80">
        <f t="shared" ref="I55:I104" si="4">B55</f>
        <v>0</v>
      </c>
    </row>
    <row r="56" spans="1:9" ht="15" customHeight="1">
      <c r="A56" s="40" t="str">
        <f t="shared" si="2"/>
        <v/>
      </c>
      <c r="B56" s="91"/>
      <c r="C56" s="92"/>
      <c r="D56" s="93"/>
      <c r="E56" s="13"/>
      <c r="H56" s="34" t="str">
        <f t="shared" si="3"/>
        <v/>
      </c>
      <c r="I56" s="80">
        <f t="shared" si="4"/>
        <v>0</v>
      </c>
    </row>
    <row r="57" spans="1:9" ht="15" customHeight="1">
      <c r="A57" s="40" t="str">
        <f t="shared" si="2"/>
        <v/>
      </c>
      <c r="B57" s="91"/>
      <c r="C57" s="92"/>
      <c r="D57" s="93"/>
      <c r="E57" s="13"/>
      <c r="H57" s="34" t="str">
        <f t="shared" si="3"/>
        <v/>
      </c>
      <c r="I57" s="80">
        <f t="shared" si="4"/>
        <v>0</v>
      </c>
    </row>
    <row r="58" spans="1:9" ht="15" customHeight="1">
      <c r="A58" s="40" t="str">
        <f t="shared" si="2"/>
        <v/>
      </c>
      <c r="B58" s="91"/>
      <c r="C58" s="92"/>
      <c r="D58" s="93"/>
      <c r="E58" s="13"/>
      <c r="H58" s="34" t="str">
        <f t="shared" si="3"/>
        <v/>
      </c>
      <c r="I58" s="80">
        <f t="shared" si="4"/>
        <v>0</v>
      </c>
    </row>
    <row r="59" spans="1:9" ht="15" customHeight="1">
      <c r="A59" s="40" t="str">
        <f t="shared" si="2"/>
        <v/>
      </c>
      <c r="B59" s="91"/>
      <c r="C59" s="92"/>
      <c r="D59" s="93"/>
      <c r="E59" s="13"/>
      <c r="H59" s="34" t="str">
        <f t="shared" si="3"/>
        <v/>
      </c>
      <c r="I59" s="80">
        <f t="shared" si="4"/>
        <v>0</v>
      </c>
    </row>
    <row r="60" spans="1:9" ht="15" customHeight="1">
      <c r="A60" s="40" t="str">
        <f t="shared" si="2"/>
        <v/>
      </c>
      <c r="B60" s="91"/>
      <c r="C60" s="92"/>
      <c r="D60" s="93"/>
      <c r="E60" s="13"/>
      <c r="H60" s="34" t="str">
        <f t="shared" si="3"/>
        <v/>
      </c>
      <c r="I60" s="80">
        <f t="shared" si="4"/>
        <v>0</v>
      </c>
    </row>
    <row r="61" spans="1:9" ht="15" customHeight="1">
      <c r="A61" s="40" t="str">
        <f t="shared" si="2"/>
        <v/>
      </c>
      <c r="B61" s="91"/>
      <c r="C61" s="92"/>
      <c r="D61" s="93"/>
      <c r="E61" s="13"/>
      <c r="H61" s="34" t="str">
        <f t="shared" si="3"/>
        <v/>
      </c>
      <c r="I61" s="80">
        <f t="shared" si="4"/>
        <v>0</v>
      </c>
    </row>
    <row r="62" spans="1:9" ht="15" customHeight="1">
      <c r="A62" s="40" t="str">
        <f t="shared" si="2"/>
        <v/>
      </c>
      <c r="B62" s="91"/>
      <c r="C62" s="92"/>
      <c r="D62" s="93"/>
      <c r="E62" s="13"/>
      <c r="H62" s="34" t="str">
        <f t="shared" si="3"/>
        <v/>
      </c>
      <c r="I62" s="80">
        <f t="shared" si="4"/>
        <v>0</v>
      </c>
    </row>
    <row r="63" spans="1:9" ht="15" customHeight="1">
      <c r="A63" s="40" t="str">
        <f t="shared" si="2"/>
        <v/>
      </c>
      <c r="B63" s="91"/>
      <c r="C63" s="92"/>
      <c r="D63" s="93"/>
      <c r="E63" s="13"/>
      <c r="H63" s="34" t="str">
        <f t="shared" si="3"/>
        <v/>
      </c>
      <c r="I63" s="80">
        <f t="shared" si="4"/>
        <v>0</v>
      </c>
    </row>
    <row r="64" spans="1:9" ht="15" customHeight="1">
      <c r="A64" s="40" t="str">
        <f t="shared" si="2"/>
        <v/>
      </c>
      <c r="B64" s="91"/>
      <c r="C64" s="92"/>
      <c r="D64" s="93"/>
      <c r="E64" s="13"/>
      <c r="H64" s="34" t="str">
        <f t="shared" si="3"/>
        <v/>
      </c>
      <c r="I64" s="80">
        <f t="shared" si="4"/>
        <v>0</v>
      </c>
    </row>
    <row r="65" spans="1:9" ht="15" customHeight="1">
      <c r="A65" s="40" t="str">
        <f t="shared" si="2"/>
        <v/>
      </c>
      <c r="B65" s="91"/>
      <c r="C65" s="92"/>
      <c r="D65" s="93"/>
      <c r="E65" s="13"/>
      <c r="H65" s="34" t="str">
        <f t="shared" si="3"/>
        <v/>
      </c>
      <c r="I65" s="80">
        <f t="shared" si="4"/>
        <v>0</v>
      </c>
    </row>
    <row r="66" spans="1:9" ht="15" customHeight="1">
      <c r="A66" s="40" t="str">
        <f t="shared" si="2"/>
        <v/>
      </c>
      <c r="B66" s="91"/>
      <c r="C66" s="92"/>
      <c r="D66" s="93"/>
      <c r="E66" s="13"/>
      <c r="H66" s="34" t="str">
        <f t="shared" si="3"/>
        <v/>
      </c>
      <c r="I66" s="80">
        <f t="shared" si="4"/>
        <v>0</v>
      </c>
    </row>
    <row r="67" spans="1:9" ht="15" customHeight="1">
      <c r="A67" s="40" t="str">
        <f t="shared" si="2"/>
        <v/>
      </c>
      <c r="B67" s="91"/>
      <c r="C67" s="92"/>
      <c r="D67" s="93"/>
      <c r="E67" s="13"/>
      <c r="H67" s="34" t="str">
        <f t="shared" si="3"/>
        <v/>
      </c>
      <c r="I67" s="80">
        <f t="shared" si="4"/>
        <v>0</v>
      </c>
    </row>
    <row r="68" spans="1:9" ht="15" customHeight="1">
      <c r="A68" s="40" t="str">
        <f t="shared" si="2"/>
        <v/>
      </c>
      <c r="B68" s="91"/>
      <c r="C68" s="92"/>
      <c r="D68" s="93"/>
      <c r="E68" s="13"/>
      <c r="H68" s="34" t="str">
        <f t="shared" si="3"/>
        <v/>
      </c>
      <c r="I68" s="80">
        <f t="shared" si="4"/>
        <v>0</v>
      </c>
    </row>
    <row r="69" spans="1:9" ht="15" customHeight="1">
      <c r="A69" s="40" t="str">
        <f t="shared" si="2"/>
        <v/>
      </c>
      <c r="B69" s="91"/>
      <c r="C69" s="92"/>
      <c r="D69" s="93"/>
      <c r="E69" s="13"/>
      <c r="H69" s="34" t="str">
        <f t="shared" si="3"/>
        <v/>
      </c>
      <c r="I69" s="80">
        <f t="shared" si="4"/>
        <v>0</v>
      </c>
    </row>
    <row r="70" spans="1:9" ht="15" customHeight="1">
      <c r="A70" s="40" t="str">
        <f t="shared" si="2"/>
        <v/>
      </c>
      <c r="B70" s="91"/>
      <c r="C70" s="92"/>
      <c r="D70" s="93"/>
      <c r="E70" s="13"/>
      <c r="H70" s="34" t="str">
        <f t="shared" si="3"/>
        <v/>
      </c>
      <c r="I70" s="80">
        <f t="shared" si="4"/>
        <v>0</v>
      </c>
    </row>
    <row r="71" spans="1:9" ht="15" customHeight="1">
      <c r="A71" s="40" t="str">
        <f t="shared" si="2"/>
        <v/>
      </c>
      <c r="B71" s="91"/>
      <c r="C71" s="92"/>
      <c r="D71" s="93"/>
      <c r="E71" s="13"/>
      <c r="H71" s="34" t="str">
        <f t="shared" si="3"/>
        <v/>
      </c>
      <c r="I71" s="80">
        <f t="shared" si="4"/>
        <v>0</v>
      </c>
    </row>
    <row r="72" spans="1:9" ht="15" customHeight="1">
      <c r="A72" s="40" t="str">
        <f t="shared" si="2"/>
        <v/>
      </c>
      <c r="B72" s="91"/>
      <c r="C72" s="92"/>
      <c r="D72" s="93"/>
      <c r="E72" s="13"/>
      <c r="H72" s="34" t="str">
        <f t="shared" si="3"/>
        <v/>
      </c>
      <c r="I72" s="80">
        <f t="shared" si="4"/>
        <v>0</v>
      </c>
    </row>
    <row r="73" spans="1:9" ht="15" customHeight="1">
      <c r="A73" s="40" t="str">
        <f t="shared" ref="A73:A104" si="5">IF(B73&gt;100,A72+1,"")</f>
        <v/>
      </c>
      <c r="B73" s="91"/>
      <c r="C73" s="92"/>
      <c r="D73" s="93"/>
      <c r="E73" s="13"/>
      <c r="H73" s="34" t="str">
        <f t="shared" si="3"/>
        <v/>
      </c>
      <c r="I73" s="80">
        <f t="shared" si="4"/>
        <v>0</v>
      </c>
    </row>
    <row r="74" spans="1:9" ht="15" customHeight="1">
      <c r="A74" s="40" t="str">
        <f t="shared" si="5"/>
        <v/>
      </c>
      <c r="B74" s="91"/>
      <c r="C74" s="92"/>
      <c r="D74" s="93"/>
      <c r="E74" s="13"/>
      <c r="H74" s="34" t="str">
        <f t="shared" si="3"/>
        <v/>
      </c>
      <c r="I74" s="80">
        <f t="shared" si="4"/>
        <v>0</v>
      </c>
    </row>
    <row r="75" spans="1:9" ht="15" customHeight="1">
      <c r="A75" s="40" t="str">
        <f t="shared" si="5"/>
        <v/>
      </c>
      <c r="B75" s="91"/>
      <c r="C75" s="92"/>
      <c r="D75" s="93"/>
      <c r="E75" s="13"/>
      <c r="H75" s="34" t="str">
        <f t="shared" si="3"/>
        <v/>
      </c>
      <c r="I75" s="80">
        <f t="shared" si="4"/>
        <v>0</v>
      </c>
    </row>
    <row r="76" spans="1:9" ht="15" customHeight="1">
      <c r="A76" s="40" t="str">
        <f t="shared" si="5"/>
        <v/>
      </c>
      <c r="B76" s="91"/>
      <c r="C76" s="92"/>
      <c r="D76" s="93"/>
      <c r="E76" s="13"/>
      <c r="H76" s="34" t="str">
        <f t="shared" si="3"/>
        <v/>
      </c>
      <c r="I76" s="80">
        <f t="shared" si="4"/>
        <v>0</v>
      </c>
    </row>
    <row r="77" spans="1:9" ht="15" customHeight="1">
      <c r="A77" s="40" t="str">
        <f t="shared" si="5"/>
        <v/>
      </c>
      <c r="B77" s="91"/>
      <c r="C77" s="92"/>
      <c r="D77" s="93"/>
      <c r="E77" s="13"/>
      <c r="H77" s="34" t="str">
        <f t="shared" si="3"/>
        <v/>
      </c>
      <c r="I77" s="80">
        <f t="shared" si="4"/>
        <v>0</v>
      </c>
    </row>
    <row r="78" spans="1:9" ht="15" customHeight="1">
      <c r="A78" s="40" t="str">
        <f t="shared" si="5"/>
        <v/>
      </c>
      <c r="B78" s="91"/>
      <c r="C78" s="92"/>
      <c r="D78" s="93"/>
      <c r="E78" s="13"/>
      <c r="H78" s="34" t="str">
        <f t="shared" si="3"/>
        <v/>
      </c>
      <c r="I78" s="80">
        <f t="shared" si="4"/>
        <v>0</v>
      </c>
    </row>
    <row r="79" spans="1:9" ht="15" customHeight="1">
      <c r="A79" s="40" t="str">
        <f t="shared" si="5"/>
        <v/>
      </c>
      <c r="B79" s="91"/>
      <c r="C79" s="92"/>
      <c r="D79" s="93"/>
      <c r="E79" s="13"/>
      <c r="H79" s="34" t="str">
        <f t="shared" si="3"/>
        <v/>
      </c>
      <c r="I79" s="80">
        <f t="shared" si="4"/>
        <v>0</v>
      </c>
    </row>
    <row r="80" spans="1:9" ht="15" customHeight="1">
      <c r="A80" s="40" t="str">
        <f t="shared" si="5"/>
        <v/>
      </c>
      <c r="B80" s="91"/>
      <c r="C80" s="92"/>
      <c r="D80" s="93"/>
      <c r="E80" s="13"/>
      <c r="H80" s="34" t="str">
        <f t="shared" si="3"/>
        <v/>
      </c>
      <c r="I80" s="80">
        <f t="shared" si="4"/>
        <v>0</v>
      </c>
    </row>
    <row r="81" spans="1:9" ht="15" customHeight="1">
      <c r="A81" s="40" t="str">
        <f t="shared" si="5"/>
        <v/>
      </c>
      <c r="B81" s="91"/>
      <c r="C81" s="92"/>
      <c r="D81" s="93"/>
      <c r="E81" s="13"/>
      <c r="H81" s="34" t="str">
        <f t="shared" si="3"/>
        <v/>
      </c>
      <c r="I81" s="80">
        <f t="shared" si="4"/>
        <v>0</v>
      </c>
    </row>
    <row r="82" spans="1:9" ht="15" customHeight="1">
      <c r="A82" s="40" t="str">
        <f t="shared" si="5"/>
        <v/>
      </c>
      <c r="B82" s="91"/>
      <c r="C82" s="92"/>
      <c r="D82" s="93"/>
      <c r="E82" s="13"/>
      <c r="H82" s="34" t="str">
        <f t="shared" si="3"/>
        <v/>
      </c>
      <c r="I82" s="80">
        <f t="shared" si="4"/>
        <v>0</v>
      </c>
    </row>
    <row r="83" spans="1:9" ht="15" customHeight="1">
      <c r="A83" s="40" t="str">
        <f t="shared" si="5"/>
        <v/>
      </c>
      <c r="B83" s="91"/>
      <c r="C83" s="92"/>
      <c r="D83" s="93"/>
      <c r="E83" s="13"/>
      <c r="H83" s="34" t="str">
        <f t="shared" si="3"/>
        <v/>
      </c>
      <c r="I83" s="80">
        <f t="shared" si="4"/>
        <v>0</v>
      </c>
    </row>
    <row r="84" spans="1:9" ht="15" customHeight="1">
      <c r="A84" s="40" t="str">
        <f t="shared" si="5"/>
        <v/>
      </c>
      <c r="B84" s="91"/>
      <c r="C84" s="92"/>
      <c r="D84" s="93"/>
      <c r="E84" s="13"/>
      <c r="H84" s="34" t="str">
        <f t="shared" si="3"/>
        <v/>
      </c>
      <c r="I84" s="80">
        <f t="shared" si="4"/>
        <v>0</v>
      </c>
    </row>
    <row r="85" spans="1:9" ht="15" customHeight="1">
      <c r="A85" s="40" t="str">
        <f t="shared" si="5"/>
        <v/>
      </c>
      <c r="B85" s="91"/>
      <c r="C85" s="92"/>
      <c r="D85" s="93"/>
      <c r="E85" s="13"/>
      <c r="H85" s="34" t="str">
        <f t="shared" si="3"/>
        <v/>
      </c>
      <c r="I85" s="80">
        <f t="shared" si="4"/>
        <v>0</v>
      </c>
    </row>
    <row r="86" spans="1:9" ht="15" customHeight="1">
      <c r="A86" s="40" t="str">
        <f t="shared" si="5"/>
        <v/>
      </c>
      <c r="B86" s="91"/>
      <c r="C86" s="92"/>
      <c r="D86" s="93"/>
      <c r="E86" s="13"/>
      <c r="H86" s="34" t="str">
        <f t="shared" si="3"/>
        <v/>
      </c>
      <c r="I86" s="80">
        <f t="shared" si="4"/>
        <v>0</v>
      </c>
    </row>
    <row r="87" spans="1:9" ht="15" customHeight="1">
      <c r="A87" s="40" t="str">
        <f t="shared" si="5"/>
        <v/>
      </c>
      <c r="B87" s="91"/>
      <c r="C87" s="92"/>
      <c r="D87" s="93"/>
      <c r="E87" s="13"/>
      <c r="H87" s="34" t="str">
        <f t="shared" si="3"/>
        <v/>
      </c>
      <c r="I87" s="80">
        <f t="shared" si="4"/>
        <v>0</v>
      </c>
    </row>
    <row r="88" spans="1:9" ht="15" customHeight="1">
      <c r="A88" s="40" t="str">
        <f t="shared" si="5"/>
        <v/>
      </c>
      <c r="B88" s="91"/>
      <c r="C88" s="92"/>
      <c r="D88" s="93"/>
      <c r="E88" s="13"/>
      <c r="H88" s="34" t="str">
        <f t="shared" si="3"/>
        <v/>
      </c>
      <c r="I88" s="80">
        <f t="shared" si="4"/>
        <v>0</v>
      </c>
    </row>
    <row r="89" spans="1:9" ht="15" customHeight="1">
      <c r="A89" s="40" t="str">
        <f t="shared" si="5"/>
        <v/>
      </c>
      <c r="B89" s="91"/>
      <c r="C89" s="92"/>
      <c r="D89" s="93"/>
      <c r="E89" s="13"/>
      <c r="H89" s="34" t="str">
        <f t="shared" si="3"/>
        <v/>
      </c>
      <c r="I89" s="80">
        <f t="shared" si="4"/>
        <v>0</v>
      </c>
    </row>
    <row r="90" spans="1:9" ht="15" customHeight="1">
      <c r="A90" s="40" t="str">
        <f t="shared" si="5"/>
        <v/>
      </c>
      <c r="B90" s="91"/>
      <c r="C90" s="92"/>
      <c r="D90" s="93"/>
      <c r="E90" s="13"/>
      <c r="H90" s="34" t="str">
        <f t="shared" si="3"/>
        <v/>
      </c>
      <c r="I90" s="80">
        <f t="shared" si="4"/>
        <v>0</v>
      </c>
    </row>
    <row r="91" spans="1:9" ht="15" customHeight="1">
      <c r="A91" s="40" t="str">
        <f t="shared" si="5"/>
        <v/>
      </c>
      <c r="B91" s="91"/>
      <c r="C91" s="92"/>
      <c r="D91" s="93"/>
      <c r="E91" s="13"/>
      <c r="H91" s="34" t="str">
        <f t="shared" si="3"/>
        <v/>
      </c>
      <c r="I91" s="80">
        <f t="shared" si="4"/>
        <v>0</v>
      </c>
    </row>
    <row r="92" spans="1:9" ht="15" customHeight="1">
      <c r="A92" s="40" t="str">
        <f t="shared" si="5"/>
        <v/>
      </c>
      <c r="B92" s="91"/>
      <c r="C92" s="92"/>
      <c r="D92" s="93"/>
      <c r="E92" s="13"/>
      <c r="H92" s="34" t="str">
        <f t="shared" si="3"/>
        <v/>
      </c>
      <c r="I92" s="80">
        <f t="shared" si="4"/>
        <v>0</v>
      </c>
    </row>
    <row r="93" spans="1:9" ht="15" customHeight="1">
      <c r="A93" s="40" t="str">
        <f t="shared" si="5"/>
        <v/>
      </c>
      <c r="B93" s="91"/>
      <c r="C93" s="92"/>
      <c r="D93" s="93"/>
      <c r="E93" s="13"/>
      <c r="H93" s="34" t="str">
        <f t="shared" si="3"/>
        <v/>
      </c>
      <c r="I93" s="80">
        <f t="shared" si="4"/>
        <v>0</v>
      </c>
    </row>
    <row r="94" spans="1:9" ht="15" customHeight="1">
      <c r="A94" s="40" t="str">
        <f t="shared" si="5"/>
        <v/>
      </c>
      <c r="B94" s="91"/>
      <c r="C94" s="92"/>
      <c r="D94" s="93"/>
      <c r="E94" s="13"/>
      <c r="H94" s="34" t="str">
        <f t="shared" si="3"/>
        <v/>
      </c>
      <c r="I94" s="80">
        <f t="shared" si="4"/>
        <v>0</v>
      </c>
    </row>
    <row r="95" spans="1:9" ht="15" customHeight="1">
      <c r="A95" s="40" t="str">
        <f t="shared" si="5"/>
        <v/>
      </c>
      <c r="B95" s="91"/>
      <c r="C95" s="92"/>
      <c r="D95" s="93"/>
      <c r="E95" s="13"/>
      <c r="H95" s="34" t="str">
        <f t="shared" si="3"/>
        <v/>
      </c>
      <c r="I95" s="80">
        <f t="shared" si="4"/>
        <v>0</v>
      </c>
    </row>
    <row r="96" spans="1:9" ht="15" customHeight="1">
      <c r="A96" s="40" t="str">
        <f t="shared" si="5"/>
        <v/>
      </c>
      <c r="B96" s="91"/>
      <c r="C96" s="92"/>
      <c r="D96" s="93"/>
      <c r="E96" s="13"/>
      <c r="H96" s="34" t="str">
        <f t="shared" si="3"/>
        <v/>
      </c>
      <c r="I96" s="80">
        <f t="shared" si="4"/>
        <v>0</v>
      </c>
    </row>
    <row r="97" spans="1:9" ht="15" customHeight="1">
      <c r="A97" s="40" t="str">
        <f t="shared" si="5"/>
        <v/>
      </c>
      <c r="B97" s="91"/>
      <c r="C97" s="92"/>
      <c r="D97" s="93"/>
      <c r="E97" s="13"/>
      <c r="H97" s="34" t="str">
        <f t="shared" si="3"/>
        <v/>
      </c>
      <c r="I97" s="80">
        <f t="shared" si="4"/>
        <v>0</v>
      </c>
    </row>
    <row r="98" spans="1:9" ht="15" customHeight="1">
      <c r="A98" s="40" t="str">
        <f t="shared" si="5"/>
        <v/>
      </c>
      <c r="B98" s="91"/>
      <c r="C98" s="92"/>
      <c r="D98" s="93"/>
      <c r="E98" s="13"/>
      <c r="H98" s="34" t="str">
        <f t="shared" si="3"/>
        <v/>
      </c>
      <c r="I98" s="80">
        <f t="shared" si="4"/>
        <v>0</v>
      </c>
    </row>
    <row r="99" spans="1:9" ht="15" customHeight="1">
      <c r="A99" s="40" t="str">
        <f t="shared" si="5"/>
        <v/>
      </c>
      <c r="B99" s="91"/>
      <c r="C99" s="92"/>
      <c r="D99" s="93"/>
      <c r="E99" s="13"/>
      <c r="H99" s="34" t="str">
        <f t="shared" si="3"/>
        <v/>
      </c>
      <c r="I99" s="80">
        <f t="shared" si="4"/>
        <v>0</v>
      </c>
    </row>
    <row r="100" spans="1:9" ht="15" customHeight="1">
      <c r="A100" s="40" t="str">
        <f t="shared" si="5"/>
        <v/>
      </c>
      <c r="B100" s="91"/>
      <c r="C100" s="92"/>
      <c r="D100" s="93"/>
      <c r="E100" s="13"/>
      <c r="H100" s="34" t="str">
        <f t="shared" si="3"/>
        <v/>
      </c>
      <c r="I100" s="80">
        <f t="shared" si="4"/>
        <v>0</v>
      </c>
    </row>
    <row r="101" spans="1:9" ht="15" customHeight="1">
      <c r="A101" s="40" t="str">
        <f t="shared" si="5"/>
        <v/>
      </c>
      <c r="B101" s="91"/>
      <c r="C101" s="92"/>
      <c r="D101" s="93"/>
      <c r="E101" s="13"/>
      <c r="H101" s="34" t="str">
        <f t="shared" si="3"/>
        <v/>
      </c>
      <c r="I101" s="80">
        <f t="shared" si="4"/>
        <v>0</v>
      </c>
    </row>
    <row r="102" spans="1:9" ht="15" customHeight="1">
      <c r="A102" s="40" t="str">
        <f t="shared" si="5"/>
        <v/>
      </c>
      <c r="B102" s="91"/>
      <c r="C102" s="92"/>
      <c r="D102" s="93"/>
      <c r="E102" s="13"/>
      <c r="H102" s="34" t="str">
        <f t="shared" si="3"/>
        <v/>
      </c>
      <c r="I102" s="80">
        <f t="shared" si="4"/>
        <v>0</v>
      </c>
    </row>
    <row r="103" spans="1:9" ht="15" customHeight="1">
      <c r="A103" s="40" t="str">
        <f t="shared" si="5"/>
        <v/>
      </c>
      <c r="B103" s="91"/>
      <c r="C103" s="92"/>
      <c r="D103" s="93"/>
      <c r="E103" s="13"/>
      <c r="H103" s="34" t="str">
        <f t="shared" si="3"/>
        <v/>
      </c>
      <c r="I103" s="80">
        <f t="shared" si="4"/>
        <v>0</v>
      </c>
    </row>
    <row r="104" spans="1:9" ht="15" customHeight="1">
      <c r="A104" s="40" t="str">
        <f t="shared" si="5"/>
        <v/>
      </c>
      <c r="B104" s="94"/>
      <c r="C104" s="95"/>
      <c r="D104" s="96"/>
      <c r="E104" s="13"/>
      <c r="H104" s="34" t="str">
        <f t="shared" si="3"/>
        <v/>
      </c>
      <c r="I104" s="80">
        <f t="shared" si="4"/>
        <v>0</v>
      </c>
    </row>
    <row r="105" spans="1:9" ht="15" customHeight="1">
      <c r="A105" s="12"/>
      <c r="B105" s="13"/>
      <c r="C105" s="13"/>
      <c r="D105" s="13"/>
      <c r="E105" s="13"/>
      <c r="H105" s="35"/>
      <c r="I105" s="81"/>
    </row>
    <row r="106" spans="1:9">
      <c r="A106" s="13"/>
      <c r="B106" s="13"/>
      <c r="C106" s="13"/>
      <c r="D106" s="13"/>
      <c r="E106" s="13"/>
    </row>
  </sheetData>
  <sortState ref="B5:D104">
    <sortCondition ref="B5:B104"/>
  </sortState>
  <phoneticPr fontId="3" type="noConversion"/>
  <conditionalFormatting sqref="B5:B104">
    <cfRule type="expression" dxfId="1" priority="1">
      <formula>COUNTIF($B$5:$B$104,B5)&gt;1</formula>
    </cfRule>
  </conditionalFormatting>
  <dataValidations count="1">
    <dataValidation type="whole" allowBlank="1" showInputMessage="1" showErrorMessage="1" sqref="B5:B104" xr:uid="{7B724C1B-BF42-774F-A313-DBA52D03CF2C}">
      <formula1>1000</formula1>
      <formula2>9999</formula2>
    </dataValidation>
  </dataValidations>
  <pageMargins left="0.9055118110236221" right="0.6692913385826772" top="0.70866141732283472" bottom="0.70866141732283472" header="0.51181102362204722" footer="0.51181102362204722"/>
  <pageSetup paperSize="9" orientation="portrait" horizontalDpi="0" verticalDpi="0"/>
  <headerFooter>
    <oddHeader>&amp;C&amp;8&amp;F</oddHeader>
    <oddFooter>&amp;C&amp;8Page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3">
    <tabColor theme="9"/>
    <outlinePr showOutlineSymbols="0"/>
  </sheetPr>
  <dimension ref="A1:XFD2012"/>
  <sheetViews>
    <sheetView showGridLines="0" showRuler="0" showOutlineSymbols="0" defaultGridColor="0" colorId="22" zoomScale="150" zoomScaleNormal="150" zoomScalePageLayoutView="125" workbookViewId="0">
      <pane ySplit="7" topLeftCell="A8" activePane="bottomLeft" state="frozenSplit"/>
      <selection pane="bottomLeft" activeCell="B6" sqref="B6"/>
    </sheetView>
  </sheetViews>
  <sheetFormatPr baseColWidth="10" defaultColWidth="10.83203125" defaultRowHeight="16"/>
  <cols>
    <col min="1" max="1" width="4.83203125" customWidth="1"/>
    <col min="2" max="2" width="9.83203125" customWidth="1"/>
    <col min="3" max="3" width="41.33203125" customWidth="1"/>
    <col min="4" max="4" width="4.83203125" customWidth="1"/>
    <col min="5" max="5" width="6.1640625" bestFit="1" customWidth="1"/>
    <col min="6" max="7" width="10.6640625" customWidth="1"/>
    <col min="8" max="8" width="1.33203125" customWidth="1"/>
    <col min="9" max="9" width="0.83203125" customWidth="1"/>
    <col min="11" max="11" width="10.83203125" style="85"/>
    <col min="13" max="13" width="10.83203125" style="85"/>
  </cols>
  <sheetData>
    <row r="1" spans="1:16" s="15" customFormat="1" ht="5" customHeight="1">
      <c r="A1" s="25"/>
      <c r="B1" s="26"/>
      <c r="C1" s="27"/>
      <c r="D1" s="28"/>
      <c r="E1" s="29"/>
      <c r="F1" s="29"/>
      <c r="G1" s="29"/>
      <c r="H1" s="29"/>
      <c r="I1"/>
      <c r="K1" s="84"/>
      <c r="M1" s="84"/>
    </row>
    <row r="2" spans="1:16" s="15" customFormat="1" ht="19" customHeight="1">
      <c r="A2" s="25"/>
      <c r="B2" s="26"/>
      <c r="C2" s="27"/>
      <c r="D2" s="103" t="s">
        <v>43</v>
      </c>
      <c r="E2" s="104"/>
      <c r="F2" s="31"/>
      <c r="G2" s="77"/>
      <c r="H2" s="29"/>
      <c r="I2"/>
    </row>
    <row r="3" spans="1:16" s="15" customFormat="1" ht="7" customHeight="1">
      <c r="A3" s="25"/>
      <c r="B3" s="30"/>
      <c r="C3" s="31"/>
      <c r="D3" s="31"/>
      <c r="E3" s="31"/>
      <c r="F3" s="31"/>
      <c r="G3" s="31"/>
      <c r="H3" s="29"/>
      <c r="I3"/>
      <c r="K3" s="84"/>
      <c r="M3" s="84"/>
    </row>
    <row r="4" spans="1:16" s="15" customFormat="1" ht="12" customHeight="1">
      <c r="A4" s="25"/>
      <c r="B4" s="52" t="s">
        <v>10</v>
      </c>
      <c r="C4" s="53">
        <f>C2008</f>
        <v>82</v>
      </c>
      <c r="D4" s="52"/>
      <c r="E4" s="54" t="s">
        <v>11</v>
      </c>
      <c r="F4" s="55">
        <f>F2008</f>
        <v>82</v>
      </c>
      <c r="G4" s="55">
        <f>G2008</f>
        <v>0</v>
      </c>
      <c r="H4" s="25"/>
      <c r="I4"/>
      <c r="K4" s="84"/>
      <c r="M4" s="84"/>
    </row>
    <row r="5" spans="1:16" s="15" customFormat="1" ht="3" customHeight="1">
      <c r="A5" s="25"/>
      <c r="B5" s="25"/>
      <c r="C5" s="32" t="s">
        <v>14</v>
      </c>
      <c r="D5" s="25"/>
      <c r="E5" s="25"/>
      <c r="F5" s="25"/>
      <c r="G5" s="25"/>
      <c r="H5" s="25"/>
      <c r="I5"/>
      <c r="K5" s="84"/>
      <c r="M5" s="84"/>
    </row>
    <row r="6" spans="1:16" s="15" customFormat="1" ht="15" customHeight="1">
      <c r="A6" s="25"/>
      <c r="B6" s="58">
        <v>4200</v>
      </c>
      <c r="C6" s="59" t="str">
        <f>IF(B6="---","",VLOOKUP(B6,PlanComptable!B5:C104,2,FALSE))</f>
        <v>FRAIS FINANCIERS</v>
      </c>
      <c r="D6" s="60"/>
      <c r="E6" s="60"/>
      <c r="F6" s="60"/>
      <c r="G6" s="61" t="str">
        <f>IF(B6="","",Journal!C6)</f>
        <v>ecritures comptables</v>
      </c>
      <c r="H6" s="25"/>
      <c r="I6"/>
      <c r="K6" s="84"/>
      <c r="L6" s="87">
        <f>VLOOKUP(D2,PlanComptable!H5:I104,2,FALSE)</f>
        <v>4200</v>
      </c>
      <c r="M6" s="84"/>
    </row>
    <row r="7" spans="1:16" s="15" customFormat="1" ht="15" customHeight="1">
      <c r="A7" s="25"/>
      <c r="B7" s="62" t="str">
        <f>IF(B6="---","","Date")</f>
        <v>Date</v>
      </c>
      <c r="C7" s="63" t="str">
        <f>IF(B6="---","","Libellé")</f>
        <v>Libellé</v>
      </c>
      <c r="D7" s="62" t="str">
        <f>IF(B6="---","","Réf.")</f>
        <v>Réf.</v>
      </c>
      <c r="E7" s="64" t="str">
        <f>IF(B6="---","","Compte")</f>
        <v>Compte</v>
      </c>
      <c r="F7" s="64" t="str">
        <f>IF(B6="---","","Débit")</f>
        <v>Débit</v>
      </c>
      <c r="G7" s="64" t="str">
        <f>IF(B6="---","","Crédit")</f>
        <v>Crédit</v>
      </c>
      <c r="H7" s="25"/>
      <c r="I7"/>
      <c r="K7" s="84"/>
      <c r="L7" s="86" t="s">
        <v>95</v>
      </c>
      <c r="M7" s="84"/>
    </row>
    <row r="8" spans="1:16" s="15" customFormat="1" ht="14" hidden="1" customHeight="1">
      <c r="A8" s="25"/>
      <c r="B8" s="65" t="str">
        <f>IF($B$6="","",IF(OR(Journal!F8=$B$6,Journal!H8=$B$6),Journal!B8,""))</f>
        <v/>
      </c>
      <c r="C8" s="66" t="str">
        <f>IF($B$6="","",IF(OR(Journal!F8=$B$6,Journal!H8=$B$6),Journal!C8,""))</f>
        <v/>
      </c>
      <c r="D8" s="67">
        <f>IF(Journal!D8="","",Journal!D8)</f>
        <v>1</v>
      </c>
      <c r="E8" s="68" t="str">
        <f>IF(AND(Journal!E8="",Journal!G8=""),"",IF(Journal!F8=$B$6,Journal!H8,IF(Journal!H8=$B$6,Journal!F8,"")))</f>
        <v/>
      </c>
      <c r="F8" s="69" t="str">
        <f>IF($B$6="","",IF(Journal!F8=$B$6,Journal!I8,""))</f>
        <v/>
      </c>
      <c r="G8" s="69" t="str">
        <f>IF($B$6="","",IF(Journal!H8=$B$6,Journal!I8,""))</f>
        <v/>
      </c>
      <c r="H8" s="25"/>
      <c r="I8"/>
      <c r="K8" s="84"/>
      <c r="M8" s="84"/>
    </row>
    <row r="9" spans="1:16" s="15" customFormat="1" ht="14" hidden="1" customHeight="1">
      <c r="A9" s="25"/>
      <c r="B9" s="65" t="str">
        <f>IF($B$6="","",IF(OR(Journal!F9=$B$6,Journal!H9=$B$6),Journal!B9,""))</f>
        <v/>
      </c>
      <c r="C9" s="66" t="str">
        <f>IF($B$6="","",IF(OR(Journal!F9=$B$6,Journal!H9=$B$6),Journal!C9,""))</f>
        <v/>
      </c>
      <c r="D9" s="67">
        <f>IF(Journal!D9="","",Journal!D9)</f>
        <v>2</v>
      </c>
      <c r="E9" s="68" t="str">
        <f>IF(AND(Journal!E9="",Journal!G9=""),"",IF(Journal!F9=$B$6,Journal!H9,IF(Journal!H9=$B$6,Journal!F9,"")))</f>
        <v/>
      </c>
      <c r="F9" s="69" t="str">
        <f>IF($B$6="","",IF(Journal!F9=$B$6,Journal!I9,""))</f>
        <v/>
      </c>
      <c r="G9" s="69" t="str">
        <f>IF($B$6="","",IF(Journal!H9=$B$6,Journal!I9,""))</f>
        <v/>
      </c>
      <c r="H9" s="25"/>
      <c r="I9"/>
      <c r="K9" s="84"/>
      <c r="M9" s="84"/>
    </row>
    <row r="10" spans="1:16" s="15" customFormat="1" ht="14" hidden="1" customHeight="1">
      <c r="A10" s="25"/>
      <c r="B10" s="65" t="str">
        <f>IF($B$6="","",IF(OR(Journal!F10=$B$6,Journal!H10=$B$6),Journal!B10,""))</f>
        <v/>
      </c>
      <c r="C10" s="66" t="str">
        <f>IF($B$6="","",IF(OR(Journal!F10=$B$6,Journal!H10=$B$6),Journal!C10,""))</f>
        <v/>
      </c>
      <c r="D10" s="67">
        <f>IF(Journal!D10="","",Journal!D10)</f>
        <v>3</v>
      </c>
      <c r="E10" s="68" t="str">
        <f>IF(AND(Journal!E10="",Journal!G10=""),"",IF(Journal!F10=$B$6,Journal!H10,IF(Journal!H10=$B$6,Journal!F10,"")))</f>
        <v/>
      </c>
      <c r="F10" s="69" t="str">
        <f>IF($B$6="","",IF(Journal!F10=$B$6,Journal!I10,""))</f>
        <v/>
      </c>
      <c r="G10" s="69" t="str">
        <f>IF($B$6="","",IF(Journal!H10=$B$6,Journal!I10,""))</f>
        <v/>
      </c>
      <c r="H10" s="25"/>
      <c r="I10"/>
      <c r="K10" s="84"/>
      <c r="M10" s="84"/>
    </row>
    <row r="11" spans="1:16" s="15" customFormat="1" ht="14" hidden="1" customHeight="1">
      <c r="A11" s="25"/>
      <c r="B11" s="65" t="str">
        <f>IF($B$6="","",IF(OR(Journal!F11=$B$6,Journal!H11=$B$6),Journal!B11,""))</f>
        <v/>
      </c>
      <c r="C11" s="66" t="str">
        <f>IF($B$6="","",IF(OR(Journal!F11=$B$6,Journal!H11=$B$6),Journal!C11,""))</f>
        <v/>
      </c>
      <c r="D11" s="67">
        <f>IF(Journal!D11="","",Journal!D11)</f>
        <v>4</v>
      </c>
      <c r="E11" s="68" t="str">
        <f>IF(AND(Journal!E11="",Journal!G11=""),"",IF(Journal!F11=$B$6,Journal!H11,IF(Journal!H11=$B$6,Journal!F11,"")))</f>
        <v/>
      </c>
      <c r="F11" s="69" t="str">
        <f>IF($B$6="","",IF(Journal!F11=$B$6,Journal!I11,""))</f>
        <v/>
      </c>
      <c r="G11" s="69" t="str">
        <f>IF($B$6="","",IF(Journal!H11=$B$6,Journal!I11,""))</f>
        <v/>
      </c>
      <c r="H11" s="25"/>
      <c r="I11"/>
      <c r="K11" s="84"/>
      <c r="M11" s="84"/>
    </row>
    <row r="12" spans="1:16" s="15" customFormat="1" ht="14" hidden="1" customHeight="1">
      <c r="A12" s="25"/>
      <c r="B12" s="65" t="str">
        <f>IF($B$6="","",IF(OR(Journal!F12=$B$6,Journal!H12=$B$6),Journal!B12,""))</f>
        <v/>
      </c>
      <c r="C12" s="66" t="str">
        <f>IF($B$6="","",IF(OR(Journal!F12=$B$6,Journal!H12=$B$6),Journal!C12,""))</f>
        <v/>
      </c>
      <c r="D12" s="67">
        <f>IF(Journal!D12="","",Journal!D12)</f>
        <v>12</v>
      </c>
      <c r="E12" s="68" t="str">
        <f>IF(AND(Journal!E12="",Journal!G12=""),"",IF(Journal!F12=$B$6,Journal!H12,IF(Journal!H12=$B$6,Journal!F12,"")))</f>
        <v/>
      </c>
      <c r="F12" s="69" t="str">
        <f>IF($B$6="","",IF(Journal!F12=$B$6,Journal!I12,""))</f>
        <v/>
      </c>
      <c r="G12" s="69" t="str">
        <f>IF($B$6="","",IF(Journal!H12=$B$6,Journal!I12,""))</f>
        <v/>
      </c>
      <c r="H12" s="25"/>
      <c r="I12"/>
      <c r="K12" s="84"/>
      <c r="M12" s="84"/>
    </row>
    <row r="13" spans="1:16" s="15" customFormat="1" ht="14" hidden="1" customHeight="1">
      <c r="A13" s="25"/>
      <c r="B13" s="65" t="str">
        <f>IF($B$6="","",IF(OR(Journal!F13=$B$6,Journal!H13=$B$6),Journal!B13,""))</f>
        <v/>
      </c>
      <c r="C13" s="66" t="str">
        <f>IF($B$6="","",IF(OR(Journal!F13=$B$6,Journal!H13=$B$6),Journal!C13,""))</f>
        <v/>
      </c>
      <c r="D13" s="67">
        <f>IF(Journal!D13="","",Journal!D13)</f>
        <v>13</v>
      </c>
      <c r="E13" s="68" t="str">
        <f>IF(AND(Journal!E13="",Journal!G13=""),"",IF(Journal!F13=$B$6,Journal!H13,IF(Journal!H13=$B$6,Journal!F13,"")))</f>
        <v/>
      </c>
      <c r="F13" s="69" t="str">
        <f>IF($B$6="","",IF(Journal!F13=$B$6,Journal!I13,""))</f>
        <v/>
      </c>
      <c r="G13" s="69" t="str">
        <f>IF($B$6="","",IF(Journal!H13=$B$6,Journal!I13,""))</f>
        <v/>
      </c>
      <c r="H13" s="25"/>
      <c r="I13"/>
      <c r="K13" s="84"/>
      <c r="M13" s="85"/>
      <c r="N13"/>
      <c r="O13"/>
      <c r="P13"/>
    </row>
    <row r="14" spans="1:16" s="15" customFormat="1" ht="14" hidden="1" customHeight="1">
      <c r="A14" s="25"/>
      <c r="B14" s="65" t="str">
        <f>IF($B$6="","",IF(OR(Journal!F14=$B$6,Journal!H14=$B$6),Journal!B14,""))</f>
        <v/>
      </c>
      <c r="C14" s="66" t="str">
        <f>IF($B$6="","",IF(OR(Journal!F14=$B$6,Journal!H14=$B$6),Journal!C14,""))</f>
        <v/>
      </c>
      <c r="D14" s="67">
        <f>IF(Journal!D14="","",Journal!D14)</f>
        <v>14</v>
      </c>
      <c r="E14" s="68" t="str">
        <f>IF(AND(Journal!E14="",Journal!G14=""),"",IF(Journal!F14=$B$6,Journal!H14,IF(Journal!H14=$B$6,Journal!F14,"")))</f>
        <v/>
      </c>
      <c r="F14" s="69" t="str">
        <f>IF($B$6="","",IF(Journal!F14=$B$6,Journal!I14,""))</f>
        <v/>
      </c>
      <c r="G14" s="69" t="str">
        <f>IF($B$6="","",IF(Journal!H14=$B$6,Journal!I14,""))</f>
        <v/>
      </c>
      <c r="H14" s="25"/>
      <c r="I14"/>
      <c r="K14" s="84"/>
      <c r="M14" s="85"/>
      <c r="N14"/>
      <c r="O14"/>
      <c r="P14"/>
    </row>
    <row r="15" spans="1:16" s="15" customFormat="1" ht="14" hidden="1" customHeight="1">
      <c r="A15" s="25"/>
      <c r="B15" s="65" t="str">
        <f>IF($B$6="","",IF(OR(Journal!F15=$B$6,Journal!H15=$B$6),Journal!B15,""))</f>
        <v/>
      </c>
      <c r="C15" s="66" t="str">
        <f>IF($B$6="","",IF(OR(Journal!F15=$B$6,Journal!H15=$B$6),Journal!C15,""))</f>
        <v/>
      </c>
      <c r="D15" s="67">
        <f>IF(Journal!D15="","",Journal!D15)</f>
        <v>15</v>
      </c>
      <c r="E15" s="68" t="str">
        <f>IF(AND(Journal!E15="",Journal!G15=""),"",IF(Journal!F15=$B$6,Journal!H15,IF(Journal!H15=$B$6,Journal!F15,"")))</f>
        <v/>
      </c>
      <c r="F15" s="69" t="str">
        <f>IF($B$6="","",IF(Journal!F15=$B$6,Journal!I15,""))</f>
        <v/>
      </c>
      <c r="G15" s="69" t="str">
        <f>IF($B$6="","",IF(Journal!H15=$B$6,Journal!I15,""))</f>
        <v/>
      </c>
      <c r="H15" s="25"/>
      <c r="I15"/>
      <c r="K15" s="84"/>
      <c r="M15" s="85"/>
      <c r="N15"/>
      <c r="O15"/>
      <c r="P15"/>
    </row>
    <row r="16" spans="1:16" s="15" customFormat="1" ht="14" hidden="1" customHeight="1">
      <c r="A16" s="25"/>
      <c r="B16" s="65" t="str">
        <f>IF($B$6="","",IF(OR(Journal!F16=$B$6,Journal!H16=$B$6),Journal!B16,""))</f>
        <v/>
      </c>
      <c r="C16" s="66" t="str">
        <f>IF($B$6="","",IF(OR(Journal!F16=$B$6,Journal!H16=$B$6),Journal!C16,""))</f>
        <v/>
      </c>
      <c r="D16" s="67">
        <f>IF(Journal!D16="","",Journal!D16)</f>
        <v>16</v>
      </c>
      <c r="E16" s="68" t="str">
        <f>IF(AND(Journal!E16="",Journal!G16=""),"",IF(Journal!F16=$B$6,Journal!H16,IF(Journal!H16=$B$6,Journal!F16,"")))</f>
        <v/>
      </c>
      <c r="F16" s="69" t="str">
        <f>IF($B$6="","",IF(Journal!F16=$B$6,Journal!I16,""))</f>
        <v/>
      </c>
      <c r="G16" s="69" t="str">
        <f>IF($B$6="","",IF(Journal!H16=$B$6,Journal!I16,""))</f>
        <v/>
      </c>
      <c r="H16" s="25"/>
      <c r="I16"/>
      <c r="K16" s="84"/>
      <c r="M16" s="85"/>
      <c r="N16"/>
      <c r="O16"/>
      <c r="P16"/>
    </row>
    <row r="17" spans="1:16" s="15" customFormat="1" ht="14" hidden="1" customHeight="1">
      <c r="A17" s="25"/>
      <c r="B17" s="65" t="str">
        <f>IF($B$6="","",IF(OR(Journal!F17=$B$6,Journal!H17=$B$6),Journal!B17,""))</f>
        <v/>
      </c>
      <c r="C17" s="66" t="str">
        <f>IF($B$6="","",IF(OR(Journal!F17=$B$6,Journal!H17=$B$6),Journal!C17,""))</f>
        <v/>
      </c>
      <c r="D17" s="67">
        <f>IF(Journal!D17="","",Journal!D17)</f>
        <v>17</v>
      </c>
      <c r="E17" s="68" t="str">
        <f>IF(AND(Journal!E17="",Journal!G17=""),"",IF(Journal!F17=$B$6,Journal!H17,IF(Journal!H17=$B$6,Journal!F17,"")))</f>
        <v/>
      </c>
      <c r="F17" s="69" t="str">
        <f>IF($B$6="","",IF(Journal!F17=$B$6,Journal!I17,""))</f>
        <v/>
      </c>
      <c r="G17" s="69" t="str">
        <f>IF($B$6="","",IF(Journal!H17=$B$6,Journal!I17,""))</f>
        <v/>
      </c>
      <c r="H17" s="25"/>
      <c r="K17" s="84"/>
      <c r="M17" s="85"/>
      <c r="N17"/>
      <c r="O17"/>
      <c r="P17"/>
    </row>
    <row r="18" spans="1:16" s="15" customFormat="1" ht="14" hidden="1" customHeight="1">
      <c r="A18" s="25"/>
      <c r="B18" s="65" t="str">
        <f>IF($B$6="","",IF(OR(Journal!F18=$B$6,Journal!H18=$B$6),Journal!B18,""))</f>
        <v/>
      </c>
      <c r="C18" s="66" t="str">
        <f>IF($B$6="","",IF(OR(Journal!F18=$B$6,Journal!H18=$B$6),Journal!C18,""))</f>
        <v/>
      </c>
      <c r="D18" s="67">
        <f>IF(Journal!D18="","",Journal!D18)</f>
        <v>18</v>
      </c>
      <c r="E18" s="68" t="str">
        <f>IF(AND(Journal!E18="",Journal!G18=""),"",IF(Journal!F18=$B$6,Journal!H18,IF(Journal!H18=$B$6,Journal!F18,"")))</f>
        <v/>
      </c>
      <c r="F18" s="69" t="str">
        <f>IF($B$6="","",IF(Journal!F18=$B$6,Journal!I18,""))</f>
        <v/>
      </c>
      <c r="G18" s="69" t="str">
        <f>IF($B$6="","",IF(Journal!H18=$B$6,Journal!I18,""))</f>
        <v/>
      </c>
      <c r="H18" s="25"/>
      <c r="K18" s="84"/>
      <c r="M18" s="85"/>
      <c r="N18"/>
      <c r="O18"/>
      <c r="P18"/>
    </row>
    <row r="19" spans="1:16" s="15" customFormat="1" ht="14" customHeight="1">
      <c r="A19" s="25"/>
      <c r="B19" s="65">
        <f>IF($B$6="","",IF(OR(Journal!F19=$B$6,Journal!H19=$B$6),Journal!B19,""))</f>
        <v>43849</v>
      </c>
      <c r="C19" s="66" t="str">
        <f>IF($B$6="","",IF(OR(Journal!F19=$B$6,Journal!H19=$B$6),Journal!C19,""))</f>
        <v>Frais banque</v>
      </c>
      <c r="D19" s="67">
        <f>IF(Journal!D19="","",Journal!D19)</f>
        <v>19</v>
      </c>
      <c r="E19" s="68">
        <f>IF(AND(Journal!E19="",Journal!G19=""),"",IF(Journal!F19=$B$6,Journal!H19,IF(Journal!H19=$B$6,Journal!F19,"")))</f>
        <v>2020</v>
      </c>
      <c r="F19" s="69">
        <f>IF($B$6="","",IF(Journal!F19=$B$6,Journal!I19,""))</f>
        <v>19</v>
      </c>
      <c r="G19" s="69" t="str">
        <f>IF($B$6="","",IF(Journal!H19=$B$6,Journal!I19,""))</f>
        <v/>
      </c>
      <c r="H19" s="25"/>
      <c r="K19" s="84"/>
      <c r="M19" s="85"/>
      <c r="N19"/>
      <c r="O19"/>
      <c r="P19"/>
    </row>
    <row r="20" spans="1:16" s="15" customFormat="1" ht="14" hidden="1" customHeight="1">
      <c r="A20" s="25"/>
      <c r="B20" s="65" t="str">
        <f>IF($B$6="","",IF(OR(Journal!F20=$B$6,Journal!H20=$B$6),Journal!B20,""))</f>
        <v/>
      </c>
      <c r="C20" s="66" t="str">
        <f>IF($B$6="","",IF(OR(Journal!F20=$B$6,Journal!H20=$B$6),Journal!C20,""))</f>
        <v/>
      </c>
      <c r="D20" s="67">
        <f>IF(Journal!D20="","",Journal!D20)</f>
        <v>20</v>
      </c>
      <c r="E20" s="68" t="str">
        <f>IF(AND(Journal!E20="",Journal!G20=""),"",IF(Journal!F20=$B$6,Journal!H20,IF(Journal!H20=$B$6,Journal!F20,"")))</f>
        <v/>
      </c>
      <c r="F20" s="69" t="str">
        <f>IF($B$6="","",IF(Journal!F20=$B$6,Journal!I20,""))</f>
        <v/>
      </c>
      <c r="G20" s="69" t="str">
        <f>IF($B$6="","",IF(Journal!H20=$B$6,Journal!I20,""))</f>
        <v/>
      </c>
      <c r="H20" s="25"/>
      <c r="K20" s="84"/>
      <c r="M20" s="85"/>
      <c r="N20"/>
      <c r="O20"/>
      <c r="P20"/>
    </row>
    <row r="21" spans="1:16" s="15" customFormat="1" ht="14" hidden="1" customHeight="1">
      <c r="A21" s="25"/>
      <c r="B21" s="65" t="str">
        <f>IF($B$6="","",IF(OR(Journal!F21=$B$6,Journal!H21=$B$6),Journal!B21,""))</f>
        <v/>
      </c>
      <c r="C21" s="66" t="str">
        <f>IF($B$6="","",IF(OR(Journal!F21=$B$6,Journal!H21=$B$6),Journal!C21,""))</f>
        <v/>
      </c>
      <c r="D21" s="67">
        <f>IF(Journal!D21="","",Journal!D21)</f>
        <v>21</v>
      </c>
      <c r="E21" s="68" t="str">
        <f>IF(AND(Journal!E21="",Journal!G21=""),"",IF(Journal!F21=$B$6,Journal!H21,IF(Journal!H21=$B$6,Journal!F21,"")))</f>
        <v/>
      </c>
      <c r="F21" s="69" t="str">
        <f>IF($B$6="","",IF(Journal!F21=$B$6,Journal!I21,""))</f>
        <v/>
      </c>
      <c r="G21" s="69" t="str">
        <f>IF($B$6="","",IF(Journal!H21=$B$6,Journal!I21,""))</f>
        <v/>
      </c>
      <c r="H21" s="25"/>
      <c r="K21" s="84"/>
      <c r="M21" s="85"/>
      <c r="N21"/>
      <c r="O21"/>
      <c r="P21"/>
    </row>
    <row r="22" spans="1:16" s="15" customFormat="1" ht="14" hidden="1" customHeight="1">
      <c r="A22" s="25"/>
      <c r="B22" s="65" t="str">
        <f>IF($B$6="","",IF(OR(Journal!F22=$B$6,Journal!H22=$B$6),Journal!B22,""))</f>
        <v/>
      </c>
      <c r="C22" s="66" t="str">
        <f>IF($B$6="","",IF(OR(Journal!F22=$B$6,Journal!H22=$B$6),Journal!C22,""))</f>
        <v/>
      </c>
      <c r="D22" s="67">
        <f>IF(Journal!D22="","",Journal!D22)</f>
        <v>22</v>
      </c>
      <c r="E22" s="68" t="str">
        <f>IF(AND(Journal!E22="",Journal!G22=""),"",IF(Journal!F22=$B$6,Journal!H22,IF(Journal!H22=$B$6,Journal!F22,"")))</f>
        <v/>
      </c>
      <c r="F22" s="69" t="str">
        <f>IF($B$6="","",IF(Journal!F22=$B$6,Journal!I22,""))</f>
        <v/>
      </c>
      <c r="G22" s="69" t="str">
        <f>IF($B$6="","",IF(Journal!H22=$B$6,Journal!I22,""))</f>
        <v/>
      </c>
      <c r="H22" s="25"/>
      <c r="K22" s="84"/>
      <c r="M22" s="85"/>
      <c r="N22"/>
      <c r="O22"/>
      <c r="P22"/>
    </row>
    <row r="23" spans="1:16" s="15" customFormat="1" ht="14" hidden="1" customHeight="1">
      <c r="A23" s="25"/>
      <c r="B23" s="65" t="str">
        <f>IF($B$6="","",IF(OR(Journal!F23=$B$6,Journal!H23=$B$6),Journal!B23,""))</f>
        <v/>
      </c>
      <c r="C23" s="66" t="str">
        <f>IF($B$6="","",IF(OR(Journal!F23=$B$6,Journal!H23=$B$6),Journal!C23,""))</f>
        <v/>
      </c>
      <c r="D23" s="67">
        <f>IF(Journal!D23="","",Journal!D23)</f>
        <v>23</v>
      </c>
      <c r="E23" s="68" t="str">
        <f>IF(AND(Journal!E23="",Journal!G23=""),"",IF(Journal!F23=$B$6,Journal!H23,IF(Journal!H23=$B$6,Journal!F23,"")))</f>
        <v/>
      </c>
      <c r="F23" s="69" t="str">
        <f>IF($B$6="","",IF(Journal!F23=$B$6,Journal!I23,""))</f>
        <v/>
      </c>
      <c r="G23" s="69" t="str">
        <f>IF($B$6="","",IF(Journal!H23=$B$6,Journal!I23,""))</f>
        <v/>
      </c>
      <c r="H23" s="25"/>
      <c r="K23" s="84"/>
      <c r="M23" s="85"/>
      <c r="N23"/>
      <c r="O23"/>
      <c r="P23"/>
    </row>
    <row r="24" spans="1:16" s="15" customFormat="1" ht="14" hidden="1" customHeight="1">
      <c r="A24" s="25"/>
      <c r="B24" s="65" t="str">
        <f>IF($B$6="","",IF(OR(Journal!F24=$B$6,Journal!H24=$B$6),Journal!B24,""))</f>
        <v/>
      </c>
      <c r="C24" s="66" t="str">
        <f>IF($B$6="","",IF(OR(Journal!F24=$B$6,Journal!H24=$B$6),Journal!C24,""))</f>
        <v/>
      </c>
      <c r="D24" s="67">
        <f>IF(Journal!D24="","",Journal!D24)</f>
        <v>24</v>
      </c>
      <c r="E24" s="68" t="str">
        <f>IF(AND(Journal!E24="",Journal!G24=""),"",IF(Journal!F24=$B$6,Journal!H24,IF(Journal!H24=$B$6,Journal!F24,"")))</f>
        <v/>
      </c>
      <c r="F24" s="69" t="str">
        <f>IF($B$6="","",IF(Journal!F24=$B$6,Journal!I24,""))</f>
        <v/>
      </c>
      <c r="G24" s="69" t="str">
        <f>IF($B$6="","",IF(Journal!H24=$B$6,Journal!I24,""))</f>
        <v/>
      </c>
      <c r="H24" s="25"/>
      <c r="K24" s="84"/>
      <c r="M24" s="85"/>
      <c r="N24"/>
      <c r="O24"/>
      <c r="P24"/>
    </row>
    <row r="25" spans="1:16" s="15" customFormat="1" ht="14" hidden="1" customHeight="1">
      <c r="A25" s="25"/>
      <c r="B25" s="65" t="str">
        <f>IF($B$6="","",IF(OR(Journal!F25=$B$6,Journal!H25=$B$6),Journal!B25,""))</f>
        <v/>
      </c>
      <c r="C25" s="66" t="str">
        <f>IF($B$6="","",IF(OR(Journal!F25=$B$6,Journal!H25=$B$6),Journal!C25,""))</f>
        <v/>
      </c>
      <c r="D25" s="67">
        <f>IF(Journal!D25="","",Journal!D25)</f>
        <v>25</v>
      </c>
      <c r="E25" s="68" t="str">
        <f>IF(AND(Journal!E25="",Journal!G25=""),"",IF(Journal!F25=$B$6,Journal!H25,IF(Journal!H25=$B$6,Journal!F25,"")))</f>
        <v/>
      </c>
      <c r="F25" s="69" t="str">
        <f>IF($B$6="","",IF(Journal!F25=$B$6,Journal!I25,""))</f>
        <v/>
      </c>
      <c r="G25" s="69" t="str">
        <f>IF($B$6="","",IF(Journal!H25=$B$6,Journal!I25,""))</f>
        <v/>
      </c>
      <c r="H25" s="25"/>
      <c r="K25" s="84"/>
      <c r="M25" s="85"/>
      <c r="N25"/>
      <c r="O25"/>
      <c r="P25"/>
    </row>
    <row r="26" spans="1:16" s="15" customFormat="1" ht="14" hidden="1" customHeight="1">
      <c r="A26" s="25"/>
      <c r="B26" s="65" t="str">
        <f>IF($B$6="","",IF(OR(Journal!F26=$B$6,Journal!H26=$B$6),Journal!B26,""))</f>
        <v/>
      </c>
      <c r="C26" s="66" t="str">
        <f>IF($B$6="","",IF(OR(Journal!F26=$B$6,Journal!H26=$B$6),Journal!C26,""))</f>
        <v/>
      </c>
      <c r="D26" s="67">
        <f>IF(Journal!D26="","",Journal!D26)</f>
        <v>26</v>
      </c>
      <c r="E26" s="68" t="str">
        <f>IF(AND(Journal!E26="",Journal!G26=""),"",IF(Journal!F26=$B$6,Journal!H26,IF(Journal!H26=$B$6,Journal!F26,"")))</f>
        <v/>
      </c>
      <c r="F26" s="69" t="str">
        <f>IF($B$6="","",IF(Journal!F26=$B$6,Journal!I26,""))</f>
        <v/>
      </c>
      <c r="G26" s="69" t="str">
        <f>IF($B$6="","",IF(Journal!H26=$B$6,Journal!I26,""))</f>
        <v/>
      </c>
      <c r="H26" s="25"/>
      <c r="K26" s="84"/>
      <c r="M26" s="85"/>
      <c r="N26"/>
      <c r="O26"/>
      <c r="P26"/>
    </row>
    <row r="27" spans="1:16" s="15" customFormat="1" ht="14" hidden="1" customHeight="1">
      <c r="A27" s="25"/>
      <c r="B27" s="65" t="str">
        <f>IF($B$6="","",IF(OR(Journal!F27=$B$6,Journal!H27=$B$6),Journal!B27,""))</f>
        <v/>
      </c>
      <c r="C27" s="66" t="str">
        <f>IF($B$6="","",IF(OR(Journal!F27=$B$6,Journal!H27=$B$6),Journal!C27,""))</f>
        <v/>
      </c>
      <c r="D27" s="67">
        <f>IF(Journal!D27="","",Journal!D27)</f>
        <v>27</v>
      </c>
      <c r="E27" s="68" t="str">
        <f>IF(AND(Journal!E27="",Journal!G27=""),"",IF(Journal!F27=$B$6,Journal!H27,IF(Journal!H27=$B$6,Journal!F27,"")))</f>
        <v/>
      </c>
      <c r="F27" s="69" t="str">
        <f>IF($B$6="","",IF(Journal!F27=$B$6,Journal!I27,""))</f>
        <v/>
      </c>
      <c r="G27" s="69" t="str">
        <f>IF($B$6="","",IF(Journal!H27=$B$6,Journal!I27,""))</f>
        <v/>
      </c>
      <c r="H27" s="25"/>
      <c r="K27" s="84"/>
      <c r="M27" s="85"/>
      <c r="N27"/>
      <c r="O27"/>
      <c r="P27"/>
    </row>
    <row r="28" spans="1:16" s="15" customFormat="1" ht="14" hidden="1" customHeight="1">
      <c r="A28" s="25"/>
      <c r="B28" s="65" t="str">
        <f>IF($B$6="","",IF(OR(Journal!F28=$B$6,Journal!H28=$B$6),Journal!B28,""))</f>
        <v/>
      </c>
      <c r="C28" s="66" t="str">
        <f>IF($B$6="","",IF(OR(Journal!F28=$B$6,Journal!H28=$B$6),Journal!C28,""))</f>
        <v/>
      </c>
      <c r="D28" s="67">
        <f>IF(Journal!D28="","",Journal!D28)</f>
        <v>28</v>
      </c>
      <c r="E28" s="68" t="str">
        <f>IF(AND(Journal!E28="",Journal!G28=""),"",IF(Journal!F28=$B$6,Journal!H28,IF(Journal!H28=$B$6,Journal!F28,"")))</f>
        <v/>
      </c>
      <c r="F28" s="69" t="str">
        <f>IF($B$6="","",IF(Journal!F28=$B$6,Journal!I28,""))</f>
        <v/>
      </c>
      <c r="G28" s="69" t="str">
        <f>IF($B$6="","",IF(Journal!H28=$B$6,Journal!I28,""))</f>
        <v/>
      </c>
      <c r="H28" s="25"/>
      <c r="K28" s="84"/>
      <c r="M28" s="85"/>
      <c r="N28"/>
      <c r="O28"/>
      <c r="P28"/>
    </row>
    <row r="29" spans="1:16" s="15" customFormat="1" ht="14" hidden="1" customHeight="1">
      <c r="A29" s="25"/>
      <c r="B29" s="65" t="str">
        <f>IF($B$6="","",IF(OR(Journal!F29=$B$6,Journal!H29=$B$6),Journal!B29,""))</f>
        <v/>
      </c>
      <c r="C29" s="66" t="str">
        <f>IF($B$6="","",IF(OR(Journal!F29=$B$6,Journal!H29=$B$6),Journal!C29,""))</f>
        <v/>
      </c>
      <c r="D29" s="67">
        <f>IF(Journal!D29="","",Journal!D29)</f>
        <v>29</v>
      </c>
      <c r="E29" s="68" t="str">
        <f>IF(AND(Journal!E29="",Journal!G29=""),"",IF(Journal!F29=$B$6,Journal!H29,IF(Journal!H29=$B$6,Journal!F29,"")))</f>
        <v/>
      </c>
      <c r="F29" s="69" t="str">
        <f>IF($B$6="","",IF(Journal!F29=$B$6,Journal!I29,""))</f>
        <v/>
      </c>
      <c r="G29" s="69" t="str">
        <f>IF($B$6="","",IF(Journal!H29=$B$6,Journal!I29,""))</f>
        <v/>
      </c>
      <c r="H29" s="25"/>
      <c r="K29" s="84"/>
      <c r="M29" s="85"/>
      <c r="N29"/>
      <c r="O29"/>
      <c r="P29"/>
    </row>
    <row r="30" spans="1:16" s="15" customFormat="1" ht="14" hidden="1" customHeight="1">
      <c r="A30" s="25"/>
      <c r="B30" s="65" t="str">
        <f>IF($B$6="","",IF(OR(Journal!F30=$B$6,Journal!H30=$B$6),Journal!B30,""))</f>
        <v/>
      </c>
      <c r="C30" s="66" t="str">
        <f>IF($B$6="","",IF(OR(Journal!F30=$B$6,Journal!H30=$B$6),Journal!C30,""))</f>
        <v/>
      </c>
      <c r="D30" s="67">
        <f>IF(Journal!D30="","",Journal!D30)</f>
        <v>30</v>
      </c>
      <c r="E30" s="68" t="str">
        <f>IF(AND(Journal!E30="",Journal!G30=""),"",IF(Journal!F30=$B$6,Journal!H30,IF(Journal!H30=$B$6,Journal!F30,"")))</f>
        <v/>
      </c>
      <c r="F30" s="69" t="str">
        <f>IF($B$6="","",IF(Journal!F30=$B$6,Journal!I30,""))</f>
        <v/>
      </c>
      <c r="G30" s="69" t="str">
        <f>IF($B$6="","",IF(Journal!H30=$B$6,Journal!I30,""))</f>
        <v/>
      </c>
      <c r="H30" s="25"/>
      <c r="K30" s="84"/>
      <c r="M30" s="85"/>
      <c r="N30"/>
      <c r="O30"/>
      <c r="P30"/>
    </row>
    <row r="31" spans="1:16" s="15" customFormat="1" ht="14" hidden="1" customHeight="1">
      <c r="A31" s="25"/>
      <c r="B31" s="65" t="str">
        <f>IF($B$6="","",IF(OR(Journal!F31=$B$6,Journal!H31=$B$6),Journal!B31,""))</f>
        <v/>
      </c>
      <c r="C31" s="66" t="str">
        <f>IF($B$6="","",IF(OR(Journal!F31=$B$6,Journal!H31=$B$6),Journal!C31,""))</f>
        <v/>
      </c>
      <c r="D31" s="67">
        <f>IF(Journal!D31="","",Journal!D31)</f>
        <v>31</v>
      </c>
      <c r="E31" s="68" t="str">
        <f>IF(AND(Journal!E31="",Journal!G31=""),"",IF(Journal!F31=$B$6,Journal!H31,IF(Journal!H31=$B$6,Journal!F31,"")))</f>
        <v/>
      </c>
      <c r="F31" s="69" t="str">
        <f>IF($B$6="","",IF(Journal!F31=$B$6,Journal!I31,""))</f>
        <v/>
      </c>
      <c r="G31" s="69" t="str">
        <f>IF($B$6="","",IF(Journal!H31=$B$6,Journal!I31,""))</f>
        <v/>
      </c>
      <c r="H31" s="25"/>
      <c r="K31" s="84"/>
      <c r="M31" s="85"/>
      <c r="N31"/>
      <c r="O31"/>
      <c r="P31"/>
    </row>
    <row r="32" spans="1:16" s="15" customFormat="1" ht="14" hidden="1" customHeight="1">
      <c r="A32" s="25"/>
      <c r="B32" s="65" t="str">
        <f>IF($B$6="","",IF(OR(Journal!F32=$B$6,Journal!H32=$B$6),Journal!B32,""))</f>
        <v/>
      </c>
      <c r="C32" s="66" t="str">
        <f>IF($B$6="","",IF(OR(Journal!F32=$B$6,Journal!H32=$B$6),Journal!C32,""))</f>
        <v/>
      </c>
      <c r="D32" s="67">
        <f>IF(Journal!D32="","",Journal!D32)</f>
        <v>32</v>
      </c>
      <c r="E32" s="68" t="str">
        <f>IF(AND(Journal!E32="",Journal!G32=""),"",IF(Journal!F32=$B$6,Journal!H32,IF(Journal!H32=$B$6,Journal!F32,"")))</f>
        <v/>
      </c>
      <c r="F32" s="69" t="str">
        <f>IF($B$6="","",IF(Journal!F32=$B$6,Journal!I32,""))</f>
        <v/>
      </c>
      <c r="G32" s="69" t="str">
        <f>IF($B$6="","",IF(Journal!H32=$B$6,Journal!I32,""))</f>
        <v/>
      </c>
      <c r="H32" s="25"/>
      <c r="K32" s="84"/>
      <c r="M32" s="85"/>
      <c r="N32"/>
      <c r="O32"/>
      <c r="P32"/>
    </row>
    <row r="33" spans="1:16" s="15" customFormat="1" ht="14" hidden="1" customHeight="1">
      <c r="A33" s="25"/>
      <c r="B33" s="65" t="str">
        <f>IF($B$6="","",IF(OR(Journal!F33=$B$6,Journal!H33=$B$6),Journal!B33,""))</f>
        <v/>
      </c>
      <c r="C33" s="66" t="str">
        <f>IF($B$6="","",IF(OR(Journal!F33=$B$6,Journal!H33=$B$6),Journal!C33,""))</f>
        <v/>
      </c>
      <c r="D33" s="67">
        <f>IF(Journal!D33="","",Journal!D33)</f>
        <v>33</v>
      </c>
      <c r="E33" s="68" t="str">
        <f>IF(AND(Journal!E33="",Journal!G33=""),"",IF(Journal!F33=$B$6,Journal!H33,IF(Journal!H33=$B$6,Journal!F33,"")))</f>
        <v/>
      </c>
      <c r="F33" s="69" t="str">
        <f>IF($B$6="","",IF(Journal!F33=$B$6,Journal!I33,""))</f>
        <v/>
      </c>
      <c r="G33" s="69" t="str">
        <f>IF($B$6="","",IF(Journal!H33=$B$6,Journal!I33,""))</f>
        <v/>
      </c>
      <c r="H33" s="25"/>
      <c r="K33" s="84"/>
      <c r="M33" s="85"/>
      <c r="N33"/>
      <c r="O33"/>
      <c r="P33"/>
    </row>
    <row r="34" spans="1:16" s="15" customFormat="1" ht="14" hidden="1" customHeight="1">
      <c r="A34" s="25"/>
      <c r="B34" s="65" t="str">
        <f>IF($B$6="","",IF(OR(Journal!F34=$B$6,Journal!H34=$B$6),Journal!B34,""))</f>
        <v/>
      </c>
      <c r="C34" s="66" t="str">
        <f>IF($B$6="","",IF(OR(Journal!F34=$B$6,Journal!H34=$B$6),Journal!C34,""))</f>
        <v/>
      </c>
      <c r="D34" s="67">
        <f>IF(Journal!D34="","",Journal!D34)</f>
        <v>34</v>
      </c>
      <c r="E34" s="68" t="str">
        <f>IF(AND(Journal!E34="",Journal!G34=""),"",IF(Journal!F34=$B$6,Journal!H34,IF(Journal!H34=$B$6,Journal!F34,"")))</f>
        <v/>
      </c>
      <c r="F34" s="69" t="str">
        <f>IF($B$6="","",IF(Journal!F34=$B$6,Journal!I34,""))</f>
        <v/>
      </c>
      <c r="G34" s="69" t="str">
        <f>IF($B$6="","",IF(Journal!H34=$B$6,Journal!I34,""))</f>
        <v/>
      </c>
      <c r="H34" s="25"/>
      <c r="K34" s="84"/>
      <c r="M34" s="85"/>
      <c r="N34"/>
      <c r="O34"/>
      <c r="P34"/>
    </row>
    <row r="35" spans="1:16" s="15" customFormat="1" ht="14" hidden="1" customHeight="1">
      <c r="A35" s="25"/>
      <c r="B35" s="65" t="str">
        <f>IF($B$6="","",IF(OR(Journal!F35=$B$6,Journal!H35=$B$6),Journal!B35,""))</f>
        <v/>
      </c>
      <c r="C35" s="66" t="str">
        <f>IF($B$6="","",IF(OR(Journal!F35=$B$6,Journal!H35=$B$6),Journal!C35,""))</f>
        <v/>
      </c>
      <c r="D35" s="67">
        <f>IF(Journal!D35="","",Journal!D35)</f>
        <v>35</v>
      </c>
      <c r="E35" s="68" t="str">
        <f>IF(AND(Journal!E35="",Journal!G35=""),"",IF(Journal!F35=$B$6,Journal!H35,IF(Journal!H35=$B$6,Journal!F35,"")))</f>
        <v/>
      </c>
      <c r="F35" s="69" t="str">
        <f>IF($B$6="","",IF(Journal!F35=$B$6,Journal!I35,""))</f>
        <v/>
      </c>
      <c r="G35" s="69" t="str">
        <f>IF($B$6="","",IF(Journal!H35=$B$6,Journal!I35,""))</f>
        <v/>
      </c>
      <c r="H35" s="25"/>
      <c r="K35" s="84"/>
      <c r="M35" s="85"/>
      <c r="N35"/>
      <c r="O35"/>
      <c r="P35"/>
    </row>
    <row r="36" spans="1:16" s="15" customFormat="1" ht="14" hidden="1" customHeight="1">
      <c r="A36" s="25"/>
      <c r="B36" s="65" t="str">
        <f>IF($B$6="","",IF(OR(Journal!F36=$B$6,Journal!H36=$B$6),Journal!B36,""))</f>
        <v/>
      </c>
      <c r="C36" s="66" t="str">
        <f>IF($B$6="","",IF(OR(Journal!F36=$B$6,Journal!H36=$B$6),Journal!C36,""))</f>
        <v/>
      </c>
      <c r="D36" s="67">
        <f>IF(Journal!D36="","",Journal!D36)</f>
        <v>36</v>
      </c>
      <c r="E36" s="68" t="str">
        <f>IF(AND(Journal!E36="",Journal!G36=""),"",IF(Journal!F36=$B$6,Journal!H36,IF(Journal!H36=$B$6,Journal!F36,"")))</f>
        <v/>
      </c>
      <c r="F36" s="69" t="str">
        <f>IF($B$6="","",IF(Journal!F36=$B$6,Journal!I36,""))</f>
        <v/>
      </c>
      <c r="G36" s="69" t="str">
        <f>IF($B$6="","",IF(Journal!H36=$B$6,Journal!I36,""))</f>
        <v/>
      </c>
      <c r="H36" s="25"/>
      <c r="K36" s="84"/>
      <c r="M36" s="85"/>
      <c r="N36"/>
      <c r="O36"/>
      <c r="P36"/>
    </row>
    <row r="37" spans="1:16" s="15" customFormat="1" ht="14" hidden="1" customHeight="1">
      <c r="A37" s="25"/>
      <c r="B37" s="65" t="str">
        <f>IF($B$6="","",IF(OR(Journal!F37=$B$6,Journal!H37=$B$6),Journal!B37,""))</f>
        <v/>
      </c>
      <c r="C37" s="66" t="str">
        <f>IF($B$6="","",IF(OR(Journal!F37=$B$6,Journal!H37=$B$6),Journal!C37,""))</f>
        <v/>
      </c>
      <c r="D37" s="67">
        <f>IF(Journal!D37="","",Journal!D37)</f>
        <v>37</v>
      </c>
      <c r="E37" s="68" t="str">
        <f>IF(AND(Journal!E37="",Journal!G37=""),"",IF(Journal!F37=$B$6,Journal!H37,IF(Journal!H37=$B$6,Journal!F37,"")))</f>
        <v/>
      </c>
      <c r="F37" s="69" t="str">
        <f>IF($B$6="","",IF(Journal!F37=$B$6,Journal!I37,""))</f>
        <v/>
      </c>
      <c r="G37" s="69" t="str">
        <f>IF($B$6="","",IF(Journal!H37=$B$6,Journal!I37,""))</f>
        <v/>
      </c>
      <c r="H37" s="25"/>
      <c r="K37" s="84"/>
      <c r="M37" s="85"/>
      <c r="N37"/>
      <c r="O37"/>
      <c r="P37"/>
    </row>
    <row r="38" spans="1:16" s="15" customFormat="1" ht="14" hidden="1" customHeight="1">
      <c r="A38" s="25"/>
      <c r="B38" s="65" t="str">
        <f>IF($B$6="","",IF(OR(Journal!F38=$B$6,Journal!H38=$B$6),Journal!B38,""))</f>
        <v/>
      </c>
      <c r="C38" s="66" t="str">
        <f>IF($B$6="","",IF(OR(Journal!F38=$B$6,Journal!H38=$B$6),Journal!C38,""))</f>
        <v/>
      </c>
      <c r="D38" s="67">
        <f>IF(Journal!D38="","",Journal!D38)</f>
        <v>38</v>
      </c>
      <c r="E38" s="68" t="str">
        <f>IF(AND(Journal!E38="",Journal!G38=""),"",IF(Journal!F38=$B$6,Journal!H38,IF(Journal!H38=$B$6,Journal!F38,"")))</f>
        <v/>
      </c>
      <c r="F38" s="69" t="str">
        <f>IF($B$6="","",IF(Journal!F38=$B$6,Journal!I38,""))</f>
        <v/>
      </c>
      <c r="G38" s="69" t="str">
        <f>IF($B$6="","",IF(Journal!H38=$B$6,Journal!I38,""))</f>
        <v/>
      </c>
      <c r="H38" s="25"/>
      <c r="K38" s="84"/>
      <c r="M38" s="85"/>
      <c r="N38"/>
      <c r="O38"/>
      <c r="P38"/>
    </row>
    <row r="39" spans="1:16" s="15" customFormat="1" ht="14" hidden="1" customHeight="1">
      <c r="A39" s="25"/>
      <c r="B39" s="65" t="str">
        <f>IF($B$6="","",IF(OR(Journal!F39=$B$6,Journal!H39=$B$6),Journal!B39,""))</f>
        <v/>
      </c>
      <c r="C39" s="66" t="str">
        <f>IF($B$6="","",IF(OR(Journal!F39=$B$6,Journal!H39=$B$6),Journal!C39,""))</f>
        <v/>
      </c>
      <c r="D39" s="67">
        <f>IF(Journal!D39="","",Journal!D39)</f>
        <v>39</v>
      </c>
      <c r="E39" s="68" t="str">
        <f>IF(AND(Journal!E39="",Journal!G39=""),"",IF(Journal!F39=$B$6,Journal!H39,IF(Journal!H39=$B$6,Journal!F39,"")))</f>
        <v/>
      </c>
      <c r="F39" s="69" t="str">
        <f>IF($B$6="","",IF(Journal!F39=$B$6,Journal!I39,""))</f>
        <v/>
      </c>
      <c r="G39" s="69" t="str">
        <f>IF($B$6="","",IF(Journal!H39=$B$6,Journal!I39,""))</f>
        <v/>
      </c>
      <c r="H39" s="25"/>
      <c r="K39" s="84"/>
      <c r="M39" s="85"/>
      <c r="N39"/>
      <c r="O39"/>
      <c r="P39"/>
    </row>
    <row r="40" spans="1:16" s="15" customFormat="1" ht="14" hidden="1" customHeight="1">
      <c r="A40" s="25"/>
      <c r="B40" s="65" t="str">
        <f>IF($B$6="","",IF(OR(Journal!F40=$B$6,Journal!H40=$B$6),Journal!B40,""))</f>
        <v/>
      </c>
      <c r="C40" s="66" t="str">
        <f>IF($B$6="","",IF(OR(Journal!F40=$B$6,Journal!H40=$B$6),Journal!C40,""))</f>
        <v/>
      </c>
      <c r="D40" s="67">
        <f>IF(Journal!D40="","",Journal!D40)</f>
        <v>40</v>
      </c>
      <c r="E40" s="68" t="str">
        <f>IF(AND(Journal!E40="",Journal!G40=""),"",IF(Journal!F40=$B$6,Journal!H40,IF(Journal!H40=$B$6,Journal!F40,"")))</f>
        <v/>
      </c>
      <c r="F40" s="69" t="str">
        <f>IF($B$6="","",IF(Journal!F40=$B$6,Journal!I40,""))</f>
        <v/>
      </c>
      <c r="G40" s="69" t="str">
        <f>IF($B$6="","",IF(Journal!H40=$B$6,Journal!I40,""))</f>
        <v/>
      </c>
      <c r="H40" s="25"/>
      <c r="K40" s="84"/>
      <c r="M40" s="85"/>
      <c r="N40"/>
      <c r="O40"/>
      <c r="P40"/>
    </row>
    <row r="41" spans="1:16" s="15" customFormat="1" ht="14" hidden="1" customHeight="1">
      <c r="A41" s="25"/>
      <c r="B41" s="65" t="str">
        <f>IF($B$6="","",IF(OR(Journal!F41=$B$6,Journal!H41=$B$6),Journal!B41,""))</f>
        <v/>
      </c>
      <c r="C41" s="66" t="str">
        <f>IF($B$6="","",IF(OR(Journal!F41=$B$6,Journal!H41=$B$6),Journal!C41,""))</f>
        <v/>
      </c>
      <c r="D41" s="67">
        <f>IF(Journal!D41="","",Journal!D41)</f>
        <v>41</v>
      </c>
      <c r="E41" s="68" t="str">
        <f>IF(AND(Journal!E41="",Journal!G41=""),"",IF(Journal!F41=$B$6,Journal!H41,IF(Journal!H41=$B$6,Journal!F41,"")))</f>
        <v/>
      </c>
      <c r="F41" s="69" t="str">
        <f>IF($B$6="","",IF(Journal!F41=$B$6,Journal!I41,""))</f>
        <v/>
      </c>
      <c r="G41" s="69" t="str">
        <f>IF($B$6="","",IF(Journal!H41=$B$6,Journal!I41,""))</f>
        <v/>
      </c>
      <c r="H41" s="25"/>
      <c r="K41" s="84"/>
      <c r="M41" s="85"/>
      <c r="N41"/>
      <c r="O41"/>
      <c r="P41"/>
    </row>
    <row r="42" spans="1:16" s="15" customFormat="1" ht="14" hidden="1" customHeight="1">
      <c r="A42" s="25"/>
      <c r="B42" s="65" t="str">
        <f>IF($B$6="","",IF(OR(Journal!F42=$B$6,Journal!H42=$B$6),Journal!B42,""))</f>
        <v/>
      </c>
      <c r="C42" s="66" t="str">
        <f>IF($B$6="","",IF(OR(Journal!F42=$B$6,Journal!H42=$B$6),Journal!C42,""))</f>
        <v/>
      </c>
      <c r="D42" s="67">
        <f>IF(Journal!D42="","",Journal!D42)</f>
        <v>42</v>
      </c>
      <c r="E42" s="68" t="str">
        <f>IF(AND(Journal!E42="",Journal!G42=""),"",IF(Journal!F42=$B$6,Journal!H42,IF(Journal!H42=$B$6,Journal!F42,"")))</f>
        <v/>
      </c>
      <c r="F42" s="69" t="str">
        <f>IF($B$6="","",IF(Journal!F42=$B$6,Journal!I42,""))</f>
        <v/>
      </c>
      <c r="G42" s="69" t="str">
        <f>IF($B$6="","",IF(Journal!H42=$B$6,Journal!I42,""))</f>
        <v/>
      </c>
      <c r="H42" s="25"/>
      <c r="K42" s="84"/>
      <c r="M42" s="85"/>
      <c r="N42"/>
      <c r="O42"/>
      <c r="P42"/>
    </row>
    <row r="43" spans="1:16" s="15" customFormat="1" ht="14" hidden="1" customHeight="1">
      <c r="A43" s="25"/>
      <c r="B43" s="65" t="str">
        <f>IF($B$6="","",IF(OR(Journal!F43=$B$6,Journal!H43=$B$6),Journal!B43,""))</f>
        <v/>
      </c>
      <c r="C43" s="66" t="str">
        <f>IF($B$6="","",IF(OR(Journal!F43=$B$6,Journal!H43=$B$6),Journal!C43,""))</f>
        <v/>
      </c>
      <c r="D43" s="67">
        <f>IF(Journal!D43="","",Journal!D43)</f>
        <v>43</v>
      </c>
      <c r="E43" s="68" t="str">
        <f>IF(AND(Journal!E43="",Journal!G43=""),"",IF(Journal!F43=$B$6,Journal!H43,IF(Journal!H43=$B$6,Journal!F43,"")))</f>
        <v/>
      </c>
      <c r="F43" s="69" t="str">
        <f>IF($B$6="","",IF(Journal!F43=$B$6,Journal!I43,""))</f>
        <v/>
      </c>
      <c r="G43" s="69" t="str">
        <f>IF($B$6="","",IF(Journal!H43=$B$6,Journal!I43,""))</f>
        <v/>
      </c>
      <c r="H43" s="25"/>
      <c r="K43" s="84"/>
      <c r="M43" s="85"/>
      <c r="N43"/>
      <c r="O43"/>
      <c r="P43"/>
    </row>
    <row r="44" spans="1:16" s="15" customFormat="1" ht="14" hidden="1" customHeight="1">
      <c r="A44" s="25"/>
      <c r="B44" s="65" t="str">
        <f>IF($B$6="","",IF(OR(Journal!F44=$B$6,Journal!H44=$B$6),Journal!B44,""))</f>
        <v/>
      </c>
      <c r="C44" s="66" t="str">
        <f>IF($B$6="","",IF(OR(Journal!F44=$B$6,Journal!H44=$B$6),Journal!C44,""))</f>
        <v/>
      </c>
      <c r="D44" s="67">
        <f>IF(Journal!D44="","",Journal!D44)</f>
        <v>44</v>
      </c>
      <c r="E44" s="68" t="str">
        <f>IF(AND(Journal!E44="",Journal!G44=""),"",IF(Journal!F44=$B$6,Journal!H44,IF(Journal!H44=$B$6,Journal!F44,"")))</f>
        <v/>
      </c>
      <c r="F44" s="69" t="str">
        <f>IF($B$6="","",IF(Journal!F44=$B$6,Journal!I44,""))</f>
        <v/>
      </c>
      <c r="G44" s="69" t="str">
        <f>IF($B$6="","",IF(Journal!H44=$B$6,Journal!I44,""))</f>
        <v/>
      </c>
      <c r="H44" s="25"/>
      <c r="K44" s="84"/>
      <c r="M44" s="85"/>
      <c r="N44"/>
      <c r="O44"/>
      <c r="P44"/>
    </row>
    <row r="45" spans="1:16" s="15" customFormat="1" ht="14" hidden="1" customHeight="1">
      <c r="A45" s="25"/>
      <c r="B45" s="65" t="str">
        <f>IF($B$6="","",IF(OR(Journal!F45=$B$6,Journal!H45=$B$6),Journal!B45,""))</f>
        <v/>
      </c>
      <c r="C45" s="66" t="str">
        <f>IF($B$6="","",IF(OR(Journal!F45=$B$6,Journal!H45=$B$6),Journal!C45,""))</f>
        <v/>
      </c>
      <c r="D45" s="67">
        <f>IF(Journal!D45="","",Journal!D45)</f>
        <v>45</v>
      </c>
      <c r="E45" s="68" t="str">
        <f>IF(AND(Journal!E45="",Journal!G45=""),"",IF(Journal!F45=$B$6,Journal!H45,IF(Journal!H45=$B$6,Journal!F45,"")))</f>
        <v/>
      </c>
      <c r="F45" s="69" t="str">
        <f>IF($B$6="","",IF(Journal!F45=$B$6,Journal!I45,""))</f>
        <v/>
      </c>
      <c r="G45" s="69" t="str">
        <f>IF($B$6="","",IF(Journal!H45=$B$6,Journal!I45,""))</f>
        <v/>
      </c>
      <c r="H45" s="25"/>
      <c r="K45" s="84"/>
      <c r="M45" s="85"/>
      <c r="N45"/>
      <c r="O45"/>
      <c r="P45"/>
    </row>
    <row r="46" spans="1:16" s="15" customFormat="1" ht="14" hidden="1" customHeight="1">
      <c r="A46" s="25"/>
      <c r="B46" s="65" t="str">
        <f>IF($B$6="","",IF(OR(Journal!F46=$B$6,Journal!H46=$B$6),Journal!B46,""))</f>
        <v/>
      </c>
      <c r="C46" s="66" t="str">
        <f>IF($B$6="","",IF(OR(Journal!F46=$B$6,Journal!H46=$B$6),Journal!C46,""))</f>
        <v/>
      </c>
      <c r="D46" s="67">
        <f>IF(Journal!D46="","",Journal!D46)</f>
        <v>46</v>
      </c>
      <c r="E46" s="68" t="str">
        <f>IF(AND(Journal!E46="",Journal!G46=""),"",IF(Journal!F46=$B$6,Journal!H46,IF(Journal!H46=$B$6,Journal!F46,"")))</f>
        <v/>
      </c>
      <c r="F46" s="69" t="str">
        <f>IF($B$6="","",IF(Journal!F46=$B$6,Journal!I46,""))</f>
        <v/>
      </c>
      <c r="G46" s="69" t="str">
        <f>IF($B$6="","",IF(Journal!H46=$B$6,Journal!I46,""))</f>
        <v/>
      </c>
      <c r="H46" s="25"/>
      <c r="K46" s="84"/>
      <c r="M46" s="85"/>
      <c r="N46"/>
      <c r="O46"/>
      <c r="P46"/>
    </row>
    <row r="47" spans="1:16" s="15" customFormat="1" ht="14" hidden="1" customHeight="1">
      <c r="A47" s="25"/>
      <c r="B47" s="65" t="str">
        <f>IF($B$6="","",IF(OR(Journal!F47=$B$6,Journal!H47=$B$6),Journal!B47,""))</f>
        <v/>
      </c>
      <c r="C47" s="66" t="str">
        <f>IF($B$6="","",IF(OR(Journal!F47=$B$6,Journal!H47=$B$6),Journal!C47,""))</f>
        <v/>
      </c>
      <c r="D47" s="67">
        <f>IF(Journal!D47="","",Journal!D47)</f>
        <v>47</v>
      </c>
      <c r="E47" s="68" t="str">
        <f>IF(AND(Journal!E47="",Journal!G47=""),"",IF(Journal!F47=$B$6,Journal!H47,IF(Journal!H47=$B$6,Journal!F47,"")))</f>
        <v/>
      </c>
      <c r="F47" s="69" t="str">
        <f>IF($B$6="","",IF(Journal!F47=$B$6,Journal!I47,""))</f>
        <v/>
      </c>
      <c r="G47" s="69" t="str">
        <f>IF($B$6="","",IF(Journal!H47=$B$6,Journal!I47,""))</f>
        <v/>
      </c>
      <c r="H47" s="25"/>
      <c r="K47" s="84"/>
      <c r="M47" s="85"/>
      <c r="N47"/>
      <c r="O47"/>
      <c r="P47"/>
    </row>
    <row r="48" spans="1:16" s="15" customFormat="1" ht="14" hidden="1" customHeight="1">
      <c r="A48" s="25"/>
      <c r="B48" s="65" t="str">
        <f>IF($B$6="","",IF(OR(Journal!F48=$B$6,Journal!H48=$B$6),Journal!B48,""))</f>
        <v/>
      </c>
      <c r="C48" s="66" t="str">
        <f>IF($B$6="","",IF(OR(Journal!F48=$B$6,Journal!H48=$B$6),Journal!C48,""))</f>
        <v/>
      </c>
      <c r="D48" s="67">
        <f>IF(Journal!D48="","",Journal!D48)</f>
        <v>48</v>
      </c>
      <c r="E48" s="68" t="str">
        <f>IF(AND(Journal!E48="",Journal!G48=""),"",IF(Journal!F48=$B$6,Journal!H48,IF(Journal!H48=$B$6,Journal!F48,"")))</f>
        <v/>
      </c>
      <c r="F48" s="69" t="str">
        <f>IF($B$6="","",IF(Journal!F48=$B$6,Journal!I48,""))</f>
        <v/>
      </c>
      <c r="G48" s="69" t="str">
        <f>IF($B$6="","",IF(Journal!H48=$B$6,Journal!I48,""))</f>
        <v/>
      </c>
      <c r="H48" s="25"/>
      <c r="K48" s="84"/>
      <c r="M48" s="85"/>
      <c r="N48"/>
      <c r="O48"/>
      <c r="P48"/>
    </row>
    <row r="49" spans="1:16" s="15" customFormat="1" ht="14" hidden="1" customHeight="1">
      <c r="A49" s="25"/>
      <c r="B49" s="65" t="str">
        <f>IF($B$6="","",IF(OR(Journal!F49=$B$6,Journal!H49=$B$6),Journal!B49,""))</f>
        <v/>
      </c>
      <c r="C49" s="66" t="str">
        <f>IF($B$6="","",IF(OR(Journal!F49=$B$6,Journal!H49=$B$6),Journal!C49,""))</f>
        <v/>
      </c>
      <c r="D49" s="67">
        <f>IF(Journal!D49="","",Journal!D49)</f>
        <v>50</v>
      </c>
      <c r="E49" s="68" t="str">
        <f>IF(AND(Journal!E49="",Journal!G49=""),"",IF(Journal!F49=$B$6,Journal!H49,IF(Journal!H49=$B$6,Journal!F49,"")))</f>
        <v/>
      </c>
      <c r="F49" s="69" t="str">
        <f>IF($B$6="","",IF(Journal!F49=$B$6,Journal!I49,""))</f>
        <v/>
      </c>
      <c r="G49" s="69" t="str">
        <f>IF($B$6="","",IF(Journal!H49=$B$6,Journal!I49,""))</f>
        <v/>
      </c>
      <c r="H49" s="25"/>
      <c r="K49" s="84"/>
      <c r="M49" s="85"/>
      <c r="N49"/>
      <c r="O49"/>
      <c r="P49"/>
    </row>
    <row r="50" spans="1:16" s="15" customFormat="1" ht="14" hidden="1" customHeight="1">
      <c r="A50" s="25"/>
      <c r="B50" s="65" t="str">
        <f>IF($B$6="","",IF(OR(Journal!F50=$B$6,Journal!H50=$B$6),Journal!B50,""))</f>
        <v/>
      </c>
      <c r="C50" s="66" t="str">
        <f>IF($B$6="","",IF(OR(Journal!F50=$B$6,Journal!H50=$B$6),Journal!C50,""))</f>
        <v/>
      </c>
      <c r="D50" s="67">
        <f>IF(Journal!D50="","",Journal!D50)</f>
        <v>51</v>
      </c>
      <c r="E50" s="68" t="str">
        <f>IF(AND(Journal!E50="",Journal!G50=""),"",IF(Journal!F50=$B$6,Journal!H50,IF(Journal!H50=$B$6,Journal!F50,"")))</f>
        <v/>
      </c>
      <c r="F50" s="69" t="str">
        <f>IF($B$6="","",IF(Journal!F50=$B$6,Journal!I50,""))</f>
        <v/>
      </c>
      <c r="G50" s="69" t="str">
        <f>IF($B$6="","",IF(Journal!H50=$B$6,Journal!I50,""))</f>
        <v/>
      </c>
      <c r="H50" s="25"/>
      <c r="K50" s="84"/>
      <c r="M50" s="85"/>
      <c r="N50"/>
      <c r="O50"/>
      <c r="P50"/>
    </row>
    <row r="51" spans="1:16" s="15" customFormat="1" ht="14" hidden="1" customHeight="1">
      <c r="A51" s="25"/>
      <c r="B51" s="65" t="str">
        <f>IF($B$6="","",IF(OR(Journal!F51=$B$6,Journal!H51=$B$6),Journal!B51,""))</f>
        <v/>
      </c>
      <c r="C51" s="66" t="str">
        <f>IF($B$6="","",IF(OR(Journal!F51=$B$6,Journal!H51=$B$6),Journal!C51,""))</f>
        <v/>
      </c>
      <c r="D51" s="67">
        <f>IF(Journal!D51="","",Journal!D51)</f>
        <v>1</v>
      </c>
      <c r="E51" s="68" t="str">
        <f>IF(AND(Journal!E51="",Journal!G51=""),"",IF(Journal!F51=$B$6,Journal!H51,IF(Journal!H51=$B$6,Journal!F51,"")))</f>
        <v/>
      </c>
      <c r="F51" s="69" t="str">
        <f>IF($B$6="","",IF(Journal!F51=$B$6,Journal!I51,""))</f>
        <v/>
      </c>
      <c r="G51" s="69" t="str">
        <f>IF($B$6="","",IF(Journal!H51=$B$6,Journal!I51,""))</f>
        <v/>
      </c>
      <c r="H51" s="25"/>
      <c r="K51" s="84"/>
      <c r="M51" s="85"/>
      <c r="N51"/>
      <c r="O51"/>
      <c r="P51"/>
    </row>
    <row r="52" spans="1:16" s="15" customFormat="1" ht="14" hidden="1" customHeight="1">
      <c r="A52" s="25"/>
      <c r="B52" s="65" t="str">
        <f>IF($B$6="","",IF(OR(Journal!F52=$B$6,Journal!H52=$B$6),Journal!B52,""))</f>
        <v/>
      </c>
      <c r="C52" s="66" t="str">
        <f>IF($B$6="","",IF(OR(Journal!F52=$B$6,Journal!H52=$B$6),Journal!C52,""))</f>
        <v/>
      </c>
      <c r="D52" s="67">
        <f>IF(Journal!D52="","",Journal!D52)</f>
        <v>2</v>
      </c>
      <c r="E52" s="68" t="str">
        <f>IF(AND(Journal!E52="",Journal!G52=""),"",IF(Journal!F52=$B$6,Journal!H52,IF(Journal!H52=$B$6,Journal!F52,"")))</f>
        <v/>
      </c>
      <c r="F52" s="69" t="str">
        <f>IF($B$6="","",IF(Journal!F52=$B$6,Journal!I52,""))</f>
        <v/>
      </c>
      <c r="G52" s="69" t="str">
        <f>IF($B$6="","",IF(Journal!H52=$B$6,Journal!I52,""))</f>
        <v/>
      </c>
      <c r="H52" s="25"/>
      <c r="K52" s="84"/>
      <c r="M52" s="85"/>
      <c r="N52"/>
      <c r="O52"/>
      <c r="P52"/>
    </row>
    <row r="53" spans="1:16" s="15" customFormat="1" ht="14" hidden="1" customHeight="1">
      <c r="A53" s="25"/>
      <c r="B53" s="65" t="str">
        <f>IF($B$6="","",IF(OR(Journal!F53=$B$6,Journal!H53=$B$6),Journal!B53,""))</f>
        <v/>
      </c>
      <c r="C53" s="66" t="str">
        <f>IF($B$6="","",IF(OR(Journal!F53=$B$6,Journal!H53=$B$6),Journal!C53,""))</f>
        <v/>
      </c>
      <c r="D53" s="67">
        <f>IF(Journal!D53="","",Journal!D53)</f>
        <v>3</v>
      </c>
      <c r="E53" s="68" t="str">
        <f>IF(AND(Journal!E53="",Journal!G53=""),"",IF(Journal!F53=$B$6,Journal!H53,IF(Journal!H53=$B$6,Journal!F53,"")))</f>
        <v/>
      </c>
      <c r="F53" s="69" t="str">
        <f>IF($B$6="","",IF(Journal!F53=$B$6,Journal!I53,""))</f>
        <v/>
      </c>
      <c r="G53" s="69" t="str">
        <f>IF($B$6="","",IF(Journal!H53=$B$6,Journal!I53,""))</f>
        <v/>
      </c>
      <c r="H53" s="25"/>
      <c r="K53" s="84"/>
      <c r="M53" s="85"/>
      <c r="N53"/>
      <c r="O53"/>
      <c r="P53"/>
    </row>
    <row r="54" spans="1:16" s="15" customFormat="1" ht="14" hidden="1" customHeight="1">
      <c r="A54" s="25"/>
      <c r="B54" s="65" t="str">
        <f>IF($B$6="","",IF(OR(Journal!F54=$B$6,Journal!H54=$B$6),Journal!B54,""))</f>
        <v/>
      </c>
      <c r="C54" s="66" t="str">
        <f>IF($B$6="","",IF(OR(Journal!F54=$B$6,Journal!H54=$B$6),Journal!C54,""))</f>
        <v/>
      </c>
      <c r="D54" s="67">
        <f>IF(Journal!D54="","",Journal!D54)</f>
        <v>4</v>
      </c>
      <c r="E54" s="68" t="str">
        <f>IF(AND(Journal!E54="",Journal!G54=""),"",IF(Journal!F54=$B$6,Journal!H54,IF(Journal!H54=$B$6,Journal!F54,"")))</f>
        <v/>
      </c>
      <c r="F54" s="69" t="str">
        <f>IF($B$6="","",IF(Journal!F54=$B$6,Journal!I54,""))</f>
        <v/>
      </c>
      <c r="G54" s="69" t="str">
        <f>IF($B$6="","",IF(Journal!H54=$B$6,Journal!I54,""))</f>
        <v/>
      </c>
      <c r="H54" s="25"/>
      <c r="K54" s="84"/>
      <c r="M54" s="85"/>
      <c r="N54"/>
      <c r="O54"/>
      <c r="P54"/>
    </row>
    <row r="55" spans="1:16" s="15" customFormat="1" ht="14" hidden="1" customHeight="1">
      <c r="A55" s="25"/>
      <c r="B55" s="65" t="str">
        <f>IF($B$6="","",IF(OR(Journal!F55=$B$6,Journal!H55=$B$6),Journal!B55,""))</f>
        <v/>
      </c>
      <c r="C55" s="66" t="str">
        <f>IF($B$6="","",IF(OR(Journal!F55=$B$6,Journal!H55=$B$6),Journal!C55,""))</f>
        <v/>
      </c>
      <c r="D55" s="67">
        <f>IF(Journal!D55="","",Journal!D55)</f>
        <v>12</v>
      </c>
      <c r="E55" s="68" t="str">
        <f>IF(AND(Journal!E55="",Journal!G55=""),"",IF(Journal!F55=$B$6,Journal!H55,IF(Journal!H55=$B$6,Journal!F55,"")))</f>
        <v/>
      </c>
      <c r="F55" s="69" t="str">
        <f>IF($B$6="","",IF(Journal!F55=$B$6,Journal!I55,""))</f>
        <v/>
      </c>
      <c r="G55" s="69" t="str">
        <f>IF($B$6="","",IF(Journal!H55=$B$6,Journal!I55,""))</f>
        <v/>
      </c>
      <c r="H55" s="25"/>
      <c r="K55" s="84"/>
      <c r="M55" s="85"/>
      <c r="N55"/>
      <c r="O55"/>
      <c r="P55"/>
    </row>
    <row r="56" spans="1:16" s="15" customFormat="1" ht="14" hidden="1" customHeight="1">
      <c r="A56" s="25"/>
      <c r="B56" s="65" t="str">
        <f>IF($B$6="","",IF(OR(Journal!F56=$B$6,Journal!H56=$B$6),Journal!B56,""))</f>
        <v/>
      </c>
      <c r="C56" s="66" t="str">
        <f>IF($B$6="","",IF(OR(Journal!F56=$B$6,Journal!H56=$B$6),Journal!C56,""))</f>
        <v/>
      </c>
      <c r="D56" s="67">
        <f>IF(Journal!D56="","",Journal!D56)</f>
        <v>13</v>
      </c>
      <c r="E56" s="68" t="str">
        <f>IF(AND(Journal!E56="",Journal!G56=""),"",IF(Journal!F56=$B$6,Journal!H56,IF(Journal!H56=$B$6,Journal!F56,"")))</f>
        <v/>
      </c>
      <c r="F56" s="69" t="str">
        <f>IF($B$6="","",IF(Journal!F56=$B$6,Journal!I56,""))</f>
        <v/>
      </c>
      <c r="G56" s="69" t="str">
        <f>IF($B$6="","",IF(Journal!H56=$B$6,Journal!I56,""))</f>
        <v/>
      </c>
      <c r="H56" s="25"/>
      <c r="K56" s="84"/>
      <c r="M56" s="85"/>
      <c r="N56"/>
      <c r="O56"/>
      <c r="P56"/>
    </row>
    <row r="57" spans="1:16" s="15" customFormat="1" ht="14" hidden="1" customHeight="1">
      <c r="A57" s="25"/>
      <c r="B57" s="65" t="str">
        <f>IF($B$6="","",IF(OR(Journal!F57=$B$6,Journal!H57=$B$6),Journal!B57,""))</f>
        <v/>
      </c>
      <c r="C57" s="66" t="str">
        <f>IF($B$6="","",IF(OR(Journal!F57=$B$6,Journal!H57=$B$6),Journal!C57,""))</f>
        <v/>
      </c>
      <c r="D57" s="67">
        <f>IF(Journal!D57="","",Journal!D57)</f>
        <v>14</v>
      </c>
      <c r="E57" s="68" t="str">
        <f>IF(AND(Journal!E57="",Journal!G57=""),"",IF(Journal!F57=$B$6,Journal!H57,IF(Journal!H57=$B$6,Journal!F57,"")))</f>
        <v/>
      </c>
      <c r="F57" s="69" t="str">
        <f>IF($B$6="","",IF(Journal!F57=$B$6,Journal!I57,""))</f>
        <v/>
      </c>
      <c r="G57" s="69" t="str">
        <f>IF($B$6="","",IF(Journal!H57=$B$6,Journal!I57,""))</f>
        <v/>
      </c>
      <c r="H57" s="25"/>
      <c r="K57" s="84"/>
      <c r="M57" s="85"/>
      <c r="N57"/>
      <c r="O57"/>
      <c r="P57"/>
    </row>
    <row r="58" spans="1:16" s="15" customFormat="1" ht="14" hidden="1" customHeight="1">
      <c r="A58" s="25"/>
      <c r="B58" s="65" t="str">
        <f>IF($B$6="","",IF(OR(Journal!F58=$B$6,Journal!H58=$B$6),Journal!B58,""))</f>
        <v/>
      </c>
      <c r="C58" s="66" t="str">
        <f>IF($B$6="","",IF(OR(Journal!F58=$B$6,Journal!H58=$B$6),Journal!C58,""))</f>
        <v/>
      </c>
      <c r="D58" s="67">
        <f>IF(Journal!D58="","",Journal!D58)</f>
        <v>15</v>
      </c>
      <c r="E58" s="68" t="str">
        <f>IF(AND(Journal!E58="",Journal!G58=""),"",IF(Journal!F58=$B$6,Journal!H58,IF(Journal!H58=$B$6,Journal!F58,"")))</f>
        <v/>
      </c>
      <c r="F58" s="69" t="str">
        <f>IF($B$6="","",IF(Journal!F58=$B$6,Journal!I58,""))</f>
        <v/>
      </c>
      <c r="G58" s="69" t="str">
        <f>IF($B$6="","",IF(Journal!H58=$B$6,Journal!I58,""))</f>
        <v/>
      </c>
      <c r="H58" s="25"/>
      <c r="K58" s="84"/>
      <c r="M58" s="85"/>
      <c r="N58"/>
      <c r="O58"/>
      <c r="P58"/>
    </row>
    <row r="59" spans="1:16" s="15" customFormat="1" ht="14" hidden="1" customHeight="1">
      <c r="A59" s="25"/>
      <c r="B59" s="65" t="str">
        <f>IF($B$6="","",IF(OR(Journal!F59=$B$6,Journal!H59=$B$6),Journal!B59,""))</f>
        <v/>
      </c>
      <c r="C59" s="66" t="str">
        <f>IF($B$6="","",IF(OR(Journal!F59=$B$6,Journal!H59=$B$6),Journal!C59,""))</f>
        <v/>
      </c>
      <c r="D59" s="67">
        <f>IF(Journal!D59="","",Journal!D59)</f>
        <v>16</v>
      </c>
      <c r="E59" s="68" t="str">
        <f>IF(AND(Journal!E59="",Journal!G59=""),"",IF(Journal!F59=$B$6,Journal!H59,IF(Journal!H59=$B$6,Journal!F59,"")))</f>
        <v/>
      </c>
      <c r="F59" s="69" t="str">
        <f>IF($B$6="","",IF(Journal!F59=$B$6,Journal!I59,""))</f>
        <v/>
      </c>
      <c r="G59" s="69" t="str">
        <f>IF($B$6="","",IF(Journal!H59=$B$6,Journal!I59,""))</f>
        <v/>
      </c>
      <c r="H59" s="25"/>
      <c r="K59" s="84"/>
      <c r="M59" s="85"/>
      <c r="N59"/>
      <c r="O59"/>
      <c r="P59"/>
    </row>
    <row r="60" spans="1:16" s="15" customFormat="1" ht="14" hidden="1" customHeight="1">
      <c r="A60" s="25"/>
      <c r="B60" s="65" t="str">
        <f>IF($B$6="","",IF(OR(Journal!F60=$B$6,Journal!H60=$B$6),Journal!B60,""))</f>
        <v/>
      </c>
      <c r="C60" s="66" t="str">
        <f>IF($B$6="","",IF(OR(Journal!F60=$B$6,Journal!H60=$B$6),Journal!C60,""))</f>
        <v/>
      </c>
      <c r="D60" s="67">
        <f>IF(Journal!D60="","",Journal!D60)</f>
        <v>17</v>
      </c>
      <c r="E60" s="68" t="str">
        <f>IF(AND(Journal!E60="",Journal!G60=""),"",IF(Journal!F60=$B$6,Journal!H60,IF(Journal!H60=$B$6,Journal!F60,"")))</f>
        <v/>
      </c>
      <c r="F60" s="69" t="str">
        <f>IF($B$6="","",IF(Journal!F60=$B$6,Journal!I60,""))</f>
        <v/>
      </c>
      <c r="G60" s="69" t="str">
        <f>IF($B$6="","",IF(Journal!H60=$B$6,Journal!I60,""))</f>
        <v/>
      </c>
      <c r="H60" s="25"/>
      <c r="K60" s="84"/>
      <c r="M60" s="85"/>
      <c r="N60"/>
      <c r="O60"/>
      <c r="P60"/>
    </row>
    <row r="61" spans="1:16" s="15" customFormat="1" ht="14" hidden="1" customHeight="1">
      <c r="A61" s="25"/>
      <c r="B61" s="65" t="str">
        <f>IF($B$6="","",IF(OR(Journal!F61=$B$6,Journal!H61=$B$6),Journal!B61,""))</f>
        <v/>
      </c>
      <c r="C61" s="66" t="str">
        <f>IF($B$6="","",IF(OR(Journal!F61=$B$6,Journal!H61=$B$6),Journal!C61,""))</f>
        <v/>
      </c>
      <c r="D61" s="67">
        <f>IF(Journal!D61="","",Journal!D61)</f>
        <v>18</v>
      </c>
      <c r="E61" s="68" t="str">
        <f>IF(AND(Journal!E61="",Journal!G61=""),"",IF(Journal!F61=$B$6,Journal!H61,IF(Journal!H61=$B$6,Journal!F61,"")))</f>
        <v/>
      </c>
      <c r="F61" s="69" t="str">
        <f>IF($B$6="","",IF(Journal!F61=$B$6,Journal!I61,""))</f>
        <v/>
      </c>
      <c r="G61" s="69" t="str">
        <f>IF($B$6="","",IF(Journal!H61=$B$6,Journal!I61,""))</f>
        <v/>
      </c>
      <c r="H61" s="25"/>
      <c r="K61" s="84"/>
      <c r="M61" s="85"/>
      <c r="N61"/>
      <c r="O61"/>
      <c r="P61"/>
    </row>
    <row r="62" spans="1:16" s="15" customFormat="1" ht="14" customHeight="1">
      <c r="A62" s="25"/>
      <c r="B62" s="65">
        <f>IF($B$6="","",IF(OR(Journal!F62=$B$6,Journal!H62=$B$6),Journal!B62,""))</f>
        <v>43849</v>
      </c>
      <c r="C62" s="66" t="str">
        <f>IF($B$6="","",IF(OR(Journal!F62=$B$6,Journal!H62=$B$6),Journal!C62,""))</f>
        <v>Frais banque</v>
      </c>
      <c r="D62" s="67">
        <f>IF(Journal!D62="","",Journal!D62)</f>
        <v>19</v>
      </c>
      <c r="E62" s="68">
        <f>IF(AND(Journal!E62="",Journal!G62=""),"",IF(Journal!F62=$B$6,Journal!H62,IF(Journal!H62=$B$6,Journal!F62,"")))</f>
        <v>2020</v>
      </c>
      <c r="F62" s="69">
        <f>IF($B$6="","",IF(Journal!F62=$B$6,Journal!I62,""))</f>
        <v>63</v>
      </c>
      <c r="G62" s="69" t="str">
        <f>IF($B$6="","",IF(Journal!H62=$B$6,Journal!I62,""))</f>
        <v/>
      </c>
      <c r="H62" s="25"/>
      <c r="K62" s="84"/>
      <c r="M62" s="85"/>
      <c r="N62"/>
      <c r="O62"/>
      <c r="P62"/>
    </row>
    <row r="63" spans="1:16" s="15" customFormat="1" ht="14" hidden="1" customHeight="1">
      <c r="A63" s="25"/>
      <c r="B63" s="65" t="str">
        <f>IF($B$6="","",IF(OR(Journal!F63=$B$6,Journal!H63=$B$6),Journal!B63,""))</f>
        <v/>
      </c>
      <c r="C63" s="66" t="str">
        <f>IF($B$6="","",IF(OR(Journal!F63=$B$6,Journal!H63=$B$6),Journal!C63,""))</f>
        <v/>
      </c>
      <c r="D63" s="67">
        <f>IF(Journal!D63="","",Journal!D63)</f>
        <v>20</v>
      </c>
      <c r="E63" s="68" t="str">
        <f>IF(AND(Journal!E63="",Journal!G63=""),"",IF(Journal!F63=$B$6,Journal!H63,IF(Journal!H63=$B$6,Journal!F63,"")))</f>
        <v/>
      </c>
      <c r="F63" s="69" t="str">
        <f>IF($B$6="","",IF(Journal!F63=$B$6,Journal!I63,""))</f>
        <v/>
      </c>
      <c r="G63" s="69" t="str">
        <f>IF($B$6="","",IF(Journal!H63=$B$6,Journal!I63,""))</f>
        <v/>
      </c>
      <c r="H63" s="25"/>
      <c r="K63" s="84"/>
      <c r="M63" s="85"/>
      <c r="N63"/>
      <c r="O63"/>
      <c r="P63"/>
    </row>
    <row r="64" spans="1:16" s="15" customFormat="1" ht="14" hidden="1" customHeight="1">
      <c r="A64" s="25"/>
      <c r="B64" s="65" t="str">
        <f>IF($B$6="","",IF(OR(Journal!F64=$B$6,Journal!H64=$B$6),Journal!B64,""))</f>
        <v/>
      </c>
      <c r="C64" s="66" t="str">
        <f>IF($B$6="","",IF(OR(Journal!F64=$B$6,Journal!H64=$B$6),Journal!C64,""))</f>
        <v/>
      </c>
      <c r="D64" s="67">
        <f>IF(Journal!D64="","",Journal!D64)</f>
        <v>21</v>
      </c>
      <c r="E64" s="68" t="str">
        <f>IF(AND(Journal!E64="",Journal!G64=""),"",IF(Journal!F64=$B$6,Journal!H64,IF(Journal!H64=$B$6,Journal!F64,"")))</f>
        <v/>
      </c>
      <c r="F64" s="69" t="str">
        <f>IF($B$6="","",IF(Journal!F64=$B$6,Journal!I64,""))</f>
        <v/>
      </c>
      <c r="G64" s="69" t="str">
        <f>IF($B$6="","",IF(Journal!H64=$B$6,Journal!I64,""))</f>
        <v/>
      </c>
      <c r="H64" s="25"/>
      <c r="K64" s="84"/>
      <c r="M64" s="85"/>
      <c r="N64"/>
      <c r="O64"/>
      <c r="P64"/>
    </row>
    <row r="65" spans="1:16" s="15" customFormat="1" ht="14" hidden="1" customHeight="1">
      <c r="A65" s="25"/>
      <c r="B65" s="65" t="str">
        <f>IF($B$6="","",IF(OR(Journal!F65=$B$6,Journal!H65=$B$6),Journal!B65,""))</f>
        <v/>
      </c>
      <c r="C65" s="66" t="str">
        <f>IF($B$6="","",IF(OR(Journal!F65=$B$6,Journal!H65=$B$6),Journal!C65,""))</f>
        <v/>
      </c>
      <c r="D65" s="67">
        <f>IF(Journal!D65="","",Journal!D65)</f>
        <v>22</v>
      </c>
      <c r="E65" s="68" t="str">
        <f>IF(AND(Journal!E65="",Journal!G65=""),"",IF(Journal!F65=$B$6,Journal!H65,IF(Journal!H65=$B$6,Journal!F65,"")))</f>
        <v/>
      </c>
      <c r="F65" s="69" t="str">
        <f>IF($B$6="","",IF(Journal!F65=$B$6,Journal!I65,""))</f>
        <v/>
      </c>
      <c r="G65" s="69" t="str">
        <f>IF($B$6="","",IF(Journal!H65=$B$6,Journal!I65,""))</f>
        <v/>
      </c>
      <c r="H65" s="25"/>
      <c r="K65" s="84"/>
      <c r="M65" s="85"/>
      <c r="N65"/>
      <c r="O65"/>
      <c r="P65"/>
    </row>
    <row r="66" spans="1:16" s="15" customFormat="1" ht="14" hidden="1" customHeight="1">
      <c r="A66" s="25"/>
      <c r="B66" s="65" t="str">
        <f>IF($B$6="","",IF(OR(Journal!F66=$B$6,Journal!H66=$B$6),Journal!B66,""))</f>
        <v/>
      </c>
      <c r="C66" s="66" t="str">
        <f>IF($B$6="","",IF(OR(Journal!F66=$B$6,Journal!H66=$B$6),Journal!C66,""))</f>
        <v/>
      </c>
      <c r="D66" s="67">
        <f>IF(Journal!D66="","",Journal!D66)</f>
        <v>23</v>
      </c>
      <c r="E66" s="68" t="str">
        <f>IF(AND(Journal!E66="",Journal!G66=""),"",IF(Journal!F66=$B$6,Journal!H66,IF(Journal!H66=$B$6,Journal!F66,"")))</f>
        <v/>
      </c>
      <c r="F66" s="69" t="str">
        <f>IF($B$6="","",IF(Journal!F66=$B$6,Journal!I66,""))</f>
        <v/>
      </c>
      <c r="G66" s="69" t="str">
        <f>IF($B$6="","",IF(Journal!H66=$B$6,Journal!I66,""))</f>
        <v/>
      </c>
      <c r="H66" s="25"/>
      <c r="K66" s="84"/>
      <c r="M66" s="85"/>
      <c r="N66"/>
      <c r="O66"/>
      <c r="P66"/>
    </row>
    <row r="67" spans="1:16" s="15" customFormat="1" ht="14" hidden="1" customHeight="1">
      <c r="A67" s="25"/>
      <c r="B67" s="65" t="str">
        <f>IF($B$6="","",IF(OR(Journal!F67=$B$6,Journal!H67=$B$6),Journal!B67,""))</f>
        <v/>
      </c>
      <c r="C67" s="66" t="str">
        <f>IF($B$6="","",IF(OR(Journal!F67=$B$6,Journal!H67=$B$6),Journal!C67,""))</f>
        <v/>
      </c>
      <c r="D67" s="67">
        <f>IF(Journal!D67="","",Journal!D67)</f>
        <v>24</v>
      </c>
      <c r="E67" s="68" t="str">
        <f>IF(AND(Journal!E67="",Journal!G67=""),"",IF(Journal!F67=$B$6,Journal!H67,IF(Journal!H67=$B$6,Journal!F67,"")))</f>
        <v/>
      </c>
      <c r="F67" s="69" t="str">
        <f>IF($B$6="","",IF(Journal!F67=$B$6,Journal!I67,""))</f>
        <v/>
      </c>
      <c r="G67" s="69" t="str">
        <f>IF($B$6="","",IF(Journal!H67=$B$6,Journal!I67,""))</f>
        <v/>
      </c>
      <c r="H67" s="25"/>
      <c r="K67" s="84"/>
      <c r="M67" s="85"/>
      <c r="N67"/>
      <c r="O67"/>
      <c r="P67"/>
    </row>
    <row r="68" spans="1:16" s="15" customFormat="1" ht="14" hidden="1" customHeight="1">
      <c r="A68" s="25"/>
      <c r="B68" s="65" t="str">
        <f>IF($B$6="","",IF(OR(Journal!F68=$B$6,Journal!H68=$B$6),Journal!B68,""))</f>
        <v/>
      </c>
      <c r="C68" s="66" t="str">
        <f>IF($B$6="","",IF(OR(Journal!F68=$B$6,Journal!H68=$B$6),Journal!C68,""))</f>
        <v/>
      </c>
      <c r="D68" s="67">
        <f>IF(Journal!D68="","",Journal!D68)</f>
        <v>25</v>
      </c>
      <c r="E68" s="68" t="str">
        <f>IF(AND(Journal!E68="",Journal!G68=""),"",IF(Journal!F68=$B$6,Journal!H68,IF(Journal!H68=$B$6,Journal!F68,"")))</f>
        <v/>
      </c>
      <c r="F68" s="69" t="str">
        <f>IF($B$6="","",IF(Journal!F68=$B$6,Journal!I68,""))</f>
        <v/>
      </c>
      <c r="G68" s="69" t="str">
        <f>IF($B$6="","",IF(Journal!H68=$B$6,Journal!I68,""))</f>
        <v/>
      </c>
      <c r="H68" s="25"/>
      <c r="K68" s="84"/>
      <c r="M68" s="85"/>
      <c r="N68"/>
      <c r="O68"/>
      <c r="P68"/>
    </row>
    <row r="69" spans="1:16" s="15" customFormat="1" ht="14" hidden="1" customHeight="1">
      <c r="A69" s="25"/>
      <c r="B69" s="65" t="str">
        <f>IF($B$6="","",IF(OR(Journal!F69=$B$6,Journal!H69=$B$6),Journal!B69,""))</f>
        <v/>
      </c>
      <c r="C69" s="66" t="str">
        <f>IF($B$6="","",IF(OR(Journal!F69=$B$6,Journal!H69=$B$6),Journal!C69,""))</f>
        <v/>
      </c>
      <c r="D69" s="67">
        <f>IF(Journal!D69="","",Journal!D69)</f>
        <v>26</v>
      </c>
      <c r="E69" s="68" t="str">
        <f>IF(AND(Journal!E69="",Journal!G69=""),"",IF(Journal!F69=$B$6,Journal!H69,IF(Journal!H69=$B$6,Journal!F69,"")))</f>
        <v/>
      </c>
      <c r="F69" s="69" t="str">
        <f>IF($B$6="","",IF(Journal!F69=$B$6,Journal!I69,""))</f>
        <v/>
      </c>
      <c r="G69" s="69" t="str">
        <f>IF($B$6="","",IF(Journal!H69=$B$6,Journal!I69,""))</f>
        <v/>
      </c>
      <c r="H69" s="25"/>
      <c r="K69" s="84"/>
      <c r="M69" s="85"/>
      <c r="N69"/>
      <c r="O69"/>
      <c r="P69"/>
    </row>
    <row r="70" spans="1:16" s="15" customFormat="1" ht="14" hidden="1" customHeight="1">
      <c r="A70" s="25"/>
      <c r="B70" s="65" t="str">
        <f>IF($B$6="","",IF(OR(Journal!F70=$B$6,Journal!H70=$B$6),Journal!B70,""))</f>
        <v/>
      </c>
      <c r="C70" s="66" t="str">
        <f>IF($B$6="","",IF(OR(Journal!F70=$B$6,Journal!H70=$B$6),Journal!C70,""))</f>
        <v/>
      </c>
      <c r="D70" s="67">
        <f>IF(Journal!D70="","",Journal!D70)</f>
        <v>27</v>
      </c>
      <c r="E70" s="68" t="str">
        <f>IF(AND(Journal!E70="",Journal!G70=""),"",IF(Journal!F70=$B$6,Journal!H70,IF(Journal!H70=$B$6,Journal!F70,"")))</f>
        <v/>
      </c>
      <c r="F70" s="69" t="str">
        <f>IF($B$6="","",IF(Journal!F70=$B$6,Journal!I70,""))</f>
        <v/>
      </c>
      <c r="G70" s="69" t="str">
        <f>IF($B$6="","",IF(Journal!H70=$B$6,Journal!I70,""))</f>
        <v/>
      </c>
      <c r="H70" s="25"/>
      <c r="K70" s="84"/>
      <c r="M70" s="85"/>
      <c r="N70"/>
      <c r="O70"/>
      <c r="P70"/>
    </row>
    <row r="71" spans="1:16" s="15" customFormat="1" ht="14" hidden="1" customHeight="1">
      <c r="A71" s="25"/>
      <c r="B71" s="65" t="str">
        <f>IF($B$6="","",IF(OR(Journal!F71=$B$6,Journal!H71=$B$6),Journal!B71,""))</f>
        <v/>
      </c>
      <c r="C71" s="66" t="str">
        <f>IF($B$6="","",IF(OR(Journal!F71=$B$6,Journal!H71=$B$6),Journal!C71,""))</f>
        <v/>
      </c>
      <c r="D71" s="67">
        <f>IF(Journal!D71="","",Journal!D71)</f>
        <v>28</v>
      </c>
      <c r="E71" s="68" t="str">
        <f>IF(AND(Journal!E71="",Journal!G71=""),"",IF(Journal!F71=$B$6,Journal!H71,IF(Journal!H71=$B$6,Journal!F71,"")))</f>
        <v/>
      </c>
      <c r="F71" s="69" t="str">
        <f>IF($B$6="","",IF(Journal!F71=$B$6,Journal!I71,""))</f>
        <v/>
      </c>
      <c r="G71" s="69" t="str">
        <f>IF($B$6="","",IF(Journal!H71=$B$6,Journal!I71,""))</f>
        <v/>
      </c>
      <c r="H71" s="25"/>
      <c r="K71" s="84"/>
      <c r="M71" s="85"/>
      <c r="N71"/>
      <c r="O71"/>
      <c r="P71"/>
    </row>
    <row r="72" spans="1:16" s="15" customFormat="1" ht="14" hidden="1" customHeight="1">
      <c r="A72" s="25"/>
      <c r="B72" s="65" t="str">
        <f>IF($B$6="","",IF(OR(Journal!F72=$B$6,Journal!H72=$B$6),Journal!B72,""))</f>
        <v/>
      </c>
      <c r="C72" s="66" t="str">
        <f>IF($B$6="","",IF(OR(Journal!F72=$B$6,Journal!H72=$B$6),Journal!C72,""))</f>
        <v/>
      </c>
      <c r="D72" s="67">
        <f>IF(Journal!D72="","",Journal!D72)</f>
        <v>29</v>
      </c>
      <c r="E72" s="68" t="str">
        <f>IF(AND(Journal!E72="",Journal!G72=""),"",IF(Journal!F72=$B$6,Journal!H72,IF(Journal!H72=$B$6,Journal!F72,"")))</f>
        <v/>
      </c>
      <c r="F72" s="69" t="str">
        <f>IF($B$6="","",IF(Journal!F72=$B$6,Journal!I72,""))</f>
        <v/>
      </c>
      <c r="G72" s="69" t="str">
        <f>IF($B$6="","",IF(Journal!H72=$B$6,Journal!I72,""))</f>
        <v/>
      </c>
      <c r="H72" s="25"/>
      <c r="K72" s="84"/>
      <c r="M72" s="85"/>
      <c r="N72"/>
      <c r="O72"/>
      <c r="P72"/>
    </row>
    <row r="73" spans="1:16" s="15" customFormat="1" ht="14" hidden="1" customHeight="1">
      <c r="A73" s="25"/>
      <c r="B73" s="65" t="str">
        <f>IF($B$6="","",IF(OR(Journal!F73=$B$6,Journal!H73=$B$6),Journal!B73,""))</f>
        <v/>
      </c>
      <c r="C73" s="66" t="str">
        <f>IF($B$6="","",IF(OR(Journal!F73=$B$6,Journal!H73=$B$6),Journal!C73,""))</f>
        <v/>
      </c>
      <c r="D73" s="67">
        <f>IF(Journal!D73="","",Journal!D73)</f>
        <v>30</v>
      </c>
      <c r="E73" s="68" t="str">
        <f>IF(AND(Journal!E73="",Journal!G73=""),"",IF(Journal!F73=$B$6,Journal!H73,IF(Journal!H73=$B$6,Journal!F73,"")))</f>
        <v/>
      </c>
      <c r="F73" s="69" t="str">
        <f>IF($B$6="","",IF(Journal!F73=$B$6,Journal!I73,""))</f>
        <v/>
      </c>
      <c r="G73" s="69" t="str">
        <f>IF($B$6="","",IF(Journal!H73=$B$6,Journal!I73,""))</f>
        <v/>
      </c>
      <c r="H73" s="25"/>
      <c r="K73" s="84"/>
      <c r="M73" s="85"/>
      <c r="N73"/>
      <c r="O73"/>
      <c r="P73"/>
    </row>
    <row r="74" spans="1:16" s="15" customFormat="1" ht="14" hidden="1" customHeight="1">
      <c r="A74" s="25"/>
      <c r="B74" s="65" t="str">
        <f>IF($B$6="","",IF(OR(Journal!F74=$B$6,Journal!H74=$B$6),Journal!B74,""))</f>
        <v/>
      </c>
      <c r="C74" s="66" t="str">
        <f>IF($B$6="","",IF(OR(Journal!F74=$B$6,Journal!H74=$B$6),Journal!C74,""))</f>
        <v/>
      </c>
      <c r="D74" s="67">
        <f>IF(Journal!D74="","",Journal!D74)</f>
        <v>31</v>
      </c>
      <c r="E74" s="68" t="str">
        <f>IF(AND(Journal!E74="",Journal!G74=""),"",IF(Journal!F74=$B$6,Journal!H74,IF(Journal!H74=$B$6,Journal!F74,"")))</f>
        <v/>
      </c>
      <c r="F74" s="69" t="str">
        <f>IF($B$6="","",IF(Journal!F74=$B$6,Journal!I74,""))</f>
        <v/>
      </c>
      <c r="G74" s="69" t="str">
        <f>IF($B$6="","",IF(Journal!H74=$B$6,Journal!I74,""))</f>
        <v/>
      </c>
      <c r="H74" s="25"/>
      <c r="K74" s="84"/>
      <c r="M74" s="85"/>
      <c r="N74"/>
      <c r="O74"/>
      <c r="P74"/>
    </row>
    <row r="75" spans="1:16" s="15" customFormat="1" ht="14" hidden="1" customHeight="1">
      <c r="A75" s="25"/>
      <c r="B75" s="65" t="str">
        <f>IF($B$6="","",IF(OR(Journal!F75=$B$6,Journal!H75=$B$6),Journal!B75,""))</f>
        <v/>
      </c>
      <c r="C75" s="66" t="str">
        <f>IF($B$6="","",IF(OR(Journal!F75=$B$6,Journal!H75=$B$6),Journal!C75,""))</f>
        <v/>
      </c>
      <c r="D75" s="67">
        <f>IF(Journal!D75="","",Journal!D75)</f>
        <v>32</v>
      </c>
      <c r="E75" s="68" t="str">
        <f>IF(AND(Journal!E75="",Journal!G75=""),"",IF(Journal!F75=$B$6,Journal!H75,IF(Journal!H75=$B$6,Journal!F75,"")))</f>
        <v/>
      </c>
      <c r="F75" s="69" t="str">
        <f>IF($B$6="","",IF(Journal!F75=$B$6,Journal!I75,""))</f>
        <v/>
      </c>
      <c r="G75" s="69" t="str">
        <f>IF($B$6="","",IF(Journal!H75=$B$6,Journal!I75,""))</f>
        <v/>
      </c>
      <c r="H75" s="25"/>
      <c r="K75" s="84"/>
      <c r="M75" s="85"/>
      <c r="N75"/>
      <c r="O75"/>
      <c r="P75"/>
    </row>
    <row r="76" spans="1:16" s="15" customFormat="1" ht="14" hidden="1" customHeight="1">
      <c r="A76" s="25"/>
      <c r="B76" s="65" t="str">
        <f>IF($B$6="","",IF(OR(Journal!F76=$B$6,Journal!H76=$B$6),Journal!B76,""))</f>
        <v/>
      </c>
      <c r="C76" s="66" t="str">
        <f>IF($B$6="","",IF(OR(Journal!F76=$B$6,Journal!H76=$B$6),Journal!C76,""))</f>
        <v/>
      </c>
      <c r="D76" s="67">
        <f>IF(Journal!D76="","",Journal!D76)</f>
        <v>33</v>
      </c>
      <c r="E76" s="68" t="str">
        <f>IF(AND(Journal!E76="",Journal!G76=""),"",IF(Journal!F76=$B$6,Journal!H76,IF(Journal!H76=$B$6,Journal!F76,"")))</f>
        <v/>
      </c>
      <c r="F76" s="69" t="str">
        <f>IF($B$6="","",IF(Journal!F76=$B$6,Journal!I76,""))</f>
        <v/>
      </c>
      <c r="G76" s="69" t="str">
        <f>IF($B$6="","",IF(Journal!H76=$B$6,Journal!I76,""))</f>
        <v/>
      </c>
      <c r="H76" s="25"/>
      <c r="K76" s="84"/>
      <c r="M76" s="85"/>
      <c r="N76"/>
      <c r="O76"/>
      <c r="P76"/>
    </row>
    <row r="77" spans="1:16" s="15" customFormat="1" ht="14" hidden="1" customHeight="1">
      <c r="A77" s="25"/>
      <c r="B77" s="65" t="str">
        <f>IF($B$6="","",IF(OR(Journal!F77=$B$6,Journal!H77=$B$6),Journal!B77,""))</f>
        <v/>
      </c>
      <c r="C77" s="66" t="str">
        <f>IF($B$6="","",IF(OR(Journal!F77=$B$6,Journal!H77=$B$6),Journal!C77,""))</f>
        <v/>
      </c>
      <c r="D77" s="67">
        <f>IF(Journal!D77="","",Journal!D77)</f>
        <v>34</v>
      </c>
      <c r="E77" s="68" t="str">
        <f>IF(AND(Journal!E77="",Journal!G77=""),"",IF(Journal!F77=$B$6,Journal!H77,IF(Journal!H77=$B$6,Journal!F77,"")))</f>
        <v/>
      </c>
      <c r="F77" s="69" t="str">
        <f>IF($B$6="","",IF(Journal!F77=$B$6,Journal!I77,""))</f>
        <v/>
      </c>
      <c r="G77" s="69" t="str">
        <f>IF($B$6="","",IF(Journal!H77=$B$6,Journal!I77,""))</f>
        <v/>
      </c>
      <c r="H77" s="25"/>
      <c r="K77" s="84"/>
      <c r="M77" s="85"/>
      <c r="N77"/>
      <c r="O77"/>
      <c r="P77"/>
    </row>
    <row r="78" spans="1:16" s="15" customFormat="1" ht="14" hidden="1" customHeight="1">
      <c r="A78" s="25"/>
      <c r="B78" s="65" t="str">
        <f>IF($B$6="","",IF(OR(Journal!F78=$B$6,Journal!H78=$B$6),Journal!B78,""))</f>
        <v/>
      </c>
      <c r="C78" s="66" t="str">
        <f>IF($B$6="","",IF(OR(Journal!F78=$B$6,Journal!H78=$B$6),Journal!C78,""))</f>
        <v/>
      </c>
      <c r="D78" s="67">
        <f>IF(Journal!D78="","",Journal!D78)</f>
        <v>35</v>
      </c>
      <c r="E78" s="68" t="str">
        <f>IF(AND(Journal!E78="",Journal!G78=""),"",IF(Journal!F78=$B$6,Journal!H78,IF(Journal!H78=$B$6,Journal!F78,"")))</f>
        <v/>
      </c>
      <c r="F78" s="69" t="str">
        <f>IF($B$6="","",IF(Journal!F78=$B$6,Journal!I78,""))</f>
        <v/>
      </c>
      <c r="G78" s="69" t="str">
        <f>IF($B$6="","",IF(Journal!H78=$B$6,Journal!I78,""))</f>
        <v/>
      </c>
      <c r="H78" s="25"/>
      <c r="K78" s="84"/>
      <c r="M78" s="85"/>
      <c r="N78"/>
      <c r="O78"/>
      <c r="P78"/>
    </row>
    <row r="79" spans="1:16" s="15" customFormat="1" ht="14" hidden="1" customHeight="1">
      <c r="A79" s="25"/>
      <c r="B79" s="65" t="str">
        <f>IF($B$6="","",IF(OR(Journal!F79=$B$6,Journal!H79=$B$6),Journal!B79,""))</f>
        <v/>
      </c>
      <c r="C79" s="66" t="str">
        <f>IF($B$6="","",IF(OR(Journal!F79=$B$6,Journal!H79=$B$6),Journal!C79,""))</f>
        <v/>
      </c>
      <c r="D79" s="67">
        <f>IF(Journal!D79="","",Journal!D79)</f>
        <v>36</v>
      </c>
      <c r="E79" s="68" t="str">
        <f>IF(AND(Journal!E79="",Journal!G79=""),"",IF(Journal!F79=$B$6,Journal!H79,IF(Journal!H79=$B$6,Journal!F79,"")))</f>
        <v/>
      </c>
      <c r="F79" s="69" t="str">
        <f>IF($B$6="","",IF(Journal!F79=$B$6,Journal!I79,""))</f>
        <v/>
      </c>
      <c r="G79" s="69" t="str">
        <f>IF($B$6="","",IF(Journal!H79=$B$6,Journal!I79,""))</f>
        <v/>
      </c>
      <c r="H79" s="25"/>
      <c r="K79" s="84"/>
      <c r="M79" s="85"/>
      <c r="N79"/>
      <c r="O79"/>
      <c r="P79"/>
    </row>
    <row r="80" spans="1:16" s="15" customFormat="1" ht="14" hidden="1" customHeight="1">
      <c r="A80" s="25"/>
      <c r="B80" s="65" t="str">
        <f>IF($B$6="","",IF(OR(Journal!F80=$B$6,Journal!H80=$B$6),Journal!B80,""))</f>
        <v/>
      </c>
      <c r="C80" s="66" t="str">
        <f>IF($B$6="","",IF(OR(Journal!F80=$B$6,Journal!H80=$B$6),Journal!C80,""))</f>
        <v/>
      </c>
      <c r="D80" s="67">
        <f>IF(Journal!D80="","",Journal!D80)</f>
        <v>37</v>
      </c>
      <c r="E80" s="68" t="str">
        <f>IF(AND(Journal!E80="",Journal!G80=""),"",IF(Journal!F80=$B$6,Journal!H80,IF(Journal!H80=$B$6,Journal!F80,"")))</f>
        <v/>
      </c>
      <c r="F80" s="69" t="str">
        <f>IF($B$6="","",IF(Journal!F80=$B$6,Journal!I80,""))</f>
        <v/>
      </c>
      <c r="G80" s="69" t="str">
        <f>IF($B$6="","",IF(Journal!H80=$B$6,Journal!I80,""))</f>
        <v/>
      </c>
      <c r="H80" s="25"/>
      <c r="K80" s="84"/>
      <c r="M80" s="85"/>
      <c r="N80"/>
      <c r="O80"/>
      <c r="P80"/>
    </row>
    <row r="81" spans="1:16" s="15" customFormat="1" ht="14" hidden="1" customHeight="1">
      <c r="A81" s="25"/>
      <c r="B81" s="65" t="str">
        <f>IF($B$6="","",IF(OR(Journal!F81=$B$6,Journal!H81=$B$6),Journal!B81,""))</f>
        <v/>
      </c>
      <c r="C81" s="66" t="str">
        <f>IF($B$6="","",IF(OR(Journal!F81=$B$6,Journal!H81=$B$6),Journal!C81,""))</f>
        <v/>
      </c>
      <c r="D81" s="67">
        <f>IF(Journal!D81="","",Journal!D81)</f>
        <v>38</v>
      </c>
      <c r="E81" s="68" t="str">
        <f>IF(AND(Journal!E81="",Journal!G81=""),"",IF(Journal!F81=$B$6,Journal!H81,IF(Journal!H81=$B$6,Journal!F81,"")))</f>
        <v/>
      </c>
      <c r="F81" s="69" t="str">
        <f>IF($B$6="","",IF(Journal!F81=$B$6,Journal!I81,""))</f>
        <v/>
      </c>
      <c r="G81" s="69" t="str">
        <f>IF($B$6="","",IF(Journal!H81=$B$6,Journal!I81,""))</f>
        <v/>
      </c>
      <c r="H81" s="25"/>
      <c r="K81" s="84"/>
      <c r="M81" s="85"/>
      <c r="N81"/>
      <c r="O81"/>
      <c r="P81"/>
    </row>
    <row r="82" spans="1:16" s="15" customFormat="1" ht="14" hidden="1" customHeight="1">
      <c r="A82" s="25"/>
      <c r="B82" s="65" t="str">
        <f>IF($B$6="","",IF(OR(Journal!F82=$B$6,Journal!H82=$B$6),Journal!B82,""))</f>
        <v/>
      </c>
      <c r="C82" s="66" t="str">
        <f>IF($B$6="","",IF(OR(Journal!F82=$B$6,Journal!H82=$B$6),Journal!C82,""))</f>
        <v/>
      </c>
      <c r="D82" s="67">
        <f>IF(Journal!D82="","",Journal!D82)</f>
        <v>39</v>
      </c>
      <c r="E82" s="68" t="str">
        <f>IF(AND(Journal!E82="",Journal!G82=""),"",IF(Journal!F82=$B$6,Journal!H82,IF(Journal!H82=$B$6,Journal!F82,"")))</f>
        <v/>
      </c>
      <c r="F82" s="69" t="str">
        <f>IF($B$6="","",IF(Journal!F82=$B$6,Journal!I82,""))</f>
        <v/>
      </c>
      <c r="G82" s="69" t="str">
        <f>IF($B$6="","",IF(Journal!H82=$B$6,Journal!I82,""))</f>
        <v/>
      </c>
      <c r="H82" s="25"/>
      <c r="K82" s="84"/>
      <c r="M82" s="85"/>
      <c r="N82"/>
      <c r="O82"/>
      <c r="P82"/>
    </row>
    <row r="83" spans="1:16" s="15" customFormat="1" ht="14" hidden="1" customHeight="1">
      <c r="A83" s="25"/>
      <c r="B83" s="65" t="str">
        <f>IF($B$6="","",IF(OR(Journal!F83=$B$6,Journal!H83=$B$6),Journal!B83,""))</f>
        <v/>
      </c>
      <c r="C83" s="66" t="str">
        <f>IF($B$6="","",IF(OR(Journal!F83=$B$6,Journal!H83=$B$6),Journal!C83,""))</f>
        <v/>
      </c>
      <c r="D83" s="67">
        <f>IF(Journal!D83="","",Journal!D83)</f>
        <v>40</v>
      </c>
      <c r="E83" s="68" t="str">
        <f>IF(AND(Journal!E83="",Journal!G83=""),"",IF(Journal!F83=$B$6,Journal!H83,IF(Journal!H83=$B$6,Journal!F83,"")))</f>
        <v/>
      </c>
      <c r="F83" s="69" t="str">
        <f>IF($B$6="","",IF(Journal!F83=$B$6,Journal!I83,""))</f>
        <v/>
      </c>
      <c r="G83" s="69" t="str">
        <f>IF($B$6="","",IF(Journal!H83=$B$6,Journal!I83,""))</f>
        <v/>
      </c>
      <c r="H83" s="25"/>
      <c r="K83" s="84"/>
      <c r="M83" s="85"/>
      <c r="N83"/>
      <c r="O83"/>
      <c r="P83"/>
    </row>
    <row r="84" spans="1:16" s="15" customFormat="1" ht="14" hidden="1" customHeight="1">
      <c r="A84" s="25"/>
      <c r="B84" s="65" t="str">
        <f>IF($B$6="","",IF(OR(Journal!F84=$B$6,Journal!H84=$B$6),Journal!B84,""))</f>
        <v/>
      </c>
      <c r="C84" s="66" t="str">
        <f>IF($B$6="","",IF(OR(Journal!F84=$B$6,Journal!H84=$B$6),Journal!C84,""))</f>
        <v/>
      </c>
      <c r="D84" s="67">
        <f>IF(Journal!D84="","",Journal!D84)</f>
        <v>41</v>
      </c>
      <c r="E84" s="68" t="str">
        <f>IF(AND(Journal!E84="",Journal!G84=""),"",IF(Journal!F84=$B$6,Journal!H84,IF(Journal!H84=$B$6,Journal!F84,"")))</f>
        <v/>
      </c>
      <c r="F84" s="69" t="str">
        <f>IF($B$6="","",IF(Journal!F84=$B$6,Journal!I84,""))</f>
        <v/>
      </c>
      <c r="G84" s="69" t="str">
        <f>IF($B$6="","",IF(Journal!H84=$B$6,Journal!I84,""))</f>
        <v/>
      </c>
      <c r="H84" s="25"/>
      <c r="K84" s="84"/>
      <c r="M84" s="85"/>
      <c r="N84"/>
      <c r="O84"/>
      <c r="P84"/>
    </row>
    <row r="85" spans="1:16" s="15" customFormat="1" ht="14" hidden="1" customHeight="1">
      <c r="A85" s="25"/>
      <c r="B85" s="65" t="str">
        <f>IF($B$6="","",IF(OR(Journal!F85=$B$6,Journal!H85=$B$6),Journal!B85,""))</f>
        <v/>
      </c>
      <c r="C85" s="66" t="str">
        <f>IF($B$6="","",IF(OR(Journal!F85=$B$6,Journal!H85=$B$6),Journal!C85,""))</f>
        <v/>
      </c>
      <c r="D85" s="67">
        <f>IF(Journal!D85="","",Journal!D85)</f>
        <v>42</v>
      </c>
      <c r="E85" s="68" t="str">
        <f>IF(AND(Journal!E85="",Journal!G85=""),"",IF(Journal!F85=$B$6,Journal!H85,IF(Journal!H85=$B$6,Journal!F85,"")))</f>
        <v/>
      </c>
      <c r="F85" s="69" t="str">
        <f>IF($B$6="","",IF(Journal!F85=$B$6,Journal!I85,""))</f>
        <v/>
      </c>
      <c r="G85" s="69" t="str">
        <f>IF($B$6="","",IF(Journal!H85=$B$6,Journal!I85,""))</f>
        <v/>
      </c>
      <c r="H85" s="25"/>
      <c r="K85" s="84"/>
      <c r="M85" s="85"/>
      <c r="N85"/>
      <c r="O85"/>
      <c r="P85"/>
    </row>
    <row r="86" spans="1:16" s="15" customFormat="1" ht="14" hidden="1" customHeight="1">
      <c r="A86" s="25"/>
      <c r="B86" s="65" t="str">
        <f>IF($B$6="","",IF(OR(Journal!F86=$B$6,Journal!H86=$B$6),Journal!B86,""))</f>
        <v/>
      </c>
      <c r="C86" s="66" t="str">
        <f>IF($B$6="","",IF(OR(Journal!F86=$B$6,Journal!H86=$B$6),Journal!C86,""))</f>
        <v/>
      </c>
      <c r="D86" s="67">
        <f>IF(Journal!D86="","",Journal!D86)</f>
        <v>43</v>
      </c>
      <c r="E86" s="68" t="str">
        <f>IF(AND(Journal!E86="",Journal!G86=""),"",IF(Journal!F86=$B$6,Journal!H86,IF(Journal!H86=$B$6,Journal!F86,"")))</f>
        <v/>
      </c>
      <c r="F86" s="69" t="str">
        <f>IF($B$6="","",IF(Journal!F86=$B$6,Journal!I86,""))</f>
        <v/>
      </c>
      <c r="G86" s="69" t="str">
        <f>IF($B$6="","",IF(Journal!H86=$B$6,Journal!I86,""))</f>
        <v/>
      </c>
      <c r="H86" s="25"/>
      <c r="K86" s="84"/>
      <c r="M86" s="85"/>
      <c r="N86"/>
      <c r="O86"/>
      <c r="P86"/>
    </row>
    <row r="87" spans="1:16" s="15" customFormat="1" ht="14" hidden="1" customHeight="1">
      <c r="A87" s="25"/>
      <c r="B87" s="65" t="str">
        <f>IF($B$6="","",IF(OR(Journal!F87=$B$6,Journal!H87=$B$6),Journal!B87,""))</f>
        <v/>
      </c>
      <c r="C87" s="66" t="str">
        <f>IF($B$6="","",IF(OR(Journal!F87=$B$6,Journal!H87=$B$6),Journal!C87,""))</f>
        <v/>
      </c>
      <c r="D87" s="67">
        <f>IF(Journal!D87="","",Journal!D87)</f>
        <v>44</v>
      </c>
      <c r="E87" s="68" t="str">
        <f>IF(AND(Journal!E87="",Journal!G87=""),"",IF(Journal!F87=$B$6,Journal!H87,IF(Journal!H87=$B$6,Journal!F87,"")))</f>
        <v/>
      </c>
      <c r="F87" s="69" t="str">
        <f>IF($B$6="","",IF(Journal!F87=$B$6,Journal!I87,""))</f>
        <v/>
      </c>
      <c r="G87" s="69" t="str">
        <f>IF($B$6="","",IF(Journal!H87=$B$6,Journal!I87,""))</f>
        <v/>
      </c>
      <c r="H87" s="25"/>
      <c r="K87" s="84"/>
      <c r="M87" s="85"/>
      <c r="N87"/>
      <c r="O87"/>
      <c r="P87"/>
    </row>
    <row r="88" spans="1:16" s="15" customFormat="1" ht="14" hidden="1" customHeight="1">
      <c r="A88" s="25"/>
      <c r="B88" s="65" t="str">
        <f>IF($B$6="","",IF(OR(Journal!F88=$B$6,Journal!H88=$B$6),Journal!B88,""))</f>
        <v/>
      </c>
      <c r="C88" s="66" t="str">
        <f>IF($B$6="","",IF(OR(Journal!F88=$B$6,Journal!H88=$B$6),Journal!C88,""))</f>
        <v/>
      </c>
      <c r="D88" s="67">
        <f>IF(Journal!D88="","",Journal!D88)</f>
        <v>45</v>
      </c>
      <c r="E88" s="68" t="str">
        <f>IF(AND(Journal!E88="",Journal!G88=""),"",IF(Journal!F88=$B$6,Journal!H88,IF(Journal!H88=$B$6,Journal!F88,"")))</f>
        <v/>
      </c>
      <c r="F88" s="69" t="str">
        <f>IF($B$6="","",IF(Journal!F88=$B$6,Journal!I88,""))</f>
        <v/>
      </c>
      <c r="G88" s="69" t="str">
        <f>IF($B$6="","",IF(Journal!H88=$B$6,Journal!I88,""))</f>
        <v/>
      </c>
      <c r="H88" s="25"/>
      <c r="K88" s="84"/>
      <c r="M88" s="85"/>
      <c r="N88"/>
      <c r="O88"/>
      <c r="P88"/>
    </row>
    <row r="89" spans="1:16" s="15" customFormat="1" ht="14" hidden="1" customHeight="1">
      <c r="A89" s="25"/>
      <c r="B89" s="65" t="str">
        <f>IF($B$6="","",IF(OR(Journal!F89=$B$6,Journal!H89=$B$6),Journal!B89,""))</f>
        <v/>
      </c>
      <c r="C89" s="66" t="str">
        <f>IF($B$6="","",IF(OR(Journal!F89=$B$6,Journal!H89=$B$6),Journal!C89,""))</f>
        <v/>
      </c>
      <c r="D89" s="67">
        <f>IF(Journal!D89="","",Journal!D89)</f>
        <v>46</v>
      </c>
      <c r="E89" s="68" t="str">
        <f>IF(AND(Journal!E89="",Journal!G89=""),"",IF(Journal!F89=$B$6,Journal!H89,IF(Journal!H89=$B$6,Journal!F89,"")))</f>
        <v/>
      </c>
      <c r="F89" s="69" t="str">
        <f>IF($B$6="","",IF(Journal!F89=$B$6,Journal!I89,""))</f>
        <v/>
      </c>
      <c r="G89" s="69" t="str">
        <f>IF($B$6="","",IF(Journal!H89=$B$6,Journal!I89,""))</f>
        <v/>
      </c>
      <c r="H89" s="25"/>
      <c r="K89" s="84"/>
      <c r="M89" s="85"/>
      <c r="N89"/>
      <c r="O89"/>
      <c r="P89"/>
    </row>
    <row r="90" spans="1:16" s="15" customFormat="1" ht="14" hidden="1" customHeight="1">
      <c r="A90" s="25"/>
      <c r="B90" s="65" t="str">
        <f>IF($B$6="","",IF(OR(Journal!F90=$B$6,Journal!H90=$B$6),Journal!B90,""))</f>
        <v/>
      </c>
      <c r="C90" s="66" t="str">
        <f>IF($B$6="","",IF(OR(Journal!F90=$B$6,Journal!H90=$B$6),Journal!C90,""))</f>
        <v/>
      </c>
      <c r="D90" s="67">
        <f>IF(Journal!D90="","",Journal!D90)</f>
        <v>47</v>
      </c>
      <c r="E90" s="68" t="str">
        <f>IF(AND(Journal!E90="",Journal!G90=""),"",IF(Journal!F90=$B$6,Journal!H90,IF(Journal!H90=$B$6,Journal!F90,"")))</f>
        <v/>
      </c>
      <c r="F90" s="69" t="str">
        <f>IF($B$6="","",IF(Journal!F90=$B$6,Journal!I90,""))</f>
        <v/>
      </c>
      <c r="G90" s="69" t="str">
        <f>IF($B$6="","",IF(Journal!H90=$B$6,Journal!I90,""))</f>
        <v/>
      </c>
      <c r="H90" s="25"/>
      <c r="K90" s="84"/>
      <c r="M90" s="85"/>
      <c r="N90"/>
      <c r="O90"/>
      <c r="P90"/>
    </row>
    <row r="91" spans="1:16" s="15" customFormat="1" ht="14" hidden="1" customHeight="1">
      <c r="A91" s="25"/>
      <c r="B91" s="65" t="str">
        <f>IF($B$6="","",IF(OR(Journal!F91=$B$6,Journal!H91=$B$6),Journal!B91,""))</f>
        <v/>
      </c>
      <c r="C91" s="66" t="str">
        <f>IF($B$6="","",IF(OR(Journal!F91=$B$6,Journal!H91=$B$6),Journal!C91,""))</f>
        <v/>
      </c>
      <c r="D91" s="67">
        <f>IF(Journal!D91="","",Journal!D91)</f>
        <v>48</v>
      </c>
      <c r="E91" s="68" t="str">
        <f>IF(AND(Journal!E91="",Journal!G91=""),"",IF(Journal!F91=$B$6,Journal!H91,IF(Journal!H91=$B$6,Journal!F91,"")))</f>
        <v/>
      </c>
      <c r="F91" s="69" t="str">
        <f>IF($B$6="","",IF(Journal!F91=$B$6,Journal!I91,""))</f>
        <v/>
      </c>
      <c r="G91" s="69" t="str">
        <f>IF($B$6="","",IF(Journal!H91=$B$6,Journal!I91,""))</f>
        <v/>
      </c>
      <c r="H91" s="25"/>
      <c r="K91" s="84"/>
      <c r="M91" s="85"/>
      <c r="N91"/>
      <c r="O91"/>
      <c r="P91"/>
    </row>
    <row r="92" spans="1:16" s="15" customFormat="1" ht="14" hidden="1" customHeight="1">
      <c r="A92" s="25"/>
      <c r="B92" s="65" t="str">
        <f>IF($B$6="","",IF(OR(Journal!F92=$B$6,Journal!H92=$B$6),Journal!B92,""))</f>
        <v/>
      </c>
      <c r="C92" s="66" t="str">
        <f>IF($B$6="","",IF(OR(Journal!F92=$B$6,Journal!H92=$B$6),Journal!C92,""))</f>
        <v/>
      </c>
      <c r="D92" s="67">
        <f>IF(Journal!D92="","",Journal!D92)</f>
        <v>50</v>
      </c>
      <c r="E92" s="68" t="str">
        <f>IF(AND(Journal!E92="",Journal!G92=""),"",IF(Journal!F92=$B$6,Journal!H92,IF(Journal!H92=$B$6,Journal!F92,"")))</f>
        <v/>
      </c>
      <c r="F92" s="69" t="str">
        <f>IF($B$6="","",IF(Journal!F92=$B$6,Journal!I92,""))</f>
        <v/>
      </c>
      <c r="G92" s="69" t="str">
        <f>IF($B$6="","",IF(Journal!H92=$B$6,Journal!I92,""))</f>
        <v/>
      </c>
      <c r="H92" s="25"/>
      <c r="K92" s="84"/>
      <c r="M92" s="85"/>
      <c r="N92"/>
      <c r="O92"/>
      <c r="P92"/>
    </row>
    <row r="93" spans="1:16" s="15" customFormat="1" ht="14" hidden="1" customHeight="1">
      <c r="A93" s="25"/>
      <c r="B93" s="65" t="str">
        <f>IF($B$6="","",IF(OR(Journal!F93=$B$6,Journal!H93=$B$6),Journal!B93,""))</f>
        <v/>
      </c>
      <c r="C93" s="66" t="str">
        <f>IF($B$6="","",IF(OR(Journal!F93=$B$6,Journal!H93=$B$6),Journal!C93,""))</f>
        <v/>
      </c>
      <c r="D93" s="67">
        <f>IF(Journal!D93="","",Journal!D93)</f>
        <v>51</v>
      </c>
      <c r="E93" s="68" t="str">
        <f>IF(AND(Journal!E93="",Journal!G93=""),"",IF(Journal!F93=$B$6,Journal!H93,IF(Journal!H93=$B$6,Journal!F93,"")))</f>
        <v/>
      </c>
      <c r="F93" s="69" t="str">
        <f>IF($B$6="","",IF(Journal!F93=$B$6,Journal!I93,""))</f>
        <v/>
      </c>
      <c r="G93" s="69" t="str">
        <f>IF($B$6="","",IF(Journal!H93=$B$6,Journal!I93,""))</f>
        <v/>
      </c>
      <c r="H93" s="25"/>
      <c r="K93" s="84"/>
      <c r="M93" s="85"/>
      <c r="N93"/>
      <c r="O93"/>
      <c r="P93"/>
    </row>
    <row r="94" spans="1:16" s="15" customFormat="1" ht="14" hidden="1" customHeight="1">
      <c r="A94" s="25"/>
      <c r="B94" s="65" t="str">
        <f>IF($B$6="","",IF(OR(Journal!F94=$B$6,Journal!H94=$B$6),Journal!B94,""))</f>
        <v/>
      </c>
      <c r="C94" s="66" t="str">
        <f>IF($B$6="","",IF(OR(Journal!F94=$B$6,Journal!H94=$B$6),Journal!C94,""))</f>
        <v/>
      </c>
      <c r="D94" s="67" t="str">
        <f>IF(Journal!D94="","",Journal!D94)</f>
        <v/>
      </c>
      <c r="E94" s="68" t="str">
        <f>IF(AND(Journal!E94="",Journal!G94=""),"",IF(Journal!F94=$B$6,Journal!H94,IF(Journal!H94=$B$6,Journal!F94,"")))</f>
        <v/>
      </c>
      <c r="F94" s="69" t="str">
        <f>IF($B$6="","",IF(Journal!F94=$B$6,Journal!I94,""))</f>
        <v/>
      </c>
      <c r="G94" s="69" t="str">
        <f>IF($B$6="","",IF(Journal!H94=$B$6,Journal!I94,""))</f>
        <v/>
      </c>
      <c r="H94" s="25"/>
      <c r="K94" s="84"/>
      <c r="M94" s="85"/>
      <c r="N94"/>
      <c r="O94"/>
      <c r="P94"/>
    </row>
    <row r="95" spans="1:16" s="15" customFormat="1" ht="14" hidden="1" customHeight="1">
      <c r="A95" s="25"/>
      <c r="B95" s="65" t="str">
        <f>IF($B$6="","",IF(OR(Journal!F95=$B$6,Journal!H95=$B$6),Journal!B95,""))</f>
        <v/>
      </c>
      <c r="C95" s="66" t="str">
        <f>IF($B$6="","",IF(OR(Journal!F95=$B$6,Journal!H95=$B$6),Journal!C95,""))</f>
        <v/>
      </c>
      <c r="D95" s="67" t="str">
        <f>IF(Journal!D95="","",Journal!D95)</f>
        <v/>
      </c>
      <c r="E95" s="68" t="str">
        <f>IF(AND(Journal!E95="",Journal!G95=""),"",IF(Journal!F95=$B$6,Journal!H95,IF(Journal!H95=$B$6,Journal!F95,"")))</f>
        <v/>
      </c>
      <c r="F95" s="69" t="str">
        <f>IF($B$6="","",IF(Journal!F95=$B$6,Journal!I95,""))</f>
        <v/>
      </c>
      <c r="G95" s="69" t="str">
        <f>IF($B$6="","",IF(Journal!H95=$B$6,Journal!I95,""))</f>
        <v/>
      </c>
      <c r="H95" s="25"/>
      <c r="K95" s="84"/>
      <c r="M95" s="85"/>
      <c r="N95"/>
      <c r="O95"/>
      <c r="P95"/>
    </row>
    <row r="96" spans="1:16" s="15" customFormat="1" ht="14" hidden="1" customHeight="1">
      <c r="A96" s="25"/>
      <c r="B96" s="65" t="str">
        <f>IF($B$6="","",IF(OR(Journal!F96=$B$6,Journal!H96=$B$6),Journal!B96,""))</f>
        <v/>
      </c>
      <c r="C96" s="66" t="str">
        <f>IF($B$6="","",IF(OR(Journal!F96=$B$6,Journal!H96=$B$6),Journal!C96,""))</f>
        <v/>
      </c>
      <c r="D96" s="67" t="str">
        <f>IF(Journal!D96="","",Journal!D96)</f>
        <v/>
      </c>
      <c r="E96" s="68" t="str">
        <f>IF(AND(Journal!E96="",Journal!G96=""),"",IF(Journal!F96=$B$6,Journal!H96,IF(Journal!H96=$B$6,Journal!F96,"")))</f>
        <v/>
      </c>
      <c r="F96" s="69" t="str">
        <f>IF($B$6="","",IF(Journal!F96=$B$6,Journal!I96,""))</f>
        <v/>
      </c>
      <c r="G96" s="69" t="str">
        <f>IF($B$6="","",IF(Journal!H96=$B$6,Journal!I96,""))</f>
        <v/>
      </c>
      <c r="H96" s="25"/>
      <c r="K96" s="84"/>
      <c r="M96" s="85"/>
      <c r="N96"/>
      <c r="O96"/>
      <c r="P96"/>
    </row>
    <row r="97" spans="1:16" s="15" customFormat="1" ht="14" hidden="1" customHeight="1">
      <c r="A97" s="25"/>
      <c r="B97" s="65" t="str">
        <f>IF($B$6="","",IF(OR(Journal!F97=$B$6,Journal!H97=$B$6),Journal!B97,""))</f>
        <v/>
      </c>
      <c r="C97" s="66" t="str">
        <f>IF($B$6="","",IF(OR(Journal!F97=$B$6,Journal!H97=$B$6),Journal!C97,""))</f>
        <v/>
      </c>
      <c r="D97" s="67" t="str">
        <f>IF(Journal!D97="","",Journal!D97)</f>
        <v/>
      </c>
      <c r="E97" s="68" t="str">
        <f>IF(AND(Journal!E97="",Journal!G97=""),"",IF(Journal!F97=$B$6,Journal!H97,IF(Journal!H97=$B$6,Journal!F97,"")))</f>
        <v/>
      </c>
      <c r="F97" s="69" t="str">
        <f>IF($B$6="","",IF(Journal!F97=$B$6,Journal!I97,""))</f>
        <v/>
      </c>
      <c r="G97" s="69" t="str">
        <f>IF($B$6="","",IF(Journal!H97=$B$6,Journal!I97,""))</f>
        <v/>
      </c>
      <c r="H97" s="25"/>
      <c r="K97" s="84"/>
      <c r="M97" s="85"/>
      <c r="N97"/>
      <c r="O97"/>
      <c r="P97"/>
    </row>
    <row r="98" spans="1:16" s="15" customFormat="1" ht="14" hidden="1" customHeight="1">
      <c r="A98" s="25"/>
      <c r="B98" s="65" t="str">
        <f>IF($B$6="","",IF(OR(Journal!F98=$B$6,Journal!H98=$B$6),Journal!B98,""))</f>
        <v/>
      </c>
      <c r="C98" s="66" t="str">
        <f>IF($B$6="","",IF(OR(Journal!F98=$B$6,Journal!H98=$B$6),Journal!C98,""))</f>
        <v/>
      </c>
      <c r="D98" s="67" t="str">
        <f>IF(Journal!D98="","",Journal!D98)</f>
        <v/>
      </c>
      <c r="E98" s="68" t="str">
        <f>IF(AND(Journal!E98="",Journal!G98=""),"",IF(Journal!F98=$B$6,Journal!H98,IF(Journal!H98=$B$6,Journal!F98,"")))</f>
        <v/>
      </c>
      <c r="F98" s="69" t="str">
        <f>IF($B$6="","",IF(Journal!F98=$B$6,Journal!I98,""))</f>
        <v/>
      </c>
      <c r="G98" s="69" t="str">
        <f>IF($B$6="","",IF(Journal!H98=$B$6,Journal!I98,""))</f>
        <v/>
      </c>
      <c r="H98" s="25"/>
      <c r="K98" s="84"/>
      <c r="M98" s="85"/>
      <c r="N98"/>
      <c r="O98"/>
      <c r="P98"/>
    </row>
    <row r="99" spans="1:16" s="15" customFormat="1" ht="14" hidden="1" customHeight="1">
      <c r="A99" s="25"/>
      <c r="B99" s="65" t="str">
        <f>IF($B$6="","",IF(OR(Journal!F99=$B$6,Journal!H99=$B$6),Journal!B99,""))</f>
        <v/>
      </c>
      <c r="C99" s="66" t="str">
        <f>IF($B$6="","",IF(OR(Journal!F99=$B$6,Journal!H99=$B$6),Journal!C99,""))</f>
        <v/>
      </c>
      <c r="D99" s="67" t="str">
        <f>IF(Journal!D99="","",Journal!D99)</f>
        <v/>
      </c>
      <c r="E99" s="68" t="str">
        <f>IF(AND(Journal!E99="",Journal!G99=""),"",IF(Journal!F99=$B$6,Journal!H99,IF(Journal!H99=$B$6,Journal!F99,"")))</f>
        <v/>
      </c>
      <c r="F99" s="69" t="str">
        <f>IF($B$6="","",IF(Journal!F99=$B$6,Journal!I99,""))</f>
        <v/>
      </c>
      <c r="G99" s="69" t="str">
        <f>IF($B$6="","",IF(Journal!H99=$B$6,Journal!I99,""))</f>
        <v/>
      </c>
      <c r="H99" s="25"/>
      <c r="K99" s="84"/>
      <c r="M99" s="85"/>
      <c r="N99"/>
      <c r="O99"/>
      <c r="P99"/>
    </row>
    <row r="100" spans="1:16" s="15" customFormat="1" ht="14" hidden="1" customHeight="1">
      <c r="A100" s="25"/>
      <c r="B100" s="65" t="str">
        <f>IF($B$6="","",IF(OR(Journal!F100=$B$6,Journal!H100=$B$6),Journal!B100,""))</f>
        <v/>
      </c>
      <c r="C100" s="66" t="str">
        <f>IF($B$6="","",IF(OR(Journal!F100=$B$6,Journal!H100=$B$6),Journal!C100,""))</f>
        <v/>
      </c>
      <c r="D100" s="67" t="str">
        <f>IF(Journal!D100="","",Journal!D100)</f>
        <v/>
      </c>
      <c r="E100" s="68" t="str">
        <f>IF(AND(Journal!E100="",Journal!G100=""),"",IF(Journal!F100=$B$6,Journal!H100,IF(Journal!H100=$B$6,Journal!F100,"")))</f>
        <v/>
      </c>
      <c r="F100" s="69" t="str">
        <f>IF($B$6="","",IF(Journal!F100=$B$6,Journal!I100,""))</f>
        <v/>
      </c>
      <c r="G100" s="69" t="str">
        <f>IF($B$6="","",IF(Journal!H100=$B$6,Journal!I100,""))</f>
        <v/>
      </c>
      <c r="H100" s="25"/>
      <c r="K100" s="84"/>
      <c r="M100" s="85"/>
      <c r="N100"/>
      <c r="O100"/>
      <c r="P100"/>
    </row>
    <row r="101" spans="1:16" s="15" customFormat="1" ht="14" hidden="1" customHeight="1">
      <c r="A101" s="25"/>
      <c r="B101" s="65" t="str">
        <f>IF($B$6="","",IF(OR(Journal!F101=$B$6,Journal!H101=$B$6),Journal!B101,""))</f>
        <v/>
      </c>
      <c r="C101" s="66" t="str">
        <f>IF($B$6="","",IF(OR(Journal!F101=$B$6,Journal!H101=$B$6),Journal!C101,""))</f>
        <v/>
      </c>
      <c r="D101" s="67" t="str">
        <f>IF(Journal!D101="","",Journal!D101)</f>
        <v/>
      </c>
      <c r="E101" s="68" t="str">
        <f>IF(AND(Journal!E101="",Journal!G101=""),"",IF(Journal!F101=$B$6,Journal!H101,IF(Journal!H101=$B$6,Journal!F101,"")))</f>
        <v/>
      </c>
      <c r="F101" s="69" t="str">
        <f>IF($B$6="","",IF(Journal!F101=$B$6,Journal!I101,""))</f>
        <v/>
      </c>
      <c r="G101" s="69" t="str">
        <f>IF($B$6="","",IF(Journal!H101=$B$6,Journal!I101,""))</f>
        <v/>
      </c>
      <c r="H101" s="25"/>
      <c r="K101" s="84"/>
      <c r="M101" s="85"/>
      <c r="N101"/>
      <c r="O101"/>
      <c r="P101"/>
    </row>
    <row r="102" spans="1:16" s="15" customFormat="1" ht="14" hidden="1" customHeight="1">
      <c r="A102" s="25"/>
      <c r="B102" s="65" t="str">
        <f>IF($B$6="","",IF(OR(Journal!F102=$B$6,Journal!H102=$B$6),Journal!B102,""))</f>
        <v/>
      </c>
      <c r="C102" s="66" t="str">
        <f>IF($B$6="","",IF(OR(Journal!F102=$B$6,Journal!H102=$B$6),Journal!C102,""))</f>
        <v/>
      </c>
      <c r="D102" s="67" t="str">
        <f>IF(Journal!D102="","",Journal!D102)</f>
        <v/>
      </c>
      <c r="E102" s="68" t="str">
        <f>IF(AND(Journal!E102="",Journal!G102=""),"",IF(Journal!F102=$B$6,Journal!H102,IF(Journal!H102=$B$6,Journal!F102,"")))</f>
        <v/>
      </c>
      <c r="F102" s="69" t="str">
        <f>IF($B$6="","",IF(Journal!F102=$B$6,Journal!I102,""))</f>
        <v/>
      </c>
      <c r="G102" s="69" t="str">
        <f>IF($B$6="","",IF(Journal!H102=$B$6,Journal!I102,""))</f>
        <v/>
      </c>
      <c r="H102" s="25"/>
      <c r="K102" s="84"/>
      <c r="M102" s="85"/>
      <c r="N102"/>
      <c r="O102"/>
      <c r="P102"/>
    </row>
    <row r="103" spans="1:16" s="15" customFormat="1" ht="14" hidden="1" customHeight="1">
      <c r="A103" s="25"/>
      <c r="B103" s="65" t="str">
        <f>IF($B$6="","",IF(OR(Journal!F103=$B$6,Journal!H103=$B$6),Journal!B103,""))</f>
        <v/>
      </c>
      <c r="C103" s="66" t="str">
        <f>IF($B$6="","",IF(OR(Journal!F103=$B$6,Journal!H103=$B$6),Journal!C103,""))</f>
        <v/>
      </c>
      <c r="D103" s="67" t="str">
        <f>IF(Journal!D103="","",Journal!D103)</f>
        <v/>
      </c>
      <c r="E103" s="68" t="str">
        <f>IF(AND(Journal!E103="",Journal!G103=""),"",IF(Journal!F103=$B$6,Journal!H103,IF(Journal!H103=$B$6,Journal!F103,"")))</f>
        <v/>
      </c>
      <c r="F103" s="69" t="str">
        <f>IF($B$6="","",IF(Journal!F103=$B$6,Journal!I103,""))</f>
        <v/>
      </c>
      <c r="G103" s="69" t="str">
        <f>IF($B$6="","",IF(Journal!H103=$B$6,Journal!I103,""))</f>
        <v/>
      </c>
      <c r="H103" s="25"/>
      <c r="K103" s="84"/>
      <c r="M103" s="85"/>
      <c r="N103"/>
      <c r="O103"/>
      <c r="P103"/>
    </row>
    <row r="104" spans="1:16" s="15" customFormat="1" ht="14" hidden="1" customHeight="1">
      <c r="A104" s="25"/>
      <c r="B104" s="65" t="str">
        <f>IF($B$6="","",IF(OR(Journal!F104=$B$6,Journal!H104=$B$6),Journal!B104,""))</f>
        <v/>
      </c>
      <c r="C104" s="66" t="str">
        <f>IF($B$6="","",IF(OR(Journal!F104=$B$6,Journal!H104=$B$6),Journal!C104,""))</f>
        <v/>
      </c>
      <c r="D104" s="67" t="str">
        <f>IF(Journal!D104="","",Journal!D104)</f>
        <v/>
      </c>
      <c r="E104" s="68" t="str">
        <f>IF(AND(Journal!E104="",Journal!G104=""),"",IF(Journal!F104=$B$6,Journal!H104,IF(Journal!H104=$B$6,Journal!F104,"")))</f>
        <v/>
      </c>
      <c r="F104" s="69" t="str">
        <f>IF($B$6="","",IF(Journal!F104=$B$6,Journal!I104,""))</f>
        <v/>
      </c>
      <c r="G104" s="69" t="str">
        <f>IF($B$6="","",IF(Journal!H104=$B$6,Journal!I104,""))</f>
        <v/>
      </c>
      <c r="H104" s="25"/>
      <c r="K104" s="84"/>
      <c r="M104" s="85"/>
      <c r="N104"/>
      <c r="O104"/>
      <c r="P104"/>
    </row>
    <row r="105" spans="1:16" s="15" customFormat="1" ht="14" hidden="1" customHeight="1">
      <c r="A105" s="25"/>
      <c r="B105" s="65" t="str">
        <f>IF($B$6="","",IF(OR(Journal!F105=$B$6,Journal!H105=$B$6),Journal!B105,""))</f>
        <v/>
      </c>
      <c r="C105" s="66" t="str">
        <f>IF($B$6="","",IF(OR(Journal!F105=$B$6,Journal!H105=$B$6),Journal!C105,""))</f>
        <v/>
      </c>
      <c r="D105" s="67" t="str">
        <f>IF(Journal!D105="","",Journal!D105)</f>
        <v/>
      </c>
      <c r="E105" s="68" t="str">
        <f>IF(AND(Journal!E105="",Journal!G105=""),"",IF(Journal!F105=$B$6,Journal!H105,IF(Journal!H105=$B$6,Journal!F105,"")))</f>
        <v/>
      </c>
      <c r="F105" s="69" t="str">
        <f>IF($B$6="","",IF(Journal!F105=$B$6,Journal!I105,""))</f>
        <v/>
      </c>
      <c r="G105" s="69" t="str">
        <f>IF($B$6="","",IF(Journal!H105=$B$6,Journal!I105,""))</f>
        <v/>
      </c>
      <c r="H105" s="25"/>
      <c r="K105" s="84"/>
      <c r="M105" s="85"/>
      <c r="N105"/>
      <c r="O105"/>
      <c r="P105"/>
    </row>
    <row r="106" spans="1:16" s="15" customFormat="1" ht="14" hidden="1" customHeight="1">
      <c r="A106" s="25"/>
      <c r="B106" s="65" t="str">
        <f>IF($B$6="","",IF(OR(Journal!F106=$B$6,Journal!H106=$B$6),Journal!B106,""))</f>
        <v/>
      </c>
      <c r="C106" s="66" t="str">
        <f>IF($B$6="","",IF(OR(Journal!F106=$B$6,Journal!H106=$B$6),Journal!C106,""))</f>
        <v/>
      </c>
      <c r="D106" s="67" t="str">
        <f>IF(Journal!D106="","",Journal!D106)</f>
        <v/>
      </c>
      <c r="E106" s="68" t="str">
        <f>IF(AND(Journal!E106="",Journal!G106=""),"",IF(Journal!F106=$B$6,Journal!H106,IF(Journal!H106=$B$6,Journal!F106,"")))</f>
        <v/>
      </c>
      <c r="F106" s="69" t="str">
        <f>IF($B$6="","",IF(Journal!F106=$B$6,Journal!I106,""))</f>
        <v/>
      </c>
      <c r="G106" s="69" t="str">
        <f>IF($B$6="","",IF(Journal!H106=$B$6,Journal!I106,""))</f>
        <v/>
      </c>
      <c r="H106" s="25"/>
      <c r="K106" s="84"/>
      <c r="M106" s="85"/>
      <c r="N106"/>
      <c r="O106"/>
      <c r="P106"/>
    </row>
    <row r="107" spans="1:16" s="15" customFormat="1" ht="14" hidden="1" customHeight="1">
      <c r="A107" s="25"/>
      <c r="B107" s="65" t="str">
        <f>IF($B$6="","",IF(OR(Journal!F107=$B$6,Journal!H107=$B$6),Journal!B107,""))</f>
        <v/>
      </c>
      <c r="C107" s="66" t="str">
        <f>IF($B$6="","",IF(OR(Journal!F107=$B$6,Journal!H107=$B$6),Journal!C107,""))</f>
        <v/>
      </c>
      <c r="D107" s="67" t="str">
        <f>IF(Journal!D107="","",Journal!D107)</f>
        <v/>
      </c>
      <c r="E107" s="68" t="str">
        <f>IF(AND(Journal!E107="",Journal!G107=""),"",IF(Journal!F107=$B$6,Journal!H107,IF(Journal!H107=$B$6,Journal!F107,"")))</f>
        <v/>
      </c>
      <c r="F107" s="69" t="str">
        <f>IF($B$6="","",IF(Journal!F107=$B$6,Journal!I107,""))</f>
        <v/>
      </c>
      <c r="G107" s="69" t="str">
        <f>IF($B$6="","",IF(Journal!H107=$B$6,Journal!I107,""))</f>
        <v/>
      </c>
      <c r="H107" s="25"/>
      <c r="K107" s="84"/>
      <c r="M107" s="85"/>
      <c r="N107"/>
      <c r="O107"/>
      <c r="P107"/>
    </row>
    <row r="108" spans="1:16" s="15" customFormat="1" ht="14" hidden="1" customHeight="1">
      <c r="A108" s="25"/>
      <c r="B108" s="65" t="str">
        <f>IF($B$6="","",IF(OR(Journal!F108=$B$6,Journal!H108=$B$6),Journal!B108,""))</f>
        <v/>
      </c>
      <c r="C108" s="66" t="str">
        <f>IF($B$6="","",IF(OR(Journal!F108=$B$6,Journal!H108=$B$6),Journal!C108,""))</f>
        <v/>
      </c>
      <c r="D108" s="67" t="str">
        <f>IF(Journal!D108="","",Journal!D108)</f>
        <v/>
      </c>
      <c r="E108" s="68" t="str">
        <f>IF(AND(Journal!E108="",Journal!G108=""),"",IF(Journal!F108=$B$6,Journal!H108,IF(Journal!H108=$B$6,Journal!F108,"")))</f>
        <v/>
      </c>
      <c r="F108" s="69" t="str">
        <f>IF($B$6="","",IF(Journal!F108=$B$6,Journal!I108,""))</f>
        <v/>
      </c>
      <c r="G108" s="69" t="str">
        <f>IF($B$6="","",IF(Journal!H108=$B$6,Journal!I108,""))</f>
        <v/>
      </c>
      <c r="H108" s="25"/>
      <c r="K108" s="84"/>
      <c r="M108" s="85"/>
      <c r="N108"/>
      <c r="O108"/>
      <c r="P108"/>
    </row>
    <row r="109" spans="1:16" s="15" customFormat="1" ht="14" hidden="1" customHeight="1">
      <c r="A109" s="25"/>
      <c r="B109" s="65" t="str">
        <f>IF($B$6="","",IF(OR(Journal!F109=$B$6,Journal!H109=$B$6),Journal!B109,""))</f>
        <v/>
      </c>
      <c r="C109" s="66" t="str">
        <f>IF($B$6="","",IF(OR(Journal!F109=$B$6,Journal!H109=$B$6),Journal!C109,""))</f>
        <v/>
      </c>
      <c r="D109" s="67" t="str">
        <f>IF(Journal!D109="","",Journal!D109)</f>
        <v/>
      </c>
      <c r="E109" s="68" t="str">
        <f>IF(AND(Journal!E109="",Journal!G109=""),"",IF(Journal!F109=$B$6,Journal!H109,IF(Journal!H109=$B$6,Journal!F109,"")))</f>
        <v/>
      </c>
      <c r="F109" s="69" t="str">
        <f>IF($B$6="","",IF(Journal!F109=$B$6,Journal!I109,""))</f>
        <v/>
      </c>
      <c r="G109" s="69" t="str">
        <f>IF($B$6="","",IF(Journal!H109=$B$6,Journal!I109,""))</f>
        <v/>
      </c>
      <c r="H109" s="25"/>
      <c r="K109" s="84"/>
      <c r="M109" s="85"/>
      <c r="N109"/>
      <c r="O109"/>
      <c r="P109"/>
    </row>
    <row r="110" spans="1:16" s="15" customFormat="1" ht="14" hidden="1" customHeight="1">
      <c r="A110" s="25"/>
      <c r="B110" s="65" t="str">
        <f>IF($B$6="","",IF(OR(Journal!F110=$B$6,Journal!H110=$B$6),Journal!B110,""))</f>
        <v/>
      </c>
      <c r="C110" s="66" t="str">
        <f>IF($B$6="","",IF(OR(Journal!F110=$B$6,Journal!H110=$B$6),Journal!C110,""))</f>
        <v/>
      </c>
      <c r="D110" s="67" t="str">
        <f>IF(Journal!D110="","",Journal!D110)</f>
        <v/>
      </c>
      <c r="E110" s="68" t="str">
        <f>IF(AND(Journal!E110="",Journal!G110=""),"",IF(Journal!F110=$B$6,Journal!H110,IF(Journal!H110=$B$6,Journal!F110,"")))</f>
        <v/>
      </c>
      <c r="F110" s="69" t="str">
        <f>IF($B$6="","",IF(Journal!F110=$B$6,Journal!I110,""))</f>
        <v/>
      </c>
      <c r="G110" s="69" t="str">
        <f>IF($B$6="","",IF(Journal!H110=$B$6,Journal!I110,""))</f>
        <v/>
      </c>
      <c r="H110" s="25"/>
      <c r="K110" s="84"/>
      <c r="M110" s="85"/>
      <c r="N110"/>
      <c r="O110"/>
      <c r="P110"/>
    </row>
    <row r="111" spans="1:16" s="15" customFormat="1" ht="14" hidden="1" customHeight="1">
      <c r="A111" s="25"/>
      <c r="B111" s="65" t="str">
        <f>IF($B$6="","",IF(OR(Journal!F111=$B$6,Journal!H111=$B$6),Journal!B111,""))</f>
        <v/>
      </c>
      <c r="C111" s="66" t="str">
        <f>IF($B$6="","",IF(OR(Journal!F111=$B$6,Journal!H111=$B$6),Journal!C111,""))</f>
        <v/>
      </c>
      <c r="D111" s="67" t="str">
        <f>IF(Journal!D111="","",Journal!D111)</f>
        <v/>
      </c>
      <c r="E111" s="68" t="str">
        <f>IF(AND(Journal!E111="",Journal!G111=""),"",IF(Journal!F111=$B$6,Journal!H111,IF(Journal!H111=$B$6,Journal!F111,"")))</f>
        <v/>
      </c>
      <c r="F111" s="69" t="str">
        <f>IF($B$6="","",IF(Journal!F111=$B$6,Journal!I111,""))</f>
        <v/>
      </c>
      <c r="G111" s="69" t="str">
        <f>IF($B$6="","",IF(Journal!H111=$B$6,Journal!I111,""))</f>
        <v/>
      </c>
      <c r="H111" s="25"/>
      <c r="K111" s="84"/>
      <c r="M111" s="85"/>
      <c r="N111"/>
      <c r="O111"/>
      <c r="P111"/>
    </row>
    <row r="112" spans="1:16" s="15" customFormat="1" ht="14" hidden="1" customHeight="1">
      <c r="A112" s="25"/>
      <c r="B112" s="65" t="str">
        <f>IF($B$6="","",IF(OR(Journal!F112=$B$6,Journal!H112=$B$6),Journal!B112,""))</f>
        <v/>
      </c>
      <c r="C112" s="66" t="str">
        <f>IF($B$6="","",IF(OR(Journal!F112=$B$6,Journal!H112=$B$6),Journal!C112,""))</f>
        <v/>
      </c>
      <c r="D112" s="67" t="str">
        <f>IF(Journal!D112="","",Journal!D112)</f>
        <v/>
      </c>
      <c r="E112" s="68" t="str">
        <f>IF(AND(Journal!E112="",Journal!G112=""),"",IF(Journal!F112=$B$6,Journal!H112,IF(Journal!H112=$B$6,Journal!F112,"")))</f>
        <v/>
      </c>
      <c r="F112" s="69" t="str">
        <f>IF($B$6="","",IF(Journal!F112=$B$6,Journal!I112,""))</f>
        <v/>
      </c>
      <c r="G112" s="69" t="str">
        <f>IF($B$6="","",IF(Journal!H112=$B$6,Journal!I112,""))</f>
        <v/>
      </c>
      <c r="H112" s="25"/>
      <c r="K112" s="84"/>
      <c r="M112" s="85"/>
      <c r="N112"/>
      <c r="O112"/>
      <c r="P112"/>
    </row>
    <row r="113" spans="1:16" s="15" customFormat="1" ht="14" hidden="1" customHeight="1">
      <c r="A113" s="25"/>
      <c r="B113" s="65" t="str">
        <f>IF($B$6="","",IF(OR(Journal!F113=$B$6,Journal!H113=$B$6),Journal!B113,""))</f>
        <v/>
      </c>
      <c r="C113" s="66" t="str">
        <f>IF($B$6="","",IF(OR(Journal!F113=$B$6,Journal!H113=$B$6),Journal!C113,""))</f>
        <v/>
      </c>
      <c r="D113" s="67" t="str">
        <f>IF(Journal!D113="","",Journal!D113)</f>
        <v/>
      </c>
      <c r="E113" s="68" t="str">
        <f>IF(AND(Journal!E113="",Journal!G113=""),"",IF(Journal!F113=$B$6,Journal!H113,IF(Journal!H113=$B$6,Journal!F113,"")))</f>
        <v/>
      </c>
      <c r="F113" s="69" t="str">
        <f>IF($B$6="","",IF(Journal!F113=$B$6,Journal!I113,""))</f>
        <v/>
      </c>
      <c r="G113" s="69" t="str">
        <f>IF($B$6="","",IF(Journal!H113=$B$6,Journal!I113,""))</f>
        <v/>
      </c>
      <c r="H113" s="25"/>
      <c r="K113" s="84"/>
      <c r="M113" s="85"/>
      <c r="N113"/>
      <c r="O113"/>
      <c r="P113"/>
    </row>
    <row r="114" spans="1:16" s="15" customFormat="1" ht="14" hidden="1" customHeight="1">
      <c r="A114" s="25"/>
      <c r="B114" s="65" t="str">
        <f>IF($B$6="","",IF(OR(Journal!F114=$B$6,Journal!H114=$B$6),Journal!B114,""))</f>
        <v/>
      </c>
      <c r="C114" s="66" t="str">
        <f>IF($B$6="","",IF(OR(Journal!F114=$B$6,Journal!H114=$B$6),Journal!C114,""))</f>
        <v/>
      </c>
      <c r="D114" s="67" t="str">
        <f>IF(Journal!D114="","",Journal!D114)</f>
        <v/>
      </c>
      <c r="E114" s="68" t="str">
        <f>IF(AND(Journal!E114="",Journal!G114=""),"",IF(Journal!F114=$B$6,Journal!H114,IF(Journal!H114=$B$6,Journal!F114,"")))</f>
        <v/>
      </c>
      <c r="F114" s="69" t="str">
        <f>IF($B$6="","",IF(Journal!F114=$B$6,Journal!I114,""))</f>
        <v/>
      </c>
      <c r="G114" s="69" t="str">
        <f>IF($B$6="","",IF(Journal!H114=$B$6,Journal!I114,""))</f>
        <v/>
      </c>
      <c r="H114" s="25"/>
      <c r="K114" s="84"/>
      <c r="M114" s="85"/>
      <c r="N114"/>
      <c r="O114"/>
      <c r="P114"/>
    </row>
    <row r="115" spans="1:16" s="15" customFormat="1" ht="14" hidden="1" customHeight="1">
      <c r="A115" s="25"/>
      <c r="B115" s="65" t="str">
        <f>IF($B$6="","",IF(OR(Journal!F115=$B$6,Journal!H115=$B$6),Journal!B115,""))</f>
        <v/>
      </c>
      <c r="C115" s="66" t="str">
        <f>IF($B$6="","",IF(OR(Journal!F115=$B$6,Journal!H115=$B$6),Journal!C115,""))</f>
        <v/>
      </c>
      <c r="D115" s="67" t="str">
        <f>IF(Journal!D115="","",Journal!D115)</f>
        <v/>
      </c>
      <c r="E115" s="68" t="str">
        <f>IF(AND(Journal!E115="",Journal!G115=""),"",IF(Journal!F115=$B$6,Journal!H115,IF(Journal!H115=$B$6,Journal!F115,"")))</f>
        <v/>
      </c>
      <c r="F115" s="69" t="str">
        <f>IF($B$6="","",IF(Journal!F115=$B$6,Journal!I115,""))</f>
        <v/>
      </c>
      <c r="G115" s="69" t="str">
        <f>IF($B$6="","",IF(Journal!H115=$B$6,Journal!I115,""))</f>
        <v/>
      </c>
      <c r="H115" s="25"/>
      <c r="K115" s="84"/>
      <c r="M115" s="85"/>
      <c r="N115"/>
      <c r="O115"/>
      <c r="P115"/>
    </row>
    <row r="116" spans="1:16" s="15" customFormat="1" ht="14" hidden="1" customHeight="1">
      <c r="A116" s="25"/>
      <c r="B116" s="65" t="str">
        <f>IF($B$6="","",IF(OR(Journal!F116=$B$6,Journal!H116=$B$6),Journal!B116,""))</f>
        <v/>
      </c>
      <c r="C116" s="66" t="str">
        <f>IF($B$6="","",IF(OR(Journal!F116=$B$6,Journal!H116=$B$6),Journal!C116,""))</f>
        <v/>
      </c>
      <c r="D116" s="67" t="str">
        <f>IF(Journal!D116="","",Journal!D116)</f>
        <v/>
      </c>
      <c r="E116" s="68" t="str">
        <f>IF(AND(Journal!E116="",Journal!G116=""),"",IF(Journal!F116=$B$6,Journal!H116,IF(Journal!H116=$B$6,Journal!F116,"")))</f>
        <v/>
      </c>
      <c r="F116" s="69" t="str">
        <f>IF($B$6="","",IF(Journal!F116=$B$6,Journal!I116,""))</f>
        <v/>
      </c>
      <c r="G116" s="69" t="str">
        <f>IF($B$6="","",IF(Journal!H116=$B$6,Journal!I116,""))</f>
        <v/>
      </c>
      <c r="H116" s="25"/>
      <c r="K116" s="84"/>
      <c r="M116" s="85"/>
      <c r="N116"/>
      <c r="O116"/>
      <c r="P116"/>
    </row>
    <row r="117" spans="1:16" s="15" customFormat="1" ht="14" hidden="1" customHeight="1">
      <c r="A117" s="25"/>
      <c r="B117" s="65" t="str">
        <f>IF($B$6="","",IF(OR(Journal!F117=$B$6,Journal!H117=$B$6),Journal!B117,""))</f>
        <v/>
      </c>
      <c r="C117" s="66" t="str">
        <f>IF($B$6="","",IF(OR(Journal!F117=$B$6,Journal!H117=$B$6),Journal!C117,""))</f>
        <v/>
      </c>
      <c r="D117" s="67" t="str">
        <f>IF(Journal!D117="","",Journal!D117)</f>
        <v/>
      </c>
      <c r="E117" s="68" t="str">
        <f>IF(AND(Journal!E117="",Journal!G117=""),"",IF(Journal!F117=$B$6,Journal!H117,IF(Journal!H117=$B$6,Journal!F117,"")))</f>
        <v/>
      </c>
      <c r="F117" s="69" t="str">
        <f>IF($B$6="","",IF(Journal!F117=$B$6,Journal!I117,""))</f>
        <v/>
      </c>
      <c r="G117" s="69" t="str">
        <f>IF($B$6="","",IF(Journal!H117=$B$6,Journal!I117,""))</f>
        <v/>
      </c>
      <c r="H117" s="25"/>
      <c r="K117" s="84"/>
      <c r="M117" s="85"/>
      <c r="N117"/>
      <c r="O117"/>
      <c r="P117"/>
    </row>
    <row r="118" spans="1:16" s="15" customFormat="1" ht="14" hidden="1" customHeight="1">
      <c r="A118" s="25"/>
      <c r="B118" s="65" t="str">
        <f>IF($B$6="","",IF(OR(Journal!F118=$B$6,Journal!H118=$B$6),Journal!B118,""))</f>
        <v/>
      </c>
      <c r="C118" s="66" t="str">
        <f>IF($B$6="","",IF(OR(Journal!F118=$B$6,Journal!H118=$B$6),Journal!C118,""))</f>
        <v/>
      </c>
      <c r="D118" s="67" t="str">
        <f>IF(Journal!D118="","",Journal!D118)</f>
        <v/>
      </c>
      <c r="E118" s="68" t="str">
        <f>IF(AND(Journal!E118="",Journal!G118=""),"",IF(Journal!F118=$B$6,Journal!H118,IF(Journal!H118=$B$6,Journal!F118,"")))</f>
        <v/>
      </c>
      <c r="F118" s="69" t="str">
        <f>IF($B$6="","",IF(Journal!F118=$B$6,Journal!I118,""))</f>
        <v/>
      </c>
      <c r="G118" s="69" t="str">
        <f>IF($B$6="","",IF(Journal!H118=$B$6,Journal!I118,""))</f>
        <v/>
      </c>
      <c r="H118" s="25"/>
      <c r="K118" s="84"/>
      <c r="M118" s="85"/>
      <c r="N118"/>
      <c r="O118"/>
      <c r="P118"/>
    </row>
    <row r="119" spans="1:16" s="15" customFormat="1" ht="14" hidden="1" customHeight="1">
      <c r="A119" s="25"/>
      <c r="B119" s="65" t="str">
        <f>IF($B$6="","",IF(OR(Journal!F119=$B$6,Journal!H119=$B$6),Journal!B119,""))</f>
        <v/>
      </c>
      <c r="C119" s="66" t="str">
        <f>IF($B$6="","",IF(OR(Journal!F119=$B$6,Journal!H119=$B$6),Journal!C119,""))</f>
        <v/>
      </c>
      <c r="D119" s="67" t="str">
        <f>IF(Journal!D119="","",Journal!D119)</f>
        <v/>
      </c>
      <c r="E119" s="68" t="str">
        <f>IF(AND(Journal!E119="",Journal!G119=""),"",IF(Journal!F119=$B$6,Journal!H119,IF(Journal!H119=$B$6,Journal!F119,"")))</f>
        <v/>
      </c>
      <c r="F119" s="69" t="str">
        <f>IF($B$6="","",IF(Journal!F119=$B$6,Journal!I119,""))</f>
        <v/>
      </c>
      <c r="G119" s="69" t="str">
        <f>IF($B$6="","",IF(Journal!H119=$B$6,Journal!I119,""))</f>
        <v/>
      </c>
      <c r="H119" s="25"/>
      <c r="K119" s="84"/>
      <c r="M119" s="85"/>
      <c r="N119"/>
      <c r="O119"/>
      <c r="P119"/>
    </row>
    <row r="120" spans="1:16" s="15" customFormat="1" ht="14" hidden="1" customHeight="1">
      <c r="A120" s="25"/>
      <c r="B120" s="65" t="str">
        <f>IF($B$6="","",IF(OR(Journal!F120=$B$6,Journal!H120=$B$6),Journal!B120,""))</f>
        <v/>
      </c>
      <c r="C120" s="66" t="str">
        <f>IF($B$6="","",IF(OR(Journal!F120=$B$6,Journal!H120=$B$6),Journal!C120,""))</f>
        <v/>
      </c>
      <c r="D120" s="67" t="str">
        <f>IF(Journal!D120="","",Journal!D120)</f>
        <v/>
      </c>
      <c r="E120" s="68" t="str">
        <f>IF(AND(Journal!E120="",Journal!G120=""),"",IF(Journal!F120=$B$6,Journal!H120,IF(Journal!H120=$B$6,Journal!F120,"")))</f>
        <v/>
      </c>
      <c r="F120" s="69" t="str">
        <f>IF($B$6="","",IF(Journal!F120=$B$6,Journal!I120,""))</f>
        <v/>
      </c>
      <c r="G120" s="69" t="str">
        <f>IF($B$6="","",IF(Journal!H120=$B$6,Journal!I120,""))</f>
        <v/>
      </c>
      <c r="H120" s="25"/>
      <c r="K120" s="84"/>
      <c r="M120" s="85"/>
      <c r="N120"/>
      <c r="O120"/>
      <c r="P120"/>
    </row>
    <row r="121" spans="1:16" s="15" customFormat="1" ht="14" hidden="1" customHeight="1">
      <c r="A121" s="25"/>
      <c r="B121" s="65" t="str">
        <f>IF($B$6="","",IF(OR(Journal!F121=$B$6,Journal!H121=$B$6),Journal!B121,""))</f>
        <v/>
      </c>
      <c r="C121" s="66" t="str">
        <f>IF($B$6="","",IF(OR(Journal!F121=$B$6,Journal!H121=$B$6),Journal!C121,""))</f>
        <v/>
      </c>
      <c r="D121" s="67" t="str">
        <f>IF(Journal!D121="","",Journal!D121)</f>
        <v/>
      </c>
      <c r="E121" s="68" t="str">
        <f>IF(AND(Journal!E121="",Journal!G121=""),"",IF(Journal!F121=$B$6,Journal!H121,IF(Journal!H121=$B$6,Journal!F121,"")))</f>
        <v/>
      </c>
      <c r="F121" s="69" t="str">
        <f>IF($B$6="","",IF(Journal!F121=$B$6,Journal!I121,""))</f>
        <v/>
      </c>
      <c r="G121" s="69" t="str">
        <f>IF($B$6="","",IF(Journal!H121=$B$6,Journal!I121,""))</f>
        <v/>
      </c>
      <c r="H121" s="25"/>
      <c r="K121" s="84"/>
      <c r="M121" s="85"/>
      <c r="N121"/>
      <c r="O121"/>
      <c r="P121"/>
    </row>
    <row r="122" spans="1:16" s="15" customFormat="1" ht="14" hidden="1" customHeight="1">
      <c r="A122" s="25"/>
      <c r="B122" s="65" t="str">
        <f>IF($B$6="","",IF(OR(Journal!F122=$B$6,Journal!H122=$B$6),Journal!B122,""))</f>
        <v/>
      </c>
      <c r="C122" s="66" t="str">
        <f>IF($B$6="","",IF(OR(Journal!F122=$B$6,Journal!H122=$B$6),Journal!C122,""))</f>
        <v/>
      </c>
      <c r="D122" s="67" t="str">
        <f>IF(Journal!D122="","",Journal!D122)</f>
        <v/>
      </c>
      <c r="E122" s="68" t="str">
        <f>IF(AND(Journal!E122="",Journal!G122=""),"",IF(Journal!F122=$B$6,Journal!H122,IF(Journal!H122=$B$6,Journal!F122,"")))</f>
        <v/>
      </c>
      <c r="F122" s="69" t="str">
        <f>IF($B$6="","",IF(Journal!F122=$B$6,Journal!I122,""))</f>
        <v/>
      </c>
      <c r="G122" s="69" t="str">
        <f>IF($B$6="","",IF(Journal!H122=$B$6,Journal!I122,""))</f>
        <v/>
      </c>
      <c r="H122" s="25"/>
      <c r="K122" s="84"/>
      <c r="M122" s="85"/>
      <c r="N122"/>
      <c r="O122"/>
      <c r="P122"/>
    </row>
    <row r="123" spans="1:16" s="15" customFormat="1" ht="14" hidden="1" customHeight="1">
      <c r="A123" s="25"/>
      <c r="B123" s="65" t="str">
        <f>IF($B$6="","",IF(OR(Journal!F123=$B$6,Journal!H123=$B$6),Journal!B123,""))</f>
        <v/>
      </c>
      <c r="C123" s="66" t="str">
        <f>IF($B$6="","",IF(OR(Journal!F123=$B$6,Journal!H123=$B$6),Journal!C123,""))</f>
        <v/>
      </c>
      <c r="D123" s="67" t="str">
        <f>IF(Journal!D123="","",Journal!D123)</f>
        <v/>
      </c>
      <c r="E123" s="68" t="str">
        <f>IF(AND(Journal!E123="",Journal!G123=""),"",IF(Journal!F123=$B$6,Journal!H123,IF(Journal!H123=$B$6,Journal!F123,"")))</f>
        <v/>
      </c>
      <c r="F123" s="69" t="str">
        <f>IF($B$6="","",IF(Journal!F123=$B$6,Journal!I123,""))</f>
        <v/>
      </c>
      <c r="G123" s="69" t="str">
        <f>IF($B$6="","",IF(Journal!H123=$B$6,Journal!I123,""))</f>
        <v/>
      </c>
      <c r="H123" s="25"/>
      <c r="K123" s="84"/>
      <c r="M123" s="85"/>
      <c r="N123"/>
      <c r="O123"/>
      <c r="P123"/>
    </row>
    <row r="124" spans="1:16" s="15" customFormat="1" ht="14" hidden="1" customHeight="1">
      <c r="A124" s="25"/>
      <c r="B124" s="65" t="str">
        <f>IF($B$6="","",IF(OR(Journal!F124=$B$6,Journal!H124=$B$6),Journal!B124,""))</f>
        <v/>
      </c>
      <c r="C124" s="66" t="str">
        <f>IF($B$6="","",IF(OR(Journal!F124=$B$6,Journal!H124=$B$6),Journal!C124,""))</f>
        <v/>
      </c>
      <c r="D124" s="67" t="str">
        <f>IF(Journal!D124="","",Journal!D124)</f>
        <v/>
      </c>
      <c r="E124" s="68" t="str">
        <f>IF(AND(Journal!E124="",Journal!G124=""),"",IF(Journal!F124=$B$6,Journal!H124,IF(Journal!H124=$B$6,Journal!F124,"")))</f>
        <v/>
      </c>
      <c r="F124" s="69" t="str">
        <f>IF($B$6="","",IF(Journal!F124=$B$6,Journal!I124,""))</f>
        <v/>
      </c>
      <c r="G124" s="69" t="str">
        <f>IF($B$6="","",IF(Journal!H124=$B$6,Journal!I124,""))</f>
        <v/>
      </c>
      <c r="H124" s="25"/>
      <c r="K124" s="84"/>
      <c r="M124" s="85"/>
      <c r="N124"/>
      <c r="O124"/>
      <c r="P124"/>
    </row>
    <row r="125" spans="1:16" s="15" customFormat="1" ht="14" hidden="1" customHeight="1">
      <c r="A125" s="25"/>
      <c r="B125" s="65" t="str">
        <f>IF($B$6="","",IF(OR(Journal!F125=$B$6,Journal!H125=$B$6),Journal!B125,""))</f>
        <v/>
      </c>
      <c r="C125" s="66" t="str">
        <f>IF($B$6="","",IF(OR(Journal!F125=$B$6,Journal!H125=$B$6),Journal!C125,""))</f>
        <v/>
      </c>
      <c r="D125" s="67" t="str">
        <f>IF(Journal!D125="","",Journal!D125)</f>
        <v/>
      </c>
      <c r="E125" s="68" t="str">
        <f>IF(AND(Journal!E125="",Journal!G125=""),"",IF(Journal!F125=$B$6,Journal!H125,IF(Journal!H125=$B$6,Journal!F125,"")))</f>
        <v/>
      </c>
      <c r="F125" s="69" t="str">
        <f>IF($B$6="","",IF(Journal!F125=$B$6,Journal!I125,""))</f>
        <v/>
      </c>
      <c r="G125" s="69" t="str">
        <f>IF($B$6="","",IF(Journal!H125=$B$6,Journal!I125,""))</f>
        <v/>
      </c>
      <c r="H125" s="25"/>
      <c r="K125" s="84"/>
      <c r="M125" s="85"/>
      <c r="N125"/>
      <c r="O125"/>
      <c r="P125"/>
    </row>
    <row r="126" spans="1:16" s="15" customFormat="1" ht="14" hidden="1" customHeight="1">
      <c r="A126" s="25"/>
      <c r="B126" s="65" t="str">
        <f>IF($B$6="","",IF(OR(Journal!F126=$B$6,Journal!H126=$B$6),Journal!B126,""))</f>
        <v/>
      </c>
      <c r="C126" s="66" t="str">
        <f>IF($B$6="","",IF(OR(Journal!F126=$B$6,Journal!H126=$B$6),Journal!C126,""))</f>
        <v/>
      </c>
      <c r="D126" s="67" t="str">
        <f>IF(Journal!D126="","",Journal!D126)</f>
        <v/>
      </c>
      <c r="E126" s="68" t="str">
        <f>IF(AND(Journal!E126="",Journal!G126=""),"",IF(Journal!F126=$B$6,Journal!H126,IF(Journal!H126=$B$6,Journal!F126,"")))</f>
        <v/>
      </c>
      <c r="F126" s="69" t="str">
        <f>IF($B$6="","",IF(Journal!F126=$B$6,Journal!I126,""))</f>
        <v/>
      </c>
      <c r="G126" s="69" t="str">
        <f>IF($B$6="","",IF(Journal!H126=$B$6,Journal!I126,""))</f>
        <v/>
      </c>
      <c r="H126" s="25"/>
      <c r="K126" s="84"/>
      <c r="M126" s="85"/>
      <c r="N126"/>
      <c r="O126"/>
      <c r="P126"/>
    </row>
    <row r="127" spans="1:16" s="15" customFormat="1" ht="14" hidden="1" customHeight="1">
      <c r="A127" s="25"/>
      <c r="B127" s="65" t="str">
        <f>IF($B$6="","",IF(OR(Journal!F127=$B$6,Journal!H127=$B$6),Journal!B127,""))</f>
        <v/>
      </c>
      <c r="C127" s="66" t="str">
        <f>IF($B$6="","",IF(OR(Journal!F127=$B$6,Journal!H127=$B$6),Journal!C127,""))</f>
        <v/>
      </c>
      <c r="D127" s="67" t="str">
        <f>IF(Journal!D127="","",Journal!D127)</f>
        <v/>
      </c>
      <c r="E127" s="68" t="str">
        <f>IF(AND(Journal!E127="",Journal!G127=""),"",IF(Journal!F127=$B$6,Journal!H127,IF(Journal!H127=$B$6,Journal!F127,"")))</f>
        <v/>
      </c>
      <c r="F127" s="69" t="str">
        <f>IF($B$6="","",IF(Journal!F127=$B$6,Journal!I127,""))</f>
        <v/>
      </c>
      <c r="G127" s="69" t="str">
        <f>IF($B$6="","",IF(Journal!H127=$B$6,Journal!I127,""))</f>
        <v/>
      </c>
      <c r="H127" s="25"/>
      <c r="K127" s="84"/>
      <c r="M127" s="85"/>
      <c r="N127"/>
      <c r="O127"/>
      <c r="P127"/>
    </row>
    <row r="128" spans="1:16" s="15" customFormat="1" ht="14" hidden="1" customHeight="1">
      <c r="A128" s="25"/>
      <c r="B128" s="65" t="str">
        <f>IF($B$6="","",IF(OR(Journal!F128=$B$6,Journal!H128=$B$6),Journal!B128,""))</f>
        <v/>
      </c>
      <c r="C128" s="66" t="str">
        <f>IF($B$6="","",IF(OR(Journal!F128=$B$6,Journal!H128=$B$6),Journal!C128,""))</f>
        <v/>
      </c>
      <c r="D128" s="67" t="str">
        <f>IF(Journal!D128="","",Journal!D128)</f>
        <v/>
      </c>
      <c r="E128" s="68" t="str">
        <f>IF(AND(Journal!E128="",Journal!G128=""),"",IF(Journal!F128=$B$6,Journal!H128,IF(Journal!H128=$B$6,Journal!F128,"")))</f>
        <v/>
      </c>
      <c r="F128" s="69" t="str">
        <f>IF($B$6="","",IF(Journal!F128=$B$6,Journal!I128,""))</f>
        <v/>
      </c>
      <c r="G128" s="69" t="str">
        <f>IF($B$6="","",IF(Journal!H128=$B$6,Journal!I128,""))</f>
        <v/>
      </c>
      <c r="H128" s="25"/>
      <c r="K128" s="84"/>
      <c r="M128" s="85"/>
      <c r="N128"/>
      <c r="O128"/>
      <c r="P128"/>
    </row>
    <row r="129" spans="1:16" s="15" customFormat="1" ht="14" hidden="1" customHeight="1">
      <c r="A129" s="25"/>
      <c r="B129" s="65" t="str">
        <f>IF($B$6="","",IF(OR(Journal!F129=$B$6,Journal!H129=$B$6),Journal!B129,""))</f>
        <v/>
      </c>
      <c r="C129" s="66" t="str">
        <f>IF($B$6="","",IF(OR(Journal!F129=$B$6,Journal!H129=$B$6),Journal!C129,""))</f>
        <v/>
      </c>
      <c r="D129" s="67" t="str">
        <f>IF(Journal!D129="","",Journal!D129)</f>
        <v/>
      </c>
      <c r="E129" s="68" t="str">
        <f>IF(AND(Journal!E129="",Journal!G129=""),"",IF(Journal!F129=$B$6,Journal!H129,IF(Journal!H129=$B$6,Journal!F129,"")))</f>
        <v/>
      </c>
      <c r="F129" s="69" t="str">
        <f>IF($B$6="","",IF(Journal!F129=$B$6,Journal!I129,""))</f>
        <v/>
      </c>
      <c r="G129" s="69" t="str">
        <f>IF($B$6="","",IF(Journal!H129=$B$6,Journal!I129,""))</f>
        <v/>
      </c>
      <c r="H129" s="25"/>
      <c r="K129" s="84"/>
      <c r="M129" s="85"/>
      <c r="N129"/>
      <c r="O129"/>
      <c r="P129"/>
    </row>
    <row r="130" spans="1:16" s="15" customFormat="1" ht="14" hidden="1" customHeight="1">
      <c r="A130" s="25"/>
      <c r="B130" s="65" t="str">
        <f>IF($B$6="","",IF(OR(Journal!F130=$B$6,Journal!H130=$B$6),Journal!B130,""))</f>
        <v/>
      </c>
      <c r="C130" s="66" t="str">
        <f>IF($B$6="","",IF(OR(Journal!F130=$B$6,Journal!H130=$B$6),Journal!C130,""))</f>
        <v/>
      </c>
      <c r="D130" s="67" t="str">
        <f>IF(Journal!D130="","",Journal!D130)</f>
        <v/>
      </c>
      <c r="E130" s="68" t="str">
        <f>IF(AND(Journal!E130="",Journal!G130=""),"",IF(Journal!F130=$B$6,Journal!H130,IF(Journal!H130=$B$6,Journal!F130,"")))</f>
        <v/>
      </c>
      <c r="F130" s="69" t="str">
        <f>IF($B$6="","",IF(Journal!F130=$B$6,Journal!I130,""))</f>
        <v/>
      </c>
      <c r="G130" s="69" t="str">
        <f>IF($B$6="","",IF(Journal!H130=$B$6,Journal!I130,""))</f>
        <v/>
      </c>
      <c r="H130" s="25"/>
      <c r="K130" s="84"/>
      <c r="M130" s="85"/>
      <c r="N130"/>
      <c r="O130"/>
      <c r="P130"/>
    </row>
    <row r="131" spans="1:16" s="15" customFormat="1" ht="14" hidden="1" customHeight="1">
      <c r="A131" s="25"/>
      <c r="B131" s="65" t="str">
        <f>IF($B$6="","",IF(OR(Journal!F131=$B$6,Journal!H131=$B$6),Journal!B131,""))</f>
        <v/>
      </c>
      <c r="C131" s="66" t="str">
        <f>IF($B$6="","",IF(OR(Journal!F131=$B$6,Journal!H131=$B$6),Journal!C131,""))</f>
        <v/>
      </c>
      <c r="D131" s="67" t="str">
        <f>IF(Journal!D131="","",Journal!D131)</f>
        <v/>
      </c>
      <c r="E131" s="68" t="str">
        <f>IF(AND(Journal!E131="",Journal!G131=""),"",IF(Journal!F131=$B$6,Journal!H131,IF(Journal!H131=$B$6,Journal!F131,"")))</f>
        <v/>
      </c>
      <c r="F131" s="69" t="str">
        <f>IF($B$6="","",IF(Journal!F131=$B$6,Journal!I131,""))</f>
        <v/>
      </c>
      <c r="G131" s="69" t="str">
        <f>IF($B$6="","",IF(Journal!H131=$B$6,Journal!I131,""))</f>
        <v/>
      </c>
      <c r="H131" s="25"/>
      <c r="K131" s="84"/>
      <c r="M131" s="85"/>
      <c r="N131"/>
      <c r="O131"/>
      <c r="P131"/>
    </row>
    <row r="132" spans="1:16" s="15" customFormat="1" ht="14" hidden="1" customHeight="1">
      <c r="A132" s="25"/>
      <c r="B132" s="65" t="str">
        <f>IF($B$6="","",IF(OR(Journal!F132=$B$6,Journal!H132=$B$6),Journal!B132,""))</f>
        <v/>
      </c>
      <c r="C132" s="66" t="str">
        <f>IF($B$6="","",IF(OR(Journal!F132=$B$6,Journal!H132=$B$6),Journal!C132,""))</f>
        <v/>
      </c>
      <c r="D132" s="67" t="str">
        <f>IF(Journal!D132="","",Journal!D132)</f>
        <v/>
      </c>
      <c r="E132" s="68" t="str">
        <f>IF(AND(Journal!E132="",Journal!G132=""),"",IF(Journal!F132=$B$6,Journal!H132,IF(Journal!H132=$B$6,Journal!F132,"")))</f>
        <v/>
      </c>
      <c r="F132" s="69" t="str">
        <f>IF($B$6="","",IF(Journal!F132=$B$6,Journal!I132,""))</f>
        <v/>
      </c>
      <c r="G132" s="69" t="str">
        <f>IF($B$6="","",IF(Journal!H132=$B$6,Journal!I132,""))</f>
        <v/>
      </c>
      <c r="H132" s="25"/>
      <c r="K132" s="84"/>
      <c r="M132" s="85"/>
      <c r="N132"/>
      <c r="O132"/>
      <c r="P132"/>
    </row>
    <row r="133" spans="1:16" s="15" customFormat="1" ht="14" hidden="1" customHeight="1">
      <c r="A133" s="25"/>
      <c r="B133" s="65" t="str">
        <f>IF($B$6="","",IF(OR(Journal!F133=$B$6,Journal!H133=$B$6),Journal!B133,""))</f>
        <v/>
      </c>
      <c r="C133" s="66" t="str">
        <f>IF($B$6="","",IF(OR(Journal!F133=$B$6,Journal!H133=$B$6),Journal!C133,""))</f>
        <v/>
      </c>
      <c r="D133" s="67" t="str">
        <f>IF(Journal!D133="","",Journal!D133)</f>
        <v/>
      </c>
      <c r="E133" s="68" t="str">
        <f>IF(AND(Journal!E133="",Journal!G133=""),"",IF(Journal!F133=$B$6,Journal!H133,IF(Journal!H133=$B$6,Journal!F133,"")))</f>
        <v/>
      </c>
      <c r="F133" s="69" t="str">
        <f>IF($B$6="","",IF(Journal!F133=$B$6,Journal!I133,""))</f>
        <v/>
      </c>
      <c r="G133" s="69" t="str">
        <f>IF($B$6="","",IF(Journal!H133=$B$6,Journal!I133,""))</f>
        <v/>
      </c>
      <c r="H133" s="25"/>
      <c r="K133" s="84"/>
      <c r="M133" s="85"/>
      <c r="N133"/>
      <c r="O133"/>
      <c r="P133"/>
    </row>
    <row r="134" spans="1:16" s="15" customFormat="1" ht="14" hidden="1" customHeight="1">
      <c r="A134" s="25"/>
      <c r="B134" s="65" t="str">
        <f>IF($B$6="","",IF(OR(Journal!F134=$B$6,Journal!H134=$B$6),Journal!B134,""))</f>
        <v/>
      </c>
      <c r="C134" s="66" t="str">
        <f>IF($B$6="","",IF(OR(Journal!F134=$B$6,Journal!H134=$B$6),Journal!C134,""))</f>
        <v/>
      </c>
      <c r="D134" s="67" t="str">
        <f>IF(Journal!D134="","",Journal!D134)</f>
        <v/>
      </c>
      <c r="E134" s="68" t="str">
        <f>IF(AND(Journal!E134="",Journal!G134=""),"",IF(Journal!F134=$B$6,Journal!H134,IF(Journal!H134=$B$6,Journal!F134,"")))</f>
        <v/>
      </c>
      <c r="F134" s="69" t="str">
        <f>IF($B$6="","",IF(Journal!F134=$B$6,Journal!I134,""))</f>
        <v/>
      </c>
      <c r="G134" s="69" t="str">
        <f>IF($B$6="","",IF(Journal!H134=$B$6,Journal!I134,""))</f>
        <v/>
      </c>
      <c r="H134" s="25"/>
      <c r="K134" s="84"/>
      <c r="M134" s="85"/>
      <c r="N134"/>
      <c r="O134"/>
      <c r="P134"/>
    </row>
    <row r="135" spans="1:16" s="15" customFormat="1" ht="14" hidden="1" customHeight="1">
      <c r="A135" s="25"/>
      <c r="B135" s="65" t="str">
        <f>IF($B$6="","",IF(OR(Journal!F135=$B$6,Journal!H135=$B$6),Journal!B135,""))</f>
        <v/>
      </c>
      <c r="C135" s="66" t="str">
        <f>IF($B$6="","",IF(OR(Journal!F135=$B$6,Journal!H135=$B$6),Journal!C135,""))</f>
        <v/>
      </c>
      <c r="D135" s="67" t="str">
        <f>IF(Journal!D135="","",Journal!D135)</f>
        <v/>
      </c>
      <c r="E135" s="68" t="str">
        <f>IF(AND(Journal!E135="",Journal!G135=""),"",IF(Journal!F135=$B$6,Journal!H135,IF(Journal!H135=$B$6,Journal!F135,"")))</f>
        <v/>
      </c>
      <c r="F135" s="69" t="str">
        <f>IF($B$6="","",IF(Journal!F135=$B$6,Journal!I135,""))</f>
        <v/>
      </c>
      <c r="G135" s="69" t="str">
        <f>IF($B$6="","",IF(Journal!H135=$B$6,Journal!I135,""))</f>
        <v/>
      </c>
      <c r="H135" s="25"/>
      <c r="K135" s="84"/>
      <c r="M135" s="85"/>
      <c r="N135"/>
      <c r="O135"/>
      <c r="P135"/>
    </row>
    <row r="136" spans="1:16" s="15" customFormat="1" ht="14" hidden="1" customHeight="1">
      <c r="A136" s="25"/>
      <c r="B136" s="65" t="str">
        <f>IF($B$6="","",IF(OR(Journal!F136=$B$6,Journal!H136=$B$6),Journal!B136,""))</f>
        <v/>
      </c>
      <c r="C136" s="66" t="str">
        <f>IF($B$6="","",IF(OR(Journal!F136=$B$6,Journal!H136=$B$6),Journal!C136,""))</f>
        <v/>
      </c>
      <c r="D136" s="67" t="str">
        <f>IF(Journal!D136="","",Journal!D136)</f>
        <v/>
      </c>
      <c r="E136" s="68" t="str">
        <f>IF(AND(Journal!E136="",Journal!G136=""),"",IF(Journal!F136=$B$6,Journal!H136,IF(Journal!H136=$B$6,Journal!F136,"")))</f>
        <v/>
      </c>
      <c r="F136" s="69" t="str">
        <f>IF($B$6="","",IF(Journal!F136=$B$6,Journal!I136,""))</f>
        <v/>
      </c>
      <c r="G136" s="69" t="str">
        <f>IF($B$6="","",IF(Journal!H136=$B$6,Journal!I136,""))</f>
        <v/>
      </c>
      <c r="H136" s="25"/>
      <c r="K136" s="84"/>
      <c r="M136" s="85"/>
      <c r="N136"/>
      <c r="O136"/>
      <c r="P136"/>
    </row>
    <row r="137" spans="1:16" s="15" customFormat="1" ht="14" hidden="1" customHeight="1">
      <c r="A137" s="25"/>
      <c r="B137" s="65" t="str">
        <f>IF($B$6="","",IF(OR(Journal!F137=$B$6,Journal!H137=$B$6),Journal!B137,""))</f>
        <v/>
      </c>
      <c r="C137" s="66" t="str">
        <f>IF($B$6="","",IF(OR(Journal!F137=$B$6,Journal!H137=$B$6),Journal!C137,""))</f>
        <v/>
      </c>
      <c r="D137" s="67" t="str">
        <f>IF(Journal!D137="","",Journal!D137)</f>
        <v/>
      </c>
      <c r="E137" s="68" t="str">
        <f>IF(AND(Journal!E137="",Journal!G137=""),"",IF(Journal!F137=$B$6,Journal!H137,IF(Journal!H137=$B$6,Journal!F137,"")))</f>
        <v/>
      </c>
      <c r="F137" s="69" t="str">
        <f>IF($B$6="","",IF(Journal!F137=$B$6,Journal!I137,""))</f>
        <v/>
      </c>
      <c r="G137" s="69" t="str">
        <f>IF($B$6="","",IF(Journal!H137=$B$6,Journal!I137,""))</f>
        <v/>
      </c>
      <c r="H137" s="25"/>
      <c r="K137" s="84"/>
      <c r="M137" s="85"/>
      <c r="N137"/>
      <c r="O137"/>
      <c r="P137"/>
    </row>
    <row r="138" spans="1:16" s="15" customFormat="1" ht="14" hidden="1" customHeight="1">
      <c r="A138" s="25"/>
      <c r="B138" s="65" t="str">
        <f>IF($B$6="","",IF(OR(Journal!F138=$B$6,Journal!H138=$B$6),Journal!B138,""))</f>
        <v/>
      </c>
      <c r="C138" s="66" t="str">
        <f>IF($B$6="","",IF(OR(Journal!F138=$B$6,Journal!H138=$B$6),Journal!C138,""))</f>
        <v/>
      </c>
      <c r="D138" s="67" t="str">
        <f>IF(Journal!D138="","",Journal!D138)</f>
        <v/>
      </c>
      <c r="E138" s="68" t="str">
        <f>IF(AND(Journal!E138="",Journal!G138=""),"",IF(Journal!F138=$B$6,Journal!H138,IF(Journal!H138=$B$6,Journal!F138,"")))</f>
        <v/>
      </c>
      <c r="F138" s="69" t="str">
        <f>IF($B$6="","",IF(Journal!F138=$B$6,Journal!I138,""))</f>
        <v/>
      </c>
      <c r="G138" s="69" t="str">
        <f>IF($B$6="","",IF(Journal!H138=$B$6,Journal!I138,""))</f>
        <v/>
      </c>
      <c r="H138" s="25"/>
      <c r="K138" s="84"/>
      <c r="M138" s="85"/>
      <c r="N138"/>
      <c r="O138"/>
      <c r="P138"/>
    </row>
    <row r="139" spans="1:16" s="15" customFormat="1" ht="14" hidden="1" customHeight="1">
      <c r="A139" s="25"/>
      <c r="B139" s="65" t="str">
        <f>IF($B$6="","",IF(OR(Journal!F139=$B$6,Journal!H139=$B$6),Journal!B139,""))</f>
        <v/>
      </c>
      <c r="C139" s="66" t="str">
        <f>IF($B$6="","",IF(OR(Journal!F139=$B$6,Journal!H139=$B$6),Journal!C139,""))</f>
        <v/>
      </c>
      <c r="D139" s="67" t="str">
        <f>IF(Journal!D139="","",Journal!D139)</f>
        <v/>
      </c>
      <c r="E139" s="68" t="str">
        <f>IF(AND(Journal!E139="",Journal!G139=""),"",IF(Journal!F139=$B$6,Journal!H139,IF(Journal!H139=$B$6,Journal!F139,"")))</f>
        <v/>
      </c>
      <c r="F139" s="69" t="str">
        <f>IF($B$6="","",IF(Journal!F139=$B$6,Journal!I139,""))</f>
        <v/>
      </c>
      <c r="G139" s="69" t="str">
        <f>IF($B$6="","",IF(Journal!H139=$B$6,Journal!I139,""))</f>
        <v/>
      </c>
      <c r="H139" s="25"/>
      <c r="K139" s="84"/>
      <c r="M139" s="85"/>
      <c r="N139"/>
      <c r="O139"/>
      <c r="P139"/>
    </row>
    <row r="140" spans="1:16" s="15" customFormat="1" ht="14" hidden="1" customHeight="1">
      <c r="A140" s="25"/>
      <c r="B140" s="65" t="str">
        <f>IF($B$6="","",IF(OR(Journal!F140=$B$6,Journal!H140=$B$6),Journal!B140,""))</f>
        <v/>
      </c>
      <c r="C140" s="66" t="str">
        <f>IF($B$6="","",IF(OR(Journal!F140=$B$6,Journal!H140=$B$6),Journal!C140,""))</f>
        <v/>
      </c>
      <c r="D140" s="67" t="str">
        <f>IF(Journal!D140="","",Journal!D140)</f>
        <v/>
      </c>
      <c r="E140" s="68" t="str">
        <f>IF(AND(Journal!E140="",Journal!G140=""),"",IF(Journal!F140=$B$6,Journal!H140,IF(Journal!H140=$B$6,Journal!F140,"")))</f>
        <v/>
      </c>
      <c r="F140" s="69" t="str">
        <f>IF($B$6="","",IF(Journal!F140=$B$6,Journal!I140,""))</f>
        <v/>
      </c>
      <c r="G140" s="69" t="str">
        <f>IF($B$6="","",IF(Journal!H140=$B$6,Journal!I140,""))</f>
        <v/>
      </c>
      <c r="H140" s="25"/>
      <c r="K140" s="84"/>
      <c r="M140" s="85"/>
      <c r="N140"/>
      <c r="O140"/>
      <c r="P140"/>
    </row>
    <row r="141" spans="1:16" s="15" customFormat="1" ht="14" hidden="1" customHeight="1">
      <c r="A141" s="25"/>
      <c r="B141" s="65" t="str">
        <f>IF($B$6="","",IF(OR(Journal!F141=$B$6,Journal!H141=$B$6),Journal!B141,""))</f>
        <v/>
      </c>
      <c r="C141" s="66" t="str">
        <f>IF($B$6="","",IF(OR(Journal!F141=$B$6,Journal!H141=$B$6),Journal!C141,""))</f>
        <v/>
      </c>
      <c r="D141" s="67" t="str">
        <f>IF(Journal!D141="","",Journal!D141)</f>
        <v/>
      </c>
      <c r="E141" s="68" t="str">
        <f>IF(AND(Journal!E141="",Journal!G141=""),"",IF(Journal!F141=$B$6,Journal!H141,IF(Journal!H141=$B$6,Journal!F141,"")))</f>
        <v/>
      </c>
      <c r="F141" s="69" t="str">
        <f>IF($B$6="","",IF(Journal!F141=$B$6,Journal!I141,""))</f>
        <v/>
      </c>
      <c r="G141" s="69" t="str">
        <f>IF($B$6="","",IF(Journal!H141=$B$6,Journal!I141,""))</f>
        <v/>
      </c>
      <c r="H141" s="25"/>
      <c r="K141" s="84"/>
      <c r="M141" s="85"/>
      <c r="N141"/>
      <c r="O141"/>
      <c r="P141"/>
    </row>
    <row r="142" spans="1:16" s="15" customFormat="1" ht="14" hidden="1" customHeight="1">
      <c r="A142" s="25"/>
      <c r="B142" s="65" t="str">
        <f>IF($B$6="","",IF(OR(Journal!F142=$B$6,Journal!H142=$B$6),Journal!B142,""))</f>
        <v/>
      </c>
      <c r="C142" s="66" t="str">
        <f>IF($B$6="","",IF(OR(Journal!F142=$B$6,Journal!H142=$B$6),Journal!C142,""))</f>
        <v/>
      </c>
      <c r="D142" s="67" t="str">
        <f>IF(Journal!D142="","",Journal!D142)</f>
        <v/>
      </c>
      <c r="E142" s="68" t="str">
        <f>IF(AND(Journal!E142="",Journal!G142=""),"",IF(Journal!F142=$B$6,Journal!H142,IF(Journal!H142=$B$6,Journal!F142,"")))</f>
        <v/>
      </c>
      <c r="F142" s="69" t="str">
        <f>IF($B$6="","",IF(Journal!F142=$B$6,Journal!I142,""))</f>
        <v/>
      </c>
      <c r="G142" s="69" t="str">
        <f>IF($B$6="","",IF(Journal!H142=$B$6,Journal!I142,""))</f>
        <v/>
      </c>
      <c r="H142" s="25"/>
      <c r="K142" s="84"/>
      <c r="M142" s="85"/>
      <c r="N142"/>
      <c r="O142"/>
      <c r="P142"/>
    </row>
    <row r="143" spans="1:16" s="15" customFormat="1" ht="14" hidden="1" customHeight="1">
      <c r="A143" s="25"/>
      <c r="B143" s="65" t="str">
        <f>IF($B$6="","",IF(OR(Journal!F143=$B$6,Journal!H143=$B$6),Journal!B143,""))</f>
        <v/>
      </c>
      <c r="C143" s="66" t="str">
        <f>IF($B$6="","",IF(OR(Journal!F143=$B$6,Journal!H143=$B$6),Journal!C143,""))</f>
        <v/>
      </c>
      <c r="D143" s="67" t="str">
        <f>IF(Journal!D143="","",Journal!D143)</f>
        <v/>
      </c>
      <c r="E143" s="68" t="str">
        <f>IF(AND(Journal!E143="",Journal!G143=""),"",IF(Journal!F143=$B$6,Journal!H143,IF(Journal!H143=$B$6,Journal!F143,"")))</f>
        <v/>
      </c>
      <c r="F143" s="69" t="str">
        <f>IF($B$6="","",IF(Journal!F143=$B$6,Journal!I143,""))</f>
        <v/>
      </c>
      <c r="G143" s="69" t="str">
        <f>IF($B$6="","",IF(Journal!H143=$B$6,Journal!I143,""))</f>
        <v/>
      </c>
      <c r="H143" s="25"/>
      <c r="K143" s="84"/>
      <c r="M143" s="85"/>
      <c r="N143"/>
      <c r="O143"/>
      <c r="P143"/>
    </row>
    <row r="144" spans="1:16" s="15" customFormat="1" ht="14" hidden="1" customHeight="1">
      <c r="A144" s="25"/>
      <c r="B144" s="65" t="str">
        <f>IF($B$6="","",IF(OR(Journal!F144=$B$6,Journal!H144=$B$6),Journal!B144,""))</f>
        <v/>
      </c>
      <c r="C144" s="66" t="str">
        <f>IF($B$6="","",IF(OR(Journal!F144=$B$6,Journal!H144=$B$6),Journal!C144,""))</f>
        <v/>
      </c>
      <c r="D144" s="67" t="str">
        <f>IF(Journal!D144="","",Journal!D144)</f>
        <v/>
      </c>
      <c r="E144" s="68" t="str">
        <f>IF(AND(Journal!E144="",Journal!G144=""),"",IF(Journal!F144=$B$6,Journal!H144,IF(Journal!H144=$B$6,Journal!F144,"")))</f>
        <v/>
      </c>
      <c r="F144" s="69" t="str">
        <f>IF($B$6="","",IF(Journal!F144=$B$6,Journal!I144,""))</f>
        <v/>
      </c>
      <c r="G144" s="69" t="str">
        <f>IF($B$6="","",IF(Journal!H144=$B$6,Journal!I144,""))</f>
        <v/>
      </c>
      <c r="H144" s="25"/>
      <c r="K144" s="84"/>
      <c r="M144" s="85"/>
      <c r="N144"/>
      <c r="O144"/>
      <c r="P144"/>
    </row>
    <row r="145" spans="1:16" s="15" customFormat="1" ht="14" hidden="1" customHeight="1">
      <c r="A145" s="25"/>
      <c r="B145" s="65" t="str">
        <f>IF($B$6="","",IF(OR(Journal!F145=$B$6,Journal!H145=$B$6),Journal!B145,""))</f>
        <v/>
      </c>
      <c r="C145" s="66" t="str">
        <f>IF($B$6="","",IF(OR(Journal!F145=$B$6,Journal!H145=$B$6),Journal!C145,""))</f>
        <v/>
      </c>
      <c r="D145" s="67" t="str">
        <f>IF(Journal!D145="","",Journal!D145)</f>
        <v/>
      </c>
      <c r="E145" s="68" t="str">
        <f>IF(AND(Journal!E145="",Journal!G145=""),"",IF(Journal!F145=$B$6,Journal!H145,IF(Journal!H145=$B$6,Journal!F145,"")))</f>
        <v/>
      </c>
      <c r="F145" s="69" t="str">
        <f>IF($B$6="","",IF(Journal!F145=$B$6,Journal!I145,""))</f>
        <v/>
      </c>
      <c r="G145" s="69" t="str">
        <f>IF($B$6="","",IF(Journal!H145=$B$6,Journal!I145,""))</f>
        <v/>
      </c>
      <c r="H145" s="25"/>
      <c r="K145" s="84"/>
      <c r="M145" s="85"/>
      <c r="N145"/>
      <c r="O145"/>
      <c r="P145"/>
    </row>
    <row r="146" spans="1:16" s="15" customFormat="1" ht="14" hidden="1" customHeight="1">
      <c r="A146" s="25"/>
      <c r="B146" s="65" t="str">
        <f>IF($B$6="","",IF(OR(Journal!F146=$B$6,Journal!H146=$B$6),Journal!B146,""))</f>
        <v/>
      </c>
      <c r="C146" s="66" t="str">
        <f>IF($B$6="","",IF(OR(Journal!F146=$B$6,Journal!H146=$B$6),Journal!C146,""))</f>
        <v/>
      </c>
      <c r="D146" s="67" t="str">
        <f>IF(Journal!D146="","",Journal!D146)</f>
        <v/>
      </c>
      <c r="E146" s="68" t="str">
        <f>IF(AND(Journal!E146="",Journal!G146=""),"",IF(Journal!F146=$B$6,Journal!H146,IF(Journal!H146=$B$6,Journal!F146,"")))</f>
        <v/>
      </c>
      <c r="F146" s="69" t="str">
        <f>IF($B$6="","",IF(Journal!F146=$B$6,Journal!I146,""))</f>
        <v/>
      </c>
      <c r="G146" s="69" t="str">
        <f>IF($B$6="","",IF(Journal!H146=$B$6,Journal!I146,""))</f>
        <v/>
      </c>
      <c r="H146" s="25"/>
      <c r="K146" s="84"/>
      <c r="M146" s="85"/>
      <c r="N146"/>
      <c r="O146"/>
      <c r="P146"/>
    </row>
    <row r="147" spans="1:16" s="15" customFormat="1" ht="14" hidden="1" customHeight="1">
      <c r="A147" s="25"/>
      <c r="B147" s="65" t="str">
        <f>IF($B$6="","",IF(OR(Journal!F147=$B$6,Journal!H147=$B$6),Journal!B147,""))</f>
        <v/>
      </c>
      <c r="C147" s="66" t="str">
        <f>IF($B$6="","",IF(OR(Journal!F147=$B$6,Journal!H147=$B$6),Journal!C147,""))</f>
        <v/>
      </c>
      <c r="D147" s="67" t="str">
        <f>IF(Journal!D147="","",Journal!D147)</f>
        <v/>
      </c>
      <c r="E147" s="68" t="str">
        <f>IF(AND(Journal!E147="",Journal!G147=""),"",IF(Journal!F147=$B$6,Journal!H147,IF(Journal!H147=$B$6,Journal!F147,"")))</f>
        <v/>
      </c>
      <c r="F147" s="69" t="str">
        <f>IF($B$6="","",IF(Journal!F147=$B$6,Journal!I147,""))</f>
        <v/>
      </c>
      <c r="G147" s="69" t="str">
        <f>IF($B$6="","",IF(Journal!H147=$B$6,Journal!I147,""))</f>
        <v/>
      </c>
      <c r="H147" s="25"/>
      <c r="K147" s="84"/>
      <c r="M147" s="85"/>
      <c r="N147"/>
      <c r="O147"/>
      <c r="P147"/>
    </row>
    <row r="148" spans="1:16" s="15" customFormat="1" ht="14" hidden="1" customHeight="1">
      <c r="A148" s="25"/>
      <c r="B148" s="65" t="str">
        <f>IF($B$6="","",IF(OR(Journal!F148=$B$6,Journal!H148=$B$6),Journal!B148,""))</f>
        <v/>
      </c>
      <c r="C148" s="66" t="str">
        <f>IF($B$6="","",IF(OR(Journal!F148=$B$6,Journal!H148=$B$6),Journal!C148,""))</f>
        <v/>
      </c>
      <c r="D148" s="67" t="str">
        <f>IF(Journal!D148="","",Journal!D148)</f>
        <v/>
      </c>
      <c r="E148" s="68" t="str">
        <f>IF(AND(Journal!E148="",Journal!G148=""),"",IF(Journal!F148=$B$6,Journal!H148,IF(Journal!H148=$B$6,Journal!F148,"")))</f>
        <v/>
      </c>
      <c r="F148" s="69" t="str">
        <f>IF($B$6="","",IF(Journal!F148=$B$6,Journal!I148,""))</f>
        <v/>
      </c>
      <c r="G148" s="69" t="str">
        <f>IF($B$6="","",IF(Journal!H148=$B$6,Journal!I148,""))</f>
        <v/>
      </c>
      <c r="H148" s="25"/>
      <c r="K148" s="84"/>
      <c r="M148" s="85"/>
      <c r="N148"/>
      <c r="O148"/>
      <c r="P148"/>
    </row>
    <row r="149" spans="1:16" s="15" customFormat="1" ht="14" hidden="1" customHeight="1">
      <c r="A149" s="25"/>
      <c r="B149" s="65" t="str">
        <f>IF($B$6="","",IF(OR(Journal!F149=$B$6,Journal!H149=$B$6),Journal!B149,""))</f>
        <v/>
      </c>
      <c r="C149" s="66" t="str">
        <f>IF($B$6="","",IF(OR(Journal!F149=$B$6,Journal!H149=$B$6),Journal!C149,""))</f>
        <v/>
      </c>
      <c r="D149" s="67" t="str">
        <f>IF(Journal!D149="","",Journal!D149)</f>
        <v/>
      </c>
      <c r="E149" s="68" t="str">
        <f>IF(AND(Journal!E149="",Journal!G149=""),"",IF(Journal!F149=$B$6,Journal!H149,IF(Journal!H149=$B$6,Journal!F149,"")))</f>
        <v/>
      </c>
      <c r="F149" s="69" t="str">
        <f>IF($B$6="","",IF(Journal!F149=$B$6,Journal!I149,""))</f>
        <v/>
      </c>
      <c r="G149" s="69" t="str">
        <f>IF($B$6="","",IF(Journal!H149=$B$6,Journal!I149,""))</f>
        <v/>
      </c>
      <c r="H149" s="25"/>
      <c r="K149" s="84"/>
      <c r="M149" s="85"/>
      <c r="N149"/>
      <c r="O149"/>
      <c r="P149"/>
    </row>
    <row r="150" spans="1:16" s="15" customFormat="1" ht="14" hidden="1" customHeight="1">
      <c r="A150" s="25"/>
      <c r="B150" s="65" t="str">
        <f>IF($B$6="","",IF(OR(Journal!F150=$B$6,Journal!H150=$B$6),Journal!B150,""))</f>
        <v/>
      </c>
      <c r="C150" s="66" t="str">
        <f>IF($B$6="","",IF(OR(Journal!F150=$B$6,Journal!H150=$B$6),Journal!C150,""))</f>
        <v/>
      </c>
      <c r="D150" s="67" t="str">
        <f>IF(Journal!D150="","",Journal!D150)</f>
        <v/>
      </c>
      <c r="E150" s="68" t="str">
        <f>IF(AND(Journal!E150="",Journal!G150=""),"",IF(Journal!F150=$B$6,Journal!H150,IF(Journal!H150=$B$6,Journal!F150,"")))</f>
        <v/>
      </c>
      <c r="F150" s="69" t="str">
        <f>IF($B$6="","",IF(Journal!F150=$B$6,Journal!I150,""))</f>
        <v/>
      </c>
      <c r="G150" s="69" t="str">
        <f>IF($B$6="","",IF(Journal!H150=$B$6,Journal!I150,""))</f>
        <v/>
      </c>
      <c r="H150" s="25"/>
      <c r="K150" s="84"/>
      <c r="M150" s="85"/>
      <c r="N150"/>
      <c r="O150"/>
      <c r="P150"/>
    </row>
    <row r="151" spans="1:16" s="15" customFormat="1" ht="14" hidden="1" customHeight="1">
      <c r="A151" s="25"/>
      <c r="B151" s="65" t="str">
        <f>IF($B$6="","",IF(OR(Journal!F151=$B$6,Journal!H151=$B$6),Journal!B151,""))</f>
        <v/>
      </c>
      <c r="C151" s="66" t="str">
        <f>IF($B$6="","",IF(OR(Journal!F151=$B$6,Journal!H151=$B$6),Journal!C151,""))</f>
        <v/>
      </c>
      <c r="D151" s="67" t="str">
        <f>IF(Journal!D151="","",Journal!D151)</f>
        <v/>
      </c>
      <c r="E151" s="68" t="str">
        <f>IF(AND(Journal!E151="",Journal!G151=""),"",IF(Journal!F151=$B$6,Journal!H151,IF(Journal!H151=$B$6,Journal!F151,"")))</f>
        <v/>
      </c>
      <c r="F151" s="69" t="str">
        <f>IF($B$6="","",IF(Journal!F151=$B$6,Journal!I151,""))</f>
        <v/>
      </c>
      <c r="G151" s="69" t="str">
        <f>IF($B$6="","",IF(Journal!H151=$B$6,Journal!I151,""))</f>
        <v/>
      </c>
      <c r="H151" s="25"/>
      <c r="K151" s="84"/>
      <c r="M151" s="85"/>
      <c r="N151"/>
      <c r="O151"/>
      <c r="P151"/>
    </row>
    <row r="152" spans="1:16" s="15" customFormat="1" ht="14" hidden="1" customHeight="1">
      <c r="A152" s="25"/>
      <c r="B152" s="65" t="str">
        <f>IF($B$6="","",IF(OR(Journal!F152=$B$6,Journal!H152=$B$6),Journal!B152,""))</f>
        <v/>
      </c>
      <c r="C152" s="66" t="str">
        <f>IF($B$6="","",IF(OR(Journal!F152=$B$6,Journal!H152=$B$6),Journal!C152,""))</f>
        <v/>
      </c>
      <c r="D152" s="67" t="str">
        <f>IF(Journal!D152="","",Journal!D152)</f>
        <v/>
      </c>
      <c r="E152" s="68" t="str">
        <f>IF(AND(Journal!E152="",Journal!G152=""),"",IF(Journal!F152=$B$6,Journal!H152,IF(Journal!H152=$B$6,Journal!F152,"")))</f>
        <v/>
      </c>
      <c r="F152" s="69" t="str">
        <f>IF($B$6="","",IF(Journal!F152=$B$6,Journal!I152,""))</f>
        <v/>
      </c>
      <c r="G152" s="69" t="str">
        <f>IF($B$6="","",IF(Journal!H152=$B$6,Journal!I152,""))</f>
        <v/>
      </c>
      <c r="H152" s="25"/>
      <c r="K152" s="84"/>
      <c r="M152" s="85"/>
      <c r="N152"/>
      <c r="O152"/>
      <c r="P152"/>
    </row>
    <row r="153" spans="1:16" s="15" customFormat="1" ht="14" hidden="1" customHeight="1">
      <c r="A153" s="25"/>
      <c r="B153" s="65" t="str">
        <f>IF($B$6="","",IF(OR(Journal!F153=$B$6,Journal!H153=$B$6),Journal!B153,""))</f>
        <v/>
      </c>
      <c r="C153" s="66" t="str">
        <f>IF($B$6="","",IF(OR(Journal!F153=$B$6,Journal!H153=$B$6),Journal!C153,""))</f>
        <v/>
      </c>
      <c r="D153" s="67" t="str">
        <f>IF(Journal!D153="","",Journal!D153)</f>
        <v/>
      </c>
      <c r="E153" s="68" t="str">
        <f>IF(AND(Journal!E153="",Journal!G153=""),"",IF(Journal!F153=$B$6,Journal!H153,IF(Journal!H153=$B$6,Journal!F153,"")))</f>
        <v/>
      </c>
      <c r="F153" s="69" t="str">
        <f>IF($B$6="","",IF(Journal!F153=$B$6,Journal!I153,""))</f>
        <v/>
      </c>
      <c r="G153" s="69" t="str">
        <f>IF($B$6="","",IF(Journal!H153=$B$6,Journal!I153,""))</f>
        <v/>
      </c>
      <c r="H153" s="25"/>
      <c r="K153" s="84"/>
      <c r="M153" s="85"/>
      <c r="N153"/>
      <c r="O153"/>
      <c r="P153"/>
    </row>
    <row r="154" spans="1:16" s="15" customFormat="1" ht="14" hidden="1" customHeight="1">
      <c r="A154" s="25"/>
      <c r="B154" s="65" t="str">
        <f>IF($B$6="","",IF(OR(Journal!F154=$B$6,Journal!H154=$B$6),Journal!B154,""))</f>
        <v/>
      </c>
      <c r="C154" s="66" t="str">
        <f>IF($B$6="","",IF(OR(Journal!F154=$B$6,Journal!H154=$B$6),Journal!C154,""))</f>
        <v/>
      </c>
      <c r="D154" s="67" t="str">
        <f>IF(Journal!D154="","",Journal!D154)</f>
        <v/>
      </c>
      <c r="E154" s="68" t="str">
        <f>IF(AND(Journal!E154="",Journal!G154=""),"",IF(Journal!F154=$B$6,Journal!H154,IF(Journal!H154=$B$6,Journal!F154,"")))</f>
        <v/>
      </c>
      <c r="F154" s="69" t="str">
        <f>IF($B$6="","",IF(Journal!F154=$B$6,Journal!I154,""))</f>
        <v/>
      </c>
      <c r="G154" s="69" t="str">
        <f>IF($B$6="","",IF(Journal!H154=$B$6,Journal!I154,""))</f>
        <v/>
      </c>
      <c r="H154" s="25"/>
      <c r="K154" s="84"/>
      <c r="M154" s="85"/>
      <c r="N154"/>
      <c r="O154"/>
      <c r="P154"/>
    </row>
    <row r="155" spans="1:16" s="15" customFormat="1" ht="14" hidden="1" customHeight="1">
      <c r="A155" s="25"/>
      <c r="B155" s="65" t="str">
        <f>IF($B$6="","",IF(OR(Journal!F155=$B$6,Journal!H155=$B$6),Journal!B155,""))</f>
        <v/>
      </c>
      <c r="C155" s="66" t="str">
        <f>IF($B$6="","",IF(OR(Journal!F155=$B$6,Journal!H155=$B$6),Journal!C155,""))</f>
        <v/>
      </c>
      <c r="D155" s="67" t="str">
        <f>IF(Journal!D155="","",Journal!D155)</f>
        <v/>
      </c>
      <c r="E155" s="68" t="str">
        <f>IF(AND(Journal!E155="",Journal!G155=""),"",IF(Journal!F155=$B$6,Journal!H155,IF(Journal!H155=$B$6,Journal!F155,"")))</f>
        <v/>
      </c>
      <c r="F155" s="69" t="str">
        <f>IF($B$6="","",IF(Journal!F155=$B$6,Journal!I155,""))</f>
        <v/>
      </c>
      <c r="G155" s="69" t="str">
        <f>IF($B$6="","",IF(Journal!H155=$B$6,Journal!I155,""))</f>
        <v/>
      </c>
      <c r="H155" s="25"/>
      <c r="K155" s="84"/>
      <c r="M155" s="85"/>
      <c r="N155"/>
      <c r="O155"/>
      <c r="P155"/>
    </row>
    <row r="156" spans="1:16" s="15" customFormat="1" ht="14" hidden="1" customHeight="1">
      <c r="A156" s="25"/>
      <c r="B156" s="65" t="str">
        <f>IF($B$6="","",IF(OR(Journal!F156=$B$6,Journal!H156=$B$6),Journal!B156,""))</f>
        <v/>
      </c>
      <c r="C156" s="66" t="str">
        <f>IF($B$6="","",IF(OR(Journal!F156=$B$6,Journal!H156=$B$6),Journal!C156,""))</f>
        <v/>
      </c>
      <c r="D156" s="67" t="str">
        <f>IF(Journal!D156="","",Journal!D156)</f>
        <v/>
      </c>
      <c r="E156" s="68" t="str">
        <f>IF(AND(Journal!E156="",Journal!G156=""),"",IF(Journal!F156=$B$6,Journal!H156,IF(Journal!H156=$B$6,Journal!F156,"")))</f>
        <v/>
      </c>
      <c r="F156" s="69" t="str">
        <f>IF($B$6="","",IF(Journal!F156=$B$6,Journal!I156,""))</f>
        <v/>
      </c>
      <c r="G156" s="69" t="str">
        <f>IF($B$6="","",IF(Journal!H156=$B$6,Journal!I156,""))</f>
        <v/>
      </c>
      <c r="H156" s="25"/>
      <c r="K156" s="84"/>
      <c r="M156" s="85"/>
      <c r="N156"/>
      <c r="O156"/>
      <c r="P156"/>
    </row>
    <row r="157" spans="1:16" s="15" customFormat="1" ht="14" hidden="1" customHeight="1">
      <c r="A157" s="25"/>
      <c r="B157" s="65" t="str">
        <f>IF($B$6="","",IF(OR(Journal!F157=$B$6,Journal!H157=$B$6),Journal!B157,""))</f>
        <v/>
      </c>
      <c r="C157" s="66" t="str">
        <f>IF($B$6="","",IF(OR(Journal!F157=$B$6,Journal!H157=$B$6),Journal!C157,""))</f>
        <v/>
      </c>
      <c r="D157" s="67" t="str">
        <f>IF(Journal!D157="","",Journal!D157)</f>
        <v/>
      </c>
      <c r="E157" s="68" t="str">
        <f>IF(AND(Journal!E157="",Journal!G157=""),"",IF(Journal!F157=$B$6,Journal!H157,IF(Journal!H157=$B$6,Journal!F157,"")))</f>
        <v/>
      </c>
      <c r="F157" s="69" t="str">
        <f>IF($B$6="","",IF(Journal!F157=$B$6,Journal!I157,""))</f>
        <v/>
      </c>
      <c r="G157" s="69" t="str">
        <f>IF($B$6="","",IF(Journal!H157=$B$6,Journal!I157,""))</f>
        <v/>
      </c>
      <c r="H157" s="25"/>
      <c r="K157" s="84"/>
      <c r="M157" s="85"/>
      <c r="N157"/>
      <c r="O157"/>
      <c r="P157"/>
    </row>
    <row r="158" spans="1:16" s="15" customFormat="1" ht="14" hidden="1" customHeight="1">
      <c r="A158" s="25"/>
      <c r="B158" s="65" t="str">
        <f>IF($B$6="","",IF(OR(Journal!F158=$B$6,Journal!H158=$B$6),Journal!B158,""))</f>
        <v/>
      </c>
      <c r="C158" s="66" t="str">
        <f>IF($B$6="","",IF(OR(Journal!F158=$B$6,Journal!H158=$B$6),Journal!C158,""))</f>
        <v/>
      </c>
      <c r="D158" s="67" t="str">
        <f>IF(Journal!D158="","",Journal!D158)</f>
        <v/>
      </c>
      <c r="E158" s="68" t="str">
        <f>IF(AND(Journal!E158="",Journal!G158=""),"",IF(Journal!F158=$B$6,Journal!H158,IF(Journal!H158=$B$6,Journal!F158,"")))</f>
        <v/>
      </c>
      <c r="F158" s="69" t="str">
        <f>IF($B$6="","",IF(Journal!F158=$B$6,Journal!I158,""))</f>
        <v/>
      </c>
      <c r="G158" s="69" t="str">
        <f>IF($B$6="","",IF(Journal!H158=$B$6,Journal!I158,""))</f>
        <v/>
      </c>
      <c r="H158" s="25"/>
      <c r="K158" s="84"/>
      <c r="M158" s="85"/>
      <c r="N158"/>
      <c r="O158"/>
      <c r="P158"/>
    </row>
    <row r="159" spans="1:16" s="15" customFormat="1" ht="14" hidden="1" customHeight="1">
      <c r="A159" s="25"/>
      <c r="B159" s="65" t="str">
        <f>IF($B$6="","",IF(OR(Journal!F159=$B$6,Journal!H159=$B$6),Journal!B159,""))</f>
        <v/>
      </c>
      <c r="C159" s="66" t="str">
        <f>IF($B$6="","",IF(OR(Journal!F159=$B$6,Journal!H159=$B$6),Journal!C159,""))</f>
        <v/>
      </c>
      <c r="D159" s="67" t="str">
        <f>IF(Journal!D159="","",Journal!D159)</f>
        <v/>
      </c>
      <c r="E159" s="68" t="str">
        <f>IF(AND(Journal!E159="",Journal!G159=""),"",IF(Journal!F159=$B$6,Journal!H159,IF(Journal!H159=$B$6,Journal!F159,"")))</f>
        <v/>
      </c>
      <c r="F159" s="69" t="str">
        <f>IF($B$6="","",IF(Journal!F159=$B$6,Journal!I159,""))</f>
        <v/>
      </c>
      <c r="G159" s="69" t="str">
        <f>IF($B$6="","",IF(Journal!H159=$B$6,Journal!I159,""))</f>
        <v/>
      </c>
      <c r="H159" s="25"/>
      <c r="K159" s="84"/>
      <c r="M159" s="85"/>
      <c r="N159"/>
      <c r="O159"/>
      <c r="P159"/>
    </row>
    <row r="160" spans="1:16" s="15" customFormat="1" ht="14" hidden="1" customHeight="1">
      <c r="A160" s="25"/>
      <c r="B160" s="65" t="str">
        <f>IF($B$6="","",IF(OR(Journal!F160=$B$6,Journal!H160=$B$6),Journal!B160,""))</f>
        <v/>
      </c>
      <c r="C160" s="66" t="str">
        <f>IF($B$6="","",IF(OR(Journal!F160=$B$6,Journal!H160=$B$6),Journal!C160,""))</f>
        <v/>
      </c>
      <c r="D160" s="67" t="str">
        <f>IF(Journal!D160="","",Journal!D160)</f>
        <v/>
      </c>
      <c r="E160" s="68" t="str">
        <f>IF(AND(Journal!E160="",Journal!G160=""),"",IF(Journal!F160=$B$6,Journal!H160,IF(Journal!H160=$B$6,Journal!F160,"")))</f>
        <v/>
      </c>
      <c r="F160" s="69" t="str">
        <f>IF($B$6="","",IF(Journal!F160=$B$6,Journal!I160,""))</f>
        <v/>
      </c>
      <c r="G160" s="69" t="str">
        <f>IF($B$6="","",IF(Journal!H160=$B$6,Journal!I160,""))</f>
        <v/>
      </c>
      <c r="H160" s="25"/>
      <c r="K160" s="84"/>
      <c r="M160" s="85"/>
      <c r="N160"/>
      <c r="O160"/>
      <c r="P160"/>
    </row>
    <row r="161" spans="1:16" s="15" customFormat="1" ht="14" hidden="1" customHeight="1">
      <c r="A161" s="25"/>
      <c r="B161" s="65" t="str">
        <f>IF($B$6="","",IF(OR(Journal!F161=$B$6,Journal!H161=$B$6),Journal!B161,""))</f>
        <v/>
      </c>
      <c r="C161" s="66" t="str">
        <f>IF($B$6="","",IF(OR(Journal!F161=$B$6,Journal!H161=$B$6),Journal!C161,""))</f>
        <v/>
      </c>
      <c r="D161" s="67" t="str">
        <f>IF(Journal!D161="","",Journal!D161)</f>
        <v/>
      </c>
      <c r="E161" s="68" t="str">
        <f>IF(AND(Journal!E161="",Journal!G161=""),"",IF(Journal!F161=$B$6,Journal!H161,IF(Journal!H161=$B$6,Journal!F161,"")))</f>
        <v/>
      </c>
      <c r="F161" s="69" t="str">
        <f>IF($B$6="","",IF(Journal!F161=$B$6,Journal!I161,""))</f>
        <v/>
      </c>
      <c r="G161" s="69" t="str">
        <f>IF($B$6="","",IF(Journal!H161=$B$6,Journal!I161,""))</f>
        <v/>
      </c>
      <c r="H161" s="25"/>
      <c r="K161" s="84"/>
      <c r="M161" s="85"/>
      <c r="N161"/>
      <c r="O161"/>
      <c r="P161"/>
    </row>
    <row r="162" spans="1:16" s="15" customFormat="1" ht="14" hidden="1" customHeight="1">
      <c r="A162" s="25"/>
      <c r="B162" s="65" t="str">
        <f>IF($B$6="","",IF(OR(Journal!F162=$B$6,Journal!H162=$B$6),Journal!B162,""))</f>
        <v/>
      </c>
      <c r="C162" s="66" t="str">
        <f>IF($B$6="","",IF(OR(Journal!F162=$B$6,Journal!H162=$B$6),Journal!C162,""))</f>
        <v/>
      </c>
      <c r="D162" s="67" t="str">
        <f>IF(Journal!D162="","",Journal!D162)</f>
        <v/>
      </c>
      <c r="E162" s="68" t="str">
        <f>IF(AND(Journal!E162="",Journal!G162=""),"",IF(Journal!F162=$B$6,Journal!H162,IF(Journal!H162=$B$6,Journal!F162,"")))</f>
        <v/>
      </c>
      <c r="F162" s="69" t="str">
        <f>IF($B$6="","",IF(Journal!F162=$B$6,Journal!I162,""))</f>
        <v/>
      </c>
      <c r="G162" s="69" t="str">
        <f>IF($B$6="","",IF(Journal!H162=$B$6,Journal!I162,""))</f>
        <v/>
      </c>
      <c r="H162" s="25"/>
      <c r="K162" s="84"/>
      <c r="M162" s="85"/>
      <c r="N162"/>
      <c r="O162"/>
      <c r="P162"/>
    </row>
    <row r="163" spans="1:16" s="15" customFormat="1" ht="14" hidden="1" customHeight="1">
      <c r="A163" s="25"/>
      <c r="B163" s="65" t="str">
        <f>IF($B$6="","",IF(OR(Journal!F163=$B$6,Journal!H163=$B$6),Journal!B163,""))</f>
        <v/>
      </c>
      <c r="C163" s="66" t="str">
        <f>IF($B$6="","",IF(OR(Journal!F163=$B$6,Journal!H163=$B$6),Journal!C163,""))</f>
        <v/>
      </c>
      <c r="D163" s="67" t="str">
        <f>IF(Journal!D163="","",Journal!D163)</f>
        <v/>
      </c>
      <c r="E163" s="68" t="str">
        <f>IF(AND(Journal!E163="",Journal!G163=""),"",IF(Journal!F163=$B$6,Journal!H163,IF(Journal!H163=$B$6,Journal!F163,"")))</f>
        <v/>
      </c>
      <c r="F163" s="69" t="str">
        <f>IF($B$6="","",IF(Journal!F163=$B$6,Journal!I163,""))</f>
        <v/>
      </c>
      <c r="G163" s="69" t="str">
        <f>IF($B$6="","",IF(Journal!H163=$B$6,Journal!I163,""))</f>
        <v/>
      </c>
      <c r="H163" s="25"/>
      <c r="K163" s="84"/>
      <c r="M163" s="85"/>
      <c r="N163"/>
      <c r="O163"/>
      <c r="P163"/>
    </row>
    <row r="164" spans="1:16" s="15" customFormat="1" ht="14" hidden="1" customHeight="1">
      <c r="A164" s="25"/>
      <c r="B164" s="65" t="str">
        <f>IF($B$6="","",IF(OR(Journal!F164=$B$6,Journal!H164=$B$6),Journal!B164,""))</f>
        <v/>
      </c>
      <c r="C164" s="66" t="str">
        <f>IF($B$6="","",IF(OR(Journal!F164=$B$6,Journal!H164=$B$6),Journal!C164,""))</f>
        <v/>
      </c>
      <c r="D164" s="67" t="str">
        <f>IF(Journal!D164="","",Journal!D164)</f>
        <v/>
      </c>
      <c r="E164" s="68" t="str">
        <f>IF(AND(Journal!E164="",Journal!G164=""),"",IF(Journal!F164=$B$6,Journal!H164,IF(Journal!H164=$B$6,Journal!F164,"")))</f>
        <v/>
      </c>
      <c r="F164" s="69" t="str">
        <f>IF($B$6="","",IF(Journal!F164=$B$6,Journal!I164,""))</f>
        <v/>
      </c>
      <c r="G164" s="69" t="str">
        <f>IF($B$6="","",IF(Journal!H164=$B$6,Journal!I164,""))</f>
        <v/>
      </c>
      <c r="H164" s="25"/>
      <c r="K164" s="84"/>
      <c r="M164" s="85"/>
      <c r="N164"/>
      <c r="O164"/>
      <c r="P164"/>
    </row>
    <row r="165" spans="1:16" s="15" customFormat="1" ht="14" hidden="1" customHeight="1">
      <c r="A165" s="25"/>
      <c r="B165" s="65" t="str">
        <f>IF($B$6="","",IF(OR(Journal!F165=$B$6,Journal!H165=$B$6),Journal!B165,""))</f>
        <v/>
      </c>
      <c r="C165" s="66" t="str">
        <f>IF($B$6="","",IF(OR(Journal!F165=$B$6,Journal!H165=$B$6),Journal!C165,""))</f>
        <v/>
      </c>
      <c r="D165" s="67" t="str">
        <f>IF(Journal!D165="","",Journal!D165)</f>
        <v/>
      </c>
      <c r="E165" s="68" t="str">
        <f>IF(AND(Journal!E165="",Journal!G165=""),"",IF(Journal!F165=$B$6,Journal!H165,IF(Journal!H165=$B$6,Journal!F165,"")))</f>
        <v/>
      </c>
      <c r="F165" s="69" t="str">
        <f>IF($B$6="","",IF(Journal!F165=$B$6,Journal!I165,""))</f>
        <v/>
      </c>
      <c r="G165" s="69" t="str">
        <f>IF($B$6="","",IF(Journal!H165=$B$6,Journal!I165,""))</f>
        <v/>
      </c>
      <c r="H165" s="25"/>
      <c r="K165" s="84"/>
      <c r="M165" s="85"/>
      <c r="N165"/>
      <c r="O165"/>
      <c r="P165"/>
    </row>
    <row r="166" spans="1:16" s="15" customFormat="1" ht="14" hidden="1" customHeight="1">
      <c r="A166" s="25"/>
      <c r="B166" s="65" t="str">
        <f>IF($B$6="","",IF(OR(Journal!F166=$B$6,Journal!H166=$B$6),Journal!B166,""))</f>
        <v/>
      </c>
      <c r="C166" s="66" t="str">
        <f>IF($B$6="","",IF(OR(Journal!F166=$B$6,Journal!H166=$B$6),Journal!C166,""))</f>
        <v/>
      </c>
      <c r="D166" s="67" t="str">
        <f>IF(Journal!D166="","",Journal!D166)</f>
        <v/>
      </c>
      <c r="E166" s="68" t="str">
        <f>IF(AND(Journal!E166="",Journal!G166=""),"",IF(Journal!F166=$B$6,Journal!H166,IF(Journal!H166=$B$6,Journal!F166,"")))</f>
        <v/>
      </c>
      <c r="F166" s="69" t="str">
        <f>IF($B$6="","",IF(Journal!F166=$B$6,Journal!I166,""))</f>
        <v/>
      </c>
      <c r="G166" s="69" t="str">
        <f>IF($B$6="","",IF(Journal!H166=$B$6,Journal!I166,""))</f>
        <v/>
      </c>
      <c r="H166" s="25"/>
      <c r="K166" s="84"/>
      <c r="M166" s="85"/>
      <c r="N166"/>
      <c r="O166"/>
      <c r="P166"/>
    </row>
    <row r="167" spans="1:16" s="15" customFormat="1" ht="14" hidden="1" customHeight="1">
      <c r="A167" s="25"/>
      <c r="B167" s="65" t="str">
        <f>IF($B$6="","",IF(OR(Journal!F167=$B$6,Journal!H167=$B$6),Journal!B167,""))</f>
        <v/>
      </c>
      <c r="C167" s="66" t="str">
        <f>IF($B$6="","",IF(OR(Journal!F167=$B$6,Journal!H167=$B$6),Journal!C167,""))</f>
        <v/>
      </c>
      <c r="D167" s="67" t="str">
        <f>IF(Journal!D167="","",Journal!D167)</f>
        <v/>
      </c>
      <c r="E167" s="68" t="str">
        <f>IF(AND(Journal!E167="",Journal!G167=""),"",IF(Journal!F167=$B$6,Journal!H167,IF(Journal!H167=$B$6,Journal!F167,"")))</f>
        <v/>
      </c>
      <c r="F167" s="69" t="str">
        <f>IF($B$6="","",IF(Journal!F167=$B$6,Journal!I167,""))</f>
        <v/>
      </c>
      <c r="G167" s="69" t="str">
        <f>IF($B$6="","",IF(Journal!H167=$B$6,Journal!I167,""))</f>
        <v/>
      </c>
      <c r="H167" s="25"/>
      <c r="K167" s="84"/>
      <c r="M167" s="85"/>
      <c r="N167"/>
      <c r="O167"/>
      <c r="P167"/>
    </row>
    <row r="168" spans="1:16" s="15" customFormat="1" ht="14" hidden="1" customHeight="1">
      <c r="A168" s="25"/>
      <c r="B168" s="65" t="str">
        <f>IF($B$6="","",IF(OR(Journal!F168=$B$6,Journal!H168=$B$6),Journal!B168,""))</f>
        <v/>
      </c>
      <c r="C168" s="66" t="str">
        <f>IF($B$6="","",IF(OR(Journal!F168=$B$6,Journal!H168=$B$6),Journal!C168,""))</f>
        <v/>
      </c>
      <c r="D168" s="67" t="str">
        <f>IF(Journal!D168="","",Journal!D168)</f>
        <v/>
      </c>
      <c r="E168" s="68" t="str">
        <f>IF(AND(Journal!E168="",Journal!G168=""),"",IF(Journal!F168=$B$6,Journal!H168,IF(Journal!H168=$B$6,Journal!F168,"")))</f>
        <v/>
      </c>
      <c r="F168" s="69" t="str">
        <f>IF($B$6="","",IF(Journal!F168=$B$6,Journal!I168,""))</f>
        <v/>
      </c>
      <c r="G168" s="69" t="str">
        <f>IF($B$6="","",IF(Journal!H168=$B$6,Journal!I168,""))</f>
        <v/>
      </c>
      <c r="H168" s="25"/>
      <c r="K168" s="84"/>
      <c r="M168" s="85"/>
      <c r="N168"/>
      <c r="O168"/>
      <c r="P168"/>
    </row>
    <row r="169" spans="1:16" s="15" customFormat="1" ht="14" hidden="1" customHeight="1">
      <c r="A169" s="25"/>
      <c r="B169" s="65" t="str">
        <f>IF($B$6="","",IF(OR(Journal!F169=$B$6,Journal!H169=$B$6),Journal!B169,""))</f>
        <v/>
      </c>
      <c r="C169" s="66" t="str">
        <f>IF($B$6="","",IF(OR(Journal!F169=$B$6,Journal!H169=$B$6),Journal!C169,""))</f>
        <v/>
      </c>
      <c r="D169" s="67" t="str">
        <f>IF(Journal!D169="","",Journal!D169)</f>
        <v/>
      </c>
      <c r="E169" s="68" t="str">
        <f>IF(AND(Journal!E169="",Journal!G169=""),"",IF(Journal!F169=$B$6,Journal!H169,IF(Journal!H169=$B$6,Journal!F169,"")))</f>
        <v/>
      </c>
      <c r="F169" s="69" t="str">
        <f>IF($B$6="","",IF(Journal!F169=$B$6,Journal!I169,""))</f>
        <v/>
      </c>
      <c r="G169" s="69" t="str">
        <f>IF($B$6="","",IF(Journal!H169=$B$6,Journal!I169,""))</f>
        <v/>
      </c>
      <c r="H169" s="25"/>
      <c r="K169" s="84"/>
      <c r="M169" s="85"/>
      <c r="N169"/>
      <c r="O169"/>
      <c r="P169"/>
    </row>
    <row r="170" spans="1:16" s="15" customFormat="1" ht="14" hidden="1" customHeight="1">
      <c r="A170" s="25"/>
      <c r="B170" s="65" t="str">
        <f>IF($B$6="","",IF(OR(Journal!F170=$B$6,Journal!H170=$B$6),Journal!B170,""))</f>
        <v/>
      </c>
      <c r="C170" s="66" t="str">
        <f>IF($B$6="","",IF(OR(Journal!F170=$B$6,Journal!H170=$B$6),Journal!C170,""))</f>
        <v/>
      </c>
      <c r="D170" s="67" t="str">
        <f>IF(Journal!D170="","",Journal!D170)</f>
        <v/>
      </c>
      <c r="E170" s="68" t="str">
        <f>IF(AND(Journal!E170="",Journal!G170=""),"",IF(Journal!F170=$B$6,Journal!H170,IF(Journal!H170=$B$6,Journal!F170,"")))</f>
        <v/>
      </c>
      <c r="F170" s="69" t="str">
        <f>IF($B$6="","",IF(Journal!F170=$B$6,Journal!I170,""))</f>
        <v/>
      </c>
      <c r="G170" s="69" t="str">
        <f>IF($B$6="","",IF(Journal!H170=$B$6,Journal!I170,""))</f>
        <v/>
      </c>
      <c r="H170" s="25"/>
      <c r="K170" s="84"/>
      <c r="M170" s="85"/>
      <c r="N170"/>
      <c r="O170"/>
      <c r="P170"/>
    </row>
    <row r="171" spans="1:16" s="15" customFormat="1" ht="14" hidden="1" customHeight="1">
      <c r="A171" s="25"/>
      <c r="B171" s="65" t="str">
        <f>IF($B$6="","",IF(OR(Journal!F171=$B$6,Journal!H171=$B$6),Journal!B171,""))</f>
        <v/>
      </c>
      <c r="C171" s="66" t="str">
        <f>IF($B$6="","",IF(OR(Journal!F171=$B$6,Journal!H171=$B$6),Journal!C171,""))</f>
        <v/>
      </c>
      <c r="D171" s="67" t="str">
        <f>IF(Journal!D171="","",Journal!D171)</f>
        <v/>
      </c>
      <c r="E171" s="68" t="str">
        <f>IF(AND(Journal!E171="",Journal!G171=""),"",IF(Journal!F171=$B$6,Journal!H171,IF(Journal!H171=$B$6,Journal!F171,"")))</f>
        <v/>
      </c>
      <c r="F171" s="69" t="str">
        <f>IF($B$6="","",IF(Journal!F171=$B$6,Journal!I171,""))</f>
        <v/>
      </c>
      <c r="G171" s="69" t="str">
        <f>IF($B$6="","",IF(Journal!H171=$B$6,Journal!I171,""))</f>
        <v/>
      </c>
      <c r="H171" s="25"/>
      <c r="K171" s="84"/>
      <c r="M171" s="85"/>
      <c r="N171"/>
      <c r="O171"/>
      <c r="P171"/>
    </row>
    <row r="172" spans="1:16" s="15" customFormat="1" ht="14" hidden="1" customHeight="1">
      <c r="A172" s="25"/>
      <c r="B172" s="65" t="str">
        <f>IF($B$6="","",IF(OR(Journal!F172=$B$6,Journal!H172=$B$6),Journal!B172,""))</f>
        <v/>
      </c>
      <c r="C172" s="66" t="str">
        <f>IF($B$6="","",IF(OR(Journal!F172=$B$6,Journal!H172=$B$6),Journal!C172,""))</f>
        <v/>
      </c>
      <c r="D172" s="67" t="str">
        <f>IF(Journal!D172="","",Journal!D172)</f>
        <v/>
      </c>
      <c r="E172" s="68" t="str">
        <f>IF(AND(Journal!E172="",Journal!G172=""),"",IF(Journal!F172=$B$6,Journal!H172,IF(Journal!H172=$B$6,Journal!F172,"")))</f>
        <v/>
      </c>
      <c r="F172" s="69" t="str">
        <f>IF($B$6="","",IF(Journal!F172=$B$6,Journal!I172,""))</f>
        <v/>
      </c>
      <c r="G172" s="69" t="str">
        <f>IF($B$6="","",IF(Journal!H172=$B$6,Journal!I172,""))</f>
        <v/>
      </c>
      <c r="H172" s="25"/>
      <c r="K172" s="84"/>
      <c r="M172" s="85"/>
      <c r="N172"/>
      <c r="O172"/>
      <c r="P172"/>
    </row>
    <row r="173" spans="1:16" s="15" customFormat="1" ht="14" hidden="1" customHeight="1">
      <c r="A173" s="25"/>
      <c r="B173" s="65" t="str">
        <f>IF($B$6="","",IF(OR(Journal!F173=$B$6,Journal!H173=$B$6),Journal!B173,""))</f>
        <v/>
      </c>
      <c r="C173" s="66" t="str">
        <f>IF($B$6="","",IF(OR(Journal!F173=$B$6,Journal!H173=$B$6),Journal!C173,""))</f>
        <v/>
      </c>
      <c r="D173" s="67" t="str">
        <f>IF(Journal!D173="","",Journal!D173)</f>
        <v/>
      </c>
      <c r="E173" s="68" t="str">
        <f>IF(AND(Journal!E173="",Journal!G173=""),"",IF(Journal!F173=$B$6,Journal!H173,IF(Journal!H173=$B$6,Journal!F173,"")))</f>
        <v/>
      </c>
      <c r="F173" s="69" t="str">
        <f>IF($B$6="","",IF(Journal!F173=$B$6,Journal!I173,""))</f>
        <v/>
      </c>
      <c r="G173" s="69" t="str">
        <f>IF($B$6="","",IF(Journal!H173=$B$6,Journal!I173,""))</f>
        <v/>
      </c>
      <c r="H173" s="25"/>
      <c r="K173" s="84"/>
      <c r="M173" s="85"/>
      <c r="N173"/>
      <c r="O173"/>
      <c r="P173"/>
    </row>
    <row r="174" spans="1:16" s="15" customFormat="1" ht="14" hidden="1" customHeight="1">
      <c r="A174" s="25"/>
      <c r="B174" s="65" t="str">
        <f>IF($B$6="","",IF(OR(Journal!F174=$B$6,Journal!H174=$B$6),Journal!B174,""))</f>
        <v/>
      </c>
      <c r="C174" s="66" t="str">
        <f>IF($B$6="","",IF(OR(Journal!F174=$B$6,Journal!H174=$B$6),Journal!C174,""))</f>
        <v/>
      </c>
      <c r="D174" s="67" t="str">
        <f>IF(Journal!D174="","",Journal!D174)</f>
        <v/>
      </c>
      <c r="E174" s="68" t="str">
        <f>IF(AND(Journal!E174="",Journal!G174=""),"",IF(Journal!F174=$B$6,Journal!H174,IF(Journal!H174=$B$6,Journal!F174,"")))</f>
        <v/>
      </c>
      <c r="F174" s="69" t="str">
        <f>IF($B$6="","",IF(Journal!F174=$B$6,Journal!I174,""))</f>
        <v/>
      </c>
      <c r="G174" s="69" t="str">
        <f>IF($B$6="","",IF(Journal!H174=$B$6,Journal!I174,""))</f>
        <v/>
      </c>
      <c r="H174" s="25"/>
      <c r="K174" s="84"/>
      <c r="M174" s="85"/>
      <c r="N174"/>
      <c r="O174"/>
      <c r="P174"/>
    </row>
    <row r="175" spans="1:16" s="15" customFormat="1" ht="14" hidden="1" customHeight="1">
      <c r="A175" s="25"/>
      <c r="B175" s="65" t="str">
        <f>IF($B$6="","",IF(OR(Journal!F175=$B$6,Journal!H175=$B$6),Journal!B175,""))</f>
        <v/>
      </c>
      <c r="C175" s="66" t="str">
        <f>IF($B$6="","",IF(OR(Journal!F175=$B$6,Journal!H175=$B$6),Journal!C175,""))</f>
        <v/>
      </c>
      <c r="D175" s="67" t="str">
        <f>IF(Journal!D175="","",Journal!D175)</f>
        <v/>
      </c>
      <c r="E175" s="68" t="str">
        <f>IF(AND(Journal!E175="",Journal!G175=""),"",IF(Journal!F175=$B$6,Journal!H175,IF(Journal!H175=$B$6,Journal!F175,"")))</f>
        <v/>
      </c>
      <c r="F175" s="69" t="str">
        <f>IF($B$6="","",IF(Journal!F175=$B$6,Journal!I175,""))</f>
        <v/>
      </c>
      <c r="G175" s="69" t="str">
        <f>IF($B$6="","",IF(Journal!H175=$B$6,Journal!I175,""))</f>
        <v/>
      </c>
      <c r="H175" s="25"/>
      <c r="K175" s="84"/>
      <c r="M175" s="85"/>
      <c r="N175"/>
      <c r="O175"/>
      <c r="P175"/>
    </row>
    <row r="176" spans="1:16" s="15" customFormat="1" ht="14" hidden="1" customHeight="1">
      <c r="A176" s="25"/>
      <c r="B176" s="65" t="str">
        <f>IF($B$6="","",IF(OR(Journal!F176=$B$6,Journal!H176=$B$6),Journal!B176,""))</f>
        <v/>
      </c>
      <c r="C176" s="66" t="str">
        <f>IF($B$6="","",IF(OR(Journal!F176=$B$6,Journal!H176=$B$6),Journal!C176,""))</f>
        <v/>
      </c>
      <c r="D176" s="67" t="str">
        <f>IF(Journal!D176="","",Journal!D176)</f>
        <v/>
      </c>
      <c r="E176" s="68" t="str">
        <f>IF(AND(Journal!E176="",Journal!G176=""),"",IF(Journal!F176=$B$6,Journal!H176,IF(Journal!H176=$B$6,Journal!F176,"")))</f>
        <v/>
      </c>
      <c r="F176" s="69" t="str">
        <f>IF($B$6="","",IF(Journal!F176=$B$6,Journal!I176,""))</f>
        <v/>
      </c>
      <c r="G176" s="69" t="str">
        <f>IF($B$6="","",IF(Journal!H176=$B$6,Journal!I176,""))</f>
        <v/>
      </c>
      <c r="H176" s="25"/>
      <c r="K176" s="84"/>
      <c r="M176" s="85"/>
      <c r="N176"/>
      <c r="O176"/>
      <c r="P176"/>
    </row>
    <row r="177" spans="1:16" s="15" customFormat="1" ht="14" hidden="1" customHeight="1">
      <c r="A177" s="25"/>
      <c r="B177" s="65" t="str">
        <f>IF($B$6="","",IF(OR(Journal!F177=$B$6,Journal!H177=$B$6),Journal!B177,""))</f>
        <v/>
      </c>
      <c r="C177" s="66" t="str">
        <f>IF($B$6="","",IF(OR(Journal!F177=$B$6,Journal!H177=$B$6),Journal!C177,""))</f>
        <v/>
      </c>
      <c r="D177" s="67" t="str">
        <f>IF(Journal!D177="","",Journal!D177)</f>
        <v/>
      </c>
      <c r="E177" s="68" t="str">
        <f>IF(AND(Journal!E177="",Journal!G177=""),"",IF(Journal!F177=$B$6,Journal!H177,IF(Journal!H177=$B$6,Journal!F177,"")))</f>
        <v/>
      </c>
      <c r="F177" s="69" t="str">
        <f>IF($B$6="","",IF(Journal!F177=$B$6,Journal!I177,""))</f>
        <v/>
      </c>
      <c r="G177" s="69" t="str">
        <f>IF($B$6="","",IF(Journal!H177=$B$6,Journal!I177,""))</f>
        <v/>
      </c>
      <c r="H177" s="25"/>
      <c r="K177" s="84"/>
      <c r="M177" s="85"/>
      <c r="N177"/>
      <c r="O177"/>
      <c r="P177"/>
    </row>
    <row r="178" spans="1:16" s="15" customFormat="1" ht="14" hidden="1" customHeight="1">
      <c r="A178" s="25"/>
      <c r="B178" s="65" t="str">
        <f>IF($B$6="","",IF(OR(Journal!F178=$B$6,Journal!H178=$B$6),Journal!B178,""))</f>
        <v/>
      </c>
      <c r="C178" s="66" t="str">
        <f>IF($B$6="","",IF(OR(Journal!F178=$B$6,Journal!H178=$B$6),Journal!C178,""))</f>
        <v/>
      </c>
      <c r="D178" s="67" t="str">
        <f>IF(Journal!D178="","",Journal!D178)</f>
        <v/>
      </c>
      <c r="E178" s="68" t="str">
        <f>IF(AND(Journal!E178="",Journal!G178=""),"",IF(Journal!F178=$B$6,Journal!H178,IF(Journal!H178=$B$6,Journal!F178,"")))</f>
        <v/>
      </c>
      <c r="F178" s="69" t="str">
        <f>IF($B$6="","",IF(Journal!F178=$B$6,Journal!I178,""))</f>
        <v/>
      </c>
      <c r="G178" s="69" t="str">
        <f>IF($B$6="","",IF(Journal!H178=$B$6,Journal!I178,""))</f>
        <v/>
      </c>
      <c r="H178" s="25"/>
      <c r="K178" s="84"/>
      <c r="M178" s="85"/>
      <c r="N178"/>
      <c r="O178"/>
      <c r="P178"/>
    </row>
    <row r="179" spans="1:16" s="15" customFormat="1" ht="14" hidden="1" customHeight="1">
      <c r="A179" s="25"/>
      <c r="B179" s="65" t="str">
        <f>IF($B$6="","",IF(OR(Journal!F179=$B$6,Journal!H179=$B$6),Journal!B179,""))</f>
        <v/>
      </c>
      <c r="C179" s="66" t="str">
        <f>IF($B$6="","",IF(OR(Journal!F179=$B$6,Journal!H179=$B$6),Journal!C179,""))</f>
        <v/>
      </c>
      <c r="D179" s="67" t="str">
        <f>IF(Journal!D179="","",Journal!D179)</f>
        <v/>
      </c>
      <c r="E179" s="68" t="str">
        <f>IF(AND(Journal!E179="",Journal!G179=""),"",IF(Journal!F179=$B$6,Journal!H179,IF(Journal!H179=$B$6,Journal!F179,"")))</f>
        <v/>
      </c>
      <c r="F179" s="69" t="str">
        <f>IF($B$6="","",IF(Journal!F179=$B$6,Journal!I179,""))</f>
        <v/>
      </c>
      <c r="G179" s="69" t="str">
        <f>IF($B$6="","",IF(Journal!H179=$B$6,Journal!I179,""))</f>
        <v/>
      </c>
      <c r="H179" s="25"/>
      <c r="K179" s="84"/>
      <c r="M179" s="85"/>
      <c r="N179"/>
      <c r="O179"/>
      <c r="P179"/>
    </row>
    <row r="180" spans="1:16" s="15" customFormat="1" ht="14" hidden="1" customHeight="1">
      <c r="A180" s="25"/>
      <c r="B180" s="65" t="str">
        <f>IF($B$6="","",IF(OR(Journal!F180=$B$6,Journal!H180=$B$6),Journal!B180,""))</f>
        <v/>
      </c>
      <c r="C180" s="66" t="str">
        <f>IF($B$6="","",IF(OR(Journal!F180=$B$6,Journal!H180=$B$6),Journal!C180,""))</f>
        <v/>
      </c>
      <c r="D180" s="67" t="str">
        <f>IF(Journal!D180="","",Journal!D180)</f>
        <v/>
      </c>
      <c r="E180" s="68" t="str">
        <f>IF(AND(Journal!E180="",Journal!G180=""),"",IF(Journal!F180=$B$6,Journal!H180,IF(Journal!H180=$B$6,Journal!F180,"")))</f>
        <v/>
      </c>
      <c r="F180" s="69" t="str">
        <f>IF($B$6="","",IF(Journal!F180=$B$6,Journal!I180,""))</f>
        <v/>
      </c>
      <c r="G180" s="69" t="str">
        <f>IF($B$6="","",IF(Journal!H180=$B$6,Journal!I180,""))</f>
        <v/>
      </c>
      <c r="H180" s="25"/>
      <c r="K180" s="84"/>
      <c r="M180" s="85"/>
      <c r="N180"/>
      <c r="O180"/>
      <c r="P180"/>
    </row>
    <row r="181" spans="1:16" s="15" customFormat="1" ht="14" hidden="1" customHeight="1">
      <c r="A181" s="25"/>
      <c r="B181" s="65" t="str">
        <f>IF($B$6="","",IF(OR(Journal!F181=$B$6,Journal!H181=$B$6),Journal!B181,""))</f>
        <v/>
      </c>
      <c r="C181" s="66" t="str">
        <f>IF($B$6="","",IF(OR(Journal!F181=$B$6,Journal!H181=$B$6),Journal!C181,""))</f>
        <v/>
      </c>
      <c r="D181" s="67" t="str">
        <f>IF(Journal!D181="","",Journal!D181)</f>
        <v/>
      </c>
      <c r="E181" s="68" t="str">
        <f>IF(AND(Journal!E181="",Journal!G181=""),"",IF(Journal!F181=$B$6,Journal!H181,IF(Journal!H181=$B$6,Journal!F181,"")))</f>
        <v/>
      </c>
      <c r="F181" s="69" t="str">
        <f>IF($B$6="","",IF(Journal!F181=$B$6,Journal!I181,""))</f>
        <v/>
      </c>
      <c r="G181" s="69" t="str">
        <f>IF($B$6="","",IF(Journal!H181=$B$6,Journal!I181,""))</f>
        <v/>
      </c>
      <c r="H181" s="25"/>
      <c r="K181" s="84"/>
      <c r="M181" s="85"/>
      <c r="N181"/>
      <c r="O181"/>
      <c r="P181"/>
    </row>
    <row r="182" spans="1:16" s="15" customFormat="1" ht="14" hidden="1" customHeight="1">
      <c r="A182" s="25"/>
      <c r="B182" s="65" t="str">
        <f>IF($B$6="","",IF(OR(Journal!F182=$B$6,Journal!H182=$B$6),Journal!B182,""))</f>
        <v/>
      </c>
      <c r="C182" s="66" t="str">
        <f>IF($B$6="","",IF(OR(Journal!F182=$B$6,Journal!H182=$B$6),Journal!C182,""))</f>
        <v/>
      </c>
      <c r="D182" s="67" t="str">
        <f>IF(Journal!D182="","",Journal!D182)</f>
        <v/>
      </c>
      <c r="E182" s="68" t="str">
        <f>IF(AND(Journal!E182="",Journal!G182=""),"",IF(Journal!F182=$B$6,Journal!H182,IF(Journal!H182=$B$6,Journal!F182,"")))</f>
        <v/>
      </c>
      <c r="F182" s="69" t="str">
        <f>IF($B$6="","",IF(Journal!F182=$B$6,Journal!I182,""))</f>
        <v/>
      </c>
      <c r="G182" s="69" t="str">
        <f>IF($B$6="","",IF(Journal!H182=$B$6,Journal!I182,""))</f>
        <v/>
      </c>
      <c r="H182" s="25"/>
      <c r="K182" s="84"/>
      <c r="M182" s="85"/>
      <c r="N182"/>
      <c r="O182"/>
      <c r="P182"/>
    </row>
    <row r="183" spans="1:16" s="15" customFormat="1" ht="14" hidden="1" customHeight="1">
      <c r="A183" s="25"/>
      <c r="B183" s="65" t="str">
        <f>IF($B$6="","",IF(OR(Journal!F183=$B$6,Journal!H183=$B$6),Journal!B183,""))</f>
        <v/>
      </c>
      <c r="C183" s="66" t="str">
        <f>IF($B$6="","",IF(OR(Journal!F183=$B$6,Journal!H183=$B$6),Journal!C183,""))</f>
        <v/>
      </c>
      <c r="D183" s="67" t="str">
        <f>IF(Journal!D183="","",Journal!D183)</f>
        <v/>
      </c>
      <c r="E183" s="68" t="str">
        <f>IF(AND(Journal!E183="",Journal!G183=""),"",IF(Journal!F183=$B$6,Journal!H183,IF(Journal!H183=$B$6,Journal!F183,"")))</f>
        <v/>
      </c>
      <c r="F183" s="69" t="str">
        <f>IF($B$6="","",IF(Journal!F183=$B$6,Journal!I183,""))</f>
        <v/>
      </c>
      <c r="G183" s="69" t="str">
        <f>IF($B$6="","",IF(Journal!H183=$B$6,Journal!I183,""))</f>
        <v/>
      </c>
      <c r="H183" s="25"/>
      <c r="K183" s="84"/>
      <c r="M183" s="85"/>
      <c r="N183"/>
      <c r="O183"/>
      <c r="P183"/>
    </row>
    <row r="184" spans="1:16" s="15" customFormat="1" ht="14" hidden="1" customHeight="1">
      <c r="A184" s="25"/>
      <c r="B184" s="65" t="str">
        <f>IF($B$6="","",IF(OR(Journal!F184=$B$6,Journal!H184=$B$6),Journal!B184,""))</f>
        <v/>
      </c>
      <c r="C184" s="66" t="str">
        <f>IF($B$6="","",IF(OR(Journal!F184=$B$6,Journal!H184=$B$6),Journal!C184,""))</f>
        <v/>
      </c>
      <c r="D184" s="67" t="str">
        <f>IF(Journal!D184="","",Journal!D184)</f>
        <v/>
      </c>
      <c r="E184" s="68" t="str">
        <f>IF(AND(Journal!E184="",Journal!G184=""),"",IF(Journal!F184=$B$6,Journal!H184,IF(Journal!H184=$B$6,Journal!F184,"")))</f>
        <v/>
      </c>
      <c r="F184" s="69" t="str">
        <f>IF($B$6="","",IF(Journal!F184=$B$6,Journal!I184,""))</f>
        <v/>
      </c>
      <c r="G184" s="69" t="str">
        <f>IF($B$6="","",IF(Journal!H184=$B$6,Journal!I184,""))</f>
        <v/>
      </c>
      <c r="H184" s="25"/>
      <c r="K184" s="84"/>
      <c r="M184" s="85"/>
      <c r="N184"/>
      <c r="O184"/>
      <c r="P184"/>
    </row>
    <row r="185" spans="1:16" s="15" customFormat="1" ht="14" hidden="1" customHeight="1">
      <c r="A185" s="25"/>
      <c r="B185" s="65" t="str">
        <f>IF($B$6="","",IF(OR(Journal!F185=$B$6,Journal!H185=$B$6),Journal!B185,""))</f>
        <v/>
      </c>
      <c r="C185" s="66" t="str">
        <f>IF($B$6="","",IF(OR(Journal!F185=$B$6,Journal!H185=$B$6),Journal!C185,""))</f>
        <v/>
      </c>
      <c r="D185" s="67" t="str">
        <f>IF(Journal!D185="","",Journal!D185)</f>
        <v/>
      </c>
      <c r="E185" s="68" t="str">
        <f>IF(AND(Journal!E185="",Journal!G185=""),"",IF(Journal!F185=$B$6,Journal!H185,IF(Journal!H185=$B$6,Journal!F185,"")))</f>
        <v/>
      </c>
      <c r="F185" s="69" t="str">
        <f>IF($B$6="","",IF(Journal!F185=$B$6,Journal!I185,""))</f>
        <v/>
      </c>
      <c r="G185" s="69" t="str">
        <f>IF($B$6="","",IF(Journal!H185=$B$6,Journal!I185,""))</f>
        <v/>
      </c>
      <c r="H185" s="25"/>
      <c r="K185" s="84"/>
      <c r="M185" s="85"/>
      <c r="N185"/>
      <c r="O185"/>
      <c r="P185"/>
    </row>
    <row r="186" spans="1:16" s="15" customFormat="1" ht="14" hidden="1" customHeight="1">
      <c r="A186" s="25"/>
      <c r="B186" s="65" t="str">
        <f>IF($B$6="","",IF(OR(Journal!F186=$B$6,Journal!H186=$B$6),Journal!B186,""))</f>
        <v/>
      </c>
      <c r="C186" s="66" t="str">
        <f>IF($B$6="","",IF(OR(Journal!F186=$B$6,Journal!H186=$B$6),Journal!C186,""))</f>
        <v/>
      </c>
      <c r="D186" s="67" t="str">
        <f>IF(Journal!D186="","",Journal!D186)</f>
        <v/>
      </c>
      <c r="E186" s="68" t="str">
        <f>IF(AND(Journal!E186="",Journal!G186=""),"",IF(Journal!F186=$B$6,Journal!H186,IF(Journal!H186=$B$6,Journal!F186,"")))</f>
        <v/>
      </c>
      <c r="F186" s="69" t="str">
        <f>IF($B$6="","",IF(Journal!F186=$B$6,Journal!I186,""))</f>
        <v/>
      </c>
      <c r="G186" s="69" t="str">
        <f>IF($B$6="","",IF(Journal!H186=$B$6,Journal!I186,""))</f>
        <v/>
      </c>
      <c r="H186" s="25"/>
      <c r="K186" s="84"/>
      <c r="M186" s="85"/>
      <c r="N186"/>
      <c r="O186"/>
      <c r="P186"/>
    </row>
    <row r="187" spans="1:16" s="15" customFormat="1" ht="14" hidden="1" customHeight="1">
      <c r="A187" s="25"/>
      <c r="B187" s="65" t="str">
        <f>IF($B$6="","",IF(OR(Journal!F187=$B$6,Journal!H187=$B$6),Journal!B187,""))</f>
        <v/>
      </c>
      <c r="C187" s="66" t="str">
        <f>IF($B$6="","",IF(OR(Journal!F187=$B$6,Journal!H187=$B$6),Journal!C187,""))</f>
        <v/>
      </c>
      <c r="D187" s="67" t="str">
        <f>IF(Journal!D187="","",Journal!D187)</f>
        <v/>
      </c>
      <c r="E187" s="68" t="str">
        <f>IF(AND(Journal!E187="",Journal!G187=""),"",IF(Journal!F187=$B$6,Journal!H187,IF(Journal!H187=$B$6,Journal!F187,"")))</f>
        <v/>
      </c>
      <c r="F187" s="69" t="str">
        <f>IF($B$6="","",IF(Journal!F187=$B$6,Journal!I187,""))</f>
        <v/>
      </c>
      <c r="G187" s="69" t="str">
        <f>IF($B$6="","",IF(Journal!H187=$B$6,Journal!I187,""))</f>
        <v/>
      </c>
      <c r="H187" s="25"/>
      <c r="K187" s="84"/>
      <c r="M187" s="85"/>
      <c r="N187"/>
      <c r="O187"/>
      <c r="P187"/>
    </row>
    <row r="188" spans="1:16" s="15" customFormat="1" ht="14" hidden="1" customHeight="1">
      <c r="A188" s="25"/>
      <c r="B188" s="65" t="str">
        <f>IF($B$6="","",IF(OR(Journal!F188=$B$6,Journal!H188=$B$6),Journal!B188,""))</f>
        <v/>
      </c>
      <c r="C188" s="66" t="str">
        <f>IF($B$6="","",IF(OR(Journal!F188=$B$6,Journal!H188=$B$6),Journal!C188,""))</f>
        <v/>
      </c>
      <c r="D188" s="67" t="str">
        <f>IF(Journal!D188="","",Journal!D188)</f>
        <v/>
      </c>
      <c r="E188" s="68" t="str">
        <f>IF(AND(Journal!E188="",Journal!G188=""),"",IF(Journal!F188=$B$6,Journal!H188,IF(Journal!H188=$B$6,Journal!F188,"")))</f>
        <v/>
      </c>
      <c r="F188" s="69" t="str">
        <f>IF($B$6="","",IF(Journal!F188=$B$6,Journal!I188,""))</f>
        <v/>
      </c>
      <c r="G188" s="69" t="str">
        <f>IF($B$6="","",IF(Journal!H188=$B$6,Journal!I188,""))</f>
        <v/>
      </c>
      <c r="H188" s="25"/>
      <c r="K188" s="84"/>
      <c r="M188" s="85"/>
      <c r="N188"/>
      <c r="O188"/>
      <c r="P188"/>
    </row>
    <row r="189" spans="1:16" s="15" customFormat="1" ht="14" hidden="1" customHeight="1">
      <c r="A189" s="25"/>
      <c r="B189" s="65" t="str">
        <f>IF($B$6="","",IF(OR(Journal!F189=$B$6,Journal!H189=$B$6),Journal!B189,""))</f>
        <v/>
      </c>
      <c r="C189" s="66" t="str">
        <f>IF($B$6="","",IF(OR(Journal!F189=$B$6,Journal!H189=$B$6),Journal!C189,""))</f>
        <v/>
      </c>
      <c r="D189" s="67" t="str">
        <f>IF(Journal!D189="","",Journal!D189)</f>
        <v/>
      </c>
      <c r="E189" s="68" t="str">
        <f>IF(AND(Journal!E189="",Journal!G189=""),"",IF(Journal!F189=$B$6,Journal!H189,IF(Journal!H189=$B$6,Journal!F189,"")))</f>
        <v/>
      </c>
      <c r="F189" s="69" t="str">
        <f>IF($B$6="","",IF(Journal!F189=$B$6,Journal!I189,""))</f>
        <v/>
      </c>
      <c r="G189" s="69" t="str">
        <f>IF($B$6="","",IF(Journal!H189=$B$6,Journal!I189,""))</f>
        <v/>
      </c>
      <c r="H189" s="25"/>
      <c r="K189" s="84"/>
      <c r="M189" s="85"/>
      <c r="N189"/>
      <c r="O189"/>
      <c r="P189"/>
    </row>
    <row r="190" spans="1:16" s="15" customFormat="1" ht="14" hidden="1" customHeight="1">
      <c r="A190" s="25"/>
      <c r="B190" s="65" t="str">
        <f>IF($B$6="","",IF(OR(Journal!F190=$B$6,Journal!H190=$B$6),Journal!B190,""))</f>
        <v/>
      </c>
      <c r="C190" s="66" t="str">
        <f>IF($B$6="","",IF(OR(Journal!F190=$B$6,Journal!H190=$B$6),Journal!C190,""))</f>
        <v/>
      </c>
      <c r="D190" s="67" t="str">
        <f>IF(Journal!D190="","",Journal!D190)</f>
        <v/>
      </c>
      <c r="E190" s="68" t="str">
        <f>IF(AND(Journal!E190="",Journal!G190=""),"",IF(Journal!F190=$B$6,Journal!H190,IF(Journal!H190=$B$6,Journal!F190,"")))</f>
        <v/>
      </c>
      <c r="F190" s="69" t="str">
        <f>IF($B$6="","",IF(Journal!F190=$B$6,Journal!I190,""))</f>
        <v/>
      </c>
      <c r="G190" s="69" t="str">
        <f>IF($B$6="","",IF(Journal!H190=$B$6,Journal!I190,""))</f>
        <v/>
      </c>
      <c r="H190" s="25"/>
      <c r="K190" s="84"/>
      <c r="M190" s="85"/>
      <c r="N190"/>
      <c r="O190"/>
      <c r="P190"/>
    </row>
    <row r="191" spans="1:16" s="15" customFormat="1" ht="14" hidden="1" customHeight="1">
      <c r="A191" s="25"/>
      <c r="B191" s="65" t="str">
        <f>IF($B$6="","",IF(OR(Journal!F191=$B$6,Journal!H191=$B$6),Journal!B191,""))</f>
        <v/>
      </c>
      <c r="C191" s="66" t="str">
        <f>IF($B$6="","",IF(OR(Journal!F191=$B$6,Journal!H191=$B$6),Journal!C191,""))</f>
        <v/>
      </c>
      <c r="D191" s="67" t="str">
        <f>IF(Journal!D191="","",Journal!D191)</f>
        <v/>
      </c>
      <c r="E191" s="68" t="str">
        <f>IF(AND(Journal!E191="",Journal!G191=""),"",IF(Journal!F191=$B$6,Journal!H191,IF(Journal!H191=$B$6,Journal!F191,"")))</f>
        <v/>
      </c>
      <c r="F191" s="69" t="str">
        <f>IF($B$6="","",IF(Journal!F191=$B$6,Journal!I191,""))</f>
        <v/>
      </c>
      <c r="G191" s="69" t="str">
        <f>IF($B$6="","",IF(Journal!H191=$B$6,Journal!I191,""))</f>
        <v/>
      </c>
      <c r="H191" s="25"/>
      <c r="K191" s="84"/>
      <c r="M191" s="85"/>
      <c r="N191"/>
      <c r="O191"/>
      <c r="P191"/>
    </row>
    <row r="192" spans="1:16" s="15" customFormat="1" ht="14" hidden="1" customHeight="1">
      <c r="A192" s="25"/>
      <c r="B192" s="65" t="str">
        <f>IF($B$6="","",IF(OR(Journal!F192=$B$6,Journal!H192=$B$6),Journal!B192,""))</f>
        <v/>
      </c>
      <c r="C192" s="66" t="str">
        <f>IF($B$6="","",IF(OR(Journal!F192=$B$6,Journal!H192=$B$6),Journal!C192,""))</f>
        <v/>
      </c>
      <c r="D192" s="67" t="str">
        <f>IF(Journal!D192="","",Journal!D192)</f>
        <v/>
      </c>
      <c r="E192" s="68" t="str">
        <f>IF(AND(Journal!E192="",Journal!G192=""),"",IF(Journal!F192=$B$6,Journal!H192,IF(Journal!H192=$B$6,Journal!F192,"")))</f>
        <v/>
      </c>
      <c r="F192" s="69" t="str">
        <f>IF($B$6="","",IF(Journal!F192=$B$6,Journal!I192,""))</f>
        <v/>
      </c>
      <c r="G192" s="69" t="str">
        <f>IF($B$6="","",IF(Journal!H192=$B$6,Journal!I192,""))</f>
        <v/>
      </c>
      <c r="H192" s="25"/>
      <c r="K192" s="84"/>
      <c r="M192" s="85"/>
      <c r="N192"/>
      <c r="O192"/>
      <c r="P192"/>
    </row>
    <row r="193" spans="1:16" s="15" customFormat="1" ht="14" hidden="1" customHeight="1">
      <c r="A193" s="25"/>
      <c r="B193" s="65" t="str">
        <f>IF($B$6="","",IF(OR(Journal!F193=$B$6,Journal!H193=$B$6),Journal!B193,""))</f>
        <v/>
      </c>
      <c r="C193" s="66" t="str">
        <f>IF($B$6="","",IF(OR(Journal!F193=$B$6,Journal!H193=$B$6),Journal!C193,""))</f>
        <v/>
      </c>
      <c r="D193" s="67" t="str">
        <f>IF(Journal!D193="","",Journal!D193)</f>
        <v/>
      </c>
      <c r="E193" s="68" t="str">
        <f>IF(AND(Journal!E193="",Journal!G193=""),"",IF(Journal!F193=$B$6,Journal!H193,IF(Journal!H193=$B$6,Journal!F193,"")))</f>
        <v/>
      </c>
      <c r="F193" s="69" t="str">
        <f>IF($B$6="","",IF(Journal!F193=$B$6,Journal!I193,""))</f>
        <v/>
      </c>
      <c r="G193" s="69" t="str">
        <f>IF($B$6="","",IF(Journal!H193=$B$6,Journal!I193,""))</f>
        <v/>
      </c>
      <c r="H193" s="25"/>
      <c r="K193" s="84"/>
      <c r="M193" s="85"/>
      <c r="N193"/>
      <c r="O193"/>
      <c r="P193"/>
    </row>
    <row r="194" spans="1:16" s="15" customFormat="1" ht="14" hidden="1" customHeight="1">
      <c r="A194" s="25"/>
      <c r="B194" s="65" t="str">
        <f>IF($B$6="","",IF(OR(Journal!F194=$B$6,Journal!H194=$B$6),Journal!B194,""))</f>
        <v/>
      </c>
      <c r="C194" s="66" t="str">
        <f>IF($B$6="","",IF(OR(Journal!F194=$B$6,Journal!H194=$B$6),Journal!C194,""))</f>
        <v/>
      </c>
      <c r="D194" s="67" t="str">
        <f>IF(Journal!D194="","",Journal!D194)</f>
        <v/>
      </c>
      <c r="E194" s="68" t="str">
        <f>IF(AND(Journal!E194="",Journal!G194=""),"",IF(Journal!F194=$B$6,Journal!H194,IF(Journal!H194=$B$6,Journal!F194,"")))</f>
        <v/>
      </c>
      <c r="F194" s="69" t="str">
        <f>IF($B$6="","",IF(Journal!F194=$B$6,Journal!I194,""))</f>
        <v/>
      </c>
      <c r="G194" s="69" t="str">
        <f>IF($B$6="","",IF(Journal!H194=$B$6,Journal!I194,""))</f>
        <v/>
      </c>
      <c r="H194" s="25"/>
      <c r="K194" s="84"/>
      <c r="M194" s="85"/>
      <c r="N194"/>
      <c r="O194"/>
      <c r="P194"/>
    </row>
    <row r="195" spans="1:16" s="15" customFormat="1" ht="14" hidden="1" customHeight="1">
      <c r="A195" s="25"/>
      <c r="B195" s="65" t="str">
        <f>IF($B$6="","",IF(OR(Journal!F195=$B$6,Journal!H195=$B$6),Journal!B195,""))</f>
        <v/>
      </c>
      <c r="C195" s="66" t="str">
        <f>IF($B$6="","",IF(OR(Journal!F195=$B$6,Journal!H195=$B$6),Journal!C195,""))</f>
        <v/>
      </c>
      <c r="D195" s="67" t="str">
        <f>IF(Journal!D195="","",Journal!D195)</f>
        <v/>
      </c>
      <c r="E195" s="68" t="str">
        <f>IF(AND(Journal!E195="",Journal!G195=""),"",IF(Journal!F195=$B$6,Journal!H195,IF(Journal!H195=$B$6,Journal!F195,"")))</f>
        <v/>
      </c>
      <c r="F195" s="69" t="str">
        <f>IF($B$6="","",IF(Journal!F195=$B$6,Journal!I195,""))</f>
        <v/>
      </c>
      <c r="G195" s="69" t="str">
        <f>IF($B$6="","",IF(Journal!H195=$B$6,Journal!I195,""))</f>
        <v/>
      </c>
      <c r="H195" s="25"/>
      <c r="K195" s="84"/>
      <c r="M195" s="85"/>
      <c r="N195"/>
      <c r="O195"/>
      <c r="P195"/>
    </row>
    <row r="196" spans="1:16" s="15" customFormat="1" ht="14" hidden="1" customHeight="1">
      <c r="A196" s="25"/>
      <c r="B196" s="65" t="str">
        <f>IF($B$6="","",IF(OR(Journal!F196=$B$6,Journal!H196=$B$6),Journal!B196,""))</f>
        <v/>
      </c>
      <c r="C196" s="66" t="str">
        <f>IF($B$6="","",IF(OR(Journal!F196=$B$6,Journal!H196=$B$6),Journal!C196,""))</f>
        <v/>
      </c>
      <c r="D196" s="67" t="str">
        <f>IF(Journal!D196="","",Journal!D196)</f>
        <v/>
      </c>
      <c r="E196" s="68" t="str">
        <f>IF(AND(Journal!E196="",Journal!G196=""),"",IF(Journal!F196=$B$6,Journal!H196,IF(Journal!H196=$B$6,Journal!F196,"")))</f>
        <v/>
      </c>
      <c r="F196" s="69" t="str">
        <f>IF($B$6="","",IF(Journal!F196=$B$6,Journal!I196,""))</f>
        <v/>
      </c>
      <c r="G196" s="69" t="str">
        <f>IF($B$6="","",IF(Journal!H196=$B$6,Journal!I196,""))</f>
        <v/>
      </c>
      <c r="H196" s="25"/>
      <c r="K196" s="84"/>
      <c r="M196" s="85"/>
      <c r="N196"/>
      <c r="O196"/>
      <c r="P196"/>
    </row>
    <row r="197" spans="1:16" s="15" customFormat="1" ht="14" hidden="1" customHeight="1">
      <c r="A197" s="25"/>
      <c r="B197" s="65" t="str">
        <f>IF($B$6="","",IF(OR(Journal!F197=$B$6,Journal!H197=$B$6),Journal!B197,""))</f>
        <v/>
      </c>
      <c r="C197" s="66" t="str">
        <f>IF($B$6="","",IF(OR(Journal!F197=$B$6,Journal!H197=$B$6),Journal!C197,""))</f>
        <v/>
      </c>
      <c r="D197" s="67" t="str">
        <f>IF(Journal!D197="","",Journal!D197)</f>
        <v/>
      </c>
      <c r="E197" s="68" t="str">
        <f>IF(AND(Journal!E197="",Journal!G197=""),"",IF(Journal!F197=$B$6,Journal!H197,IF(Journal!H197=$B$6,Journal!F197,"")))</f>
        <v/>
      </c>
      <c r="F197" s="69" t="str">
        <f>IF($B$6="","",IF(Journal!F197=$B$6,Journal!I197,""))</f>
        <v/>
      </c>
      <c r="G197" s="69" t="str">
        <f>IF($B$6="","",IF(Journal!H197=$B$6,Journal!I197,""))</f>
        <v/>
      </c>
      <c r="H197" s="25"/>
      <c r="K197" s="84"/>
      <c r="M197" s="85"/>
      <c r="N197"/>
      <c r="O197"/>
      <c r="P197"/>
    </row>
    <row r="198" spans="1:16" s="15" customFormat="1" ht="14" hidden="1" customHeight="1">
      <c r="A198" s="25"/>
      <c r="B198" s="65" t="str">
        <f>IF($B$6="","",IF(OR(Journal!F198=$B$6,Journal!H198=$B$6),Journal!B198,""))</f>
        <v/>
      </c>
      <c r="C198" s="66" t="str">
        <f>IF($B$6="","",IF(OR(Journal!F198=$B$6,Journal!H198=$B$6),Journal!C198,""))</f>
        <v/>
      </c>
      <c r="D198" s="67" t="str">
        <f>IF(Journal!D198="","",Journal!D198)</f>
        <v/>
      </c>
      <c r="E198" s="68" t="str">
        <f>IF(AND(Journal!E198="",Journal!G198=""),"",IF(Journal!F198=$B$6,Journal!H198,IF(Journal!H198=$B$6,Journal!F198,"")))</f>
        <v/>
      </c>
      <c r="F198" s="69" t="str">
        <f>IF($B$6="","",IF(Journal!F198=$B$6,Journal!I198,""))</f>
        <v/>
      </c>
      <c r="G198" s="69" t="str">
        <f>IF($B$6="","",IF(Journal!H198=$B$6,Journal!I198,""))</f>
        <v/>
      </c>
      <c r="H198" s="25"/>
      <c r="K198" s="84"/>
      <c r="M198" s="85"/>
      <c r="N198"/>
      <c r="O198"/>
      <c r="P198"/>
    </row>
    <row r="199" spans="1:16" s="15" customFormat="1" ht="14" hidden="1" customHeight="1">
      <c r="A199" s="25"/>
      <c r="B199" s="65" t="str">
        <f>IF($B$6="","",IF(OR(Journal!F199=$B$6,Journal!H199=$B$6),Journal!B199,""))</f>
        <v/>
      </c>
      <c r="C199" s="66" t="str">
        <f>IF($B$6="","",IF(OR(Journal!F199=$B$6,Journal!H199=$B$6),Journal!C199,""))</f>
        <v/>
      </c>
      <c r="D199" s="67" t="str">
        <f>IF(Journal!D199="","",Journal!D199)</f>
        <v/>
      </c>
      <c r="E199" s="68" t="str">
        <f>IF(AND(Journal!E199="",Journal!G199=""),"",IF(Journal!F199=$B$6,Journal!H199,IF(Journal!H199=$B$6,Journal!F199,"")))</f>
        <v/>
      </c>
      <c r="F199" s="69" t="str">
        <f>IF($B$6="","",IF(Journal!F199=$B$6,Journal!I199,""))</f>
        <v/>
      </c>
      <c r="G199" s="69" t="str">
        <f>IF($B$6="","",IF(Journal!H199=$B$6,Journal!I199,""))</f>
        <v/>
      </c>
      <c r="H199" s="25"/>
      <c r="K199" s="84"/>
      <c r="M199" s="85"/>
      <c r="N199"/>
      <c r="O199"/>
      <c r="P199"/>
    </row>
    <row r="200" spans="1:16" s="15" customFormat="1" ht="14" hidden="1" customHeight="1">
      <c r="A200" s="25"/>
      <c r="B200" s="65" t="str">
        <f>IF($B$6="","",IF(OR(Journal!F200=$B$6,Journal!H200=$B$6),Journal!B200,""))</f>
        <v/>
      </c>
      <c r="C200" s="66" t="str">
        <f>IF($B$6="","",IF(OR(Journal!F200=$B$6,Journal!H200=$B$6),Journal!C200,""))</f>
        <v/>
      </c>
      <c r="D200" s="67" t="str">
        <f>IF(Journal!D200="","",Journal!D200)</f>
        <v/>
      </c>
      <c r="E200" s="68" t="str">
        <f>IF(AND(Journal!E200="",Journal!G200=""),"",IF(Journal!F200=$B$6,Journal!H200,IF(Journal!H200=$B$6,Journal!F200,"")))</f>
        <v/>
      </c>
      <c r="F200" s="69" t="str">
        <f>IF($B$6="","",IF(Journal!F200=$B$6,Journal!I200,""))</f>
        <v/>
      </c>
      <c r="G200" s="69" t="str">
        <f>IF($B$6="","",IF(Journal!H200=$B$6,Journal!I200,""))</f>
        <v/>
      </c>
      <c r="H200" s="25"/>
      <c r="K200" s="84"/>
      <c r="M200" s="85"/>
      <c r="N200"/>
      <c r="O200"/>
      <c r="P200"/>
    </row>
    <row r="201" spans="1:16" s="15" customFormat="1" ht="14" hidden="1" customHeight="1">
      <c r="A201" s="25"/>
      <c r="B201" s="65" t="str">
        <f>IF($B$6="","",IF(OR(Journal!F201=$B$6,Journal!H201=$B$6),Journal!B201,""))</f>
        <v/>
      </c>
      <c r="C201" s="66" t="str">
        <f>IF($B$6="","",IF(OR(Journal!F201=$B$6,Journal!H201=$B$6),Journal!C201,""))</f>
        <v/>
      </c>
      <c r="D201" s="67" t="str">
        <f>IF(Journal!D201="","",Journal!D201)</f>
        <v/>
      </c>
      <c r="E201" s="68" t="str">
        <f>IF(AND(Journal!E201="",Journal!G201=""),"",IF(Journal!F201=$B$6,Journal!H201,IF(Journal!H201=$B$6,Journal!F201,"")))</f>
        <v/>
      </c>
      <c r="F201" s="69" t="str">
        <f>IF($B$6="","",IF(Journal!F201=$B$6,Journal!I201,""))</f>
        <v/>
      </c>
      <c r="G201" s="69" t="str">
        <f>IF($B$6="","",IF(Journal!H201=$B$6,Journal!I201,""))</f>
        <v/>
      </c>
      <c r="H201" s="25"/>
      <c r="K201" s="84"/>
      <c r="M201" s="85"/>
      <c r="N201"/>
      <c r="O201"/>
      <c r="P201"/>
    </row>
    <row r="202" spans="1:16" s="15" customFormat="1" ht="14" hidden="1" customHeight="1">
      <c r="A202" s="25"/>
      <c r="B202" s="65" t="str">
        <f>IF($B$6="","",IF(OR(Journal!F202=$B$6,Journal!H202=$B$6),Journal!B202,""))</f>
        <v/>
      </c>
      <c r="C202" s="66" t="str">
        <f>IF($B$6="","",IF(OR(Journal!F202=$B$6,Journal!H202=$B$6),Journal!C202,""))</f>
        <v/>
      </c>
      <c r="D202" s="67" t="str">
        <f>IF(Journal!D202="","",Journal!D202)</f>
        <v/>
      </c>
      <c r="E202" s="68" t="str">
        <f>IF(AND(Journal!E202="",Journal!G202=""),"",IF(Journal!F202=$B$6,Journal!H202,IF(Journal!H202=$B$6,Journal!F202,"")))</f>
        <v/>
      </c>
      <c r="F202" s="69" t="str">
        <f>IF($B$6="","",IF(Journal!F202=$B$6,Journal!I202,""))</f>
        <v/>
      </c>
      <c r="G202" s="69" t="str">
        <f>IF($B$6="","",IF(Journal!H202=$B$6,Journal!I202,""))</f>
        <v/>
      </c>
      <c r="H202" s="25"/>
      <c r="K202" s="84"/>
      <c r="M202" s="85"/>
      <c r="N202"/>
      <c r="O202"/>
      <c r="P202"/>
    </row>
    <row r="203" spans="1:16" s="15" customFormat="1" ht="14" hidden="1" customHeight="1">
      <c r="A203" s="25"/>
      <c r="B203" s="65" t="str">
        <f>IF($B$6="","",IF(OR(Journal!F203=$B$6,Journal!H203=$B$6),Journal!B203,""))</f>
        <v/>
      </c>
      <c r="C203" s="66" t="str">
        <f>IF($B$6="","",IF(OR(Journal!F203=$B$6,Journal!H203=$B$6),Journal!C203,""))</f>
        <v/>
      </c>
      <c r="D203" s="67" t="str">
        <f>IF(Journal!D203="","",Journal!D203)</f>
        <v/>
      </c>
      <c r="E203" s="68" t="str">
        <f>IF(AND(Journal!E203="",Journal!G203=""),"",IF(Journal!F203=$B$6,Journal!H203,IF(Journal!H203=$B$6,Journal!F203,"")))</f>
        <v/>
      </c>
      <c r="F203" s="69" t="str">
        <f>IF($B$6="","",IF(Journal!F203=$B$6,Journal!I203,""))</f>
        <v/>
      </c>
      <c r="G203" s="69" t="str">
        <f>IF($B$6="","",IF(Journal!H203=$B$6,Journal!I203,""))</f>
        <v/>
      </c>
      <c r="H203" s="25"/>
      <c r="K203" s="84"/>
      <c r="M203" s="85"/>
      <c r="N203"/>
      <c r="O203"/>
      <c r="P203"/>
    </row>
    <row r="204" spans="1:16" s="15" customFormat="1" ht="14" hidden="1" customHeight="1">
      <c r="A204" s="25"/>
      <c r="B204" s="65" t="str">
        <f>IF($B$6="","",IF(OR(Journal!F204=$B$6,Journal!H204=$B$6),Journal!B204,""))</f>
        <v/>
      </c>
      <c r="C204" s="66" t="str">
        <f>IF($B$6="","",IF(OR(Journal!F204=$B$6,Journal!H204=$B$6),Journal!C204,""))</f>
        <v/>
      </c>
      <c r="D204" s="67" t="str">
        <f>IF(Journal!D204="","",Journal!D204)</f>
        <v/>
      </c>
      <c r="E204" s="68" t="str">
        <f>IF(AND(Journal!E204="",Journal!G204=""),"",IF(Journal!F204=$B$6,Journal!H204,IF(Journal!H204=$B$6,Journal!F204,"")))</f>
        <v/>
      </c>
      <c r="F204" s="69" t="str">
        <f>IF($B$6="","",IF(Journal!F204=$B$6,Journal!I204,""))</f>
        <v/>
      </c>
      <c r="G204" s="69" t="str">
        <f>IF($B$6="","",IF(Journal!H204=$B$6,Journal!I204,""))</f>
        <v/>
      </c>
      <c r="H204" s="25"/>
      <c r="K204" s="84"/>
      <c r="M204" s="85"/>
      <c r="N204"/>
      <c r="O204"/>
      <c r="P204"/>
    </row>
    <row r="205" spans="1:16" s="15" customFormat="1" ht="14" hidden="1" customHeight="1">
      <c r="A205" s="25"/>
      <c r="B205" s="65" t="str">
        <f>IF($B$6="","",IF(OR(Journal!F205=$B$6,Journal!H205=$B$6),Journal!B205,""))</f>
        <v/>
      </c>
      <c r="C205" s="66" t="str">
        <f>IF($B$6="","",IF(OR(Journal!F205=$B$6,Journal!H205=$B$6),Journal!C205,""))</f>
        <v/>
      </c>
      <c r="D205" s="67" t="str">
        <f>IF(Journal!D205="","",Journal!D205)</f>
        <v/>
      </c>
      <c r="E205" s="68" t="str">
        <f>IF(AND(Journal!E205="",Journal!G205=""),"",IF(Journal!F205=$B$6,Journal!H205,IF(Journal!H205=$B$6,Journal!F205,"")))</f>
        <v/>
      </c>
      <c r="F205" s="69" t="str">
        <f>IF($B$6="","",IF(Journal!F205=$B$6,Journal!I205,""))</f>
        <v/>
      </c>
      <c r="G205" s="69" t="str">
        <f>IF($B$6="","",IF(Journal!H205=$B$6,Journal!I205,""))</f>
        <v/>
      </c>
      <c r="H205" s="25"/>
      <c r="K205" s="84"/>
      <c r="M205" s="85"/>
      <c r="N205"/>
      <c r="O205"/>
      <c r="P205"/>
    </row>
    <row r="206" spans="1:16" s="15" customFormat="1" ht="14" hidden="1" customHeight="1">
      <c r="A206" s="25"/>
      <c r="B206" s="65" t="str">
        <f>IF($B$6="","",IF(OR(Journal!F206=$B$6,Journal!H206=$B$6),Journal!B206,""))</f>
        <v/>
      </c>
      <c r="C206" s="66" t="str">
        <f>IF($B$6="","",IF(OR(Journal!F206=$B$6,Journal!H206=$B$6),Journal!C206,""))</f>
        <v/>
      </c>
      <c r="D206" s="67" t="str">
        <f>IF(Journal!D206="","",Journal!D206)</f>
        <v/>
      </c>
      <c r="E206" s="68" t="str">
        <f>IF(AND(Journal!E206="",Journal!G206=""),"",IF(Journal!F206=$B$6,Journal!H206,IF(Journal!H206=$B$6,Journal!F206,"")))</f>
        <v/>
      </c>
      <c r="F206" s="69" t="str">
        <f>IF($B$6="","",IF(Journal!F206=$B$6,Journal!I206,""))</f>
        <v/>
      </c>
      <c r="G206" s="69" t="str">
        <f>IF($B$6="","",IF(Journal!H206=$B$6,Journal!I206,""))</f>
        <v/>
      </c>
      <c r="H206" s="25"/>
      <c r="K206" s="84"/>
      <c r="M206" s="85"/>
      <c r="N206"/>
      <c r="O206"/>
      <c r="P206"/>
    </row>
    <row r="207" spans="1:16" s="15" customFormat="1" ht="14" hidden="1" customHeight="1">
      <c r="A207" s="25"/>
      <c r="B207" s="65" t="str">
        <f>IF($B$6="","",IF(OR(Journal!F207=$B$6,Journal!H207=$B$6),Journal!B207,""))</f>
        <v/>
      </c>
      <c r="C207" s="66" t="str">
        <f>IF($B$6="","",IF(OR(Journal!F207=$B$6,Journal!H207=$B$6),Journal!C207,""))</f>
        <v/>
      </c>
      <c r="D207" s="67" t="str">
        <f>IF(Journal!D207="","",Journal!D207)</f>
        <v/>
      </c>
      <c r="E207" s="68" t="str">
        <f>IF(AND(Journal!E207="",Journal!G207=""),"",IF(Journal!F207=$B$6,Journal!H207,IF(Journal!H207=$B$6,Journal!F207,"")))</f>
        <v/>
      </c>
      <c r="F207" s="69" t="str">
        <f>IF($B$6="","",IF(Journal!F207=$B$6,Journal!I207,""))</f>
        <v/>
      </c>
      <c r="G207" s="69" t="str">
        <f>IF($B$6="","",IF(Journal!H207=$B$6,Journal!I207,""))</f>
        <v/>
      </c>
      <c r="H207" s="25"/>
      <c r="K207" s="84"/>
      <c r="M207" s="85"/>
      <c r="N207"/>
      <c r="O207"/>
      <c r="P207"/>
    </row>
    <row r="208" spans="1:16" s="15" customFormat="1" ht="14" hidden="1" customHeight="1">
      <c r="A208" s="25"/>
      <c r="B208" s="65" t="str">
        <f>IF($B$6="","",IF(OR(Journal!F208=$B$6,Journal!H208=$B$6),Journal!B208,""))</f>
        <v/>
      </c>
      <c r="C208" s="66" t="str">
        <f>IF($B$6="","",IF(OR(Journal!F208=$B$6,Journal!H208=$B$6),Journal!C208,""))</f>
        <v/>
      </c>
      <c r="D208" s="67" t="str">
        <f>IF(Journal!D208="","",Journal!D208)</f>
        <v/>
      </c>
      <c r="E208" s="68" t="str">
        <f>IF(AND(Journal!E208="",Journal!G208=""),"",IF(Journal!F208=$B$6,Journal!H208,IF(Journal!H208=$B$6,Journal!F208,"")))</f>
        <v/>
      </c>
      <c r="F208" s="69" t="str">
        <f>IF($B$6="","",IF(Journal!F208=$B$6,Journal!I208,""))</f>
        <v/>
      </c>
      <c r="G208" s="69" t="str">
        <f>IF($B$6="","",IF(Journal!H208=$B$6,Journal!I208,""))</f>
        <v/>
      </c>
      <c r="H208" s="25"/>
      <c r="K208" s="84"/>
      <c r="M208" s="85"/>
      <c r="N208"/>
      <c r="O208"/>
      <c r="P208"/>
    </row>
    <row r="209" spans="1:16" s="15" customFormat="1" ht="14" hidden="1" customHeight="1">
      <c r="A209" s="25"/>
      <c r="B209" s="65" t="str">
        <f>IF($B$6="","",IF(OR(Journal!F209=$B$6,Journal!H209=$B$6),Journal!B209,""))</f>
        <v/>
      </c>
      <c r="C209" s="66" t="str">
        <f>IF($B$6="","",IF(OR(Journal!F209=$B$6,Journal!H209=$B$6),Journal!C209,""))</f>
        <v/>
      </c>
      <c r="D209" s="67" t="str">
        <f>IF(Journal!D209="","",Journal!D209)</f>
        <v/>
      </c>
      <c r="E209" s="68" t="str">
        <f>IF(AND(Journal!E209="",Journal!G209=""),"",IF(Journal!F209=$B$6,Journal!H209,IF(Journal!H209=$B$6,Journal!F209,"")))</f>
        <v/>
      </c>
      <c r="F209" s="69" t="str">
        <f>IF($B$6="","",IF(Journal!F209=$B$6,Journal!I209,""))</f>
        <v/>
      </c>
      <c r="G209" s="69" t="str">
        <f>IF($B$6="","",IF(Journal!H209=$B$6,Journal!I209,""))</f>
        <v/>
      </c>
      <c r="H209" s="25"/>
      <c r="K209" s="84"/>
      <c r="M209" s="85"/>
      <c r="N209"/>
      <c r="O209"/>
      <c r="P209"/>
    </row>
    <row r="210" spans="1:16" s="15" customFormat="1" ht="14" hidden="1" customHeight="1">
      <c r="A210" s="25"/>
      <c r="B210" s="65" t="str">
        <f>IF($B$6="","",IF(OR(Journal!F210=$B$6,Journal!H210=$B$6),Journal!B210,""))</f>
        <v/>
      </c>
      <c r="C210" s="66" t="str">
        <f>IF($B$6="","",IF(OR(Journal!F210=$B$6,Journal!H210=$B$6),Journal!C210,""))</f>
        <v/>
      </c>
      <c r="D210" s="67" t="str">
        <f>IF(Journal!D210="","",Journal!D210)</f>
        <v/>
      </c>
      <c r="E210" s="68" t="str">
        <f>IF(AND(Journal!E210="",Journal!G210=""),"",IF(Journal!F210=$B$6,Journal!H210,IF(Journal!H210=$B$6,Journal!F210,"")))</f>
        <v/>
      </c>
      <c r="F210" s="69" t="str">
        <f>IF($B$6="","",IF(Journal!F210=$B$6,Journal!I210,""))</f>
        <v/>
      </c>
      <c r="G210" s="69" t="str">
        <f>IF($B$6="","",IF(Journal!H210=$B$6,Journal!I210,""))</f>
        <v/>
      </c>
      <c r="H210" s="25"/>
      <c r="K210" s="84"/>
      <c r="M210" s="85"/>
      <c r="N210"/>
      <c r="O210"/>
      <c r="P210"/>
    </row>
    <row r="211" spans="1:16" s="15" customFormat="1" ht="14" hidden="1" customHeight="1">
      <c r="A211" s="25"/>
      <c r="B211" s="65" t="str">
        <f>IF($B$6="","",IF(OR(Journal!F211=$B$6,Journal!H211=$B$6),Journal!B211,""))</f>
        <v/>
      </c>
      <c r="C211" s="66" t="str">
        <f>IF($B$6="","",IF(OR(Journal!F211=$B$6,Journal!H211=$B$6),Journal!C211,""))</f>
        <v/>
      </c>
      <c r="D211" s="67" t="str">
        <f>IF(Journal!D211="","",Journal!D211)</f>
        <v/>
      </c>
      <c r="E211" s="68" t="str">
        <f>IF(AND(Journal!E211="",Journal!G211=""),"",IF(Journal!F211=$B$6,Journal!H211,IF(Journal!H211=$B$6,Journal!F211,"")))</f>
        <v/>
      </c>
      <c r="F211" s="69" t="str">
        <f>IF($B$6="","",IF(Journal!F211=$B$6,Journal!I211,""))</f>
        <v/>
      </c>
      <c r="G211" s="69" t="str">
        <f>IF($B$6="","",IF(Journal!H211=$B$6,Journal!I211,""))</f>
        <v/>
      </c>
      <c r="H211" s="25"/>
      <c r="K211" s="84"/>
      <c r="M211" s="85"/>
      <c r="N211"/>
      <c r="O211"/>
      <c r="P211"/>
    </row>
    <row r="212" spans="1:16" s="15" customFormat="1" ht="14" hidden="1" customHeight="1">
      <c r="A212" s="25"/>
      <c r="B212" s="65" t="str">
        <f>IF($B$6="","",IF(OR(Journal!F212=$B$6,Journal!H212=$B$6),Journal!B212,""))</f>
        <v/>
      </c>
      <c r="C212" s="66" t="str">
        <f>IF($B$6="","",IF(OR(Journal!F212=$B$6,Journal!H212=$B$6),Journal!C212,""))</f>
        <v/>
      </c>
      <c r="D212" s="67" t="str">
        <f>IF(Journal!D212="","",Journal!D212)</f>
        <v/>
      </c>
      <c r="E212" s="68" t="str">
        <f>IF(AND(Journal!E212="",Journal!G212=""),"",IF(Journal!F212=$B$6,Journal!H212,IF(Journal!H212=$B$6,Journal!F212,"")))</f>
        <v/>
      </c>
      <c r="F212" s="69" t="str">
        <f>IF($B$6="","",IF(Journal!F212=$B$6,Journal!I212,""))</f>
        <v/>
      </c>
      <c r="G212" s="69" t="str">
        <f>IF($B$6="","",IF(Journal!H212=$B$6,Journal!I212,""))</f>
        <v/>
      </c>
      <c r="H212" s="25"/>
      <c r="K212" s="84"/>
      <c r="M212" s="85"/>
      <c r="N212"/>
      <c r="O212"/>
      <c r="P212"/>
    </row>
    <row r="213" spans="1:16" s="15" customFormat="1" ht="14" hidden="1" customHeight="1">
      <c r="A213" s="25"/>
      <c r="B213" s="65" t="str">
        <f>IF($B$6="","",IF(OR(Journal!F213=$B$6,Journal!H213=$B$6),Journal!B213,""))</f>
        <v/>
      </c>
      <c r="C213" s="66" t="str">
        <f>IF($B$6="","",IF(OR(Journal!F213=$B$6,Journal!H213=$B$6),Journal!C213,""))</f>
        <v/>
      </c>
      <c r="D213" s="67" t="str">
        <f>IF(Journal!D213="","",Journal!D213)</f>
        <v/>
      </c>
      <c r="E213" s="68" t="str">
        <f>IF(AND(Journal!E213="",Journal!G213=""),"",IF(Journal!F213=$B$6,Journal!H213,IF(Journal!H213=$B$6,Journal!F213,"")))</f>
        <v/>
      </c>
      <c r="F213" s="69" t="str">
        <f>IF($B$6="","",IF(Journal!F213=$B$6,Journal!I213,""))</f>
        <v/>
      </c>
      <c r="G213" s="69" t="str">
        <f>IF($B$6="","",IF(Journal!H213=$B$6,Journal!I213,""))</f>
        <v/>
      </c>
      <c r="H213" s="25"/>
      <c r="K213" s="84"/>
      <c r="M213" s="85"/>
      <c r="N213"/>
      <c r="O213"/>
      <c r="P213"/>
    </row>
    <row r="214" spans="1:16" s="15" customFormat="1" ht="14" hidden="1" customHeight="1">
      <c r="A214" s="25"/>
      <c r="B214" s="65" t="str">
        <f>IF($B$6="","",IF(OR(Journal!F214=$B$6,Journal!H214=$B$6),Journal!B214,""))</f>
        <v/>
      </c>
      <c r="C214" s="66" t="str">
        <f>IF($B$6="","",IF(OR(Journal!F214=$B$6,Journal!H214=$B$6),Journal!C214,""))</f>
        <v/>
      </c>
      <c r="D214" s="67" t="str">
        <f>IF(Journal!D214="","",Journal!D214)</f>
        <v/>
      </c>
      <c r="E214" s="68" t="str">
        <f>IF(AND(Journal!E214="",Journal!G214=""),"",IF(Journal!F214=$B$6,Journal!H214,IF(Journal!H214=$B$6,Journal!F214,"")))</f>
        <v/>
      </c>
      <c r="F214" s="69" t="str">
        <f>IF($B$6="","",IF(Journal!F214=$B$6,Journal!I214,""))</f>
        <v/>
      </c>
      <c r="G214" s="69" t="str">
        <f>IF($B$6="","",IF(Journal!H214=$B$6,Journal!I214,""))</f>
        <v/>
      </c>
      <c r="H214" s="25"/>
      <c r="K214" s="84"/>
      <c r="M214" s="85"/>
      <c r="N214"/>
      <c r="O214"/>
      <c r="P214"/>
    </row>
    <row r="215" spans="1:16" s="15" customFormat="1" ht="14" hidden="1" customHeight="1">
      <c r="A215" s="25"/>
      <c r="B215" s="65" t="str">
        <f>IF($B$6="","",IF(OR(Journal!F215=$B$6,Journal!H215=$B$6),Journal!B215,""))</f>
        <v/>
      </c>
      <c r="C215" s="66" t="str">
        <f>IF($B$6="","",IF(OR(Journal!F215=$B$6,Journal!H215=$B$6),Journal!C215,""))</f>
        <v/>
      </c>
      <c r="D215" s="67" t="str">
        <f>IF(Journal!D215="","",Journal!D215)</f>
        <v/>
      </c>
      <c r="E215" s="68" t="str">
        <f>IF(AND(Journal!E215="",Journal!G215=""),"",IF(Journal!F215=$B$6,Journal!H215,IF(Journal!H215=$B$6,Journal!F215,"")))</f>
        <v/>
      </c>
      <c r="F215" s="69" t="str">
        <f>IF($B$6="","",IF(Journal!F215=$B$6,Journal!I215,""))</f>
        <v/>
      </c>
      <c r="G215" s="69" t="str">
        <f>IF($B$6="","",IF(Journal!H215=$B$6,Journal!I215,""))</f>
        <v/>
      </c>
      <c r="H215" s="25"/>
      <c r="K215" s="84"/>
      <c r="M215" s="85"/>
      <c r="N215"/>
      <c r="O215"/>
      <c r="P215"/>
    </row>
    <row r="216" spans="1:16" s="15" customFormat="1" ht="14" hidden="1" customHeight="1">
      <c r="A216" s="25"/>
      <c r="B216" s="65" t="str">
        <f>IF($B$6="","",IF(OR(Journal!F216=$B$6,Journal!H216=$B$6),Journal!B216,""))</f>
        <v/>
      </c>
      <c r="C216" s="66" t="str">
        <f>IF($B$6="","",IF(OR(Journal!F216=$B$6,Journal!H216=$B$6),Journal!C216,""))</f>
        <v/>
      </c>
      <c r="D216" s="67" t="str">
        <f>IF(Journal!D216="","",Journal!D216)</f>
        <v/>
      </c>
      <c r="E216" s="68" t="str">
        <f>IF(AND(Journal!E216="",Journal!G216=""),"",IF(Journal!F216=$B$6,Journal!H216,IF(Journal!H216=$B$6,Journal!F216,"")))</f>
        <v/>
      </c>
      <c r="F216" s="69" t="str">
        <f>IF($B$6="","",IF(Journal!F216=$B$6,Journal!I216,""))</f>
        <v/>
      </c>
      <c r="G216" s="69" t="str">
        <f>IF($B$6="","",IF(Journal!H216=$B$6,Journal!I216,""))</f>
        <v/>
      </c>
      <c r="H216" s="25"/>
      <c r="K216" s="84"/>
      <c r="M216" s="85"/>
      <c r="N216"/>
      <c r="O216"/>
      <c r="P216"/>
    </row>
    <row r="217" spans="1:16" s="15" customFormat="1" ht="14" hidden="1" customHeight="1">
      <c r="A217" s="25"/>
      <c r="B217" s="65" t="str">
        <f>IF($B$6="","",IF(OR(Journal!F217=$B$6,Journal!H217=$B$6),Journal!B217,""))</f>
        <v/>
      </c>
      <c r="C217" s="66" t="str">
        <f>IF($B$6="","",IF(OR(Journal!F217=$B$6,Journal!H217=$B$6),Journal!C217,""))</f>
        <v/>
      </c>
      <c r="D217" s="67" t="str">
        <f>IF(Journal!D217="","",Journal!D217)</f>
        <v/>
      </c>
      <c r="E217" s="68" t="str">
        <f>IF(AND(Journal!E217="",Journal!G217=""),"",IF(Journal!F217=$B$6,Journal!H217,IF(Journal!H217=$B$6,Journal!F217,"")))</f>
        <v/>
      </c>
      <c r="F217" s="69" t="str">
        <f>IF($B$6="","",IF(Journal!F217=$B$6,Journal!I217,""))</f>
        <v/>
      </c>
      <c r="G217" s="69" t="str">
        <f>IF($B$6="","",IF(Journal!H217=$B$6,Journal!I217,""))</f>
        <v/>
      </c>
      <c r="H217" s="25"/>
      <c r="K217" s="84"/>
      <c r="M217" s="85"/>
      <c r="N217"/>
      <c r="O217"/>
      <c r="P217"/>
    </row>
    <row r="218" spans="1:16" s="15" customFormat="1" ht="14" hidden="1" customHeight="1">
      <c r="A218" s="25"/>
      <c r="B218" s="65" t="str">
        <f>IF($B$6="","",IF(OR(Journal!F218=$B$6,Journal!H218=$B$6),Journal!B218,""))</f>
        <v/>
      </c>
      <c r="C218" s="66" t="str">
        <f>IF($B$6="","",IF(OR(Journal!F218=$B$6,Journal!H218=$B$6),Journal!C218,""))</f>
        <v/>
      </c>
      <c r="D218" s="67" t="str">
        <f>IF(Journal!D218="","",Journal!D218)</f>
        <v/>
      </c>
      <c r="E218" s="68" t="str">
        <f>IF(AND(Journal!E218="",Journal!G218=""),"",IF(Journal!F218=$B$6,Journal!H218,IF(Journal!H218=$B$6,Journal!F218,"")))</f>
        <v/>
      </c>
      <c r="F218" s="69" t="str">
        <f>IF($B$6="","",IF(Journal!F218=$B$6,Journal!I218,""))</f>
        <v/>
      </c>
      <c r="G218" s="69" t="str">
        <f>IF($B$6="","",IF(Journal!H218=$B$6,Journal!I218,""))</f>
        <v/>
      </c>
      <c r="H218" s="25"/>
      <c r="K218" s="84"/>
      <c r="M218" s="85"/>
      <c r="N218"/>
      <c r="O218"/>
      <c r="P218"/>
    </row>
    <row r="219" spans="1:16" s="15" customFormat="1" ht="14" hidden="1" customHeight="1">
      <c r="A219" s="25"/>
      <c r="B219" s="65" t="str">
        <f>IF($B$6="","",IF(OR(Journal!F219=$B$6,Journal!H219=$B$6),Journal!B219,""))</f>
        <v/>
      </c>
      <c r="C219" s="66" t="str">
        <f>IF($B$6="","",IF(OR(Journal!F219=$B$6,Journal!H219=$B$6),Journal!C219,""))</f>
        <v/>
      </c>
      <c r="D219" s="67" t="str">
        <f>IF(Journal!D219="","",Journal!D219)</f>
        <v/>
      </c>
      <c r="E219" s="68" t="str">
        <f>IF(AND(Journal!E219="",Journal!G219=""),"",IF(Journal!F219=$B$6,Journal!H219,IF(Journal!H219=$B$6,Journal!F219,"")))</f>
        <v/>
      </c>
      <c r="F219" s="69" t="str">
        <f>IF($B$6="","",IF(Journal!F219=$B$6,Journal!I219,""))</f>
        <v/>
      </c>
      <c r="G219" s="69" t="str">
        <f>IF($B$6="","",IF(Journal!H219=$B$6,Journal!I219,""))</f>
        <v/>
      </c>
      <c r="H219" s="25"/>
      <c r="K219" s="84"/>
      <c r="M219" s="85"/>
      <c r="N219"/>
      <c r="O219"/>
      <c r="P219"/>
    </row>
    <row r="220" spans="1:16" s="15" customFormat="1" ht="14" hidden="1" customHeight="1">
      <c r="A220" s="25"/>
      <c r="B220" s="65" t="str">
        <f>IF($B$6="","",IF(OR(Journal!F220=$B$6,Journal!H220=$B$6),Journal!B220,""))</f>
        <v/>
      </c>
      <c r="C220" s="66" t="str">
        <f>IF($B$6="","",IF(OR(Journal!F220=$B$6,Journal!H220=$B$6),Journal!C220,""))</f>
        <v/>
      </c>
      <c r="D220" s="67" t="str">
        <f>IF(Journal!D220="","",Journal!D220)</f>
        <v/>
      </c>
      <c r="E220" s="68" t="str">
        <f>IF(AND(Journal!E220="",Journal!G220=""),"",IF(Journal!F220=$B$6,Journal!H220,IF(Journal!H220=$B$6,Journal!F220,"")))</f>
        <v/>
      </c>
      <c r="F220" s="69" t="str">
        <f>IF($B$6="","",IF(Journal!F220=$B$6,Journal!I220,""))</f>
        <v/>
      </c>
      <c r="G220" s="69" t="str">
        <f>IF($B$6="","",IF(Journal!H220=$B$6,Journal!I220,""))</f>
        <v/>
      </c>
      <c r="H220" s="25"/>
      <c r="K220" s="84"/>
      <c r="M220" s="85"/>
      <c r="N220"/>
      <c r="O220"/>
      <c r="P220"/>
    </row>
    <row r="221" spans="1:16" s="15" customFormat="1" ht="14" hidden="1" customHeight="1">
      <c r="A221" s="25"/>
      <c r="B221" s="65" t="str">
        <f>IF($B$6="","",IF(OR(Journal!F221=$B$6,Journal!H221=$B$6),Journal!B221,""))</f>
        <v/>
      </c>
      <c r="C221" s="66" t="str">
        <f>IF($B$6="","",IF(OR(Journal!F221=$B$6,Journal!H221=$B$6),Journal!C221,""))</f>
        <v/>
      </c>
      <c r="D221" s="67" t="str">
        <f>IF(Journal!D221="","",Journal!D221)</f>
        <v/>
      </c>
      <c r="E221" s="68" t="str">
        <f>IF(AND(Journal!E221="",Journal!G221=""),"",IF(Journal!F221=$B$6,Journal!H221,IF(Journal!H221=$B$6,Journal!F221,"")))</f>
        <v/>
      </c>
      <c r="F221" s="69" t="str">
        <f>IF($B$6="","",IF(Journal!F221=$B$6,Journal!I221,""))</f>
        <v/>
      </c>
      <c r="G221" s="69" t="str">
        <f>IF($B$6="","",IF(Journal!H221=$B$6,Journal!I221,""))</f>
        <v/>
      </c>
      <c r="H221" s="25"/>
      <c r="K221" s="84"/>
      <c r="M221" s="85"/>
      <c r="N221"/>
      <c r="O221"/>
      <c r="P221"/>
    </row>
    <row r="222" spans="1:16" s="15" customFormat="1" ht="14" hidden="1" customHeight="1">
      <c r="A222" s="25"/>
      <c r="B222" s="65" t="str">
        <f>IF($B$6="","",IF(OR(Journal!F222=$B$6,Journal!H222=$B$6),Journal!B222,""))</f>
        <v/>
      </c>
      <c r="C222" s="66" t="str">
        <f>IF($B$6="","",IF(OR(Journal!F222=$B$6,Journal!H222=$B$6),Journal!C222,""))</f>
        <v/>
      </c>
      <c r="D222" s="67" t="str">
        <f>IF(Journal!D222="","",Journal!D222)</f>
        <v/>
      </c>
      <c r="E222" s="68" t="str">
        <f>IF(AND(Journal!E222="",Journal!G222=""),"",IF(Journal!F222=$B$6,Journal!H222,IF(Journal!H222=$B$6,Journal!F222,"")))</f>
        <v/>
      </c>
      <c r="F222" s="69" t="str">
        <f>IF($B$6="","",IF(Journal!F222=$B$6,Journal!I222,""))</f>
        <v/>
      </c>
      <c r="G222" s="69" t="str">
        <f>IF($B$6="","",IF(Journal!H222=$B$6,Journal!I222,""))</f>
        <v/>
      </c>
      <c r="H222" s="25"/>
      <c r="K222" s="84"/>
      <c r="M222" s="85"/>
      <c r="N222"/>
      <c r="O222"/>
      <c r="P222"/>
    </row>
    <row r="223" spans="1:16" s="15" customFormat="1" ht="14" hidden="1" customHeight="1">
      <c r="A223" s="25"/>
      <c r="B223" s="65" t="str">
        <f>IF($B$6="","",IF(OR(Journal!F223=$B$6,Journal!H223=$B$6),Journal!B223,""))</f>
        <v/>
      </c>
      <c r="C223" s="66" t="str">
        <f>IF($B$6="","",IF(OR(Journal!F223=$B$6,Journal!H223=$B$6),Journal!C223,""))</f>
        <v/>
      </c>
      <c r="D223" s="67" t="str">
        <f>IF(Journal!D223="","",Journal!D223)</f>
        <v/>
      </c>
      <c r="E223" s="68" t="str">
        <f>IF(AND(Journal!E223="",Journal!G223=""),"",IF(Journal!F223=$B$6,Journal!H223,IF(Journal!H223=$B$6,Journal!F223,"")))</f>
        <v/>
      </c>
      <c r="F223" s="69" t="str">
        <f>IF($B$6="","",IF(Journal!F223=$B$6,Journal!I223,""))</f>
        <v/>
      </c>
      <c r="G223" s="69" t="str">
        <f>IF($B$6="","",IF(Journal!H223=$B$6,Journal!I223,""))</f>
        <v/>
      </c>
      <c r="H223" s="25"/>
      <c r="K223" s="84"/>
      <c r="M223" s="85"/>
      <c r="N223"/>
      <c r="O223"/>
      <c r="P223"/>
    </row>
    <row r="224" spans="1:16" s="15" customFormat="1" ht="14" hidden="1" customHeight="1">
      <c r="A224" s="25"/>
      <c r="B224" s="65" t="str">
        <f>IF($B$6="","",IF(OR(Journal!F224=$B$6,Journal!H224=$B$6),Journal!B224,""))</f>
        <v/>
      </c>
      <c r="C224" s="66" t="str">
        <f>IF($B$6="","",IF(OR(Journal!F224=$B$6,Journal!H224=$B$6),Journal!C224,""))</f>
        <v/>
      </c>
      <c r="D224" s="67" t="str">
        <f>IF(Journal!D224="","",Journal!D224)</f>
        <v/>
      </c>
      <c r="E224" s="68" t="str">
        <f>IF(AND(Journal!E224="",Journal!G224=""),"",IF(Journal!F224=$B$6,Journal!H224,IF(Journal!H224=$B$6,Journal!F224,"")))</f>
        <v/>
      </c>
      <c r="F224" s="69" t="str">
        <f>IF($B$6="","",IF(Journal!F224=$B$6,Journal!I224,""))</f>
        <v/>
      </c>
      <c r="G224" s="69" t="str">
        <f>IF($B$6="","",IF(Journal!H224=$B$6,Journal!I224,""))</f>
        <v/>
      </c>
      <c r="H224" s="25"/>
      <c r="K224" s="84"/>
      <c r="M224" s="85"/>
      <c r="N224"/>
      <c r="O224"/>
      <c r="P224"/>
    </row>
    <row r="225" spans="1:16" s="15" customFormat="1" ht="14" hidden="1" customHeight="1">
      <c r="A225" s="25"/>
      <c r="B225" s="65" t="str">
        <f>IF($B$6="","",IF(OR(Journal!F225=$B$6,Journal!H225=$B$6),Journal!B225,""))</f>
        <v/>
      </c>
      <c r="C225" s="66" t="str">
        <f>IF($B$6="","",IF(OR(Journal!F225=$B$6,Journal!H225=$B$6),Journal!C225,""))</f>
        <v/>
      </c>
      <c r="D225" s="67" t="str">
        <f>IF(Journal!D225="","",Journal!D225)</f>
        <v/>
      </c>
      <c r="E225" s="68" t="str">
        <f>IF(AND(Journal!E225="",Journal!G225=""),"",IF(Journal!F225=$B$6,Journal!H225,IF(Journal!H225=$B$6,Journal!F225,"")))</f>
        <v/>
      </c>
      <c r="F225" s="69" t="str">
        <f>IF($B$6="","",IF(Journal!F225=$B$6,Journal!I225,""))</f>
        <v/>
      </c>
      <c r="G225" s="69" t="str">
        <f>IF($B$6="","",IF(Journal!H225=$B$6,Journal!I225,""))</f>
        <v/>
      </c>
      <c r="H225" s="25"/>
      <c r="K225" s="84"/>
      <c r="M225" s="85"/>
      <c r="N225"/>
      <c r="O225"/>
      <c r="P225"/>
    </row>
    <row r="226" spans="1:16" s="15" customFormat="1" ht="14" hidden="1" customHeight="1">
      <c r="A226" s="25"/>
      <c r="B226" s="65" t="str">
        <f>IF($B$6="","",IF(OR(Journal!F226=$B$6,Journal!H226=$B$6),Journal!B226,""))</f>
        <v/>
      </c>
      <c r="C226" s="66" t="str">
        <f>IF($B$6="","",IF(OR(Journal!F226=$B$6,Journal!H226=$B$6),Journal!C226,""))</f>
        <v/>
      </c>
      <c r="D226" s="67" t="str">
        <f>IF(Journal!D226="","",Journal!D226)</f>
        <v/>
      </c>
      <c r="E226" s="68" t="str">
        <f>IF(AND(Journal!E226="",Journal!G226=""),"",IF(Journal!F226=$B$6,Journal!H226,IF(Journal!H226=$B$6,Journal!F226,"")))</f>
        <v/>
      </c>
      <c r="F226" s="69" t="str">
        <f>IF($B$6="","",IF(Journal!F226=$B$6,Journal!I226,""))</f>
        <v/>
      </c>
      <c r="G226" s="69" t="str">
        <f>IF($B$6="","",IF(Journal!H226=$B$6,Journal!I226,""))</f>
        <v/>
      </c>
      <c r="H226" s="25"/>
      <c r="K226" s="84"/>
      <c r="M226" s="85"/>
      <c r="N226"/>
      <c r="O226"/>
      <c r="P226"/>
    </row>
    <row r="227" spans="1:16" s="15" customFormat="1" ht="14" hidden="1" customHeight="1">
      <c r="A227" s="25"/>
      <c r="B227" s="65" t="str">
        <f>IF($B$6="","",IF(OR(Journal!F227=$B$6,Journal!H227=$B$6),Journal!B227,""))</f>
        <v/>
      </c>
      <c r="C227" s="66" t="str">
        <f>IF($B$6="","",IF(OR(Journal!F227=$B$6,Journal!H227=$B$6),Journal!C227,""))</f>
        <v/>
      </c>
      <c r="D227" s="67" t="str">
        <f>IF(Journal!D227="","",Journal!D227)</f>
        <v/>
      </c>
      <c r="E227" s="68" t="str">
        <f>IF(AND(Journal!E227="",Journal!G227=""),"",IF(Journal!F227=$B$6,Journal!H227,IF(Journal!H227=$B$6,Journal!F227,"")))</f>
        <v/>
      </c>
      <c r="F227" s="69" t="str">
        <f>IF($B$6="","",IF(Journal!F227=$B$6,Journal!I227,""))</f>
        <v/>
      </c>
      <c r="G227" s="69" t="str">
        <f>IF($B$6="","",IF(Journal!H227=$B$6,Journal!I227,""))</f>
        <v/>
      </c>
      <c r="H227" s="25"/>
      <c r="K227" s="84"/>
      <c r="M227" s="85"/>
      <c r="N227"/>
      <c r="O227"/>
      <c r="P227"/>
    </row>
    <row r="228" spans="1:16" s="15" customFormat="1" ht="14" hidden="1" customHeight="1">
      <c r="A228" s="25"/>
      <c r="B228" s="65" t="str">
        <f>IF($B$6="","",IF(OR(Journal!F228=$B$6,Journal!H228=$B$6),Journal!B228,""))</f>
        <v/>
      </c>
      <c r="C228" s="66" t="str">
        <f>IF($B$6="","",IF(OR(Journal!F228=$B$6,Journal!H228=$B$6),Journal!C228,""))</f>
        <v/>
      </c>
      <c r="D228" s="67" t="str">
        <f>IF(Journal!D228="","",Journal!D228)</f>
        <v/>
      </c>
      <c r="E228" s="68" t="str">
        <f>IF(AND(Journal!E228="",Journal!G228=""),"",IF(Journal!F228=$B$6,Journal!H228,IF(Journal!H228=$B$6,Journal!F228,"")))</f>
        <v/>
      </c>
      <c r="F228" s="69" t="str">
        <f>IF($B$6="","",IF(Journal!F228=$B$6,Journal!I228,""))</f>
        <v/>
      </c>
      <c r="G228" s="69" t="str">
        <f>IF($B$6="","",IF(Journal!H228=$B$6,Journal!I228,""))</f>
        <v/>
      </c>
      <c r="H228" s="25"/>
      <c r="K228" s="84"/>
      <c r="M228" s="85"/>
      <c r="N228"/>
      <c r="O228"/>
      <c r="P228"/>
    </row>
    <row r="229" spans="1:16" s="15" customFormat="1" ht="14" hidden="1" customHeight="1">
      <c r="A229" s="25"/>
      <c r="B229" s="65" t="str">
        <f>IF($B$6="","",IF(OR(Journal!F229=$B$6,Journal!H229=$B$6),Journal!B229,""))</f>
        <v/>
      </c>
      <c r="C229" s="66" t="str">
        <f>IF($B$6="","",IF(OR(Journal!F229=$B$6,Journal!H229=$B$6),Journal!C229,""))</f>
        <v/>
      </c>
      <c r="D229" s="67" t="str">
        <f>IF(Journal!D229="","",Journal!D229)</f>
        <v/>
      </c>
      <c r="E229" s="68" t="str">
        <f>IF(AND(Journal!E229="",Journal!G229=""),"",IF(Journal!F229=$B$6,Journal!H229,IF(Journal!H229=$B$6,Journal!F229,"")))</f>
        <v/>
      </c>
      <c r="F229" s="69" t="str">
        <f>IF($B$6="","",IF(Journal!F229=$B$6,Journal!I229,""))</f>
        <v/>
      </c>
      <c r="G229" s="69" t="str">
        <f>IF($B$6="","",IF(Journal!H229=$B$6,Journal!I229,""))</f>
        <v/>
      </c>
      <c r="H229" s="25"/>
      <c r="K229" s="84"/>
      <c r="M229" s="85"/>
      <c r="N229"/>
      <c r="O229"/>
      <c r="P229"/>
    </row>
    <row r="230" spans="1:16" s="15" customFormat="1" ht="14" hidden="1" customHeight="1">
      <c r="A230" s="25"/>
      <c r="B230" s="65" t="str">
        <f>IF($B$6="","",IF(OR(Journal!F230=$B$6,Journal!H230=$B$6),Journal!B230,""))</f>
        <v/>
      </c>
      <c r="C230" s="66" t="str">
        <f>IF($B$6="","",IF(OR(Journal!F230=$B$6,Journal!H230=$B$6),Journal!C230,""))</f>
        <v/>
      </c>
      <c r="D230" s="67" t="str">
        <f>IF(Journal!D230="","",Journal!D230)</f>
        <v/>
      </c>
      <c r="E230" s="68" t="str">
        <f>IF(AND(Journal!E230="",Journal!G230=""),"",IF(Journal!F230=$B$6,Journal!H230,IF(Journal!H230=$B$6,Journal!F230,"")))</f>
        <v/>
      </c>
      <c r="F230" s="69" t="str">
        <f>IF($B$6="","",IF(Journal!F230=$B$6,Journal!I230,""))</f>
        <v/>
      </c>
      <c r="G230" s="69" t="str">
        <f>IF($B$6="","",IF(Journal!H230=$B$6,Journal!I230,""))</f>
        <v/>
      </c>
      <c r="H230" s="25"/>
      <c r="K230" s="84"/>
      <c r="M230" s="85"/>
      <c r="N230"/>
      <c r="O230"/>
      <c r="P230"/>
    </row>
    <row r="231" spans="1:16" s="15" customFormat="1" ht="14" hidden="1" customHeight="1">
      <c r="A231" s="25"/>
      <c r="B231" s="65" t="str">
        <f>IF($B$6="","",IF(OR(Journal!F231=$B$6,Journal!H231=$B$6),Journal!B231,""))</f>
        <v/>
      </c>
      <c r="C231" s="66" t="str">
        <f>IF($B$6="","",IF(OR(Journal!F231=$B$6,Journal!H231=$B$6),Journal!C231,""))</f>
        <v/>
      </c>
      <c r="D231" s="67" t="str">
        <f>IF(Journal!D231="","",Journal!D231)</f>
        <v/>
      </c>
      <c r="E231" s="68" t="str">
        <f>IF(AND(Journal!E231="",Journal!G231=""),"",IF(Journal!F231=$B$6,Journal!H231,IF(Journal!H231=$B$6,Journal!F231,"")))</f>
        <v/>
      </c>
      <c r="F231" s="69" t="str">
        <f>IF($B$6="","",IF(Journal!F231=$B$6,Journal!I231,""))</f>
        <v/>
      </c>
      <c r="G231" s="69" t="str">
        <f>IF($B$6="","",IF(Journal!H231=$B$6,Journal!I231,""))</f>
        <v/>
      </c>
      <c r="H231" s="25"/>
      <c r="K231" s="84"/>
      <c r="M231" s="85"/>
      <c r="N231"/>
      <c r="O231"/>
      <c r="P231"/>
    </row>
    <row r="232" spans="1:16" s="15" customFormat="1" ht="14" hidden="1" customHeight="1">
      <c r="A232" s="25"/>
      <c r="B232" s="65" t="str">
        <f>IF($B$6="","",IF(OR(Journal!F232=$B$6,Journal!H232=$B$6),Journal!B232,""))</f>
        <v/>
      </c>
      <c r="C232" s="66" t="str">
        <f>IF($B$6="","",IF(OR(Journal!F232=$B$6,Journal!H232=$B$6),Journal!C232,""))</f>
        <v/>
      </c>
      <c r="D232" s="67" t="str">
        <f>IF(Journal!D232="","",Journal!D232)</f>
        <v/>
      </c>
      <c r="E232" s="68" t="str">
        <f>IF(AND(Journal!E232="",Journal!G232=""),"",IF(Journal!F232=$B$6,Journal!H232,IF(Journal!H232=$B$6,Journal!F232,"")))</f>
        <v/>
      </c>
      <c r="F232" s="69" t="str">
        <f>IF($B$6="","",IF(Journal!F232=$B$6,Journal!I232,""))</f>
        <v/>
      </c>
      <c r="G232" s="69" t="str">
        <f>IF($B$6="","",IF(Journal!H232=$B$6,Journal!I232,""))</f>
        <v/>
      </c>
      <c r="H232" s="25"/>
      <c r="K232" s="84"/>
      <c r="M232" s="85"/>
      <c r="N232"/>
      <c r="O232"/>
      <c r="P232"/>
    </row>
    <row r="233" spans="1:16" s="15" customFormat="1" ht="14" hidden="1" customHeight="1">
      <c r="A233" s="25"/>
      <c r="B233" s="65" t="str">
        <f>IF($B$6="","",IF(OR(Journal!F233=$B$6,Journal!H233=$B$6),Journal!B233,""))</f>
        <v/>
      </c>
      <c r="C233" s="66" t="str">
        <f>IF($B$6="","",IF(OR(Journal!F233=$B$6,Journal!H233=$B$6),Journal!C233,""))</f>
        <v/>
      </c>
      <c r="D233" s="67" t="str">
        <f>IF(Journal!D233="","",Journal!D233)</f>
        <v/>
      </c>
      <c r="E233" s="68" t="str">
        <f>IF(AND(Journal!E233="",Journal!G233=""),"",IF(Journal!F233=$B$6,Journal!H233,IF(Journal!H233=$B$6,Journal!F233,"")))</f>
        <v/>
      </c>
      <c r="F233" s="69" t="str">
        <f>IF($B$6="","",IF(Journal!F233=$B$6,Journal!I233,""))</f>
        <v/>
      </c>
      <c r="G233" s="69" t="str">
        <f>IF($B$6="","",IF(Journal!H233=$B$6,Journal!I233,""))</f>
        <v/>
      </c>
      <c r="H233" s="25"/>
      <c r="K233" s="84"/>
      <c r="M233" s="85"/>
      <c r="N233"/>
      <c r="O233"/>
      <c r="P233"/>
    </row>
    <row r="234" spans="1:16" s="15" customFormat="1" ht="14" hidden="1" customHeight="1">
      <c r="A234" s="25"/>
      <c r="B234" s="65" t="str">
        <f>IF($B$6="","",IF(OR(Journal!F234=$B$6,Journal!H234=$B$6),Journal!B234,""))</f>
        <v/>
      </c>
      <c r="C234" s="66" t="str">
        <f>IF($B$6="","",IF(OR(Journal!F234=$B$6,Journal!H234=$B$6),Journal!C234,""))</f>
        <v/>
      </c>
      <c r="D234" s="67" t="str">
        <f>IF(Journal!D234="","",Journal!D234)</f>
        <v/>
      </c>
      <c r="E234" s="68" t="str">
        <f>IF(AND(Journal!E234="",Journal!G234=""),"",IF(Journal!F234=$B$6,Journal!H234,IF(Journal!H234=$B$6,Journal!F234,"")))</f>
        <v/>
      </c>
      <c r="F234" s="69" t="str">
        <f>IF($B$6="","",IF(Journal!F234=$B$6,Journal!I234,""))</f>
        <v/>
      </c>
      <c r="G234" s="69" t="str">
        <f>IF($B$6="","",IF(Journal!H234=$B$6,Journal!I234,""))</f>
        <v/>
      </c>
      <c r="H234" s="25"/>
      <c r="K234" s="84"/>
      <c r="M234" s="85"/>
      <c r="N234"/>
      <c r="O234"/>
      <c r="P234"/>
    </row>
    <row r="235" spans="1:16" s="15" customFormat="1" ht="14" hidden="1" customHeight="1">
      <c r="A235" s="25"/>
      <c r="B235" s="65" t="str">
        <f>IF($B$6="","",IF(OR(Journal!F235=$B$6,Journal!H235=$B$6),Journal!B235,""))</f>
        <v/>
      </c>
      <c r="C235" s="66" t="str">
        <f>IF($B$6="","",IF(OR(Journal!F235=$B$6,Journal!H235=$B$6),Journal!C235,""))</f>
        <v/>
      </c>
      <c r="D235" s="67" t="str">
        <f>IF(Journal!D235="","",Journal!D235)</f>
        <v/>
      </c>
      <c r="E235" s="68" t="str">
        <f>IF(AND(Journal!E235="",Journal!G235=""),"",IF(Journal!F235=$B$6,Journal!H235,IF(Journal!H235=$B$6,Journal!F235,"")))</f>
        <v/>
      </c>
      <c r="F235" s="69" t="str">
        <f>IF($B$6="","",IF(Journal!F235=$B$6,Journal!I235,""))</f>
        <v/>
      </c>
      <c r="G235" s="69" t="str">
        <f>IF($B$6="","",IF(Journal!H235=$B$6,Journal!I235,""))</f>
        <v/>
      </c>
      <c r="H235" s="25"/>
      <c r="K235" s="84"/>
      <c r="M235" s="85"/>
      <c r="N235"/>
      <c r="O235"/>
      <c r="P235"/>
    </row>
    <row r="236" spans="1:16" s="15" customFormat="1" ht="14" hidden="1" customHeight="1">
      <c r="A236" s="25"/>
      <c r="B236" s="65" t="str">
        <f>IF($B$6="","",IF(OR(Journal!F236=$B$6,Journal!H236=$B$6),Journal!B236,""))</f>
        <v/>
      </c>
      <c r="C236" s="66" t="str">
        <f>IF($B$6="","",IF(OR(Journal!F236=$B$6,Journal!H236=$B$6),Journal!C236,""))</f>
        <v/>
      </c>
      <c r="D236" s="67" t="str">
        <f>IF(Journal!D236="","",Journal!D236)</f>
        <v/>
      </c>
      <c r="E236" s="68" t="str">
        <f>IF(AND(Journal!E236="",Journal!G236=""),"",IF(Journal!F236=$B$6,Journal!H236,IF(Journal!H236=$B$6,Journal!F236,"")))</f>
        <v/>
      </c>
      <c r="F236" s="69" t="str">
        <f>IF($B$6="","",IF(Journal!F236=$B$6,Journal!I236,""))</f>
        <v/>
      </c>
      <c r="G236" s="69" t="str">
        <f>IF($B$6="","",IF(Journal!H236=$B$6,Journal!I236,""))</f>
        <v/>
      </c>
      <c r="H236" s="25"/>
      <c r="K236" s="84"/>
      <c r="M236" s="85"/>
      <c r="N236"/>
      <c r="O236"/>
      <c r="P236"/>
    </row>
    <row r="237" spans="1:16" s="15" customFormat="1" ht="14" hidden="1" customHeight="1">
      <c r="A237" s="25"/>
      <c r="B237" s="65" t="str">
        <f>IF($B$6="","",IF(OR(Journal!F237=$B$6,Journal!H237=$B$6),Journal!B237,""))</f>
        <v/>
      </c>
      <c r="C237" s="66" t="str">
        <f>IF($B$6="","",IF(OR(Journal!F237=$B$6,Journal!H237=$B$6),Journal!C237,""))</f>
        <v/>
      </c>
      <c r="D237" s="67" t="str">
        <f>IF(Journal!D237="","",Journal!D237)</f>
        <v/>
      </c>
      <c r="E237" s="68" t="str">
        <f>IF(AND(Journal!E237="",Journal!G237=""),"",IF(Journal!F237=$B$6,Journal!H237,IF(Journal!H237=$B$6,Journal!F237,"")))</f>
        <v/>
      </c>
      <c r="F237" s="69" t="str">
        <f>IF($B$6="","",IF(Journal!F237=$B$6,Journal!I237,""))</f>
        <v/>
      </c>
      <c r="G237" s="69" t="str">
        <f>IF($B$6="","",IF(Journal!H237=$B$6,Journal!I237,""))</f>
        <v/>
      </c>
      <c r="H237" s="25"/>
      <c r="K237" s="84"/>
      <c r="M237" s="85"/>
      <c r="N237"/>
      <c r="O237"/>
      <c r="P237"/>
    </row>
    <row r="238" spans="1:16" s="15" customFormat="1" ht="14" hidden="1" customHeight="1">
      <c r="A238" s="25"/>
      <c r="B238" s="65" t="str">
        <f>IF($B$6="","",IF(OR(Journal!F238=$B$6,Journal!H238=$B$6),Journal!B238,""))</f>
        <v/>
      </c>
      <c r="C238" s="66" t="str">
        <f>IF($B$6="","",IF(OR(Journal!F238=$B$6,Journal!H238=$B$6),Journal!C238,""))</f>
        <v/>
      </c>
      <c r="D238" s="67" t="str">
        <f>IF(Journal!D238="","",Journal!D238)</f>
        <v/>
      </c>
      <c r="E238" s="68" t="str">
        <f>IF(AND(Journal!E238="",Journal!G238=""),"",IF(Journal!F238=$B$6,Journal!H238,IF(Journal!H238=$B$6,Journal!F238,"")))</f>
        <v/>
      </c>
      <c r="F238" s="69" t="str">
        <f>IF($B$6="","",IF(Journal!F238=$B$6,Journal!I238,""))</f>
        <v/>
      </c>
      <c r="G238" s="69" t="str">
        <f>IF($B$6="","",IF(Journal!H238=$B$6,Journal!I238,""))</f>
        <v/>
      </c>
      <c r="H238" s="25"/>
      <c r="K238" s="84"/>
      <c r="M238" s="85"/>
      <c r="N238"/>
      <c r="O238"/>
      <c r="P238"/>
    </row>
    <row r="239" spans="1:16" s="15" customFormat="1" ht="14" hidden="1" customHeight="1">
      <c r="A239" s="25"/>
      <c r="B239" s="65" t="str">
        <f>IF($B$6="","",IF(OR(Journal!F239=$B$6,Journal!H239=$B$6),Journal!B239,""))</f>
        <v/>
      </c>
      <c r="C239" s="66" t="str">
        <f>IF($B$6="","",IF(OR(Journal!F239=$B$6,Journal!H239=$B$6),Journal!C239,""))</f>
        <v/>
      </c>
      <c r="D239" s="67" t="str">
        <f>IF(Journal!D239="","",Journal!D239)</f>
        <v/>
      </c>
      <c r="E239" s="68" t="str">
        <f>IF(AND(Journal!E239="",Journal!G239=""),"",IF(Journal!F239=$B$6,Journal!H239,IF(Journal!H239=$B$6,Journal!F239,"")))</f>
        <v/>
      </c>
      <c r="F239" s="69" t="str">
        <f>IF($B$6="","",IF(Journal!F239=$B$6,Journal!I239,""))</f>
        <v/>
      </c>
      <c r="G239" s="69" t="str">
        <f>IF($B$6="","",IF(Journal!H239=$B$6,Journal!I239,""))</f>
        <v/>
      </c>
      <c r="H239" s="25"/>
      <c r="K239" s="84"/>
      <c r="M239" s="85"/>
      <c r="N239"/>
      <c r="O239"/>
      <c r="P239"/>
    </row>
    <row r="240" spans="1:16" s="15" customFormat="1" ht="14" hidden="1" customHeight="1">
      <c r="A240" s="25"/>
      <c r="B240" s="65" t="str">
        <f>IF($B$6="","",IF(OR(Journal!F240=$B$6,Journal!H240=$B$6),Journal!B240,""))</f>
        <v/>
      </c>
      <c r="C240" s="66" t="str">
        <f>IF($B$6="","",IF(OR(Journal!F240=$B$6,Journal!H240=$B$6),Journal!C240,""))</f>
        <v/>
      </c>
      <c r="D240" s="67" t="str">
        <f>IF(Journal!D240="","",Journal!D240)</f>
        <v/>
      </c>
      <c r="E240" s="68" t="str">
        <f>IF(AND(Journal!E240="",Journal!G240=""),"",IF(Journal!F240=$B$6,Journal!H240,IF(Journal!H240=$B$6,Journal!F240,"")))</f>
        <v/>
      </c>
      <c r="F240" s="69" t="str">
        <f>IF($B$6="","",IF(Journal!F240=$B$6,Journal!I240,""))</f>
        <v/>
      </c>
      <c r="G240" s="69" t="str">
        <f>IF($B$6="","",IF(Journal!H240=$B$6,Journal!I240,""))</f>
        <v/>
      </c>
      <c r="H240" s="25"/>
      <c r="K240" s="84"/>
      <c r="M240" s="85"/>
      <c r="N240"/>
      <c r="O240"/>
      <c r="P240"/>
    </row>
    <row r="241" spans="1:16" s="15" customFormat="1" ht="14" hidden="1" customHeight="1">
      <c r="A241" s="25"/>
      <c r="B241" s="65" t="str">
        <f>IF($B$6="","",IF(OR(Journal!F241=$B$6,Journal!H241=$B$6),Journal!B241,""))</f>
        <v/>
      </c>
      <c r="C241" s="66" t="str">
        <f>IF($B$6="","",IF(OR(Journal!F241=$B$6,Journal!H241=$B$6),Journal!C241,""))</f>
        <v/>
      </c>
      <c r="D241" s="67" t="str">
        <f>IF(Journal!D241="","",Journal!D241)</f>
        <v/>
      </c>
      <c r="E241" s="68" t="str">
        <f>IF(AND(Journal!E241="",Journal!G241=""),"",IF(Journal!F241=$B$6,Journal!H241,IF(Journal!H241=$B$6,Journal!F241,"")))</f>
        <v/>
      </c>
      <c r="F241" s="69" t="str">
        <f>IF($B$6="","",IF(Journal!F241=$B$6,Journal!I241,""))</f>
        <v/>
      </c>
      <c r="G241" s="69" t="str">
        <f>IF($B$6="","",IF(Journal!H241=$B$6,Journal!I241,""))</f>
        <v/>
      </c>
      <c r="H241" s="25"/>
      <c r="K241" s="84"/>
      <c r="M241" s="85"/>
      <c r="N241"/>
      <c r="O241"/>
      <c r="P241"/>
    </row>
    <row r="242" spans="1:16" s="15" customFormat="1" ht="14" hidden="1" customHeight="1">
      <c r="A242" s="25"/>
      <c r="B242" s="65" t="str">
        <f>IF($B$6="","",IF(OR(Journal!F242=$B$6,Journal!H242=$B$6),Journal!B242,""))</f>
        <v/>
      </c>
      <c r="C242" s="66" t="str">
        <f>IF($B$6="","",IF(OR(Journal!F242=$B$6,Journal!H242=$B$6),Journal!C242,""))</f>
        <v/>
      </c>
      <c r="D242" s="67" t="str">
        <f>IF(Journal!D242="","",Journal!D242)</f>
        <v/>
      </c>
      <c r="E242" s="68" t="str">
        <f>IF(AND(Journal!E242="",Journal!G242=""),"",IF(Journal!F242=$B$6,Journal!H242,IF(Journal!H242=$B$6,Journal!F242,"")))</f>
        <v/>
      </c>
      <c r="F242" s="69" t="str">
        <f>IF($B$6="","",IF(Journal!F242=$B$6,Journal!I242,""))</f>
        <v/>
      </c>
      <c r="G242" s="69" t="str">
        <f>IF($B$6="","",IF(Journal!H242=$B$6,Journal!I242,""))</f>
        <v/>
      </c>
      <c r="H242" s="25"/>
      <c r="K242" s="84"/>
      <c r="M242" s="85"/>
      <c r="N242"/>
      <c r="O242"/>
      <c r="P242"/>
    </row>
    <row r="243" spans="1:16" s="15" customFormat="1" ht="14" hidden="1" customHeight="1">
      <c r="A243" s="25"/>
      <c r="B243" s="65" t="str">
        <f>IF($B$6="","",IF(OR(Journal!F243=$B$6,Journal!H243=$B$6),Journal!B243,""))</f>
        <v/>
      </c>
      <c r="C243" s="66" t="str">
        <f>IF($B$6="","",IF(OR(Journal!F243=$B$6,Journal!H243=$B$6),Journal!C243,""))</f>
        <v/>
      </c>
      <c r="D243" s="67" t="str">
        <f>IF(Journal!D243="","",Journal!D243)</f>
        <v/>
      </c>
      <c r="E243" s="68" t="str">
        <f>IF(AND(Journal!E243="",Journal!G243=""),"",IF(Journal!F243=$B$6,Journal!H243,IF(Journal!H243=$B$6,Journal!F243,"")))</f>
        <v/>
      </c>
      <c r="F243" s="69" t="str">
        <f>IF($B$6="","",IF(Journal!F243=$B$6,Journal!I243,""))</f>
        <v/>
      </c>
      <c r="G243" s="69" t="str">
        <f>IF($B$6="","",IF(Journal!H243=$B$6,Journal!I243,""))</f>
        <v/>
      </c>
      <c r="H243" s="25"/>
      <c r="K243" s="84"/>
      <c r="M243" s="85"/>
      <c r="N243"/>
      <c r="O243"/>
      <c r="P243"/>
    </row>
    <row r="244" spans="1:16" s="15" customFormat="1" ht="14" hidden="1" customHeight="1">
      <c r="A244" s="25"/>
      <c r="B244" s="65" t="str">
        <f>IF($B$6="","",IF(OR(Journal!F244=$B$6,Journal!H244=$B$6),Journal!B244,""))</f>
        <v/>
      </c>
      <c r="C244" s="66" t="str">
        <f>IF($B$6="","",IF(OR(Journal!F244=$B$6,Journal!H244=$B$6),Journal!C244,""))</f>
        <v/>
      </c>
      <c r="D244" s="67" t="str">
        <f>IF(Journal!D244="","",Journal!D244)</f>
        <v/>
      </c>
      <c r="E244" s="68" t="str">
        <f>IF(AND(Journal!E244="",Journal!G244=""),"",IF(Journal!F244=$B$6,Journal!H244,IF(Journal!H244=$B$6,Journal!F244,"")))</f>
        <v/>
      </c>
      <c r="F244" s="69" t="str">
        <f>IF($B$6="","",IF(Journal!F244=$B$6,Journal!I244,""))</f>
        <v/>
      </c>
      <c r="G244" s="69" t="str">
        <f>IF($B$6="","",IF(Journal!H244=$B$6,Journal!I244,""))</f>
        <v/>
      </c>
      <c r="H244" s="25"/>
      <c r="K244" s="84"/>
      <c r="M244" s="85"/>
      <c r="N244"/>
      <c r="O244"/>
      <c r="P244"/>
    </row>
    <row r="245" spans="1:16" s="15" customFormat="1" ht="14" hidden="1" customHeight="1">
      <c r="A245" s="25"/>
      <c r="B245" s="65" t="str">
        <f>IF($B$6="","",IF(OR(Journal!F245=$B$6,Journal!H245=$B$6),Journal!B245,""))</f>
        <v/>
      </c>
      <c r="C245" s="66" t="str">
        <f>IF($B$6="","",IF(OR(Journal!F245=$B$6,Journal!H245=$B$6),Journal!C245,""))</f>
        <v/>
      </c>
      <c r="D245" s="67" t="str">
        <f>IF(Journal!D245="","",Journal!D245)</f>
        <v/>
      </c>
      <c r="E245" s="68" t="str">
        <f>IF(AND(Journal!E245="",Journal!G245=""),"",IF(Journal!F245=$B$6,Journal!H245,IF(Journal!H245=$B$6,Journal!F245,"")))</f>
        <v/>
      </c>
      <c r="F245" s="69" t="str">
        <f>IF($B$6="","",IF(Journal!F245=$B$6,Journal!I245,""))</f>
        <v/>
      </c>
      <c r="G245" s="69" t="str">
        <f>IF($B$6="","",IF(Journal!H245=$B$6,Journal!I245,""))</f>
        <v/>
      </c>
      <c r="H245" s="25"/>
      <c r="K245" s="84"/>
      <c r="M245" s="85"/>
      <c r="N245"/>
      <c r="O245"/>
      <c r="P245"/>
    </row>
    <row r="246" spans="1:16" s="15" customFormat="1" ht="14" hidden="1" customHeight="1">
      <c r="A246" s="25"/>
      <c r="B246" s="65" t="str">
        <f>IF($B$6="","",IF(OR(Journal!F246=$B$6,Journal!H246=$B$6),Journal!B246,""))</f>
        <v/>
      </c>
      <c r="C246" s="66" t="str">
        <f>IF($B$6="","",IF(OR(Journal!F246=$B$6,Journal!H246=$B$6),Journal!C246,""))</f>
        <v/>
      </c>
      <c r="D246" s="67" t="str">
        <f>IF(Journal!D246="","",Journal!D246)</f>
        <v/>
      </c>
      <c r="E246" s="68" t="str">
        <f>IF(AND(Journal!E246="",Journal!G246=""),"",IF(Journal!F246=$B$6,Journal!H246,IF(Journal!H246=$B$6,Journal!F246,"")))</f>
        <v/>
      </c>
      <c r="F246" s="69" t="str">
        <f>IF($B$6="","",IF(Journal!F246=$B$6,Journal!I246,""))</f>
        <v/>
      </c>
      <c r="G246" s="69" t="str">
        <f>IF($B$6="","",IF(Journal!H246=$B$6,Journal!I246,""))</f>
        <v/>
      </c>
      <c r="H246" s="25"/>
      <c r="K246" s="84"/>
      <c r="M246" s="85"/>
      <c r="N246"/>
      <c r="O246"/>
      <c r="P246"/>
    </row>
    <row r="247" spans="1:16" s="15" customFormat="1" ht="14" hidden="1" customHeight="1">
      <c r="A247" s="25"/>
      <c r="B247" s="65" t="str">
        <f>IF($B$6="","",IF(OR(Journal!F247=$B$6,Journal!H247=$B$6),Journal!B247,""))</f>
        <v/>
      </c>
      <c r="C247" s="66" t="str">
        <f>IF($B$6="","",IF(OR(Journal!F247=$B$6,Journal!H247=$B$6),Journal!C247,""))</f>
        <v/>
      </c>
      <c r="D247" s="67" t="str">
        <f>IF(Journal!D247="","",Journal!D247)</f>
        <v/>
      </c>
      <c r="E247" s="68" t="str">
        <f>IF(AND(Journal!E247="",Journal!G247=""),"",IF(Journal!F247=$B$6,Journal!H247,IF(Journal!H247=$B$6,Journal!F247,"")))</f>
        <v/>
      </c>
      <c r="F247" s="69" t="str">
        <f>IF($B$6="","",IF(Journal!F247=$B$6,Journal!I247,""))</f>
        <v/>
      </c>
      <c r="G247" s="69" t="str">
        <f>IF($B$6="","",IF(Journal!H247=$B$6,Journal!I247,""))</f>
        <v/>
      </c>
      <c r="H247" s="25"/>
      <c r="K247" s="84"/>
      <c r="M247" s="85"/>
      <c r="N247"/>
      <c r="O247"/>
      <c r="P247"/>
    </row>
    <row r="248" spans="1:16" s="15" customFormat="1" ht="14" hidden="1" customHeight="1">
      <c r="A248" s="25"/>
      <c r="B248" s="65" t="str">
        <f>IF($B$6="","",IF(OR(Journal!F248=$B$6,Journal!H248=$B$6),Journal!B248,""))</f>
        <v/>
      </c>
      <c r="C248" s="66" t="str">
        <f>IF($B$6="","",IF(OR(Journal!F248=$B$6,Journal!H248=$B$6),Journal!C248,""))</f>
        <v/>
      </c>
      <c r="D248" s="67" t="str">
        <f>IF(Journal!D248="","",Journal!D248)</f>
        <v/>
      </c>
      <c r="E248" s="68" t="str">
        <f>IF(AND(Journal!E248="",Journal!G248=""),"",IF(Journal!F248=$B$6,Journal!H248,IF(Journal!H248=$B$6,Journal!F248,"")))</f>
        <v/>
      </c>
      <c r="F248" s="69" t="str">
        <f>IF($B$6="","",IF(Journal!F248=$B$6,Journal!I248,""))</f>
        <v/>
      </c>
      <c r="G248" s="69" t="str">
        <f>IF($B$6="","",IF(Journal!H248=$B$6,Journal!I248,""))</f>
        <v/>
      </c>
      <c r="H248" s="25"/>
      <c r="K248" s="84"/>
      <c r="M248" s="85"/>
      <c r="N248"/>
      <c r="O248"/>
      <c r="P248"/>
    </row>
    <row r="249" spans="1:16" s="15" customFormat="1" ht="14" hidden="1" customHeight="1">
      <c r="A249" s="25"/>
      <c r="B249" s="65" t="str">
        <f>IF($B$6="","",IF(OR(Journal!F249=$B$6,Journal!H249=$B$6),Journal!B249,""))</f>
        <v/>
      </c>
      <c r="C249" s="66" t="str">
        <f>IF($B$6="","",IF(OR(Journal!F249=$B$6,Journal!H249=$B$6),Journal!C249,""))</f>
        <v/>
      </c>
      <c r="D249" s="67" t="str">
        <f>IF(Journal!D249="","",Journal!D249)</f>
        <v/>
      </c>
      <c r="E249" s="68" t="str">
        <f>IF(AND(Journal!E249="",Journal!G249=""),"",IF(Journal!F249=$B$6,Journal!H249,IF(Journal!H249=$B$6,Journal!F249,"")))</f>
        <v/>
      </c>
      <c r="F249" s="69" t="str">
        <f>IF($B$6="","",IF(Journal!F249=$B$6,Journal!I249,""))</f>
        <v/>
      </c>
      <c r="G249" s="69" t="str">
        <f>IF($B$6="","",IF(Journal!H249=$B$6,Journal!I249,""))</f>
        <v/>
      </c>
      <c r="H249" s="25"/>
      <c r="K249" s="84"/>
      <c r="M249" s="85"/>
      <c r="N249"/>
      <c r="O249"/>
      <c r="P249"/>
    </row>
    <row r="250" spans="1:16" s="15" customFormat="1" ht="14" hidden="1" customHeight="1">
      <c r="A250" s="25"/>
      <c r="B250" s="65" t="str">
        <f>IF($B$6="","",IF(OR(Journal!F250=$B$6,Journal!H250=$B$6),Journal!B250,""))</f>
        <v/>
      </c>
      <c r="C250" s="66" t="str">
        <f>IF($B$6="","",IF(OR(Journal!F250=$B$6,Journal!H250=$B$6),Journal!C250,""))</f>
        <v/>
      </c>
      <c r="D250" s="67" t="str">
        <f>IF(Journal!D250="","",Journal!D250)</f>
        <v/>
      </c>
      <c r="E250" s="68" t="str">
        <f>IF(AND(Journal!E250="",Journal!G250=""),"",IF(Journal!F250=$B$6,Journal!H250,IF(Journal!H250=$B$6,Journal!F250,"")))</f>
        <v/>
      </c>
      <c r="F250" s="69" t="str">
        <f>IF($B$6="","",IF(Journal!F250=$B$6,Journal!I250,""))</f>
        <v/>
      </c>
      <c r="G250" s="69" t="str">
        <f>IF($B$6="","",IF(Journal!H250=$B$6,Journal!I250,""))</f>
        <v/>
      </c>
      <c r="H250" s="25"/>
      <c r="K250" s="84"/>
      <c r="M250" s="85"/>
      <c r="N250"/>
      <c r="O250"/>
      <c r="P250"/>
    </row>
    <row r="251" spans="1:16" s="15" customFormat="1" ht="14" hidden="1" customHeight="1">
      <c r="A251" s="25"/>
      <c r="B251" s="65" t="str">
        <f>IF($B$6="","",IF(OR(Journal!F251=$B$6,Journal!H251=$B$6),Journal!B251,""))</f>
        <v/>
      </c>
      <c r="C251" s="66" t="str">
        <f>IF($B$6="","",IF(OR(Journal!F251=$B$6,Journal!H251=$B$6),Journal!C251,""))</f>
        <v/>
      </c>
      <c r="D251" s="67" t="str">
        <f>IF(Journal!D251="","",Journal!D251)</f>
        <v/>
      </c>
      <c r="E251" s="68" t="str">
        <f>IF(AND(Journal!E251="",Journal!G251=""),"",IF(Journal!F251=$B$6,Journal!H251,IF(Journal!H251=$B$6,Journal!F251,"")))</f>
        <v/>
      </c>
      <c r="F251" s="69" t="str">
        <f>IF($B$6="","",IF(Journal!F251=$B$6,Journal!I251,""))</f>
        <v/>
      </c>
      <c r="G251" s="69" t="str">
        <f>IF($B$6="","",IF(Journal!H251=$B$6,Journal!I251,""))</f>
        <v/>
      </c>
      <c r="H251" s="25"/>
      <c r="K251" s="84"/>
      <c r="M251" s="85"/>
      <c r="N251"/>
      <c r="O251"/>
      <c r="P251"/>
    </row>
    <row r="252" spans="1:16" s="15" customFormat="1" ht="14" hidden="1" customHeight="1">
      <c r="A252" s="25"/>
      <c r="B252" s="65" t="str">
        <f>IF($B$6="","",IF(OR(Journal!F252=$B$6,Journal!H252=$B$6),Journal!B252,""))</f>
        <v/>
      </c>
      <c r="C252" s="66" t="str">
        <f>IF($B$6="","",IF(OR(Journal!F252=$B$6,Journal!H252=$B$6),Journal!C252,""))</f>
        <v/>
      </c>
      <c r="D252" s="67" t="str">
        <f>IF(Journal!D252="","",Journal!D252)</f>
        <v/>
      </c>
      <c r="E252" s="68" t="str">
        <f>IF(AND(Journal!E252="",Journal!G252=""),"",IF(Journal!F252=$B$6,Journal!H252,IF(Journal!H252=$B$6,Journal!F252,"")))</f>
        <v/>
      </c>
      <c r="F252" s="69" t="str">
        <f>IF($B$6="","",IF(Journal!F252=$B$6,Journal!I252,""))</f>
        <v/>
      </c>
      <c r="G252" s="69" t="str">
        <f>IF($B$6="","",IF(Journal!H252=$B$6,Journal!I252,""))</f>
        <v/>
      </c>
      <c r="H252" s="25"/>
      <c r="K252" s="84"/>
      <c r="M252" s="85"/>
      <c r="N252"/>
      <c r="O252"/>
      <c r="P252"/>
    </row>
    <row r="253" spans="1:16" s="15" customFormat="1" ht="14" hidden="1" customHeight="1">
      <c r="A253" s="25"/>
      <c r="B253" s="65" t="str">
        <f>IF($B$6="","",IF(OR(Journal!F253=$B$6,Journal!H253=$B$6),Journal!B253,""))</f>
        <v/>
      </c>
      <c r="C253" s="66" t="str">
        <f>IF($B$6="","",IF(OR(Journal!F253=$B$6,Journal!H253=$B$6),Journal!C253,""))</f>
        <v/>
      </c>
      <c r="D253" s="67" t="str">
        <f>IF(Journal!D253="","",Journal!D253)</f>
        <v/>
      </c>
      <c r="E253" s="68" t="str">
        <f>IF(AND(Journal!E253="",Journal!G253=""),"",IF(Journal!F253=$B$6,Journal!H253,IF(Journal!H253=$B$6,Journal!F253,"")))</f>
        <v/>
      </c>
      <c r="F253" s="69" t="str">
        <f>IF($B$6="","",IF(Journal!F253=$B$6,Journal!I253,""))</f>
        <v/>
      </c>
      <c r="G253" s="69" t="str">
        <f>IF($B$6="","",IF(Journal!H253=$B$6,Journal!I253,""))</f>
        <v/>
      </c>
      <c r="H253" s="25"/>
      <c r="K253" s="84"/>
      <c r="M253" s="85"/>
      <c r="N253"/>
      <c r="O253"/>
      <c r="P253"/>
    </row>
    <row r="254" spans="1:16" s="15" customFormat="1" ht="14" hidden="1" customHeight="1">
      <c r="A254" s="25"/>
      <c r="B254" s="65" t="str">
        <f>IF($B$6="","",IF(OR(Journal!F254=$B$6,Journal!H254=$B$6),Journal!B254,""))</f>
        <v/>
      </c>
      <c r="C254" s="66" t="str">
        <f>IF($B$6="","",IF(OR(Journal!F254=$B$6,Journal!H254=$B$6),Journal!C254,""))</f>
        <v/>
      </c>
      <c r="D254" s="67" t="str">
        <f>IF(Journal!D254="","",Journal!D254)</f>
        <v/>
      </c>
      <c r="E254" s="68" t="str">
        <f>IF(AND(Journal!E254="",Journal!G254=""),"",IF(Journal!F254=$B$6,Journal!H254,IF(Journal!H254=$B$6,Journal!F254,"")))</f>
        <v/>
      </c>
      <c r="F254" s="69" t="str">
        <f>IF($B$6="","",IF(Journal!F254=$B$6,Journal!I254,""))</f>
        <v/>
      </c>
      <c r="G254" s="69" t="str">
        <f>IF($B$6="","",IF(Journal!H254=$B$6,Journal!I254,""))</f>
        <v/>
      </c>
      <c r="H254" s="25"/>
      <c r="K254" s="84"/>
      <c r="M254" s="85"/>
      <c r="N254"/>
      <c r="O254"/>
      <c r="P254"/>
    </row>
    <row r="255" spans="1:16" s="15" customFormat="1" ht="14" hidden="1" customHeight="1">
      <c r="A255" s="25"/>
      <c r="B255" s="65" t="str">
        <f>IF($B$6="","",IF(OR(Journal!F255=$B$6,Journal!H255=$B$6),Journal!B255,""))</f>
        <v/>
      </c>
      <c r="C255" s="66" t="str">
        <f>IF($B$6="","",IF(OR(Journal!F255=$B$6,Journal!H255=$B$6),Journal!C255,""))</f>
        <v/>
      </c>
      <c r="D255" s="67" t="str">
        <f>IF(Journal!D255="","",Journal!D255)</f>
        <v/>
      </c>
      <c r="E255" s="68" t="str">
        <f>IF(AND(Journal!E255="",Journal!G255=""),"",IF(Journal!F255=$B$6,Journal!H255,IF(Journal!H255=$B$6,Journal!F255,"")))</f>
        <v/>
      </c>
      <c r="F255" s="69" t="str">
        <f>IF($B$6="","",IF(Journal!F255=$B$6,Journal!I255,""))</f>
        <v/>
      </c>
      <c r="G255" s="69" t="str">
        <f>IF($B$6="","",IF(Journal!H255=$B$6,Journal!I255,""))</f>
        <v/>
      </c>
      <c r="H255" s="25"/>
      <c r="K255" s="84"/>
      <c r="M255" s="85"/>
      <c r="N255"/>
      <c r="O255"/>
      <c r="P255"/>
    </row>
    <row r="256" spans="1:16" s="15" customFormat="1" ht="14" hidden="1" customHeight="1">
      <c r="A256" s="25"/>
      <c r="B256" s="65" t="str">
        <f>IF($B$6="","",IF(OR(Journal!F256=$B$6,Journal!H256=$B$6),Journal!B256,""))</f>
        <v/>
      </c>
      <c r="C256" s="66" t="str">
        <f>IF($B$6="","",IF(OR(Journal!F256=$B$6,Journal!H256=$B$6),Journal!C256,""))</f>
        <v/>
      </c>
      <c r="D256" s="67" t="str">
        <f>IF(Journal!D256="","",Journal!D256)</f>
        <v/>
      </c>
      <c r="E256" s="68" t="str">
        <f>IF(AND(Journal!E256="",Journal!G256=""),"",IF(Journal!F256=$B$6,Journal!H256,IF(Journal!H256=$B$6,Journal!F256,"")))</f>
        <v/>
      </c>
      <c r="F256" s="69" t="str">
        <f>IF($B$6="","",IF(Journal!F256=$B$6,Journal!I256,""))</f>
        <v/>
      </c>
      <c r="G256" s="69" t="str">
        <f>IF($B$6="","",IF(Journal!H256=$B$6,Journal!I256,""))</f>
        <v/>
      </c>
      <c r="H256" s="25"/>
      <c r="K256" s="84"/>
      <c r="M256" s="85"/>
      <c r="N256"/>
      <c r="O256"/>
      <c r="P256"/>
    </row>
    <row r="257" spans="1:16" s="15" customFormat="1" ht="14" hidden="1" customHeight="1">
      <c r="A257" s="25"/>
      <c r="B257" s="65" t="str">
        <f>IF($B$6="","",IF(OR(Journal!F257=$B$6,Journal!H257=$B$6),Journal!B257,""))</f>
        <v/>
      </c>
      <c r="C257" s="66" t="str">
        <f>IF($B$6="","",IF(OR(Journal!F257=$B$6,Journal!H257=$B$6),Journal!C257,""))</f>
        <v/>
      </c>
      <c r="D257" s="67" t="str">
        <f>IF(Journal!D257="","",Journal!D257)</f>
        <v/>
      </c>
      <c r="E257" s="68" t="str">
        <f>IF(AND(Journal!E257="",Journal!G257=""),"",IF(Journal!F257=$B$6,Journal!H257,IF(Journal!H257=$B$6,Journal!F257,"")))</f>
        <v/>
      </c>
      <c r="F257" s="69" t="str">
        <f>IF($B$6="","",IF(Journal!F257=$B$6,Journal!I257,""))</f>
        <v/>
      </c>
      <c r="G257" s="69" t="str">
        <f>IF($B$6="","",IF(Journal!H257=$B$6,Journal!I257,""))</f>
        <v/>
      </c>
      <c r="H257" s="25"/>
      <c r="K257" s="84"/>
      <c r="M257" s="85"/>
      <c r="N257"/>
      <c r="O257"/>
      <c r="P257"/>
    </row>
    <row r="258" spans="1:16" s="15" customFormat="1" ht="14" hidden="1" customHeight="1">
      <c r="A258" s="25"/>
      <c r="B258" s="65" t="str">
        <f>IF($B$6="","",IF(OR(Journal!F258=$B$6,Journal!H258=$B$6),Journal!B258,""))</f>
        <v/>
      </c>
      <c r="C258" s="66" t="str">
        <f>IF($B$6="","",IF(OR(Journal!F258=$B$6,Journal!H258=$B$6),Journal!C258,""))</f>
        <v/>
      </c>
      <c r="D258" s="67" t="str">
        <f>IF(Journal!D258="","",Journal!D258)</f>
        <v/>
      </c>
      <c r="E258" s="68" t="str">
        <f>IF(AND(Journal!E258="",Journal!G258=""),"",IF(Journal!F258=$B$6,Journal!H258,IF(Journal!H258=$B$6,Journal!F258,"")))</f>
        <v/>
      </c>
      <c r="F258" s="69" t="str">
        <f>IF($B$6="","",IF(Journal!F258=$B$6,Journal!I258,""))</f>
        <v/>
      </c>
      <c r="G258" s="69" t="str">
        <f>IF($B$6="","",IF(Journal!H258=$B$6,Journal!I258,""))</f>
        <v/>
      </c>
      <c r="H258" s="25"/>
      <c r="K258" s="84"/>
      <c r="M258" s="85"/>
      <c r="N258"/>
      <c r="O258"/>
      <c r="P258"/>
    </row>
    <row r="259" spans="1:16" s="15" customFormat="1" ht="14" hidden="1" customHeight="1">
      <c r="A259" s="25"/>
      <c r="B259" s="65" t="str">
        <f>IF($B$6="","",IF(OR(Journal!F259=$B$6,Journal!H259=$B$6),Journal!B259,""))</f>
        <v/>
      </c>
      <c r="C259" s="66" t="str">
        <f>IF($B$6="","",IF(OR(Journal!F259=$B$6,Journal!H259=$B$6),Journal!C259,""))</f>
        <v/>
      </c>
      <c r="D259" s="67" t="str">
        <f>IF(Journal!D259="","",Journal!D259)</f>
        <v/>
      </c>
      <c r="E259" s="68" t="str">
        <f>IF(AND(Journal!E259="",Journal!G259=""),"",IF(Journal!F259=$B$6,Journal!H259,IF(Journal!H259=$B$6,Journal!F259,"")))</f>
        <v/>
      </c>
      <c r="F259" s="69" t="str">
        <f>IF($B$6="","",IF(Journal!F259=$B$6,Journal!I259,""))</f>
        <v/>
      </c>
      <c r="G259" s="69" t="str">
        <f>IF($B$6="","",IF(Journal!H259=$B$6,Journal!I259,""))</f>
        <v/>
      </c>
      <c r="H259" s="25"/>
      <c r="K259" s="84"/>
      <c r="M259" s="85"/>
      <c r="N259"/>
      <c r="O259"/>
      <c r="P259"/>
    </row>
    <row r="260" spans="1:16" s="15" customFormat="1" ht="14" hidden="1" customHeight="1">
      <c r="A260" s="25"/>
      <c r="B260" s="65" t="str">
        <f>IF($B$6="","",IF(OR(Journal!F260=$B$6,Journal!H260=$B$6),Journal!B260,""))</f>
        <v/>
      </c>
      <c r="C260" s="66" t="str">
        <f>IF($B$6="","",IF(OR(Journal!F260=$B$6,Journal!H260=$B$6),Journal!C260,""))</f>
        <v/>
      </c>
      <c r="D260" s="67" t="str">
        <f>IF(Journal!D260="","",Journal!D260)</f>
        <v/>
      </c>
      <c r="E260" s="68" t="str">
        <f>IF(AND(Journal!E260="",Journal!G260=""),"",IF(Journal!F260=$B$6,Journal!H260,IF(Journal!H260=$B$6,Journal!F260,"")))</f>
        <v/>
      </c>
      <c r="F260" s="69" t="str">
        <f>IF($B$6="","",IF(Journal!F260=$B$6,Journal!I260,""))</f>
        <v/>
      </c>
      <c r="G260" s="69" t="str">
        <f>IF($B$6="","",IF(Journal!H260=$B$6,Journal!I260,""))</f>
        <v/>
      </c>
      <c r="H260" s="25"/>
      <c r="K260" s="84"/>
      <c r="M260" s="85"/>
      <c r="N260"/>
      <c r="O260"/>
      <c r="P260"/>
    </row>
    <row r="261" spans="1:16" s="15" customFormat="1" ht="14" hidden="1" customHeight="1">
      <c r="A261" s="25"/>
      <c r="B261" s="65" t="str">
        <f>IF($B$6="","",IF(OR(Journal!F261=$B$6,Journal!H261=$B$6),Journal!B261,""))</f>
        <v/>
      </c>
      <c r="C261" s="66" t="str">
        <f>IF($B$6="","",IF(OR(Journal!F261=$B$6,Journal!H261=$B$6),Journal!C261,""))</f>
        <v/>
      </c>
      <c r="D261" s="67" t="str">
        <f>IF(Journal!D261="","",Journal!D261)</f>
        <v/>
      </c>
      <c r="E261" s="68" t="str">
        <f>IF(AND(Journal!E261="",Journal!G261=""),"",IF(Journal!F261=$B$6,Journal!H261,IF(Journal!H261=$B$6,Journal!F261,"")))</f>
        <v/>
      </c>
      <c r="F261" s="69" t="str">
        <f>IF($B$6="","",IF(Journal!F261=$B$6,Journal!I261,""))</f>
        <v/>
      </c>
      <c r="G261" s="69" t="str">
        <f>IF($B$6="","",IF(Journal!H261=$B$6,Journal!I261,""))</f>
        <v/>
      </c>
      <c r="H261" s="25"/>
      <c r="K261" s="84"/>
      <c r="M261" s="85"/>
      <c r="N261"/>
      <c r="O261"/>
      <c r="P261"/>
    </row>
    <row r="262" spans="1:16" s="15" customFormat="1" ht="14" hidden="1" customHeight="1">
      <c r="A262" s="25"/>
      <c r="B262" s="65" t="str">
        <f>IF($B$6="","",IF(OR(Journal!F262=$B$6,Journal!H262=$B$6),Journal!B262,""))</f>
        <v/>
      </c>
      <c r="C262" s="66" t="str">
        <f>IF($B$6="","",IF(OR(Journal!F262=$B$6,Journal!H262=$B$6),Journal!C262,""))</f>
        <v/>
      </c>
      <c r="D262" s="67" t="str">
        <f>IF(Journal!D262="","",Journal!D262)</f>
        <v/>
      </c>
      <c r="E262" s="68" t="str">
        <f>IF(AND(Journal!E262="",Journal!G262=""),"",IF(Journal!F262=$B$6,Journal!H262,IF(Journal!H262=$B$6,Journal!F262,"")))</f>
        <v/>
      </c>
      <c r="F262" s="69" t="str">
        <f>IF($B$6="","",IF(Journal!F262=$B$6,Journal!I262,""))</f>
        <v/>
      </c>
      <c r="G262" s="69" t="str">
        <f>IF($B$6="","",IF(Journal!H262=$B$6,Journal!I262,""))</f>
        <v/>
      </c>
      <c r="H262" s="25"/>
      <c r="K262" s="84"/>
      <c r="M262" s="85"/>
      <c r="N262"/>
      <c r="O262"/>
      <c r="P262"/>
    </row>
    <row r="263" spans="1:16" s="15" customFormat="1" ht="14" hidden="1" customHeight="1">
      <c r="A263" s="25"/>
      <c r="B263" s="65" t="str">
        <f>IF($B$6="","",IF(OR(Journal!F263=$B$6,Journal!H263=$B$6),Journal!B263,""))</f>
        <v/>
      </c>
      <c r="C263" s="66" t="str">
        <f>IF($B$6="","",IF(OR(Journal!F263=$B$6,Journal!H263=$B$6),Journal!C263,""))</f>
        <v/>
      </c>
      <c r="D263" s="67" t="str">
        <f>IF(Journal!D263="","",Journal!D263)</f>
        <v/>
      </c>
      <c r="E263" s="68" t="str">
        <f>IF(AND(Journal!E263="",Journal!G263=""),"",IF(Journal!F263=$B$6,Journal!H263,IF(Journal!H263=$B$6,Journal!F263,"")))</f>
        <v/>
      </c>
      <c r="F263" s="69" t="str">
        <f>IF($B$6="","",IF(Journal!F263=$B$6,Journal!I263,""))</f>
        <v/>
      </c>
      <c r="G263" s="69" t="str">
        <f>IF($B$6="","",IF(Journal!H263=$B$6,Journal!I263,""))</f>
        <v/>
      </c>
      <c r="H263" s="25"/>
      <c r="K263" s="84"/>
      <c r="M263" s="85"/>
      <c r="N263"/>
      <c r="O263"/>
      <c r="P263"/>
    </row>
    <row r="264" spans="1:16" s="15" customFormat="1" ht="14" hidden="1" customHeight="1">
      <c r="A264" s="25"/>
      <c r="B264" s="65" t="str">
        <f>IF($B$6="","",IF(OR(Journal!F264=$B$6,Journal!H264=$B$6),Journal!B264,""))</f>
        <v/>
      </c>
      <c r="C264" s="66" t="str">
        <f>IF($B$6="","",IF(OR(Journal!F264=$B$6,Journal!H264=$B$6),Journal!C264,""))</f>
        <v/>
      </c>
      <c r="D264" s="67" t="str">
        <f>IF(Journal!D264="","",Journal!D264)</f>
        <v/>
      </c>
      <c r="E264" s="68" t="str">
        <f>IF(AND(Journal!E264="",Journal!G264=""),"",IF(Journal!F264=$B$6,Journal!H264,IF(Journal!H264=$B$6,Journal!F264,"")))</f>
        <v/>
      </c>
      <c r="F264" s="69" t="str">
        <f>IF($B$6="","",IF(Journal!F264=$B$6,Journal!I264,""))</f>
        <v/>
      </c>
      <c r="G264" s="69" t="str">
        <f>IF($B$6="","",IF(Journal!H264=$B$6,Journal!I264,""))</f>
        <v/>
      </c>
      <c r="H264" s="25"/>
      <c r="K264" s="84"/>
      <c r="M264" s="85"/>
      <c r="N264"/>
      <c r="O264"/>
      <c r="P264"/>
    </row>
    <row r="265" spans="1:16" s="15" customFormat="1" ht="14" hidden="1" customHeight="1">
      <c r="A265" s="25"/>
      <c r="B265" s="65" t="str">
        <f>IF($B$6="","",IF(OR(Journal!F265=$B$6,Journal!H265=$B$6),Journal!B265,""))</f>
        <v/>
      </c>
      <c r="C265" s="66" t="str">
        <f>IF($B$6="","",IF(OR(Journal!F265=$B$6,Journal!H265=$B$6),Journal!C265,""))</f>
        <v/>
      </c>
      <c r="D265" s="67" t="str">
        <f>IF(Journal!D265="","",Journal!D265)</f>
        <v/>
      </c>
      <c r="E265" s="68" t="str">
        <f>IF(AND(Journal!E265="",Journal!G265=""),"",IF(Journal!F265=$B$6,Journal!H265,IF(Journal!H265=$B$6,Journal!F265,"")))</f>
        <v/>
      </c>
      <c r="F265" s="69" t="str">
        <f>IF($B$6="","",IF(Journal!F265=$B$6,Journal!I265,""))</f>
        <v/>
      </c>
      <c r="G265" s="69" t="str">
        <f>IF($B$6="","",IF(Journal!H265=$B$6,Journal!I265,""))</f>
        <v/>
      </c>
      <c r="H265" s="25"/>
      <c r="K265" s="84"/>
      <c r="M265" s="85"/>
      <c r="N265"/>
      <c r="O265"/>
      <c r="P265"/>
    </row>
    <row r="266" spans="1:16" s="15" customFormat="1" ht="14" hidden="1" customHeight="1">
      <c r="A266" s="25"/>
      <c r="B266" s="65" t="str">
        <f>IF($B$6="","",IF(OR(Journal!F266=$B$6,Journal!H266=$B$6),Journal!B266,""))</f>
        <v/>
      </c>
      <c r="C266" s="66" t="str">
        <f>IF($B$6="","",IF(OR(Journal!F266=$B$6,Journal!H266=$B$6),Journal!C266,""))</f>
        <v/>
      </c>
      <c r="D266" s="67" t="str">
        <f>IF(Journal!D266="","",Journal!D266)</f>
        <v/>
      </c>
      <c r="E266" s="68" t="str">
        <f>IF(AND(Journal!E266="",Journal!G266=""),"",IF(Journal!F266=$B$6,Journal!H266,IF(Journal!H266=$B$6,Journal!F266,"")))</f>
        <v/>
      </c>
      <c r="F266" s="69" t="str">
        <f>IF($B$6="","",IF(Journal!F266=$B$6,Journal!I266,""))</f>
        <v/>
      </c>
      <c r="G266" s="69" t="str">
        <f>IF($B$6="","",IF(Journal!H266=$B$6,Journal!I266,""))</f>
        <v/>
      </c>
      <c r="H266" s="25"/>
      <c r="K266" s="84"/>
      <c r="M266" s="85"/>
      <c r="N266"/>
      <c r="O266"/>
      <c r="P266"/>
    </row>
    <row r="267" spans="1:16" s="15" customFormat="1" ht="14" hidden="1" customHeight="1">
      <c r="A267" s="25"/>
      <c r="B267" s="65" t="str">
        <f>IF($B$6="","",IF(OR(Journal!F267=$B$6,Journal!H267=$B$6),Journal!B267,""))</f>
        <v/>
      </c>
      <c r="C267" s="66" t="str">
        <f>IF($B$6="","",IF(OR(Journal!F267=$B$6,Journal!H267=$B$6),Journal!C267,""))</f>
        <v/>
      </c>
      <c r="D267" s="67" t="str">
        <f>IF(Journal!D267="","",Journal!D267)</f>
        <v/>
      </c>
      <c r="E267" s="68" t="str">
        <f>IF(AND(Journal!E267="",Journal!G267=""),"",IF(Journal!F267=$B$6,Journal!H267,IF(Journal!H267=$B$6,Journal!F267,"")))</f>
        <v/>
      </c>
      <c r="F267" s="69" t="str">
        <f>IF($B$6="","",IF(Journal!F267=$B$6,Journal!I267,""))</f>
        <v/>
      </c>
      <c r="G267" s="69" t="str">
        <f>IF($B$6="","",IF(Journal!H267=$B$6,Journal!I267,""))</f>
        <v/>
      </c>
      <c r="H267" s="25"/>
      <c r="K267" s="84"/>
      <c r="M267" s="85"/>
      <c r="N267"/>
      <c r="O267"/>
      <c r="P267"/>
    </row>
    <row r="268" spans="1:16" s="15" customFormat="1" ht="14" hidden="1" customHeight="1">
      <c r="A268" s="25"/>
      <c r="B268" s="65" t="str">
        <f>IF($B$6="","",IF(OR(Journal!F268=$B$6,Journal!H268=$B$6),Journal!B268,""))</f>
        <v/>
      </c>
      <c r="C268" s="66" t="str">
        <f>IF($B$6="","",IF(OR(Journal!F268=$B$6,Journal!H268=$B$6),Journal!C268,""))</f>
        <v/>
      </c>
      <c r="D268" s="67" t="str">
        <f>IF(Journal!D268="","",Journal!D268)</f>
        <v/>
      </c>
      <c r="E268" s="68" t="str">
        <f>IF(AND(Journal!E268="",Journal!G268=""),"",IF(Journal!F268=$B$6,Journal!H268,IF(Journal!H268=$B$6,Journal!F268,"")))</f>
        <v/>
      </c>
      <c r="F268" s="69" t="str">
        <f>IF($B$6="","",IF(Journal!F268=$B$6,Journal!I268,""))</f>
        <v/>
      </c>
      <c r="G268" s="69" t="str">
        <f>IF($B$6="","",IF(Journal!H268=$B$6,Journal!I268,""))</f>
        <v/>
      </c>
      <c r="H268" s="25"/>
      <c r="K268" s="84"/>
      <c r="M268" s="85"/>
      <c r="N268"/>
      <c r="O268"/>
      <c r="P268"/>
    </row>
    <row r="269" spans="1:16" s="15" customFormat="1" ht="14" hidden="1" customHeight="1">
      <c r="A269" s="25"/>
      <c r="B269" s="65" t="str">
        <f>IF($B$6="","",IF(OR(Journal!F269=$B$6,Journal!H269=$B$6),Journal!B269,""))</f>
        <v/>
      </c>
      <c r="C269" s="66" t="str">
        <f>IF($B$6="","",IF(OR(Journal!F269=$B$6,Journal!H269=$B$6),Journal!C269,""))</f>
        <v/>
      </c>
      <c r="D269" s="67" t="str">
        <f>IF(Journal!D269="","",Journal!D269)</f>
        <v/>
      </c>
      <c r="E269" s="68" t="str">
        <f>IF(AND(Journal!E269="",Journal!G269=""),"",IF(Journal!F269=$B$6,Journal!H269,IF(Journal!H269=$B$6,Journal!F269,"")))</f>
        <v/>
      </c>
      <c r="F269" s="69" t="str">
        <f>IF($B$6="","",IF(Journal!F269=$B$6,Journal!I269,""))</f>
        <v/>
      </c>
      <c r="G269" s="69" t="str">
        <f>IF($B$6="","",IF(Journal!H269=$B$6,Journal!I269,""))</f>
        <v/>
      </c>
      <c r="H269" s="25"/>
      <c r="K269" s="84"/>
      <c r="M269" s="85"/>
      <c r="N269"/>
      <c r="O269"/>
      <c r="P269"/>
    </row>
    <row r="270" spans="1:16" s="15" customFormat="1" ht="14" hidden="1" customHeight="1">
      <c r="A270" s="25"/>
      <c r="B270" s="65" t="str">
        <f>IF($B$6="","",IF(OR(Journal!F270=$B$6,Journal!H270=$B$6),Journal!B270,""))</f>
        <v/>
      </c>
      <c r="C270" s="66" t="str">
        <f>IF($B$6="","",IF(OR(Journal!F270=$B$6,Journal!H270=$B$6),Journal!C270,""))</f>
        <v/>
      </c>
      <c r="D270" s="67" t="str">
        <f>IF(Journal!D270="","",Journal!D270)</f>
        <v/>
      </c>
      <c r="E270" s="68" t="str">
        <f>IF(AND(Journal!E270="",Journal!G270=""),"",IF(Journal!F270=$B$6,Journal!H270,IF(Journal!H270=$B$6,Journal!F270,"")))</f>
        <v/>
      </c>
      <c r="F270" s="69" t="str">
        <f>IF($B$6="","",IF(Journal!F270=$B$6,Journal!I270,""))</f>
        <v/>
      </c>
      <c r="G270" s="69" t="str">
        <f>IF($B$6="","",IF(Journal!H270=$B$6,Journal!I270,""))</f>
        <v/>
      </c>
      <c r="H270" s="25"/>
      <c r="K270" s="84"/>
      <c r="M270" s="85"/>
      <c r="N270"/>
      <c r="O270"/>
      <c r="P270"/>
    </row>
    <row r="271" spans="1:16" s="15" customFormat="1" ht="14" hidden="1" customHeight="1">
      <c r="A271" s="25"/>
      <c r="B271" s="65" t="str">
        <f>IF($B$6="","",IF(OR(Journal!F271=$B$6,Journal!H271=$B$6),Journal!B271,""))</f>
        <v/>
      </c>
      <c r="C271" s="66" t="str">
        <f>IF($B$6="","",IF(OR(Journal!F271=$B$6,Journal!H271=$B$6),Journal!C271,""))</f>
        <v/>
      </c>
      <c r="D271" s="67" t="str">
        <f>IF(Journal!D271="","",Journal!D271)</f>
        <v/>
      </c>
      <c r="E271" s="68" t="str">
        <f>IF(AND(Journal!E271="",Journal!G271=""),"",IF(Journal!F271=$B$6,Journal!H271,IF(Journal!H271=$B$6,Journal!F271,"")))</f>
        <v/>
      </c>
      <c r="F271" s="69" t="str">
        <f>IF($B$6="","",IF(Journal!F271=$B$6,Journal!I271,""))</f>
        <v/>
      </c>
      <c r="G271" s="69" t="str">
        <f>IF($B$6="","",IF(Journal!H271=$B$6,Journal!I271,""))</f>
        <v/>
      </c>
      <c r="H271" s="25"/>
      <c r="K271" s="84"/>
      <c r="M271" s="85"/>
      <c r="N271"/>
      <c r="O271"/>
      <c r="P271"/>
    </row>
    <row r="272" spans="1:16" s="15" customFormat="1" ht="14" hidden="1" customHeight="1">
      <c r="A272" s="25"/>
      <c r="B272" s="65" t="str">
        <f>IF($B$6="","",IF(OR(Journal!F272=$B$6,Journal!H272=$B$6),Journal!B272,""))</f>
        <v/>
      </c>
      <c r="C272" s="66" t="str">
        <f>IF($B$6="","",IF(OR(Journal!F272=$B$6,Journal!H272=$B$6),Journal!C272,""))</f>
        <v/>
      </c>
      <c r="D272" s="67" t="str">
        <f>IF(Journal!D272="","",Journal!D272)</f>
        <v/>
      </c>
      <c r="E272" s="68" t="str">
        <f>IF(AND(Journal!E272="",Journal!G272=""),"",IF(Journal!F272=$B$6,Journal!H272,IF(Journal!H272=$B$6,Journal!F272,"")))</f>
        <v/>
      </c>
      <c r="F272" s="69" t="str">
        <f>IF($B$6="","",IF(Journal!F272=$B$6,Journal!I272,""))</f>
        <v/>
      </c>
      <c r="G272" s="69" t="str">
        <f>IF($B$6="","",IF(Journal!H272=$B$6,Journal!I272,""))</f>
        <v/>
      </c>
      <c r="H272" s="25"/>
      <c r="K272" s="84"/>
      <c r="M272" s="85"/>
      <c r="N272"/>
      <c r="O272"/>
      <c r="P272"/>
    </row>
    <row r="273" spans="1:16" s="15" customFormat="1" ht="14" hidden="1" customHeight="1">
      <c r="A273" s="25"/>
      <c r="B273" s="65" t="str">
        <f>IF($B$6="","",IF(OR(Journal!F273=$B$6,Journal!H273=$B$6),Journal!B273,""))</f>
        <v/>
      </c>
      <c r="C273" s="66" t="str">
        <f>IF($B$6="","",IF(OR(Journal!F273=$B$6,Journal!H273=$B$6),Journal!C273,""))</f>
        <v/>
      </c>
      <c r="D273" s="67" t="str">
        <f>IF(Journal!D273="","",Journal!D273)</f>
        <v/>
      </c>
      <c r="E273" s="68" t="str">
        <f>IF(AND(Journal!E273="",Journal!G273=""),"",IF(Journal!F273=$B$6,Journal!H273,IF(Journal!H273=$B$6,Journal!F273,"")))</f>
        <v/>
      </c>
      <c r="F273" s="69" t="str">
        <f>IF($B$6="","",IF(Journal!F273=$B$6,Journal!I273,""))</f>
        <v/>
      </c>
      <c r="G273" s="69" t="str">
        <f>IF($B$6="","",IF(Journal!H273=$B$6,Journal!I273,""))</f>
        <v/>
      </c>
      <c r="H273" s="25"/>
      <c r="K273" s="84"/>
      <c r="M273" s="85"/>
      <c r="N273"/>
      <c r="O273"/>
      <c r="P273"/>
    </row>
    <row r="274" spans="1:16" s="15" customFormat="1" ht="14" hidden="1" customHeight="1">
      <c r="A274" s="25"/>
      <c r="B274" s="65" t="str">
        <f>IF($B$6="","",IF(OR(Journal!F274=$B$6,Journal!H274=$B$6),Journal!B274,""))</f>
        <v/>
      </c>
      <c r="C274" s="66" t="str">
        <f>IF($B$6="","",IF(OR(Journal!F274=$B$6,Journal!H274=$B$6),Journal!C274,""))</f>
        <v/>
      </c>
      <c r="D274" s="67" t="str">
        <f>IF(Journal!D274="","",Journal!D274)</f>
        <v/>
      </c>
      <c r="E274" s="68" t="str">
        <f>IF(AND(Journal!E274="",Journal!G274=""),"",IF(Journal!F274=$B$6,Journal!H274,IF(Journal!H274=$B$6,Journal!F274,"")))</f>
        <v/>
      </c>
      <c r="F274" s="69" t="str">
        <f>IF($B$6="","",IF(Journal!F274=$B$6,Journal!I274,""))</f>
        <v/>
      </c>
      <c r="G274" s="69" t="str">
        <f>IF($B$6="","",IF(Journal!H274=$B$6,Journal!I274,""))</f>
        <v/>
      </c>
      <c r="H274" s="25"/>
      <c r="K274" s="84"/>
      <c r="M274" s="85"/>
      <c r="N274"/>
      <c r="O274"/>
      <c r="P274"/>
    </row>
    <row r="275" spans="1:16" s="15" customFormat="1" ht="14" hidden="1" customHeight="1">
      <c r="A275" s="25"/>
      <c r="B275" s="65" t="str">
        <f>IF($B$6="","",IF(OR(Journal!F275=$B$6,Journal!H275=$B$6),Journal!B275,""))</f>
        <v/>
      </c>
      <c r="C275" s="66" t="str">
        <f>IF($B$6="","",IF(OR(Journal!F275=$B$6,Journal!H275=$B$6),Journal!C275,""))</f>
        <v/>
      </c>
      <c r="D275" s="67" t="str">
        <f>IF(Journal!D275="","",Journal!D275)</f>
        <v/>
      </c>
      <c r="E275" s="68" t="str">
        <f>IF(AND(Journal!E275="",Journal!G275=""),"",IF(Journal!F275=$B$6,Journal!H275,IF(Journal!H275=$B$6,Journal!F275,"")))</f>
        <v/>
      </c>
      <c r="F275" s="69" t="str">
        <f>IF($B$6="","",IF(Journal!F275=$B$6,Journal!I275,""))</f>
        <v/>
      </c>
      <c r="G275" s="69" t="str">
        <f>IF($B$6="","",IF(Journal!H275=$B$6,Journal!I275,""))</f>
        <v/>
      </c>
      <c r="H275" s="25"/>
      <c r="K275" s="84"/>
      <c r="M275" s="85"/>
      <c r="N275"/>
      <c r="O275"/>
      <c r="P275"/>
    </row>
    <row r="276" spans="1:16" s="15" customFormat="1" ht="14" hidden="1" customHeight="1">
      <c r="A276" s="25"/>
      <c r="B276" s="65" t="str">
        <f>IF($B$6="","",IF(OR(Journal!F276=$B$6,Journal!H276=$B$6),Journal!B276,""))</f>
        <v/>
      </c>
      <c r="C276" s="66" t="str">
        <f>IF($B$6="","",IF(OR(Journal!F276=$B$6,Journal!H276=$B$6),Journal!C276,""))</f>
        <v/>
      </c>
      <c r="D276" s="67" t="str">
        <f>IF(Journal!D276="","",Journal!D276)</f>
        <v/>
      </c>
      <c r="E276" s="68" t="str">
        <f>IF(AND(Journal!E276="",Journal!G276=""),"",IF(Journal!F276=$B$6,Journal!H276,IF(Journal!H276=$B$6,Journal!F276,"")))</f>
        <v/>
      </c>
      <c r="F276" s="69" t="str">
        <f>IF($B$6="","",IF(Journal!F276=$B$6,Journal!I276,""))</f>
        <v/>
      </c>
      <c r="G276" s="69" t="str">
        <f>IF($B$6="","",IF(Journal!H276=$B$6,Journal!I276,""))</f>
        <v/>
      </c>
      <c r="H276" s="25"/>
      <c r="K276" s="84"/>
      <c r="M276" s="85"/>
      <c r="N276"/>
      <c r="O276"/>
      <c r="P276"/>
    </row>
    <row r="277" spans="1:16" s="15" customFormat="1" ht="14" hidden="1" customHeight="1">
      <c r="A277" s="25"/>
      <c r="B277" s="65" t="str">
        <f>IF($B$6="","",IF(OR(Journal!F277=$B$6,Journal!H277=$B$6),Journal!B277,""))</f>
        <v/>
      </c>
      <c r="C277" s="66" t="str">
        <f>IF($B$6="","",IF(OR(Journal!F277=$B$6,Journal!H277=$B$6),Journal!C277,""))</f>
        <v/>
      </c>
      <c r="D277" s="67" t="str">
        <f>IF(Journal!D277="","",Journal!D277)</f>
        <v/>
      </c>
      <c r="E277" s="68" t="str">
        <f>IF(AND(Journal!E277="",Journal!G277=""),"",IF(Journal!F277=$B$6,Journal!H277,IF(Journal!H277=$B$6,Journal!F277,"")))</f>
        <v/>
      </c>
      <c r="F277" s="69" t="str">
        <f>IF($B$6="","",IF(Journal!F277=$B$6,Journal!I277,""))</f>
        <v/>
      </c>
      <c r="G277" s="69" t="str">
        <f>IF($B$6="","",IF(Journal!H277=$B$6,Journal!I277,""))</f>
        <v/>
      </c>
      <c r="H277" s="25"/>
      <c r="K277" s="84"/>
      <c r="M277" s="85"/>
      <c r="N277"/>
      <c r="O277"/>
      <c r="P277"/>
    </row>
    <row r="278" spans="1:16" s="15" customFormat="1" ht="14" hidden="1" customHeight="1">
      <c r="A278" s="25"/>
      <c r="B278" s="65" t="str">
        <f>IF($B$6="","",IF(OR(Journal!F278=$B$6,Journal!H278=$B$6),Journal!B278,""))</f>
        <v/>
      </c>
      <c r="C278" s="66" t="str">
        <f>IF($B$6="","",IF(OR(Journal!F278=$B$6,Journal!H278=$B$6),Journal!C278,""))</f>
        <v/>
      </c>
      <c r="D278" s="67" t="str">
        <f>IF(Journal!D278="","",Journal!D278)</f>
        <v/>
      </c>
      <c r="E278" s="68" t="str">
        <f>IF(AND(Journal!E278="",Journal!G278=""),"",IF(Journal!F278=$B$6,Journal!H278,IF(Journal!H278=$B$6,Journal!F278,"")))</f>
        <v/>
      </c>
      <c r="F278" s="69" t="str">
        <f>IF($B$6="","",IF(Journal!F278=$B$6,Journal!I278,""))</f>
        <v/>
      </c>
      <c r="G278" s="69" t="str">
        <f>IF($B$6="","",IF(Journal!H278=$B$6,Journal!I278,""))</f>
        <v/>
      </c>
      <c r="H278" s="25"/>
      <c r="K278" s="84"/>
      <c r="M278" s="85"/>
      <c r="N278"/>
      <c r="O278"/>
      <c r="P278"/>
    </row>
    <row r="279" spans="1:16" s="15" customFormat="1" ht="14" hidden="1" customHeight="1">
      <c r="A279" s="25"/>
      <c r="B279" s="65" t="str">
        <f>IF($B$6="","",IF(OR(Journal!F279=$B$6,Journal!H279=$B$6),Journal!B279,""))</f>
        <v/>
      </c>
      <c r="C279" s="66" t="str">
        <f>IF($B$6="","",IF(OR(Journal!F279=$B$6,Journal!H279=$B$6),Journal!C279,""))</f>
        <v/>
      </c>
      <c r="D279" s="67" t="str">
        <f>IF(Journal!D279="","",Journal!D279)</f>
        <v/>
      </c>
      <c r="E279" s="68" t="str">
        <f>IF(AND(Journal!E279="",Journal!G279=""),"",IF(Journal!F279=$B$6,Journal!H279,IF(Journal!H279=$B$6,Journal!F279,"")))</f>
        <v/>
      </c>
      <c r="F279" s="69" t="str">
        <f>IF($B$6="","",IF(Journal!F279=$B$6,Journal!I279,""))</f>
        <v/>
      </c>
      <c r="G279" s="69" t="str">
        <f>IF($B$6="","",IF(Journal!H279=$B$6,Journal!I279,""))</f>
        <v/>
      </c>
      <c r="H279" s="25"/>
      <c r="K279" s="84"/>
      <c r="M279" s="85"/>
      <c r="N279"/>
      <c r="O279"/>
      <c r="P279"/>
    </row>
    <row r="280" spans="1:16" s="15" customFormat="1" ht="14" hidden="1" customHeight="1">
      <c r="A280" s="25"/>
      <c r="B280" s="65" t="str">
        <f>IF($B$6="","",IF(OR(Journal!F280=$B$6,Journal!H280=$B$6),Journal!B280,""))</f>
        <v/>
      </c>
      <c r="C280" s="66" t="str">
        <f>IF($B$6="","",IF(OR(Journal!F280=$B$6,Journal!H280=$B$6),Journal!C280,""))</f>
        <v/>
      </c>
      <c r="D280" s="67" t="str">
        <f>IF(Journal!D280="","",Journal!D280)</f>
        <v/>
      </c>
      <c r="E280" s="68" t="str">
        <f>IF(AND(Journal!E280="",Journal!G280=""),"",IF(Journal!F280=$B$6,Journal!H280,IF(Journal!H280=$B$6,Journal!F280,"")))</f>
        <v/>
      </c>
      <c r="F280" s="69" t="str">
        <f>IF($B$6="","",IF(Journal!F280=$B$6,Journal!I280,""))</f>
        <v/>
      </c>
      <c r="G280" s="69" t="str">
        <f>IF($B$6="","",IF(Journal!H280=$B$6,Journal!I280,""))</f>
        <v/>
      </c>
      <c r="H280" s="25"/>
      <c r="K280" s="84"/>
      <c r="M280" s="85"/>
      <c r="N280"/>
      <c r="O280"/>
      <c r="P280"/>
    </row>
    <row r="281" spans="1:16" s="15" customFormat="1" ht="14" hidden="1" customHeight="1">
      <c r="A281" s="25"/>
      <c r="B281" s="65" t="str">
        <f>IF($B$6="","",IF(OR(Journal!F281=$B$6,Journal!H281=$B$6),Journal!B281,""))</f>
        <v/>
      </c>
      <c r="C281" s="66" t="str">
        <f>IF($B$6="","",IF(OR(Journal!F281=$B$6,Journal!H281=$B$6),Journal!C281,""))</f>
        <v/>
      </c>
      <c r="D281" s="67" t="str">
        <f>IF(Journal!D281="","",Journal!D281)</f>
        <v/>
      </c>
      <c r="E281" s="68" t="str">
        <f>IF(AND(Journal!E281="",Journal!G281=""),"",IF(Journal!F281=$B$6,Journal!H281,IF(Journal!H281=$B$6,Journal!F281,"")))</f>
        <v/>
      </c>
      <c r="F281" s="69" t="str">
        <f>IF($B$6="","",IF(Journal!F281=$B$6,Journal!I281,""))</f>
        <v/>
      </c>
      <c r="G281" s="69" t="str">
        <f>IF($B$6="","",IF(Journal!H281=$B$6,Journal!I281,""))</f>
        <v/>
      </c>
      <c r="H281" s="25"/>
      <c r="K281" s="84"/>
      <c r="M281" s="85"/>
      <c r="N281"/>
      <c r="O281"/>
      <c r="P281"/>
    </row>
    <row r="282" spans="1:16" s="15" customFormat="1" ht="14" hidden="1" customHeight="1">
      <c r="A282" s="25"/>
      <c r="B282" s="65" t="str">
        <f>IF($B$6="","",IF(OR(Journal!F282=$B$6,Journal!H282=$B$6),Journal!B282,""))</f>
        <v/>
      </c>
      <c r="C282" s="66" t="str">
        <f>IF($B$6="","",IF(OR(Journal!F282=$B$6,Journal!H282=$B$6),Journal!C282,""))</f>
        <v/>
      </c>
      <c r="D282" s="67" t="str">
        <f>IF(Journal!D282="","",Journal!D282)</f>
        <v/>
      </c>
      <c r="E282" s="68" t="str">
        <f>IF(AND(Journal!E282="",Journal!G282=""),"",IF(Journal!F282=$B$6,Journal!H282,IF(Journal!H282=$B$6,Journal!F282,"")))</f>
        <v/>
      </c>
      <c r="F282" s="69" t="str">
        <f>IF($B$6="","",IF(Journal!F282=$B$6,Journal!I282,""))</f>
        <v/>
      </c>
      <c r="G282" s="69" t="str">
        <f>IF($B$6="","",IF(Journal!H282=$B$6,Journal!I282,""))</f>
        <v/>
      </c>
      <c r="H282" s="25"/>
      <c r="K282" s="84"/>
      <c r="M282" s="85"/>
      <c r="N282"/>
      <c r="O282"/>
      <c r="P282"/>
    </row>
    <row r="283" spans="1:16" s="15" customFormat="1" ht="14" hidden="1" customHeight="1">
      <c r="A283" s="25"/>
      <c r="B283" s="65" t="str">
        <f>IF($B$6="","",IF(OR(Journal!F283=$B$6,Journal!H283=$B$6),Journal!B283,""))</f>
        <v/>
      </c>
      <c r="C283" s="66" t="str">
        <f>IF($B$6="","",IF(OR(Journal!F283=$B$6,Journal!H283=$B$6),Journal!C283,""))</f>
        <v/>
      </c>
      <c r="D283" s="67" t="str">
        <f>IF(Journal!D283="","",Journal!D283)</f>
        <v/>
      </c>
      <c r="E283" s="68" t="str">
        <f>IF(AND(Journal!E283="",Journal!G283=""),"",IF(Journal!F283=$B$6,Journal!H283,IF(Journal!H283=$B$6,Journal!F283,"")))</f>
        <v/>
      </c>
      <c r="F283" s="69" t="str">
        <f>IF($B$6="","",IF(Journal!F283=$B$6,Journal!I283,""))</f>
        <v/>
      </c>
      <c r="G283" s="69" t="str">
        <f>IF($B$6="","",IF(Journal!H283=$B$6,Journal!I283,""))</f>
        <v/>
      </c>
      <c r="H283" s="25"/>
      <c r="K283" s="84"/>
      <c r="M283" s="85"/>
      <c r="N283"/>
      <c r="O283"/>
      <c r="P283"/>
    </row>
    <row r="284" spans="1:16" s="15" customFormat="1" ht="14" hidden="1" customHeight="1">
      <c r="A284" s="25"/>
      <c r="B284" s="65" t="str">
        <f>IF($B$6="","",IF(OR(Journal!F284=$B$6,Journal!H284=$B$6),Journal!B284,""))</f>
        <v/>
      </c>
      <c r="C284" s="66" t="str">
        <f>IF($B$6="","",IF(OR(Journal!F284=$B$6,Journal!H284=$B$6),Journal!C284,""))</f>
        <v/>
      </c>
      <c r="D284" s="67" t="str">
        <f>IF(Journal!D284="","",Journal!D284)</f>
        <v/>
      </c>
      <c r="E284" s="68" t="str">
        <f>IF(AND(Journal!E284="",Journal!G284=""),"",IF(Journal!F284=$B$6,Journal!H284,IF(Journal!H284=$B$6,Journal!F284,"")))</f>
        <v/>
      </c>
      <c r="F284" s="69" t="str">
        <f>IF($B$6="","",IF(Journal!F284=$B$6,Journal!I284,""))</f>
        <v/>
      </c>
      <c r="G284" s="69" t="str">
        <f>IF($B$6="","",IF(Journal!H284=$B$6,Journal!I284,""))</f>
        <v/>
      </c>
      <c r="H284" s="25"/>
      <c r="K284" s="84"/>
      <c r="M284" s="85"/>
      <c r="N284"/>
      <c r="O284"/>
      <c r="P284"/>
    </row>
    <row r="285" spans="1:16" s="15" customFormat="1" ht="14" hidden="1" customHeight="1">
      <c r="A285" s="25"/>
      <c r="B285" s="65" t="str">
        <f>IF($B$6="","",IF(OR(Journal!F285=$B$6,Journal!H285=$B$6),Journal!B285,""))</f>
        <v/>
      </c>
      <c r="C285" s="66" t="str">
        <f>IF($B$6="","",IF(OR(Journal!F285=$B$6,Journal!H285=$B$6),Journal!C285,""))</f>
        <v/>
      </c>
      <c r="D285" s="67" t="str">
        <f>IF(Journal!D285="","",Journal!D285)</f>
        <v/>
      </c>
      <c r="E285" s="68" t="str">
        <f>IF(AND(Journal!E285="",Journal!G285=""),"",IF(Journal!F285=$B$6,Journal!H285,IF(Journal!H285=$B$6,Journal!F285,"")))</f>
        <v/>
      </c>
      <c r="F285" s="69" t="str">
        <f>IF($B$6="","",IF(Journal!F285=$B$6,Journal!I285,""))</f>
        <v/>
      </c>
      <c r="G285" s="69" t="str">
        <f>IF($B$6="","",IF(Journal!H285=$B$6,Journal!I285,""))</f>
        <v/>
      </c>
      <c r="H285" s="25"/>
      <c r="K285" s="84"/>
      <c r="M285" s="85"/>
      <c r="N285"/>
      <c r="O285"/>
      <c r="P285"/>
    </row>
    <row r="286" spans="1:16" s="15" customFormat="1" ht="14" hidden="1" customHeight="1">
      <c r="A286" s="25"/>
      <c r="B286" s="65" t="str">
        <f>IF($B$6="","",IF(OR(Journal!F286=$B$6,Journal!H286=$B$6),Journal!B286,""))</f>
        <v/>
      </c>
      <c r="C286" s="66" t="str">
        <f>IF($B$6="","",IF(OR(Journal!F286=$B$6,Journal!H286=$B$6),Journal!C286,""))</f>
        <v/>
      </c>
      <c r="D286" s="67" t="str">
        <f>IF(Journal!D286="","",Journal!D286)</f>
        <v/>
      </c>
      <c r="E286" s="68" t="str">
        <f>IF(AND(Journal!E286="",Journal!G286=""),"",IF(Journal!F286=$B$6,Journal!H286,IF(Journal!H286=$B$6,Journal!F286,"")))</f>
        <v/>
      </c>
      <c r="F286" s="69" t="str">
        <f>IF($B$6="","",IF(Journal!F286=$B$6,Journal!I286,""))</f>
        <v/>
      </c>
      <c r="G286" s="69" t="str">
        <f>IF($B$6="","",IF(Journal!H286=$B$6,Journal!I286,""))</f>
        <v/>
      </c>
      <c r="H286" s="25"/>
      <c r="K286" s="84"/>
      <c r="M286" s="85"/>
      <c r="N286"/>
      <c r="O286"/>
      <c r="P286"/>
    </row>
    <row r="287" spans="1:16" s="15" customFormat="1" ht="14" hidden="1" customHeight="1">
      <c r="A287" s="25"/>
      <c r="B287" s="65" t="str">
        <f>IF($B$6="","",IF(OR(Journal!F287=$B$6,Journal!H287=$B$6),Journal!B287,""))</f>
        <v/>
      </c>
      <c r="C287" s="66" t="str">
        <f>IF($B$6="","",IF(OR(Journal!F287=$B$6,Journal!H287=$B$6),Journal!C287,""))</f>
        <v/>
      </c>
      <c r="D287" s="67" t="str">
        <f>IF(Journal!D287="","",Journal!D287)</f>
        <v/>
      </c>
      <c r="E287" s="68" t="str">
        <f>IF(AND(Journal!E287="",Journal!G287=""),"",IF(Journal!F287=$B$6,Journal!H287,IF(Journal!H287=$B$6,Journal!F287,"")))</f>
        <v/>
      </c>
      <c r="F287" s="69" t="str">
        <f>IF($B$6="","",IF(Journal!F287=$B$6,Journal!I287,""))</f>
        <v/>
      </c>
      <c r="G287" s="69" t="str">
        <f>IF($B$6="","",IF(Journal!H287=$B$6,Journal!I287,""))</f>
        <v/>
      </c>
      <c r="H287" s="25"/>
      <c r="K287" s="84"/>
      <c r="M287" s="85"/>
      <c r="N287"/>
      <c r="O287"/>
      <c r="P287"/>
    </row>
    <row r="288" spans="1:16" s="15" customFormat="1" ht="14" hidden="1" customHeight="1">
      <c r="A288" s="25"/>
      <c r="B288" s="65" t="str">
        <f>IF($B$6="","",IF(OR(Journal!F288=$B$6,Journal!H288=$B$6),Journal!B288,""))</f>
        <v/>
      </c>
      <c r="C288" s="66" t="str">
        <f>IF($B$6="","",IF(OR(Journal!F288=$B$6,Journal!H288=$B$6),Journal!C288,""))</f>
        <v/>
      </c>
      <c r="D288" s="67" t="str">
        <f>IF(Journal!D288="","",Journal!D288)</f>
        <v/>
      </c>
      <c r="E288" s="68" t="str">
        <f>IF(AND(Journal!E288="",Journal!G288=""),"",IF(Journal!F288=$B$6,Journal!H288,IF(Journal!H288=$B$6,Journal!F288,"")))</f>
        <v/>
      </c>
      <c r="F288" s="69" t="str">
        <f>IF($B$6="","",IF(Journal!F288=$B$6,Journal!I288,""))</f>
        <v/>
      </c>
      <c r="G288" s="69" t="str">
        <f>IF($B$6="","",IF(Journal!H288=$B$6,Journal!I288,""))</f>
        <v/>
      </c>
      <c r="H288" s="25"/>
      <c r="K288" s="84"/>
      <c r="M288" s="85"/>
      <c r="N288"/>
      <c r="O288"/>
      <c r="P288"/>
    </row>
    <row r="289" spans="1:16" s="15" customFormat="1" ht="14" hidden="1" customHeight="1">
      <c r="A289" s="25"/>
      <c r="B289" s="65" t="str">
        <f>IF($B$6="","",IF(OR(Journal!F289=$B$6,Journal!H289=$B$6),Journal!B289,""))</f>
        <v/>
      </c>
      <c r="C289" s="66" t="str">
        <f>IF($B$6="","",IF(OR(Journal!F289=$B$6,Journal!H289=$B$6),Journal!C289,""))</f>
        <v/>
      </c>
      <c r="D289" s="67" t="str">
        <f>IF(Journal!D289="","",Journal!D289)</f>
        <v/>
      </c>
      <c r="E289" s="68" t="str">
        <f>IF(AND(Journal!E289="",Journal!G289=""),"",IF(Journal!F289=$B$6,Journal!H289,IF(Journal!H289=$B$6,Journal!F289,"")))</f>
        <v/>
      </c>
      <c r="F289" s="69" t="str">
        <f>IF($B$6="","",IF(Journal!F289=$B$6,Journal!I289,""))</f>
        <v/>
      </c>
      <c r="G289" s="69" t="str">
        <f>IF($B$6="","",IF(Journal!H289=$B$6,Journal!I289,""))</f>
        <v/>
      </c>
      <c r="H289" s="25"/>
      <c r="K289" s="84"/>
      <c r="M289" s="85"/>
      <c r="N289"/>
      <c r="O289"/>
      <c r="P289"/>
    </row>
    <row r="290" spans="1:16" s="15" customFormat="1" ht="14" hidden="1" customHeight="1">
      <c r="A290" s="25"/>
      <c r="B290" s="65" t="str">
        <f>IF($B$6="","",IF(OR(Journal!F290=$B$6,Journal!H290=$B$6),Journal!B290,""))</f>
        <v/>
      </c>
      <c r="C290" s="66" t="str">
        <f>IF($B$6="","",IF(OR(Journal!F290=$B$6,Journal!H290=$B$6),Journal!C290,""))</f>
        <v/>
      </c>
      <c r="D290" s="67" t="str">
        <f>IF(Journal!D290="","",Journal!D290)</f>
        <v/>
      </c>
      <c r="E290" s="68" t="str">
        <f>IF(AND(Journal!E290="",Journal!G290=""),"",IF(Journal!F290=$B$6,Journal!H290,IF(Journal!H290=$B$6,Journal!F290,"")))</f>
        <v/>
      </c>
      <c r="F290" s="69" t="str">
        <f>IF($B$6="","",IF(Journal!F290=$B$6,Journal!I290,""))</f>
        <v/>
      </c>
      <c r="G290" s="69" t="str">
        <f>IF($B$6="","",IF(Journal!H290=$B$6,Journal!I290,""))</f>
        <v/>
      </c>
      <c r="H290" s="25"/>
      <c r="K290" s="84"/>
      <c r="M290" s="85"/>
      <c r="N290"/>
      <c r="O290"/>
      <c r="P290"/>
    </row>
    <row r="291" spans="1:16" s="15" customFormat="1" ht="14" hidden="1" customHeight="1">
      <c r="A291" s="25"/>
      <c r="B291" s="65" t="str">
        <f>IF($B$6="","",IF(OR(Journal!F291=$B$6,Journal!H291=$B$6),Journal!B291,""))</f>
        <v/>
      </c>
      <c r="C291" s="66" t="str">
        <f>IF($B$6="","",IF(OR(Journal!F291=$B$6,Journal!H291=$B$6),Journal!C291,""))</f>
        <v/>
      </c>
      <c r="D291" s="67" t="str">
        <f>IF(Journal!D291="","",Journal!D291)</f>
        <v/>
      </c>
      <c r="E291" s="68" t="str">
        <f>IF(AND(Journal!E291="",Journal!G291=""),"",IF(Journal!F291=$B$6,Journal!H291,IF(Journal!H291=$B$6,Journal!F291,"")))</f>
        <v/>
      </c>
      <c r="F291" s="69" t="str">
        <f>IF($B$6="","",IF(Journal!F291=$B$6,Journal!I291,""))</f>
        <v/>
      </c>
      <c r="G291" s="69" t="str">
        <f>IF($B$6="","",IF(Journal!H291=$B$6,Journal!I291,""))</f>
        <v/>
      </c>
      <c r="H291" s="25"/>
      <c r="K291" s="84"/>
      <c r="M291" s="85"/>
      <c r="N291"/>
      <c r="O291"/>
      <c r="P291"/>
    </row>
    <row r="292" spans="1:16" s="15" customFormat="1" ht="14" hidden="1" customHeight="1">
      <c r="A292" s="25"/>
      <c r="B292" s="65" t="str">
        <f>IF($B$6="","",IF(OR(Journal!F292=$B$6,Journal!H292=$B$6),Journal!B292,""))</f>
        <v/>
      </c>
      <c r="C292" s="66" t="str">
        <f>IF($B$6="","",IF(OR(Journal!F292=$B$6,Journal!H292=$B$6),Journal!C292,""))</f>
        <v/>
      </c>
      <c r="D292" s="67" t="str">
        <f>IF(Journal!D292="","",Journal!D292)</f>
        <v/>
      </c>
      <c r="E292" s="68" t="str">
        <f>IF(AND(Journal!E292="",Journal!G292=""),"",IF(Journal!F292=$B$6,Journal!H292,IF(Journal!H292=$B$6,Journal!F292,"")))</f>
        <v/>
      </c>
      <c r="F292" s="69" t="str">
        <f>IF($B$6="","",IF(Journal!F292=$B$6,Journal!I292,""))</f>
        <v/>
      </c>
      <c r="G292" s="69" t="str">
        <f>IF($B$6="","",IF(Journal!H292=$B$6,Journal!I292,""))</f>
        <v/>
      </c>
      <c r="H292" s="25"/>
      <c r="K292" s="84"/>
      <c r="M292" s="85"/>
      <c r="N292"/>
      <c r="O292"/>
      <c r="P292"/>
    </row>
    <row r="293" spans="1:16" s="15" customFormat="1" ht="14" hidden="1" customHeight="1">
      <c r="A293" s="25"/>
      <c r="B293" s="65" t="str">
        <f>IF($B$6="","",IF(OR(Journal!F293=$B$6,Journal!H293=$B$6),Journal!B293,""))</f>
        <v/>
      </c>
      <c r="C293" s="66" t="str">
        <f>IF($B$6="","",IF(OR(Journal!F293=$B$6,Journal!H293=$B$6),Journal!C293,""))</f>
        <v/>
      </c>
      <c r="D293" s="67" t="str">
        <f>IF(Journal!D293="","",Journal!D293)</f>
        <v/>
      </c>
      <c r="E293" s="68" t="str">
        <f>IF(AND(Journal!E293="",Journal!G293=""),"",IF(Journal!F293=$B$6,Journal!H293,IF(Journal!H293=$B$6,Journal!F293,"")))</f>
        <v/>
      </c>
      <c r="F293" s="69" t="str">
        <f>IF($B$6="","",IF(Journal!F293=$B$6,Journal!I293,""))</f>
        <v/>
      </c>
      <c r="G293" s="69" t="str">
        <f>IF($B$6="","",IF(Journal!H293=$B$6,Journal!I293,""))</f>
        <v/>
      </c>
      <c r="H293" s="25"/>
      <c r="K293" s="84"/>
      <c r="M293" s="85"/>
      <c r="N293"/>
      <c r="O293"/>
      <c r="P293"/>
    </row>
    <row r="294" spans="1:16" s="15" customFormat="1" ht="14" hidden="1" customHeight="1">
      <c r="A294" s="25"/>
      <c r="B294" s="65" t="str">
        <f>IF($B$6="","",IF(OR(Journal!F294=$B$6,Journal!H294=$B$6),Journal!B294,""))</f>
        <v/>
      </c>
      <c r="C294" s="66" t="str">
        <f>IF($B$6="","",IF(OR(Journal!F294=$B$6,Journal!H294=$B$6),Journal!C294,""))</f>
        <v/>
      </c>
      <c r="D294" s="67" t="str">
        <f>IF(Journal!D294="","",Journal!D294)</f>
        <v/>
      </c>
      <c r="E294" s="68" t="str">
        <f>IF(AND(Journal!E294="",Journal!G294=""),"",IF(Journal!F294=$B$6,Journal!H294,IF(Journal!H294=$B$6,Journal!F294,"")))</f>
        <v/>
      </c>
      <c r="F294" s="69" t="str">
        <f>IF($B$6="","",IF(Journal!F294=$B$6,Journal!I294,""))</f>
        <v/>
      </c>
      <c r="G294" s="69" t="str">
        <f>IF($B$6="","",IF(Journal!H294=$B$6,Journal!I294,""))</f>
        <v/>
      </c>
      <c r="H294" s="25"/>
      <c r="K294" s="84"/>
      <c r="M294" s="85"/>
      <c r="N294"/>
      <c r="O294"/>
      <c r="P294"/>
    </row>
    <row r="295" spans="1:16" s="15" customFormat="1" ht="14" hidden="1" customHeight="1">
      <c r="A295" s="25"/>
      <c r="B295" s="65" t="str">
        <f>IF($B$6="","",IF(OR(Journal!F295=$B$6,Journal!H295=$B$6),Journal!B295,""))</f>
        <v/>
      </c>
      <c r="C295" s="66" t="str">
        <f>IF($B$6="","",IF(OR(Journal!F295=$B$6,Journal!H295=$B$6),Journal!C295,""))</f>
        <v/>
      </c>
      <c r="D295" s="67" t="str">
        <f>IF(Journal!D295="","",Journal!D295)</f>
        <v/>
      </c>
      <c r="E295" s="68" t="str">
        <f>IF(AND(Journal!E295="",Journal!G295=""),"",IF(Journal!F295=$B$6,Journal!H295,IF(Journal!H295=$B$6,Journal!F295,"")))</f>
        <v/>
      </c>
      <c r="F295" s="69" t="str">
        <f>IF($B$6="","",IF(Journal!F295=$B$6,Journal!I295,""))</f>
        <v/>
      </c>
      <c r="G295" s="69" t="str">
        <f>IF($B$6="","",IF(Journal!H295=$B$6,Journal!I295,""))</f>
        <v/>
      </c>
      <c r="H295" s="25"/>
      <c r="K295" s="84"/>
      <c r="M295" s="85"/>
      <c r="N295"/>
      <c r="O295"/>
      <c r="P295"/>
    </row>
    <row r="296" spans="1:16" s="15" customFormat="1" ht="14" hidden="1" customHeight="1">
      <c r="A296" s="25"/>
      <c r="B296" s="65" t="str">
        <f>IF($B$6="","",IF(OR(Journal!F296=$B$6,Journal!H296=$B$6),Journal!B296,""))</f>
        <v/>
      </c>
      <c r="C296" s="66" t="str">
        <f>IF($B$6="","",IF(OR(Journal!F296=$B$6,Journal!H296=$B$6),Journal!C296,""))</f>
        <v/>
      </c>
      <c r="D296" s="67" t="str">
        <f>IF(Journal!D296="","",Journal!D296)</f>
        <v/>
      </c>
      <c r="E296" s="68" t="str">
        <f>IF(AND(Journal!E296="",Journal!G296=""),"",IF(Journal!F296=$B$6,Journal!H296,IF(Journal!H296=$B$6,Journal!F296,"")))</f>
        <v/>
      </c>
      <c r="F296" s="69" t="str">
        <f>IF($B$6="","",IF(Journal!F296=$B$6,Journal!I296,""))</f>
        <v/>
      </c>
      <c r="G296" s="69" t="str">
        <f>IF($B$6="","",IF(Journal!H296=$B$6,Journal!I296,""))</f>
        <v/>
      </c>
      <c r="H296" s="25"/>
      <c r="K296" s="84"/>
      <c r="M296" s="85"/>
      <c r="N296"/>
      <c r="O296"/>
      <c r="P296"/>
    </row>
    <row r="297" spans="1:16" s="15" customFormat="1" ht="14" hidden="1" customHeight="1">
      <c r="A297" s="25"/>
      <c r="B297" s="65" t="str">
        <f>IF($B$6="","",IF(OR(Journal!F297=$B$6,Journal!H297=$B$6),Journal!B297,""))</f>
        <v/>
      </c>
      <c r="C297" s="66" t="str">
        <f>IF($B$6="","",IF(OR(Journal!F297=$B$6,Journal!H297=$B$6),Journal!C297,""))</f>
        <v/>
      </c>
      <c r="D297" s="67" t="str">
        <f>IF(Journal!D297="","",Journal!D297)</f>
        <v/>
      </c>
      <c r="E297" s="68" t="str">
        <f>IF(AND(Journal!E297="",Journal!G297=""),"",IF(Journal!F297=$B$6,Journal!H297,IF(Journal!H297=$B$6,Journal!F297,"")))</f>
        <v/>
      </c>
      <c r="F297" s="69" t="str">
        <f>IF($B$6="","",IF(Journal!F297=$B$6,Journal!I297,""))</f>
        <v/>
      </c>
      <c r="G297" s="69" t="str">
        <f>IF($B$6="","",IF(Journal!H297=$B$6,Journal!I297,""))</f>
        <v/>
      </c>
      <c r="H297" s="25"/>
      <c r="K297" s="84"/>
      <c r="M297" s="85"/>
      <c r="N297"/>
      <c r="O297"/>
      <c r="P297"/>
    </row>
    <row r="298" spans="1:16" s="15" customFormat="1" ht="14" hidden="1" customHeight="1">
      <c r="A298" s="25"/>
      <c r="B298" s="65" t="str">
        <f>IF($B$6="","",IF(OR(Journal!F298=$B$6,Journal!H298=$B$6),Journal!B298,""))</f>
        <v/>
      </c>
      <c r="C298" s="66" t="str">
        <f>IF($B$6="","",IF(OR(Journal!F298=$B$6,Journal!H298=$B$6),Journal!C298,""))</f>
        <v/>
      </c>
      <c r="D298" s="67" t="str">
        <f>IF(Journal!D298="","",Journal!D298)</f>
        <v/>
      </c>
      <c r="E298" s="68" t="str">
        <f>IF(AND(Journal!E298="",Journal!G298=""),"",IF(Journal!F298=$B$6,Journal!H298,IF(Journal!H298=$B$6,Journal!F298,"")))</f>
        <v/>
      </c>
      <c r="F298" s="69" t="str">
        <f>IF($B$6="","",IF(Journal!F298=$B$6,Journal!I298,""))</f>
        <v/>
      </c>
      <c r="G298" s="69" t="str">
        <f>IF($B$6="","",IF(Journal!H298=$B$6,Journal!I298,""))</f>
        <v/>
      </c>
      <c r="H298" s="25"/>
      <c r="K298" s="84"/>
      <c r="M298" s="85"/>
      <c r="N298"/>
      <c r="O298"/>
      <c r="P298"/>
    </row>
    <row r="299" spans="1:16" s="15" customFormat="1" ht="14" hidden="1" customHeight="1">
      <c r="A299" s="25"/>
      <c r="B299" s="65" t="str">
        <f>IF($B$6="","",IF(OR(Journal!F299=$B$6,Journal!H299=$B$6),Journal!B299,""))</f>
        <v/>
      </c>
      <c r="C299" s="66" t="str">
        <f>IF($B$6="","",IF(OR(Journal!F299=$B$6,Journal!H299=$B$6),Journal!C299,""))</f>
        <v/>
      </c>
      <c r="D299" s="67" t="str">
        <f>IF(Journal!D299="","",Journal!D299)</f>
        <v/>
      </c>
      <c r="E299" s="68" t="str">
        <f>IF(AND(Journal!E299="",Journal!G299=""),"",IF(Journal!F299=$B$6,Journal!H299,IF(Journal!H299=$B$6,Journal!F299,"")))</f>
        <v/>
      </c>
      <c r="F299" s="69" t="str">
        <f>IF($B$6="","",IF(Journal!F299=$B$6,Journal!I299,""))</f>
        <v/>
      </c>
      <c r="G299" s="69" t="str">
        <f>IF($B$6="","",IF(Journal!H299=$B$6,Journal!I299,""))</f>
        <v/>
      </c>
      <c r="H299" s="25"/>
      <c r="K299" s="84"/>
      <c r="M299" s="85"/>
      <c r="N299"/>
      <c r="O299"/>
      <c r="P299"/>
    </row>
    <row r="300" spans="1:16" s="15" customFormat="1" ht="14" hidden="1" customHeight="1">
      <c r="A300" s="25"/>
      <c r="B300" s="65" t="str">
        <f>IF($B$6="","",IF(OR(Journal!F300=$B$6,Journal!H300=$B$6),Journal!B300,""))</f>
        <v/>
      </c>
      <c r="C300" s="66" t="str">
        <f>IF($B$6="","",IF(OR(Journal!F300=$B$6,Journal!H300=$B$6),Journal!C300,""))</f>
        <v/>
      </c>
      <c r="D300" s="67" t="str">
        <f>IF(Journal!D300="","",Journal!D300)</f>
        <v/>
      </c>
      <c r="E300" s="68" t="str">
        <f>IF(AND(Journal!E300="",Journal!G300=""),"",IF(Journal!F300=$B$6,Journal!H300,IF(Journal!H300=$B$6,Journal!F300,"")))</f>
        <v/>
      </c>
      <c r="F300" s="69" t="str">
        <f>IF($B$6="","",IF(Journal!F300=$B$6,Journal!I300,""))</f>
        <v/>
      </c>
      <c r="G300" s="69" t="str">
        <f>IF($B$6="","",IF(Journal!H300=$B$6,Journal!I300,""))</f>
        <v/>
      </c>
      <c r="H300" s="25"/>
      <c r="K300" s="84"/>
      <c r="M300" s="85"/>
      <c r="N300"/>
      <c r="O300"/>
      <c r="P300"/>
    </row>
    <row r="301" spans="1:16" s="15" customFormat="1" ht="14" hidden="1" customHeight="1">
      <c r="A301" s="25"/>
      <c r="B301" s="65" t="str">
        <f>IF($B$6="","",IF(OR(Journal!F301=$B$6,Journal!H301=$B$6),Journal!B301,""))</f>
        <v/>
      </c>
      <c r="C301" s="66" t="str">
        <f>IF($B$6="","",IF(OR(Journal!F301=$B$6,Journal!H301=$B$6),Journal!C301,""))</f>
        <v/>
      </c>
      <c r="D301" s="67" t="str">
        <f>IF(Journal!D301="","",Journal!D301)</f>
        <v/>
      </c>
      <c r="E301" s="68" t="str">
        <f>IF(AND(Journal!E301="",Journal!G301=""),"",IF(Journal!F301=$B$6,Journal!H301,IF(Journal!H301=$B$6,Journal!F301,"")))</f>
        <v/>
      </c>
      <c r="F301" s="69" t="str">
        <f>IF($B$6="","",IF(Journal!F301=$B$6,Journal!I301,""))</f>
        <v/>
      </c>
      <c r="G301" s="69" t="str">
        <f>IF($B$6="","",IF(Journal!H301=$B$6,Journal!I301,""))</f>
        <v/>
      </c>
      <c r="H301" s="25"/>
      <c r="K301" s="84"/>
      <c r="M301" s="85"/>
      <c r="N301"/>
      <c r="O301"/>
      <c r="P301"/>
    </row>
    <row r="302" spans="1:16" s="15" customFormat="1" ht="14" hidden="1" customHeight="1">
      <c r="A302" s="25"/>
      <c r="B302" s="65" t="str">
        <f>IF($B$6="","",IF(OR(Journal!F302=$B$6,Journal!H302=$B$6),Journal!B302,""))</f>
        <v/>
      </c>
      <c r="C302" s="66" t="str">
        <f>IF($B$6="","",IF(OR(Journal!F302=$B$6,Journal!H302=$B$6),Journal!C302,""))</f>
        <v/>
      </c>
      <c r="D302" s="67" t="str">
        <f>IF(Journal!D302="","",Journal!D302)</f>
        <v/>
      </c>
      <c r="E302" s="68" t="str">
        <f>IF(AND(Journal!E302="",Journal!G302=""),"",IF(Journal!F302=$B$6,Journal!H302,IF(Journal!H302=$B$6,Journal!F302,"")))</f>
        <v/>
      </c>
      <c r="F302" s="69" t="str">
        <f>IF($B$6="","",IF(Journal!F302=$B$6,Journal!I302,""))</f>
        <v/>
      </c>
      <c r="G302" s="69" t="str">
        <f>IF($B$6="","",IF(Journal!H302=$B$6,Journal!I302,""))</f>
        <v/>
      </c>
      <c r="H302" s="25"/>
      <c r="K302" s="84"/>
      <c r="M302" s="85"/>
      <c r="N302"/>
      <c r="O302"/>
      <c r="P302"/>
    </row>
    <row r="303" spans="1:16" s="15" customFormat="1" ht="14" hidden="1" customHeight="1">
      <c r="A303" s="25"/>
      <c r="B303" s="65" t="str">
        <f>IF($B$6="","",IF(OR(Journal!F303=$B$6,Journal!H303=$B$6),Journal!B303,""))</f>
        <v/>
      </c>
      <c r="C303" s="66" t="str">
        <f>IF($B$6="","",IF(OR(Journal!F303=$B$6,Journal!H303=$B$6),Journal!C303,""))</f>
        <v/>
      </c>
      <c r="D303" s="67" t="str">
        <f>IF(Journal!D303="","",Journal!D303)</f>
        <v/>
      </c>
      <c r="E303" s="68" t="str">
        <f>IF(AND(Journal!E303="",Journal!G303=""),"",IF(Journal!F303=$B$6,Journal!H303,IF(Journal!H303=$B$6,Journal!F303,"")))</f>
        <v/>
      </c>
      <c r="F303" s="69" t="str">
        <f>IF($B$6="","",IF(Journal!F303=$B$6,Journal!I303,""))</f>
        <v/>
      </c>
      <c r="G303" s="69" t="str">
        <f>IF($B$6="","",IF(Journal!H303=$B$6,Journal!I303,""))</f>
        <v/>
      </c>
      <c r="H303" s="25"/>
      <c r="K303" s="84"/>
      <c r="M303" s="85"/>
      <c r="N303"/>
      <c r="O303"/>
      <c r="P303"/>
    </row>
    <row r="304" spans="1:16" s="15" customFormat="1" ht="14" hidden="1" customHeight="1">
      <c r="A304" s="25"/>
      <c r="B304" s="65" t="str">
        <f>IF($B$6="","",IF(OR(Journal!F304=$B$6,Journal!H304=$B$6),Journal!B304,""))</f>
        <v/>
      </c>
      <c r="C304" s="66" t="str">
        <f>IF($B$6="","",IF(OR(Journal!F304=$B$6,Journal!H304=$B$6),Journal!C304,""))</f>
        <v/>
      </c>
      <c r="D304" s="67" t="str">
        <f>IF(Journal!D304="","",Journal!D304)</f>
        <v/>
      </c>
      <c r="E304" s="68" t="str">
        <f>IF(AND(Journal!E304="",Journal!G304=""),"",IF(Journal!F304=$B$6,Journal!H304,IF(Journal!H304=$B$6,Journal!F304,"")))</f>
        <v/>
      </c>
      <c r="F304" s="69" t="str">
        <f>IF($B$6="","",IF(Journal!F304=$B$6,Journal!I304,""))</f>
        <v/>
      </c>
      <c r="G304" s="69" t="str">
        <f>IF($B$6="","",IF(Journal!H304=$B$6,Journal!I304,""))</f>
        <v/>
      </c>
      <c r="H304" s="25"/>
      <c r="K304" s="84"/>
      <c r="M304" s="85"/>
      <c r="N304"/>
      <c r="O304"/>
      <c r="P304"/>
    </row>
    <row r="305" spans="1:16" s="15" customFormat="1" ht="14" hidden="1" customHeight="1">
      <c r="A305" s="25"/>
      <c r="B305" s="65" t="str">
        <f>IF($B$6="","",IF(OR(Journal!F305=$B$6,Journal!H305=$B$6),Journal!B305,""))</f>
        <v/>
      </c>
      <c r="C305" s="66" t="str">
        <f>IF($B$6="","",IF(OR(Journal!F305=$B$6,Journal!H305=$B$6),Journal!C305,""))</f>
        <v/>
      </c>
      <c r="D305" s="67" t="str">
        <f>IF(Journal!D305="","",Journal!D305)</f>
        <v/>
      </c>
      <c r="E305" s="68" t="str">
        <f>IF(AND(Journal!E305="",Journal!G305=""),"",IF(Journal!F305=$B$6,Journal!H305,IF(Journal!H305=$B$6,Journal!F305,"")))</f>
        <v/>
      </c>
      <c r="F305" s="69" t="str">
        <f>IF($B$6="","",IF(Journal!F305=$B$6,Journal!I305,""))</f>
        <v/>
      </c>
      <c r="G305" s="69" t="str">
        <f>IF($B$6="","",IF(Journal!H305=$B$6,Journal!I305,""))</f>
        <v/>
      </c>
      <c r="H305" s="25"/>
      <c r="K305" s="84"/>
      <c r="M305" s="85"/>
      <c r="N305"/>
      <c r="O305"/>
      <c r="P305"/>
    </row>
    <row r="306" spans="1:16" s="15" customFormat="1" ht="14" hidden="1" customHeight="1">
      <c r="A306" s="25"/>
      <c r="B306" s="65" t="str">
        <f>IF($B$6="","",IF(OR(Journal!F306=$B$6,Journal!H306=$B$6),Journal!B306,""))</f>
        <v/>
      </c>
      <c r="C306" s="66" t="str">
        <f>IF($B$6="","",IF(OR(Journal!F306=$B$6,Journal!H306=$B$6),Journal!C306,""))</f>
        <v/>
      </c>
      <c r="D306" s="67" t="str">
        <f>IF(Journal!D306="","",Journal!D306)</f>
        <v/>
      </c>
      <c r="E306" s="68" t="str">
        <f>IF(AND(Journal!E306="",Journal!G306=""),"",IF(Journal!F306=$B$6,Journal!H306,IF(Journal!H306=$B$6,Journal!F306,"")))</f>
        <v/>
      </c>
      <c r="F306" s="69" t="str">
        <f>IF($B$6="","",IF(Journal!F306=$B$6,Journal!I306,""))</f>
        <v/>
      </c>
      <c r="G306" s="69" t="str">
        <f>IF($B$6="","",IF(Journal!H306=$B$6,Journal!I306,""))</f>
        <v/>
      </c>
      <c r="H306" s="25"/>
      <c r="K306" s="84"/>
      <c r="M306" s="85"/>
      <c r="N306"/>
      <c r="O306"/>
      <c r="P306"/>
    </row>
    <row r="307" spans="1:16" s="15" customFormat="1" ht="14" hidden="1" customHeight="1">
      <c r="A307" s="25"/>
      <c r="B307" s="65" t="str">
        <f>IF($B$6="","",IF(OR(Journal!F307=$B$6,Journal!H307=$B$6),Journal!B307,""))</f>
        <v/>
      </c>
      <c r="C307" s="66" t="str">
        <f>IF($B$6="","",IF(OR(Journal!F307=$B$6,Journal!H307=$B$6),Journal!C307,""))</f>
        <v/>
      </c>
      <c r="D307" s="67" t="str">
        <f>IF(Journal!D307="","",Journal!D307)</f>
        <v/>
      </c>
      <c r="E307" s="68" t="str">
        <f>IF(AND(Journal!E307="",Journal!G307=""),"",IF(Journal!F307=$B$6,Journal!H307,IF(Journal!H307=$B$6,Journal!F307,"")))</f>
        <v/>
      </c>
      <c r="F307" s="69" t="str">
        <f>IF($B$6="","",IF(Journal!F307=$B$6,Journal!I307,""))</f>
        <v/>
      </c>
      <c r="G307" s="69" t="str">
        <f>IF($B$6="","",IF(Journal!H307=$B$6,Journal!I307,""))</f>
        <v/>
      </c>
      <c r="H307" s="25"/>
      <c r="K307" s="84"/>
      <c r="M307" s="85"/>
      <c r="N307"/>
      <c r="O307"/>
      <c r="P307"/>
    </row>
    <row r="308" spans="1:16" s="15" customFormat="1" ht="14" hidden="1" customHeight="1">
      <c r="A308" s="25"/>
      <c r="B308" s="65" t="str">
        <f>IF($B$6="","",IF(OR(Journal!F308=$B$6,Journal!H308=$B$6),Journal!B308,""))</f>
        <v/>
      </c>
      <c r="C308" s="66" t="str">
        <f>IF($B$6="","",IF(OR(Journal!F308=$B$6,Journal!H308=$B$6),Journal!C308,""))</f>
        <v/>
      </c>
      <c r="D308" s="67" t="str">
        <f>IF(Journal!D308="","",Journal!D308)</f>
        <v/>
      </c>
      <c r="E308" s="68" t="str">
        <f>IF(AND(Journal!E308="",Journal!G308=""),"",IF(Journal!F308=$B$6,Journal!H308,IF(Journal!H308=$B$6,Journal!F308,"")))</f>
        <v/>
      </c>
      <c r="F308" s="69" t="str">
        <f>IF($B$6="","",IF(Journal!F308=$B$6,Journal!I308,""))</f>
        <v/>
      </c>
      <c r="G308" s="69" t="str">
        <f>IF($B$6="","",IF(Journal!H308=$B$6,Journal!I308,""))</f>
        <v/>
      </c>
      <c r="H308" s="25"/>
      <c r="K308" s="84"/>
      <c r="M308" s="85"/>
      <c r="N308"/>
      <c r="O308"/>
      <c r="P308"/>
    </row>
    <row r="309" spans="1:16" s="15" customFormat="1" ht="14" hidden="1" customHeight="1">
      <c r="A309" s="25"/>
      <c r="B309" s="65" t="str">
        <f>IF($B$6="","",IF(OR(Journal!F309=$B$6,Journal!H309=$B$6),Journal!B309,""))</f>
        <v/>
      </c>
      <c r="C309" s="66" t="str">
        <f>IF($B$6="","",IF(OR(Journal!F309=$B$6,Journal!H309=$B$6),Journal!C309,""))</f>
        <v/>
      </c>
      <c r="D309" s="67" t="str">
        <f>IF(Journal!D309="","",Journal!D309)</f>
        <v/>
      </c>
      <c r="E309" s="68" t="str">
        <f>IF(AND(Journal!E309="",Journal!G309=""),"",IF(Journal!F309=$B$6,Journal!H309,IF(Journal!H309=$B$6,Journal!F309,"")))</f>
        <v/>
      </c>
      <c r="F309" s="69" t="str">
        <f>IF($B$6="","",IF(Journal!F309=$B$6,Journal!I309,""))</f>
        <v/>
      </c>
      <c r="G309" s="69" t="str">
        <f>IF($B$6="","",IF(Journal!H309=$B$6,Journal!I309,""))</f>
        <v/>
      </c>
      <c r="H309" s="25"/>
      <c r="K309" s="84"/>
      <c r="M309" s="85"/>
      <c r="N309"/>
      <c r="O309"/>
      <c r="P309"/>
    </row>
    <row r="310" spans="1:16" s="15" customFormat="1" ht="14" hidden="1" customHeight="1">
      <c r="A310" s="25"/>
      <c r="B310" s="65" t="str">
        <f>IF($B$6="","",IF(OR(Journal!F310=$B$6,Journal!H310=$B$6),Journal!B310,""))</f>
        <v/>
      </c>
      <c r="C310" s="66" t="str">
        <f>IF($B$6="","",IF(OR(Journal!F310=$B$6,Journal!H310=$B$6),Journal!C310,""))</f>
        <v/>
      </c>
      <c r="D310" s="67" t="str">
        <f>IF(Journal!D310="","",Journal!D310)</f>
        <v/>
      </c>
      <c r="E310" s="68" t="str">
        <f>IF(AND(Journal!E310="",Journal!G310=""),"",IF(Journal!F310=$B$6,Journal!H310,IF(Journal!H310=$B$6,Journal!F310,"")))</f>
        <v/>
      </c>
      <c r="F310" s="69" t="str">
        <f>IF($B$6="","",IF(Journal!F310=$B$6,Journal!I310,""))</f>
        <v/>
      </c>
      <c r="G310" s="69" t="str">
        <f>IF($B$6="","",IF(Journal!H310=$B$6,Journal!I310,""))</f>
        <v/>
      </c>
      <c r="H310" s="25"/>
      <c r="K310" s="84"/>
      <c r="M310" s="85"/>
      <c r="N310"/>
      <c r="O310"/>
      <c r="P310"/>
    </row>
    <row r="311" spans="1:16" s="15" customFormat="1" ht="14" hidden="1" customHeight="1">
      <c r="A311" s="25"/>
      <c r="B311" s="65" t="str">
        <f>IF($B$6="","",IF(OR(Journal!F311=$B$6,Journal!H311=$B$6),Journal!B311,""))</f>
        <v/>
      </c>
      <c r="C311" s="66" t="str">
        <f>IF($B$6="","",IF(OR(Journal!F311=$B$6,Journal!H311=$B$6),Journal!C311,""))</f>
        <v/>
      </c>
      <c r="D311" s="67" t="str">
        <f>IF(Journal!D311="","",Journal!D311)</f>
        <v/>
      </c>
      <c r="E311" s="68" t="str">
        <f>IF(AND(Journal!E311="",Journal!G311=""),"",IF(Journal!F311=$B$6,Journal!H311,IF(Journal!H311=$B$6,Journal!F311,"")))</f>
        <v/>
      </c>
      <c r="F311" s="69" t="str">
        <f>IF($B$6="","",IF(Journal!F311=$B$6,Journal!I311,""))</f>
        <v/>
      </c>
      <c r="G311" s="69" t="str">
        <f>IF($B$6="","",IF(Journal!H311=$B$6,Journal!I311,""))</f>
        <v/>
      </c>
      <c r="H311" s="25"/>
      <c r="K311" s="84"/>
      <c r="M311" s="85"/>
      <c r="N311"/>
      <c r="O311"/>
      <c r="P311"/>
    </row>
    <row r="312" spans="1:16" s="15" customFormat="1" ht="14" hidden="1" customHeight="1">
      <c r="A312" s="25"/>
      <c r="B312" s="65" t="str">
        <f>IF($B$6="","",IF(OR(Journal!F312=$B$6,Journal!H312=$B$6),Journal!B312,""))</f>
        <v/>
      </c>
      <c r="C312" s="66" t="str">
        <f>IF($B$6="","",IF(OR(Journal!F312=$B$6,Journal!H312=$B$6),Journal!C312,""))</f>
        <v/>
      </c>
      <c r="D312" s="67" t="str">
        <f>IF(Journal!D312="","",Journal!D312)</f>
        <v/>
      </c>
      <c r="E312" s="68" t="str">
        <f>IF(AND(Journal!E312="",Journal!G312=""),"",IF(Journal!F312=$B$6,Journal!H312,IF(Journal!H312=$B$6,Journal!F312,"")))</f>
        <v/>
      </c>
      <c r="F312" s="69" t="str">
        <f>IF($B$6="","",IF(Journal!F312=$B$6,Journal!I312,""))</f>
        <v/>
      </c>
      <c r="G312" s="69" t="str">
        <f>IF($B$6="","",IF(Journal!H312=$B$6,Journal!I312,""))</f>
        <v/>
      </c>
      <c r="H312" s="25"/>
      <c r="K312" s="84"/>
      <c r="M312" s="85"/>
      <c r="N312"/>
      <c r="O312"/>
      <c r="P312"/>
    </row>
    <row r="313" spans="1:16" s="15" customFormat="1" ht="14" hidden="1" customHeight="1">
      <c r="A313" s="25"/>
      <c r="B313" s="65" t="str">
        <f>IF($B$6="","",IF(OR(Journal!F313=$B$6,Journal!H313=$B$6),Journal!B313,""))</f>
        <v/>
      </c>
      <c r="C313" s="66" t="str">
        <f>IF($B$6="","",IF(OR(Journal!F313=$B$6,Journal!H313=$B$6),Journal!C313,""))</f>
        <v/>
      </c>
      <c r="D313" s="67" t="str">
        <f>IF(Journal!D313="","",Journal!D313)</f>
        <v/>
      </c>
      <c r="E313" s="68" t="str">
        <f>IF(AND(Journal!E313="",Journal!G313=""),"",IF(Journal!F313=$B$6,Journal!H313,IF(Journal!H313=$B$6,Journal!F313,"")))</f>
        <v/>
      </c>
      <c r="F313" s="69" t="str">
        <f>IF($B$6="","",IF(Journal!F313=$B$6,Journal!I313,""))</f>
        <v/>
      </c>
      <c r="G313" s="69" t="str">
        <f>IF($B$6="","",IF(Journal!H313=$B$6,Journal!I313,""))</f>
        <v/>
      </c>
      <c r="H313" s="25"/>
      <c r="K313" s="84"/>
      <c r="M313" s="85"/>
      <c r="N313"/>
      <c r="O313"/>
      <c r="P313"/>
    </row>
    <row r="314" spans="1:16" s="15" customFormat="1" ht="14" hidden="1" customHeight="1">
      <c r="A314" s="25"/>
      <c r="B314" s="65" t="str">
        <f>IF($B$6="","",IF(OR(Journal!F314=$B$6,Journal!H314=$B$6),Journal!B314,""))</f>
        <v/>
      </c>
      <c r="C314" s="66" t="str">
        <f>IF($B$6="","",IF(OR(Journal!F314=$B$6,Journal!H314=$B$6),Journal!C314,""))</f>
        <v/>
      </c>
      <c r="D314" s="67" t="str">
        <f>IF(Journal!D314="","",Journal!D314)</f>
        <v/>
      </c>
      <c r="E314" s="68" t="str">
        <f>IF(AND(Journal!E314="",Journal!G314=""),"",IF(Journal!F314=$B$6,Journal!H314,IF(Journal!H314=$B$6,Journal!F314,"")))</f>
        <v/>
      </c>
      <c r="F314" s="69" t="str">
        <f>IF($B$6="","",IF(Journal!F314=$B$6,Journal!I314,""))</f>
        <v/>
      </c>
      <c r="G314" s="69" t="str">
        <f>IF($B$6="","",IF(Journal!H314=$B$6,Journal!I314,""))</f>
        <v/>
      </c>
      <c r="H314" s="25"/>
      <c r="K314" s="84"/>
      <c r="M314" s="85"/>
      <c r="N314"/>
      <c r="O314"/>
      <c r="P314"/>
    </row>
    <row r="315" spans="1:16" s="15" customFormat="1" ht="14" hidden="1" customHeight="1">
      <c r="A315" s="25"/>
      <c r="B315" s="65" t="str">
        <f>IF($B$6="","",IF(OR(Journal!F315=$B$6,Journal!H315=$B$6),Journal!B315,""))</f>
        <v/>
      </c>
      <c r="C315" s="66" t="str">
        <f>IF($B$6="","",IF(OR(Journal!F315=$B$6,Journal!H315=$B$6),Journal!C315,""))</f>
        <v/>
      </c>
      <c r="D315" s="67" t="str">
        <f>IF(Journal!D315="","",Journal!D315)</f>
        <v/>
      </c>
      <c r="E315" s="68" t="str">
        <f>IF(AND(Journal!E315="",Journal!G315=""),"",IF(Journal!F315=$B$6,Journal!H315,IF(Journal!H315=$B$6,Journal!F315,"")))</f>
        <v/>
      </c>
      <c r="F315" s="69" t="str">
        <f>IF($B$6="","",IF(Journal!F315=$B$6,Journal!I315,""))</f>
        <v/>
      </c>
      <c r="G315" s="69" t="str">
        <f>IF($B$6="","",IF(Journal!H315=$B$6,Journal!I315,""))</f>
        <v/>
      </c>
      <c r="H315" s="25"/>
      <c r="K315" s="84"/>
      <c r="M315" s="85"/>
      <c r="N315"/>
      <c r="O315"/>
      <c r="P315"/>
    </row>
    <row r="316" spans="1:16" s="15" customFormat="1" ht="14" hidden="1" customHeight="1">
      <c r="A316" s="25"/>
      <c r="B316" s="65" t="str">
        <f>IF($B$6="","",IF(OR(Journal!F316=$B$6,Journal!H316=$B$6),Journal!B316,""))</f>
        <v/>
      </c>
      <c r="C316" s="66" t="str">
        <f>IF($B$6="","",IF(OR(Journal!F316=$B$6,Journal!H316=$B$6),Journal!C316,""))</f>
        <v/>
      </c>
      <c r="D316" s="67" t="str">
        <f>IF(Journal!D316="","",Journal!D316)</f>
        <v/>
      </c>
      <c r="E316" s="68" t="str">
        <f>IF(AND(Journal!E316="",Journal!G316=""),"",IF(Journal!F316=$B$6,Journal!H316,IF(Journal!H316=$B$6,Journal!F316,"")))</f>
        <v/>
      </c>
      <c r="F316" s="69" t="str">
        <f>IF($B$6="","",IF(Journal!F316=$B$6,Journal!I316,""))</f>
        <v/>
      </c>
      <c r="G316" s="69" t="str">
        <f>IF($B$6="","",IF(Journal!H316=$B$6,Journal!I316,""))</f>
        <v/>
      </c>
      <c r="H316" s="25"/>
      <c r="K316" s="84"/>
      <c r="M316" s="85"/>
      <c r="N316"/>
      <c r="O316"/>
      <c r="P316"/>
    </row>
    <row r="317" spans="1:16" s="15" customFormat="1" ht="14" hidden="1" customHeight="1">
      <c r="A317" s="25"/>
      <c r="B317" s="65" t="str">
        <f>IF($B$6="","",IF(OR(Journal!F317=$B$6,Journal!H317=$B$6),Journal!B317,""))</f>
        <v/>
      </c>
      <c r="C317" s="66" t="str">
        <f>IF($B$6="","",IF(OR(Journal!F317=$B$6,Journal!H317=$B$6),Journal!C317,""))</f>
        <v/>
      </c>
      <c r="D317" s="67" t="str">
        <f>IF(Journal!D317="","",Journal!D317)</f>
        <v/>
      </c>
      <c r="E317" s="68" t="str">
        <f>IF(AND(Journal!E317="",Journal!G317=""),"",IF(Journal!F317=$B$6,Journal!H317,IF(Journal!H317=$B$6,Journal!F317,"")))</f>
        <v/>
      </c>
      <c r="F317" s="69" t="str">
        <f>IF($B$6="","",IF(Journal!F317=$B$6,Journal!I317,""))</f>
        <v/>
      </c>
      <c r="G317" s="69" t="str">
        <f>IF($B$6="","",IF(Journal!H317=$B$6,Journal!I317,""))</f>
        <v/>
      </c>
      <c r="H317" s="25"/>
      <c r="K317" s="84"/>
      <c r="M317" s="85"/>
      <c r="N317"/>
      <c r="O317"/>
      <c r="P317"/>
    </row>
    <row r="318" spans="1:16" s="15" customFormat="1" ht="14" hidden="1" customHeight="1">
      <c r="A318" s="25"/>
      <c r="B318" s="65" t="str">
        <f>IF($B$6="","",IF(OR(Journal!F318=$B$6,Journal!H318=$B$6),Journal!B318,""))</f>
        <v/>
      </c>
      <c r="C318" s="66" t="str">
        <f>IF($B$6="","",IF(OR(Journal!F318=$B$6,Journal!H318=$B$6),Journal!C318,""))</f>
        <v/>
      </c>
      <c r="D318" s="67" t="str">
        <f>IF(Journal!D318="","",Journal!D318)</f>
        <v/>
      </c>
      <c r="E318" s="68" t="str">
        <f>IF(AND(Journal!E318="",Journal!G318=""),"",IF(Journal!F318=$B$6,Journal!H318,IF(Journal!H318=$B$6,Journal!F318,"")))</f>
        <v/>
      </c>
      <c r="F318" s="69" t="str">
        <f>IF($B$6="","",IF(Journal!F318=$B$6,Journal!I318,""))</f>
        <v/>
      </c>
      <c r="G318" s="69" t="str">
        <f>IF($B$6="","",IF(Journal!H318=$B$6,Journal!I318,""))</f>
        <v/>
      </c>
      <c r="H318" s="25"/>
      <c r="K318" s="84"/>
      <c r="M318" s="85"/>
      <c r="N318"/>
      <c r="O318"/>
      <c r="P318"/>
    </row>
    <row r="319" spans="1:16" s="15" customFormat="1" ht="14" hidden="1" customHeight="1">
      <c r="A319" s="25"/>
      <c r="B319" s="65" t="str">
        <f>IF($B$6="","",IF(OR(Journal!F319=$B$6,Journal!H319=$B$6),Journal!B319,""))</f>
        <v/>
      </c>
      <c r="C319" s="66" t="str">
        <f>IF($B$6="","",IF(OR(Journal!F319=$B$6,Journal!H319=$B$6),Journal!C319,""))</f>
        <v/>
      </c>
      <c r="D319" s="67" t="str">
        <f>IF(Journal!D319="","",Journal!D319)</f>
        <v/>
      </c>
      <c r="E319" s="68" t="str">
        <f>IF(AND(Journal!E319="",Journal!G319=""),"",IF(Journal!F319=$B$6,Journal!H319,IF(Journal!H319=$B$6,Journal!F319,"")))</f>
        <v/>
      </c>
      <c r="F319" s="69" t="str">
        <f>IF($B$6="","",IF(Journal!F319=$B$6,Journal!I319,""))</f>
        <v/>
      </c>
      <c r="G319" s="69" t="str">
        <f>IF($B$6="","",IF(Journal!H319=$B$6,Journal!I319,""))</f>
        <v/>
      </c>
      <c r="H319" s="25"/>
      <c r="K319" s="84"/>
      <c r="M319" s="85"/>
      <c r="N319"/>
      <c r="O319"/>
      <c r="P319"/>
    </row>
    <row r="320" spans="1:16" s="15" customFormat="1" ht="14" hidden="1" customHeight="1">
      <c r="A320" s="25"/>
      <c r="B320" s="65" t="str">
        <f>IF($B$6="","",IF(OR(Journal!F320=$B$6,Journal!H320=$B$6),Journal!B320,""))</f>
        <v/>
      </c>
      <c r="C320" s="66" t="str">
        <f>IF($B$6="","",IF(OR(Journal!F320=$B$6,Journal!H320=$B$6),Journal!C320,""))</f>
        <v/>
      </c>
      <c r="D320" s="67" t="str">
        <f>IF(Journal!D320="","",Journal!D320)</f>
        <v/>
      </c>
      <c r="E320" s="68" t="str">
        <f>IF(AND(Journal!E320="",Journal!G320=""),"",IF(Journal!F320=$B$6,Journal!H320,IF(Journal!H320=$B$6,Journal!F320,"")))</f>
        <v/>
      </c>
      <c r="F320" s="69" t="str">
        <f>IF($B$6="","",IF(Journal!F320=$B$6,Journal!I320,""))</f>
        <v/>
      </c>
      <c r="G320" s="69" t="str">
        <f>IF($B$6="","",IF(Journal!H320=$B$6,Journal!I320,""))</f>
        <v/>
      </c>
      <c r="H320" s="25"/>
      <c r="K320" s="84"/>
      <c r="M320" s="85"/>
      <c r="N320"/>
      <c r="O320"/>
      <c r="P320"/>
    </row>
    <row r="321" spans="1:16" s="15" customFormat="1" ht="14" hidden="1" customHeight="1">
      <c r="A321" s="25"/>
      <c r="B321" s="65" t="str">
        <f>IF($B$6="","",IF(OR(Journal!F321=$B$6,Journal!H321=$B$6),Journal!B321,""))</f>
        <v/>
      </c>
      <c r="C321" s="66" t="str">
        <f>IF($B$6="","",IF(OR(Journal!F321=$B$6,Journal!H321=$B$6),Journal!C321,""))</f>
        <v/>
      </c>
      <c r="D321" s="67" t="str">
        <f>IF(Journal!D321="","",Journal!D321)</f>
        <v/>
      </c>
      <c r="E321" s="68" t="str">
        <f>IF(AND(Journal!E321="",Journal!G321=""),"",IF(Journal!F321=$B$6,Journal!H321,IF(Journal!H321=$B$6,Journal!F321,"")))</f>
        <v/>
      </c>
      <c r="F321" s="69" t="str">
        <f>IF($B$6="","",IF(Journal!F321=$B$6,Journal!I321,""))</f>
        <v/>
      </c>
      <c r="G321" s="69" t="str">
        <f>IF($B$6="","",IF(Journal!H321=$B$6,Journal!I321,""))</f>
        <v/>
      </c>
      <c r="H321" s="25"/>
      <c r="K321" s="84"/>
      <c r="M321" s="85"/>
      <c r="N321"/>
      <c r="O321"/>
      <c r="P321"/>
    </row>
    <row r="322" spans="1:16" s="15" customFormat="1" ht="14" hidden="1" customHeight="1">
      <c r="A322" s="25"/>
      <c r="B322" s="65" t="str">
        <f>IF($B$6="","",IF(OR(Journal!F322=$B$6,Journal!H322=$B$6),Journal!B322,""))</f>
        <v/>
      </c>
      <c r="C322" s="66" t="str">
        <f>IF($B$6="","",IF(OR(Journal!F322=$B$6,Journal!H322=$B$6),Journal!C322,""))</f>
        <v/>
      </c>
      <c r="D322" s="67" t="str">
        <f>IF(Journal!D322="","",Journal!D322)</f>
        <v/>
      </c>
      <c r="E322" s="68" t="str">
        <f>IF(AND(Journal!E322="",Journal!G322=""),"",IF(Journal!F322=$B$6,Journal!H322,IF(Journal!H322=$B$6,Journal!F322,"")))</f>
        <v/>
      </c>
      <c r="F322" s="69" t="str">
        <f>IF($B$6="","",IF(Journal!F322=$B$6,Journal!I322,""))</f>
        <v/>
      </c>
      <c r="G322" s="69" t="str">
        <f>IF($B$6="","",IF(Journal!H322=$B$6,Journal!I322,""))</f>
        <v/>
      </c>
      <c r="H322" s="25"/>
      <c r="K322" s="84"/>
      <c r="M322" s="85"/>
      <c r="N322"/>
      <c r="O322"/>
      <c r="P322"/>
    </row>
    <row r="323" spans="1:16" s="15" customFormat="1" ht="14" hidden="1" customHeight="1">
      <c r="A323" s="25"/>
      <c r="B323" s="65" t="str">
        <f>IF($B$6="","",IF(OR(Journal!F323=$B$6,Journal!H323=$B$6),Journal!B323,""))</f>
        <v/>
      </c>
      <c r="C323" s="66" t="str">
        <f>IF($B$6="","",IF(OR(Journal!F323=$B$6,Journal!H323=$B$6),Journal!C323,""))</f>
        <v/>
      </c>
      <c r="D323" s="67" t="str">
        <f>IF(Journal!D323="","",Journal!D323)</f>
        <v/>
      </c>
      <c r="E323" s="68" t="str">
        <f>IF(AND(Journal!E323="",Journal!G323=""),"",IF(Journal!F323=$B$6,Journal!H323,IF(Journal!H323=$B$6,Journal!F323,"")))</f>
        <v/>
      </c>
      <c r="F323" s="69" t="str">
        <f>IF($B$6="","",IF(Journal!F323=$B$6,Journal!I323,""))</f>
        <v/>
      </c>
      <c r="G323" s="69" t="str">
        <f>IF($B$6="","",IF(Journal!H323=$B$6,Journal!I323,""))</f>
        <v/>
      </c>
      <c r="H323" s="25"/>
      <c r="K323" s="84"/>
      <c r="M323" s="85"/>
      <c r="N323"/>
      <c r="O323"/>
      <c r="P323"/>
    </row>
    <row r="324" spans="1:16" s="15" customFormat="1" ht="14" hidden="1" customHeight="1">
      <c r="A324" s="25"/>
      <c r="B324" s="65" t="str">
        <f>IF($B$6="","",IF(OR(Journal!F324=$B$6,Journal!H324=$B$6),Journal!B324,""))</f>
        <v/>
      </c>
      <c r="C324" s="66" t="str">
        <f>IF($B$6="","",IF(OR(Journal!F324=$B$6,Journal!H324=$B$6),Journal!C324,""))</f>
        <v/>
      </c>
      <c r="D324" s="67" t="str">
        <f>IF(Journal!D324="","",Journal!D324)</f>
        <v/>
      </c>
      <c r="E324" s="68" t="str">
        <f>IF(AND(Journal!E324="",Journal!G324=""),"",IF(Journal!F324=$B$6,Journal!H324,IF(Journal!H324=$B$6,Journal!F324,"")))</f>
        <v/>
      </c>
      <c r="F324" s="69" t="str">
        <f>IF($B$6="","",IF(Journal!F324=$B$6,Journal!I324,""))</f>
        <v/>
      </c>
      <c r="G324" s="69" t="str">
        <f>IF($B$6="","",IF(Journal!H324=$B$6,Journal!I324,""))</f>
        <v/>
      </c>
      <c r="H324" s="25"/>
      <c r="K324" s="84"/>
      <c r="M324" s="85"/>
      <c r="N324"/>
      <c r="O324"/>
      <c r="P324"/>
    </row>
    <row r="325" spans="1:16" s="15" customFormat="1" ht="14" hidden="1" customHeight="1">
      <c r="A325" s="25"/>
      <c r="B325" s="65" t="str">
        <f>IF($B$6="","",IF(OR(Journal!F325=$B$6,Journal!H325=$B$6),Journal!B325,""))</f>
        <v/>
      </c>
      <c r="C325" s="66" t="str">
        <f>IF($B$6="","",IF(OR(Journal!F325=$B$6,Journal!H325=$B$6),Journal!C325,""))</f>
        <v/>
      </c>
      <c r="D325" s="67" t="str">
        <f>IF(Journal!D325="","",Journal!D325)</f>
        <v/>
      </c>
      <c r="E325" s="68" t="str">
        <f>IF(AND(Journal!E325="",Journal!G325=""),"",IF(Journal!F325=$B$6,Journal!H325,IF(Journal!H325=$B$6,Journal!F325,"")))</f>
        <v/>
      </c>
      <c r="F325" s="69" t="str">
        <f>IF($B$6="","",IF(Journal!F325=$B$6,Journal!I325,""))</f>
        <v/>
      </c>
      <c r="G325" s="69" t="str">
        <f>IF($B$6="","",IF(Journal!H325=$B$6,Journal!I325,""))</f>
        <v/>
      </c>
      <c r="H325" s="25"/>
      <c r="K325" s="84"/>
      <c r="M325" s="85"/>
      <c r="N325"/>
      <c r="O325"/>
      <c r="P325"/>
    </row>
    <row r="326" spans="1:16" s="15" customFormat="1" ht="14" hidden="1" customHeight="1">
      <c r="A326" s="25"/>
      <c r="B326" s="65" t="str">
        <f>IF($B$6="","",IF(OR(Journal!F326=$B$6,Journal!H326=$B$6),Journal!B326,""))</f>
        <v/>
      </c>
      <c r="C326" s="66" t="str">
        <f>IF($B$6="","",IF(OR(Journal!F326=$B$6,Journal!H326=$B$6),Journal!C326,""))</f>
        <v/>
      </c>
      <c r="D326" s="67" t="str">
        <f>IF(Journal!D326="","",Journal!D326)</f>
        <v/>
      </c>
      <c r="E326" s="68" t="str">
        <f>IF(AND(Journal!E326="",Journal!G326=""),"",IF(Journal!F326=$B$6,Journal!H326,IF(Journal!H326=$B$6,Journal!F326,"")))</f>
        <v/>
      </c>
      <c r="F326" s="69" t="str">
        <f>IF($B$6="","",IF(Journal!F326=$B$6,Journal!I326,""))</f>
        <v/>
      </c>
      <c r="G326" s="69" t="str">
        <f>IF($B$6="","",IF(Journal!H326=$B$6,Journal!I326,""))</f>
        <v/>
      </c>
      <c r="H326" s="25"/>
      <c r="K326" s="84"/>
      <c r="M326" s="85"/>
      <c r="N326"/>
      <c r="O326"/>
      <c r="P326"/>
    </row>
    <row r="327" spans="1:16" s="15" customFormat="1" ht="14" hidden="1" customHeight="1">
      <c r="A327" s="25"/>
      <c r="B327" s="65" t="str">
        <f>IF($B$6="","",IF(OR(Journal!F327=$B$6,Journal!H327=$B$6),Journal!B327,""))</f>
        <v/>
      </c>
      <c r="C327" s="66" t="str">
        <f>IF($B$6="","",IF(OR(Journal!F327=$B$6,Journal!H327=$B$6),Journal!C327,""))</f>
        <v/>
      </c>
      <c r="D327" s="67" t="str">
        <f>IF(Journal!D327="","",Journal!D327)</f>
        <v/>
      </c>
      <c r="E327" s="68" t="str">
        <f>IF(AND(Journal!E327="",Journal!G327=""),"",IF(Journal!F327=$B$6,Journal!H327,IF(Journal!H327=$B$6,Journal!F327,"")))</f>
        <v/>
      </c>
      <c r="F327" s="69" t="str">
        <f>IF($B$6="","",IF(Journal!F327=$B$6,Journal!I327,""))</f>
        <v/>
      </c>
      <c r="G327" s="69" t="str">
        <f>IF($B$6="","",IF(Journal!H327=$B$6,Journal!I327,""))</f>
        <v/>
      </c>
      <c r="H327" s="25"/>
      <c r="K327" s="84"/>
      <c r="M327" s="85"/>
      <c r="N327"/>
      <c r="O327"/>
      <c r="P327"/>
    </row>
    <row r="328" spans="1:16" s="15" customFormat="1" ht="14" hidden="1" customHeight="1">
      <c r="A328" s="25"/>
      <c r="B328" s="65" t="str">
        <f>IF($B$6="","",IF(OR(Journal!F328=$B$6,Journal!H328=$B$6),Journal!B328,""))</f>
        <v/>
      </c>
      <c r="C328" s="66" t="str">
        <f>IF($B$6="","",IF(OR(Journal!F328=$B$6,Journal!H328=$B$6),Journal!C328,""))</f>
        <v/>
      </c>
      <c r="D328" s="67" t="str">
        <f>IF(Journal!D328="","",Journal!D328)</f>
        <v/>
      </c>
      <c r="E328" s="68" t="str">
        <f>IF(AND(Journal!E328="",Journal!G328=""),"",IF(Journal!F328=$B$6,Journal!H328,IF(Journal!H328=$B$6,Journal!F328,"")))</f>
        <v/>
      </c>
      <c r="F328" s="69" t="str">
        <f>IF($B$6="","",IF(Journal!F328=$B$6,Journal!I328,""))</f>
        <v/>
      </c>
      <c r="G328" s="69" t="str">
        <f>IF($B$6="","",IF(Journal!H328=$B$6,Journal!I328,""))</f>
        <v/>
      </c>
      <c r="H328" s="25"/>
      <c r="K328" s="84"/>
      <c r="M328" s="85"/>
      <c r="N328"/>
      <c r="O328"/>
      <c r="P328"/>
    </row>
    <row r="329" spans="1:16" s="15" customFormat="1" ht="14" hidden="1" customHeight="1">
      <c r="A329" s="25"/>
      <c r="B329" s="65" t="str">
        <f>IF($B$6="","",IF(OR(Journal!F329=$B$6,Journal!H329=$B$6),Journal!B329,""))</f>
        <v/>
      </c>
      <c r="C329" s="66" t="str">
        <f>IF($B$6="","",IF(OR(Journal!F329=$B$6,Journal!H329=$B$6),Journal!C329,""))</f>
        <v/>
      </c>
      <c r="D329" s="67" t="str">
        <f>IF(Journal!D329="","",Journal!D329)</f>
        <v/>
      </c>
      <c r="E329" s="68" t="str">
        <f>IF(AND(Journal!E329="",Journal!G329=""),"",IF(Journal!F329=$B$6,Journal!H329,IF(Journal!H329=$B$6,Journal!F329,"")))</f>
        <v/>
      </c>
      <c r="F329" s="69" t="str">
        <f>IF($B$6="","",IF(Journal!F329=$B$6,Journal!I329,""))</f>
        <v/>
      </c>
      <c r="G329" s="69" t="str">
        <f>IF($B$6="","",IF(Journal!H329=$B$6,Journal!I329,""))</f>
        <v/>
      </c>
      <c r="H329" s="25"/>
      <c r="K329" s="84"/>
      <c r="M329" s="85"/>
      <c r="N329"/>
      <c r="O329"/>
      <c r="P329"/>
    </row>
    <row r="330" spans="1:16" s="15" customFormat="1" ht="14" hidden="1" customHeight="1">
      <c r="A330" s="25"/>
      <c r="B330" s="65" t="str">
        <f>IF($B$6="","",IF(OR(Journal!F330=$B$6,Journal!H330=$B$6),Journal!B330,""))</f>
        <v/>
      </c>
      <c r="C330" s="66" t="str">
        <f>IF($B$6="","",IF(OR(Journal!F330=$B$6,Journal!H330=$B$6),Journal!C330,""))</f>
        <v/>
      </c>
      <c r="D330" s="67" t="str">
        <f>IF(Journal!D330="","",Journal!D330)</f>
        <v/>
      </c>
      <c r="E330" s="68" t="str">
        <f>IF(AND(Journal!E330="",Journal!G330=""),"",IF(Journal!F330=$B$6,Journal!H330,IF(Journal!H330=$B$6,Journal!F330,"")))</f>
        <v/>
      </c>
      <c r="F330" s="69" t="str">
        <f>IF($B$6="","",IF(Journal!F330=$B$6,Journal!I330,""))</f>
        <v/>
      </c>
      <c r="G330" s="69" t="str">
        <f>IF($B$6="","",IF(Journal!H330=$B$6,Journal!I330,""))</f>
        <v/>
      </c>
      <c r="H330" s="25"/>
      <c r="K330" s="84"/>
      <c r="M330" s="85"/>
      <c r="N330"/>
      <c r="O330"/>
      <c r="P330"/>
    </row>
    <row r="331" spans="1:16" s="15" customFormat="1" ht="14" hidden="1" customHeight="1">
      <c r="A331" s="25"/>
      <c r="B331" s="65" t="str">
        <f>IF($B$6="","",IF(OR(Journal!F331=$B$6,Journal!H331=$B$6),Journal!B331,""))</f>
        <v/>
      </c>
      <c r="C331" s="66" t="str">
        <f>IF($B$6="","",IF(OR(Journal!F331=$B$6,Journal!H331=$B$6),Journal!C331,""))</f>
        <v/>
      </c>
      <c r="D331" s="67" t="str">
        <f>IF(Journal!D331="","",Journal!D331)</f>
        <v/>
      </c>
      <c r="E331" s="68" t="str">
        <f>IF(AND(Journal!E331="",Journal!G331=""),"",IF(Journal!F331=$B$6,Journal!H331,IF(Journal!H331=$B$6,Journal!F331,"")))</f>
        <v/>
      </c>
      <c r="F331" s="69" t="str">
        <f>IF($B$6="","",IF(Journal!F331=$B$6,Journal!I331,""))</f>
        <v/>
      </c>
      <c r="G331" s="69" t="str">
        <f>IF($B$6="","",IF(Journal!H331=$B$6,Journal!I331,""))</f>
        <v/>
      </c>
      <c r="H331" s="25"/>
      <c r="K331" s="84"/>
      <c r="M331" s="85"/>
      <c r="N331"/>
      <c r="O331"/>
      <c r="P331"/>
    </row>
    <row r="332" spans="1:16" s="15" customFormat="1" ht="14" hidden="1" customHeight="1">
      <c r="A332" s="25"/>
      <c r="B332" s="65" t="str">
        <f>IF($B$6="","",IF(OR(Journal!F332=$B$6,Journal!H332=$B$6),Journal!B332,""))</f>
        <v/>
      </c>
      <c r="C332" s="66" t="str">
        <f>IF($B$6="","",IF(OR(Journal!F332=$B$6,Journal!H332=$B$6),Journal!C332,""))</f>
        <v/>
      </c>
      <c r="D332" s="67" t="str">
        <f>IF(Journal!D332="","",Journal!D332)</f>
        <v/>
      </c>
      <c r="E332" s="68" t="str">
        <f>IF(AND(Journal!E332="",Journal!G332=""),"",IF(Journal!F332=$B$6,Journal!H332,IF(Journal!H332=$B$6,Journal!F332,"")))</f>
        <v/>
      </c>
      <c r="F332" s="69" t="str">
        <f>IF($B$6="","",IF(Journal!F332=$B$6,Journal!I332,""))</f>
        <v/>
      </c>
      <c r="G332" s="69" t="str">
        <f>IF($B$6="","",IF(Journal!H332=$B$6,Journal!I332,""))</f>
        <v/>
      </c>
      <c r="H332" s="25"/>
      <c r="K332" s="84"/>
      <c r="M332" s="85"/>
      <c r="N332"/>
      <c r="O332"/>
      <c r="P332"/>
    </row>
    <row r="333" spans="1:16" s="15" customFormat="1" ht="14" hidden="1" customHeight="1">
      <c r="A333" s="25"/>
      <c r="B333" s="65" t="str">
        <f>IF($B$6="","",IF(OR(Journal!F333=$B$6,Journal!H333=$B$6),Journal!B333,""))</f>
        <v/>
      </c>
      <c r="C333" s="66" t="str">
        <f>IF($B$6="","",IF(OR(Journal!F333=$B$6,Journal!H333=$B$6),Journal!C333,""))</f>
        <v/>
      </c>
      <c r="D333" s="67" t="str">
        <f>IF(Journal!D333="","",Journal!D333)</f>
        <v/>
      </c>
      <c r="E333" s="68" t="str">
        <f>IF(AND(Journal!E333="",Journal!G333=""),"",IF(Journal!F333=$B$6,Journal!H333,IF(Journal!H333=$B$6,Journal!F333,"")))</f>
        <v/>
      </c>
      <c r="F333" s="69" t="str">
        <f>IF($B$6="","",IF(Journal!F333=$B$6,Journal!I333,""))</f>
        <v/>
      </c>
      <c r="G333" s="69" t="str">
        <f>IF($B$6="","",IF(Journal!H333=$B$6,Journal!I333,""))</f>
        <v/>
      </c>
      <c r="H333" s="25"/>
      <c r="K333" s="84"/>
      <c r="M333" s="85"/>
      <c r="N333"/>
      <c r="O333"/>
      <c r="P333"/>
    </row>
    <row r="334" spans="1:16" s="15" customFormat="1" ht="14" hidden="1" customHeight="1">
      <c r="A334" s="25"/>
      <c r="B334" s="65" t="str">
        <f>IF($B$6="","",IF(OR(Journal!F334=$B$6,Journal!H334=$B$6),Journal!B334,""))</f>
        <v/>
      </c>
      <c r="C334" s="66" t="str">
        <f>IF($B$6="","",IF(OR(Journal!F334=$B$6,Journal!H334=$B$6),Journal!C334,""))</f>
        <v/>
      </c>
      <c r="D334" s="67" t="str">
        <f>IF(Journal!D334="","",Journal!D334)</f>
        <v/>
      </c>
      <c r="E334" s="68" t="str">
        <f>IF(AND(Journal!E334="",Journal!G334=""),"",IF(Journal!F334=$B$6,Journal!H334,IF(Journal!H334=$B$6,Journal!F334,"")))</f>
        <v/>
      </c>
      <c r="F334" s="69" t="str">
        <f>IF($B$6="","",IF(Journal!F334=$B$6,Journal!I334,""))</f>
        <v/>
      </c>
      <c r="G334" s="69" t="str">
        <f>IF($B$6="","",IF(Journal!H334=$B$6,Journal!I334,""))</f>
        <v/>
      </c>
      <c r="H334" s="25"/>
      <c r="K334" s="84"/>
      <c r="M334" s="85"/>
      <c r="N334"/>
      <c r="O334"/>
      <c r="P334"/>
    </row>
    <row r="335" spans="1:16" s="15" customFormat="1" ht="14" hidden="1" customHeight="1">
      <c r="A335" s="25"/>
      <c r="B335" s="65" t="str">
        <f>IF($B$6="","",IF(OR(Journal!F335=$B$6,Journal!H335=$B$6),Journal!B335,""))</f>
        <v/>
      </c>
      <c r="C335" s="66" t="str">
        <f>IF($B$6="","",IF(OR(Journal!F335=$B$6,Journal!H335=$B$6),Journal!C335,""))</f>
        <v/>
      </c>
      <c r="D335" s="67" t="str">
        <f>IF(Journal!D335="","",Journal!D335)</f>
        <v/>
      </c>
      <c r="E335" s="68" t="str">
        <f>IF(AND(Journal!E335="",Journal!G335=""),"",IF(Journal!F335=$B$6,Journal!H335,IF(Journal!H335=$B$6,Journal!F335,"")))</f>
        <v/>
      </c>
      <c r="F335" s="69" t="str">
        <f>IF($B$6="","",IF(Journal!F335=$B$6,Journal!I335,""))</f>
        <v/>
      </c>
      <c r="G335" s="69" t="str">
        <f>IF($B$6="","",IF(Journal!H335=$B$6,Journal!I335,""))</f>
        <v/>
      </c>
      <c r="H335" s="25"/>
      <c r="K335" s="84"/>
      <c r="M335" s="85"/>
      <c r="N335"/>
      <c r="O335"/>
      <c r="P335"/>
    </row>
    <row r="336" spans="1:16" s="15" customFormat="1" ht="14" hidden="1" customHeight="1">
      <c r="A336" s="25"/>
      <c r="B336" s="65" t="str">
        <f>IF($B$6="","",IF(OR(Journal!F336=$B$6,Journal!H336=$B$6),Journal!B336,""))</f>
        <v/>
      </c>
      <c r="C336" s="66" t="str">
        <f>IF($B$6="","",IF(OR(Journal!F336=$B$6,Journal!H336=$B$6),Journal!C336,""))</f>
        <v/>
      </c>
      <c r="D336" s="67" t="str">
        <f>IF(Journal!D336="","",Journal!D336)</f>
        <v/>
      </c>
      <c r="E336" s="68" t="str">
        <f>IF(AND(Journal!E336="",Journal!G336=""),"",IF(Journal!F336=$B$6,Journal!H336,IF(Journal!H336=$B$6,Journal!F336,"")))</f>
        <v/>
      </c>
      <c r="F336" s="69" t="str">
        <f>IF($B$6="","",IF(Journal!F336=$B$6,Journal!I336,""))</f>
        <v/>
      </c>
      <c r="G336" s="69" t="str">
        <f>IF($B$6="","",IF(Journal!H336=$B$6,Journal!I336,""))</f>
        <v/>
      </c>
      <c r="H336" s="25"/>
      <c r="K336" s="84"/>
      <c r="M336" s="85"/>
      <c r="N336"/>
      <c r="O336"/>
      <c r="P336"/>
    </row>
    <row r="337" spans="1:16" s="15" customFormat="1" ht="14" hidden="1" customHeight="1">
      <c r="A337" s="25"/>
      <c r="B337" s="65" t="str">
        <f>IF($B$6="","",IF(OR(Journal!F337=$B$6,Journal!H337=$B$6),Journal!B337,""))</f>
        <v/>
      </c>
      <c r="C337" s="66" t="str">
        <f>IF($B$6="","",IF(OR(Journal!F337=$B$6,Journal!H337=$B$6),Journal!C337,""))</f>
        <v/>
      </c>
      <c r="D337" s="67" t="str">
        <f>IF(Journal!D337="","",Journal!D337)</f>
        <v/>
      </c>
      <c r="E337" s="68" t="str">
        <f>IF(AND(Journal!E337="",Journal!G337=""),"",IF(Journal!F337=$B$6,Journal!H337,IF(Journal!H337=$B$6,Journal!F337,"")))</f>
        <v/>
      </c>
      <c r="F337" s="69" t="str">
        <f>IF($B$6="","",IF(Journal!F337=$B$6,Journal!I337,""))</f>
        <v/>
      </c>
      <c r="G337" s="69" t="str">
        <f>IF($B$6="","",IF(Journal!H337=$B$6,Journal!I337,""))</f>
        <v/>
      </c>
      <c r="H337" s="25"/>
      <c r="K337" s="84"/>
      <c r="M337" s="85"/>
      <c r="N337"/>
      <c r="O337"/>
      <c r="P337"/>
    </row>
    <row r="338" spans="1:16" s="15" customFormat="1" ht="14" hidden="1" customHeight="1">
      <c r="A338" s="25"/>
      <c r="B338" s="65" t="str">
        <f>IF($B$6="","",IF(OR(Journal!F338=$B$6,Journal!H338=$B$6),Journal!B338,""))</f>
        <v/>
      </c>
      <c r="C338" s="66" t="str">
        <f>IF($B$6="","",IF(OR(Journal!F338=$B$6,Journal!H338=$B$6),Journal!C338,""))</f>
        <v/>
      </c>
      <c r="D338" s="67" t="str">
        <f>IF(Journal!D338="","",Journal!D338)</f>
        <v/>
      </c>
      <c r="E338" s="68" t="str">
        <f>IF(AND(Journal!E338="",Journal!G338=""),"",IF(Journal!F338=$B$6,Journal!H338,IF(Journal!H338=$B$6,Journal!F338,"")))</f>
        <v/>
      </c>
      <c r="F338" s="69" t="str">
        <f>IF($B$6="","",IF(Journal!F338=$B$6,Journal!I338,""))</f>
        <v/>
      </c>
      <c r="G338" s="69" t="str">
        <f>IF($B$6="","",IF(Journal!H338=$B$6,Journal!I338,""))</f>
        <v/>
      </c>
      <c r="H338" s="25"/>
      <c r="K338" s="84"/>
      <c r="M338" s="85"/>
      <c r="N338"/>
      <c r="O338"/>
      <c r="P338"/>
    </row>
    <row r="339" spans="1:16" s="15" customFormat="1" ht="14" hidden="1" customHeight="1">
      <c r="A339" s="25"/>
      <c r="B339" s="65" t="str">
        <f>IF($B$6="","",IF(OR(Journal!F339=$B$6,Journal!H339=$B$6),Journal!B339,""))</f>
        <v/>
      </c>
      <c r="C339" s="66" t="str">
        <f>IF($B$6="","",IF(OR(Journal!F339=$B$6,Journal!H339=$B$6),Journal!C339,""))</f>
        <v/>
      </c>
      <c r="D339" s="67" t="str">
        <f>IF(Journal!D339="","",Journal!D339)</f>
        <v/>
      </c>
      <c r="E339" s="68" t="str">
        <f>IF(AND(Journal!E339="",Journal!G339=""),"",IF(Journal!F339=$B$6,Journal!H339,IF(Journal!H339=$B$6,Journal!F339,"")))</f>
        <v/>
      </c>
      <c r="F339" s="69" t="str">
        <f>IF($B$6="","",IF(Journal!F339=$B$6,Journal!I339,""))</f>
        <v/>
      </c>
      <c r="G339" s="69" t="str">
        <f>IF($B$6="","",IF(Journal!H339=$B$6,Journal!I339,""))</f>
        <v/>
      </c>
      <c r="H339" s="25"/>
      <c r="K339" s="84"/>
      <c r="M339" s="85"/>
      <c r="N339"/>
      <c r="O339"/>
      <c r="P339"/>
    </row>
    <row r="340" spans="1:16" s="15" customFormat="1" ht="14" hidden="1" customHeight="1">
      <c r="A340" s="25"/>
      <c r="B340" s="65" t="str">
        <f>IF($B$6="","",IF(OR(Journal!F340=$B$6,Journal!H340=$B$6),Journal!B340,""))</f>
        <v/>
      </c>
      <c r="C340" s="66" t="str">
        <f>IF($B$6="","",IF(OR(Journal!F340=$B$6,Journal!H340=$B$6),Journal!C340,""))</f>
        <v/>
      </c>
      <c r="D340" s="67" t="str">
        <f>IF(Journal!D340="","",Journal!D340)</f>
        <v/>
      </c>
      <c r="E340" s="68" t="str">
        <f>IF(AND(Journal!E340="",Journal!G340=""),"",IF(Journal!F340=$B$6,Journal!H340,IF(Journal!H340=$B$6,Journal!F340,"")))</f>
        <v/>
      </c>
      <c r="F340" s="69" t="str">
        <f>IF($B$6="","",IF(Journal!F340=$B$6,Journal!I340,""))</f>
        <v/>
      </c>
      <c r="G340" s="69" t="str">
        <f>IF($B$6="","",IF(Journal!H340=$B$6,Journal!I340,""))</f>
        <v/>
      </c>
      <c r="H340" s="25"/>
      <c r="K340" s="84"/>
      <c r="M340" s="85"/>
      <c r="N340"/>
      <c r="O340"/>
      <c r="P340"/>
    </row>
    <row r="341" spans="1:16" s="15" customFormat="1" ht="14" hidden="1" customHeight="1">
      <c r="A341" s="25"/>
      <c r="B341" s="65" t="str">
        <f>IF($B$6="","",IF(OR(Journal!F341=$B$6,Journal!H341=$B$6),Journal!B341,""))</f>
        <v/>
      </c>
      <c r="C341" s="66" t="str">
        <f>IF($B$6="","",IF(OR(Journal!F341=$B$6,Journal!H341=$B$6),Journal!C341,""))</f>
        <v/>
      </c>
      <c r="D341" s="67" t="str">
        <f>IF(Journal!D341="","",Journal!D341)</f>
        <v/>
      </c>
      <c r="E341" s="68" t="str">
        <f>IF(AND(Journal!E341="",Journal!G341=""),"",IF(Journal!F341=$B$6,Journal!H341,IF(Journal!H341=$B$6,Journal!F341,"")))</f>
        <v/>
      </c>
      <c r="F341" s="69" t="str">
        <f>IF($B$6="","",IF(Journal!F341=$B$6,Journal!I341,""))</f>
        <v/>
      </c>
      <c r="G341" s="69" t="str">
        <f>IF($B$6="","",IF(Journal!H341=$B$6,Journal!I341,""))</f>
        <v/>
      </c>
      <c r="H341" s="25"/>
      <c r="K341" s="84"/>
      <c r="M341" s="85"/>
      <c r="N341"/>
      <c r="O341"/>
      <c r="P341"/>
    </row>
    <row r="342" spans="1:16" s="15" customFormat="1" ht="14" hidden="1" customHeight="1">
      <c r="A342" s="25"/>
      <c r="B342" s="65" t="str">
        <f>IF($B$6="","",IF(OR(Journal!F342=$B$6,Journal!H342=$B$6),Journal!B342,""))</f>
        <v/>
      </c>
      <c r="C342" s="66" t="str">
        <f>IF($B$6="","",IF(OR(Journal!F342=$B$6,Journal!H342=$B$6),Journal!C342,""))</f>
        <v/>
      </c>
      <c r="D342" s="67" t="str">
        <f>IF(Journal!D342="","",Journal!D342)</f>
        <v/>
      </c>
      <c r="E342" s="68" t="str">
        <f>IF(AND(Journal!E342="",Journal!G342=""),"",IF(Journal!F342=$B$6,Journal!H342,IF(Journal!H342=$B$6,Journal!F342,"")))</f>
        <v/>
      </c>
      <c r="F342" s="69" t="str">
        <f>IF($B$6="","",IF(Journal!F342=$B$6,Journal!I342,""))</f>
        <v/>
      </c>
      <c r="G342" s="69" t="str">
        <f>IF($B$6="","",IF(Journal!H342=$B$6,Journal!I342,""))</f>
        <v/>
      </c>
      <c r="H342" s="25"/>
      <c r="K342" s="84"/>
      <c r="M342" s="85"/>
      <c r="N342"/>
      <c r="O342"/>
      <c r="P342"/>
    </row>
    <row r="343" spans="1:16" s="15" customFormat="1" ht="14" hidden="1" customHeight="1">
      <c r="A343" s="25"/>
      <c r="B343" s="65" t="str">
        <f>IF($B$6="","",IF(OR(Journal!F343=$B$6,Journal!H343=$B$6),Journal!B343,""))</f>
        <v/>
      </c>
      <c r="C343" s="66" t="str">
        <f>IF($B$6="","",IF(OR(Journal!F343=$B$6,Journal!H343=$B$6),Journal!C343,""))</f>
        <v/>
      </c>
      <c r="D343" s="67" t="str">
        <f>IF(Journal!D343="","",Journal!D343)</f>
        <v/>
      </c>
      <c r="E343" s="68" t="str">
        <f>IF(AND(Journal!E343="",Journal!G343=""),"",IF(Journal!F343=$B$6,Journal!H343,IF(Journal!H343=$B$6,Journal!F343,"")))</f>
        <v/>
      </c>
      <c r="F343" s="69" t="str">
        <f>IF($B$6="","",IF(Journal!F343=$B$6,Journal!I343,""))</f>
        <v/>
      </c>
      <c r="G343" s="69" t="str">
        <f>IF($B$6="","",IF(Journal!H343=$B$6,Journal!I343,""))</f>
        <v/>
      </c>
      <c r="H343" s="25"/>
      <c r="K343" s="84"/>
      <c r="M343" s="85"/>
      <c r="N343"/>
      <c r="O343"/>
      <c r="P343"/>
    </row>
    <row r="344" spans="1:16" s="15" customFormat="1" ht="14" hidden="1" customHeight="1">
      <c r="A344" s="25"/>
      <c r="B344" s="65" t="str">
        <f>IF($B$6="","",IF(OR(Journal!F344=$B$6,Journal!H344=$B$6),Journal!B344,""))</f>
        <v/>
      </c>
      <c r="C344" s="66" t="str">
        <f>IF($B$6="","",IF(OR(Journal!F344=$B$6,Journal!H344=$B$6),Journal!C344,""))</f>
        <v/>
      </c>
      <c r="D344" s="67" t="str">
        <f>IF(Journal!D344="","",Journal!D344)</f>
        <v/>
      </c>
      <c r="E344" s="68" t="str">
        <f>IF(AND(Journal!E344="",Journal!G344=""),"",IF(Journal!F344=$B$6,Journal!H344,IF(Journal!H344=$B$6,Journal!F344,"")))</f>
        <v/>
      </c>
      <c r="F344" s="69" t="str">
        <f>IF($B$6="","",IF(Journal!F344=$B$6,Journal!I344,""))</f>
        <v/>
      </c>
      <c r="G344" s="69" t="str">
        <f>IF($B$6="","",IF(Journal!H344=$B$6,Journal!I344,""))</f>
        <v/>
      </c>
      <c r="H344" s="25"/>
      <c r="K344" s="84"/>
      <c r="M344" s="85"/>
      <c r="N344"/>
      <c r="O344"/>
      <c r="P344"/>
    </row>
    <row r="345" spans="1:16" s="15" customFormat="1" ht="14" hidden="1" customHeight="1">
      <c r="A345" s="25"/>
      <c r="B345" s="65" t="str">
        <f>IF($B$6="","",IF(OR(Journal!F345=$B$6,Journal!H345=$B$6),Journal!B345,""))</f>
        <v/>
      </c>
      <c r="C345" s="66" t="str">
        <f>IF($B$6="","",IF(OR(Journal!F345=$B$6,Journal!H345=$B$6),Journal!C345,""))</f>
        <v/>
      </c>
      <c r="D345" s="67" t="str">
        <f>IF(Journal!D345="","",Journal!D345)</f>
        <v/>
      </c>
      <c r="E345" s="68" t="str">
        <f>IF(AND(Journal!E345="",Journal!G345=""),"",IF(Journal!F345=$B$6,Journal!H345,IF(Journal!H345=$B$6,Journal!F345,"")))</f>
        <v/>
      </c>
      <c r="F345" s="69" t="str">
        <f>IF($B$6="","",IF(Journal!F345=$B$6,Journal!I345,""))</f>
        <v/>
      </c>
      <c r="G345" s="69" t="str">
        <f>IF($B$6="","",IF(Journal!H345=$B$6,Journal!I345,""))</f>
        <v/>
      </c>
      <c r="H345" s="25"/>
      <c r="K345" s="84"/>
      <c r="M345" s="85"/>
      <c r="N345"/>
      <c r="O345"/>
      <c r="P345"/>
    </row>
    <row r="346" spans="1:16" s="15" customFormat="1" ht="14" hidden="1" customHeight="1">
      <c r="A346" s="25"/>
      <c r="B346" s="65" t="str">
        <f>IF($B$6="","",IF(OR(Journal!F346=$B$6,Journal!H346=$B$6),Journal!B346,""))</f>
        <v/>
      </c>
      <c r="C346" s="66" t="str">
        <f>IF($B$6="","",IF(OR(Journal!F346=$B$6,Journal!H346=$B$6),Journal!C346,""))</f>
        <v/>
      </c>
      <c r="D346" s="67" t="str">
        <f>IF(Journal!D346="","",Journal!D346)</f>
        <v/>
      </c>
      <c r="E346" s="68" t="str">
        <f>IF(AND(Journal!E346="",Journal!G346=""),"",IF(Journal!F346=$B$6,Journal!H346,IF(Journal!H346=$B$6,Journal!F346,"")))</f>
        <v/>
      </c>
      <c r="F346" s="69" t="str">
        <f>IF($B$6="","",IF(Journal!F346=$B$6,Journal!I346,""))</f>
        <v/>
      </c>
      <c r="G346" s="69" t="str">
        <f>IF($B$6="","",IF(Journal!H346=$B$6,Journal!I346,""))</f>
        <v/>
      </c>
      <c r="H346" s="25"/>
      <c r="K346" s="84"/>
      <c r="M346" s="85"/>
      <c r="N346"/>
      <c r="O346"/>
      <c r="P346"/>
    </row>
    <row r="347" spans="1:16" s="15" customFormat="1" ht="14" hidden="1" customHeight="1">
      <c r="A347" s="25"/>
      <c r="B347" s="65" t="str">
        <f>IF($B$6="","",IF(OR(Journal!F347=$B$6,Journal!H347=$B$6),Journal!B347,""))</f>
        <v/>
      </c>
      <c r="C347" s="66" t="str">
        <f>IF($B$6="","",IF(OR(Journal!F347=$B$6,Journal!H347=$B$6),Journal!C347,""))</f>
        <v/>
      </c>
      <c r="D347" s="67" t="str">
        <f>IF(Journal!D347="","",Journal!D347)</f>
        <v/>
      </c>
      <c r="E347" s="68" t="str">
        <f>IF(AND(Journal!E347="",Journal!G347=""),"",IF(Journal!F347=$B$6,Journal!H347,IF(Journal!H347=$B$6,Journal!F347,"")))</f>
        <v/>
      </c>
      <c r="F347" s="69" t="str">
        <f>IF($B$6="","",IF(Journal!F347=$B$6,Journal!I347,""))</f>
        <v/>
      </c>
      <c r="G347" s="69" t="str">
        <f>IF($B$6="","",IF(Journal!H347=$B$6,Journal!I347,""))</f>
        <v/>
      </c>
      <c r="H347" s="25"/>
      <c r="K347" s="84"/>
      <c r="M347" s="85"/>
      <c r="N347"/>
      <c r="O347"/>
      <c r="P347"/>
    </row>
    <row r="348" spans="1:16" s="15" customFormat="1" ht="14" hidden="1" customHeight="1">
      <c r="A348" s="25"/>
      <c r="B348" s="65" t="str">
        <f>IF($B$6="","",IF(OR(Journal!F348=$B$6,Journal!H348=$B$6),Journal!B348,""))</f>
        <v/>
      </c>
      <c r="C348" s="66" t="str">
        <f>IF($B$6="","",IF(OR(Journal!F348=$B$6,Journal!H348=$B$6),Journal!C348,""))</f>
        <v/>
      </c>
      <c r="D348" s="67" t="str">
        <f>IF(Journal!D348="","",Journal!D348)</f>
        <v/>
      </c>
      <c r="E348" s="68" t="str">
        <f>IF(AND(Journal!E348="",Journal!G348=""),"",IF(Journal!F348=$B$6,Journal!H348,IF(Journal!H348=$B$6,Journal!F348,"")))</f>
        <v/>
      </c>
      <c r="F348" s="69" t="str">
        <f>IF($B$6="","",IF(Journal!F348=$B$6,Journal!I348,""))</f>
        <v/>
      </c>
      <c r="G348" s="69" t="str">
        <f>IF($B$6="","",IF(Journal!H348=$B$6,Journal!I348,""))</f>
        <v/>
      </c>
      <c r="H348" s="25"/>
      <c r="K348" s="84"/>
      <c r="M348" s="85"/>
      <c r="N348"/>
      <c r="O348"/>
      <c r="P348"/>
    </row>
    <row r="349" spans="1:16" s="15" customFormat="1" ht="14" hidden="1" customHeight="1">
      <c r="A349" s="25"/>
      <c r="B349" s="65" t="str">
        <f>IF($B$6="","",IF(OR(Journal!F349=$B$6,Journal!H349=$B$6),Journal!B349,""))</f>
        <v/>
      </c>
      <c r="C349" s="66" t="str">
        <f>IF($B$6="","",IF(OR(Journal!F349=$B$6,Journal!H349=$B$6),Journal!C349,""))</f>
        <v/>
      </c>
      <c r="D349" s="67" t="str">
        <f>IF(Journal!D349="","",Journal!D349)</f>
        <v/>
      </c>
      <c r="E349" s="68" t="str">
        <f>IF(AND(Journal!E349="",Journal!G349=""),"",IF(Journal!F349=$B$6,Journal!H349,IF(Journal!H349=$B$6,Journal!F349,"")))</f>
        <v/>
      </c>
      <c r="F349" s="69" t="str">
        <f>IF($B$6="","",IF(Journal!F349=$B$6,Journal!I349,""))</f>
        <v/>
      </c>
      <c r="G349" s="69" t="str">
        <f>IF($B$6="","",IF(Journal!H349=$B$6,Journal!I349,""))</f>
        <v/>
      </c>
      <c r="H349" s="25"/>
      <c r="K349" s="84"/>
      <c r="M349" s="85"/>
      <c r="N349"/>
      <c r="O349"/>
      <c r="P349"/>
    </row>
    <row r="350" spans="1:16" s="15" customFormat="1" ht="14" hidden="1" customHeight="1">
      <c r="A350" s="25"/>
      <c r="B350" s="65" t="str">
        <f>IF($B$6="","",IF(OR(Journal!F350=$B$6,Journal!H350=$B$6),Journal!B350,""))</f>
        <v/>
      </c>
      <c r="C350" s="66" t="str">
        <f>IF($B$6="","",IF(OR(Journal!F350=$B$6,Journal!H350=$B$6),Journal!C350,""))</f>
        <v/>
      </c>
      <c r="D350" s="67" t="str">
        <f>IF(Journal!D350="","",Journal!D350)</f>
        <v/>
      </c>
      <c r="E350" s="68" t="str">
        <f>IF(AND(Journal!E350="",Journal!G350=""),"",IF(Journal!F350=$B$6,Journal!H350,IF(Journal!H350=$B$6,Journal!F350,"")))</f>
        <v/>
      </c>
      <c r="F350" s="69" t="str">
        <f>IF($B$6="","",IF(Journal!F350=$B$6,Journal!I350,""))</f>
        <v/>
      </c>
      <c r="G350" s="69" t="str">
        <f>IF($B$6="","",IF(Journal!H350=$B$6,Journal!I350,""))</f>
        <v/>
      </c>
      <c r="H350" s="25"/>
      <c r="K350" s="84"/>
      <c r="M350" s="85"/>
      <c r="N350"/>
      <c r="O350"/>
      <c r="P350"/>
    </row>
    <row r="351" spans="1:16" s="15" customFormat="1" ht="14" hidden="1" customHeight="1">
      <c r="A351" s="25"/>
      <c r="B351" s="65" t="str">
        <f>IF($B$6="","",IF(OR(Journal!F351=$B$6,Journal!H351=$B$6),Journal!B351,""))</f>
        <v/>
      </c>
      <c r="C351" s="66" t="str">
        <f>IF($B$6="","",IF(OR(Journal!F351=$B$6,Journal!H351=$B$6),Journal!C351,""))</f>
        <v/>
      </c>
      <c r="D351" s="67" t="str">
        <f>IF(Journal!D351="","",Journal!D351)</f>
        <v/>
      </c>
      <c r="E351" s="68" t="str">
        <f>IF(AND(Journal!E351="",Journal!G351=""),"",IF(Journal!F351=$B$6,Journal!H351,IF(Journal!H351=$B$6,Journal!F351,"")))</f>
        <v/>
      </c>
      <c r="F351" s="69" t="str">
        <f>IF($B$6="","",IF(Journal!F351=$B$6,Journal!I351,""))</f>
        <v/>
      </c>
      <c r="G351" s="69" t="str">
        <f>IF($B$6="","",IF(Journal!H351=$B$6,Journal!I351,""))</f>
        <v/>
      </c>
      <c r="H351" s="25"/>
      <c r="K351" s="84"/>
      <c r="M351" s="85"/>
      <c r="N351"/>
      <c r="O351"/>
      <c r="P351"/>
    </row>
    <row r="352" spans="1:16" s="15" customFormat="1" ht="14" hidden="1" customHeight="1">
      <c r="A352" s="25"/>
      <c r="B352" s="65" t="str">
        <f>IF($B$6="","",IF(OR(Journal!F352=$B$6,Journal!H352=$B$6),Journal!B352,""))</f>
        <v/>
      </c>
      <c r="C352" s="66" t="str">
        <f>IF($B$6="","",IF(OR(Journal!F352=$B$6,Journal!H352=$B$6),Journal!C352,""))</f>
        <v/>
      </c>
      <c r="D352" s="67" t="str">
        <f>IF(Journal!D352="","",Journal!D352)</f>
        <v/>
      </c>
      <c r="E352" s="68" t="str">
        <f>IF(AND(Journal!E352="",Journal!G352=""),"",IF(Journal!F352=$B$6,Journal!H352,IF(Journal!H352=$B$6,Journal!F352,"")))</f>
        <v/>
      </c>
      <c r="F352" s="69" t="str">
        <f>IF($B$6="","",IF(Journal!F352=$B$6,Journal!I352,""))</f>
        <v/>
      </c>
      <c r="G352" s="69" t="str">
        <f>IF($B$6="","",IF(Journal!H352=$B$6,Journal!I352,""))</f>
        <v/>
      </c>
      <c r="H352" s="25"/>
      <c r="K352" s="84"/>
      <c r="M352" s="85"/>
      <c r="N352"/>
      <c r="O352"/>
      <c r="P352"/>
    </row>
    <row r="353" spans="1:16" s="15" customFormat="1" ht="14" hidden="1" customHeight="1">
      <c r="A353" s="25"/>
      <c r="B353" s="65" t="str">
        <f>IF($B$6="","",IF(OR(Journal!F353=$B$6,Journal!H353=$B$6),Journal!B353,""))</f>
        <v/>
      </c>
      <c r="C353" s="66" t="str">
        <f>IF($B$6="","",IF(OR(Journal!F353=$B$6,Journal!H353=$B$6),Journal!C353,""))</f>
        <v/>
      </c>
      <c r="D353" s="67" t="str">
        <f>IF(Journal!D353="","",Journal!D353)</f>
        <v/>
      </c>
      <c r="E353" s="68" t="str">
        <f>IF(AND(Journal!E353="",Journal!G353=""),"",IF(Journal!F353=$B$6,Journal!H353,IF(Journal!H353=$B$6,Journal!F353,"")))</f>
        <v/>
      </c>
      <c r="F353" s="69" t="str">
        <f>IF($B$6="","",IF(Journal!F353=$B$6,Journal!I353,""))</f>
        <v/>
      </c>
      <c r="G353" s="69" t="str">
        <f>IF($B$6="","",IF(Journal!H353=$B$6,Journal!I353,""))</f>
        <v/>
      </c>
      <c r="H353" s="25"/>
      <c r="K353" s="84"/>
      <c r="M353" s="85"/>
      <c r="N353"/>
      <c r="O353"/>
      <c r="P353"/>
    </row>
    <row r="354" spans="1:16" s="15" customFormat="1" ht="14" hidden="1" customHeight="1">
      <c r="A354" s="25"/>
      <c r="B354" s="65" t="str">
        <f>IF($B$6="","",IF(OR(Journal!F354=$B$6,Journal!H354=$B$6),Journal!B354,""))</f>
        <v/>
      </c>
      <c r="C354" s="66" t="str">
        <f>IF($B$6="","",IF(OR(Journal!F354=$B$6,Journal!H354=$B$6),Journal!C354,""))</f>
        <v/>
      </c>
      <c r="D354" s="67" t="str">
        <f>IF(Journal!D354="","",Journal!D354)</f>
        <v/>
      </c>
      <c r="E354" s="68" t="str">
        <f>IF(AND(Journal!E354="",Journal!G354=""),"",IF(Journal!F354=$B$6,Journal!H354,IF(Journal!H354=$B$6,Journal!F354,"")))</f>
        <v/>
      </c>
      <c r="F354" s="69" t="str">
        <f>IF($B$6="","",IF(Journal!F354=$B$6,Journal!I354,""))</f>
        <v/>
      </c>
      <c r="G354" s="69" t="str">
        <f>IF($B$6="","",IF(Journal!H354=$B$6,Journal!I354,""))</f>
        <v/>
      </c>
      <c r="H354" s="25"/>
      <c r="K354" s="84"/>
      <c r="M354" s="85"/>
      <c r="N354"/>
      <c r="O354"/>
      <c r="P354"/>
    </row>
    <row r="355" spans="1:16" s="15" customFormat="1" ht="14" hidden="1" customHeight="1">
      <c r="A355" s="25"/>
      <c r="B355" s="65" t="str">
        <f>IF($B$6="","",IF(OR(Journal!F355=$B$6,Journal!H355=$B$6),Journal!B355,""))</f>
        <v/>
      </c>
      <c r="C355" s="66" t="str">
        <f>IF($B$6="","",IF(OR(Journal!F355=$B$6,Journal!H355=$B$6),Journal!C355,""))</f>
        <v/>
      </c>
      <c r="D355" s="67" t="str">
        <f>IF(Journal!D355="","",Journal!D355)</f>
        <v/>
      </c>
      <c r="E355" s="68" t="str">
        <f>IF(AND(Journal!E355="",Journal!G355=""),"",IF(Journal!F355=$B$6,Journal!H355,IF(Journal!H355=$B$6,Journal!F355,"")))</f>
        <v/>
      </c>
      <c r="F355" s="69" t="str">
        <f>IF($B$6="","",IF(Journal!F355=$B$6,Journal!I355,""))</f>
        <v/>
      </c>
      <c r="G355" s="69" t="str">
        <f>IF($B$6="","",IF(Journal!H355=$B$6,Journal!I355,""))</f>
        <v/>
      </c>
      <c r="H355" s="25"/>
      <c r="K355" s="84"/>
      <c r="M355" s="85"/>
      <c r="N355"/>
      <c r="O355"/>
      <c r="P355"/>
    </row>
    <row r="356" spans="1:16" s="15" customFormat="1" ht="14" hidden="1" customHeight="1">
      <c r="A356" s="25"/>
      <c r="B356" s="65" t="str">
        <f>IF($B$6="","",IF(OR(Journal!F356=$B$6,Journal!H356=$B$6),Journal!B356,""))</f>
        <v/>
      </c>
      <c r="C356" s="66" t="str">
        <f>IF($B$6="","",IF(OR(Journal!F356=$B$6,Journal!H356=$B$6),Journal!C356,""))</f>
        <v/>
      </c>
      <c r="D356" s="67" t="str">
        <f>IF(Journal!D356="","",Journal!D356)</f>
        <v/>
      </c>
      <c r="E356" s="68" t="str">
        <f>IF(AND(Journal!E356="",Journal!G356=""),"",IF(Journal!F356=$B$6,Journal!H356,IF(Journal!H356=$B$6,Journal!F356,"")))</f>
        <v/>
      </c>
      <c r="F356" s="69" t="str">
        <f>IF($B$6="","",IF(Journal!F356=$B$6,Journal!I356,""))</f>
        <v/>
      </c>
      <c r="G356" s="69" t="str">
        <f>IF($B$6="","",IF(Journal!H356=$B$6,Journal!I356,""))</f>
        <v/>
      </c>
      <c r="H356" s="25"/>
      <c r="K356" s="84"/>
      <c r="M356" s="85"/>
      <c r="N356"/>
      <c r="O356"/>
      <c r="P356"/>
    </row>
    <row r="357" spans="1:16" s="15" customFormat="1" ht="14" hidden="1" customHeight="1">
      <c r="A357" s="25"/>
      <c r="B357" s="65" t="str">
        <f>IF($B$6="","",IF(OR(Journal!F357=$B$6,Journal!H357=$B$6),Journal!B357,""))</f>
        <v/>
      </c>
      <c r="C357" s="66" t="str">
        <f>IF($B$6="","",IF(OR(Journal!F357=$B$6,Journal!H357=$B$6),Journal!C357,""))</f>
        <v/>
      </c>
      <c r="D357" s="67" t="str">
        <f>IF(Journal!D357="","",Journal!D357)</f>
        <v/>
      </c>
      <c r="E357" s="68" t="str">
        <f>IF(AND(Journal!E357="",Journal!G357=""),"",IF(Journal!F357=$B$6,Journal!H357,IF(Journal!H357=$B$6,Journal!F357,"")))</f>
        <v/>
      </c>
      <c r="F357" s="69" t="str">
        <f>IF($B$6="","",IF(Journal!F357=$B$6,Journal!I357,""))</f>
        <v/>
      </c>
      <c r="G357" s="69" t="str">
        <f>IF($B$6="","",IF(Journal!H357=$B$6,Journal!I357,""))</f>
        <v/>
      </c>
      <c r="H357" s="25"/>
      <c r="K357" s="84"/>
      <c r="M357" s="85"/>
      <c r="N357"/>
      <c r="O357"/>
      <c r="P357"/>
    </row>
    <row r="358" spans="1:16" s="15" customFormat="1" ht="14" hidden="1" customHeight="1">
      <c r="A358" s="25"/>
      <c r="B358" s="65" t="str">
        <f>IF($B$6="","",IF(OR(Journal!F358=$B$6,Journal!H358=$B$6),Journal!B358,""))</f>
        <v/>
      </c>
      <c r="C358" s="66" t="str">
        <f>IF($B$6="","",IF(OR(Journal!F358=$B$6,Journal!H358=$B$6),Journal!C358,""))</f>
        <v/>
      </c>
      <c r="D358" s="67" t="str">
        <f>IF(Journal!D358="","",Journal!D358)</f>
        <v/>
      </c>
      <c r="E358" s="68" t="str">
        <f>IF(AND(Journal!E358="",Journal!G358=""),"",IF(Journal!F358=$B$6,Journal!H358,IF(Journal!H358=$B$6,Journal!F358,"")))</f>
        <v/>
      </c>
      <c r="F358" s="69" t="str">
        <f>IF($B$6="","",IF(Journal!F358=$B$6,Journal!I358,""))</f>
        <v/>
      </c>
      <c r="G358" s="69" t="str">
        <f>IF($B$6="","",IF(Journal!H358=$B$6,Journal!I358,""))</f>
        <v/>
      </c>
      <c r="H358" s="25"/>
      <c r="K358" s="84"/>
      <c r="M358" s="85"/>
      <c r="N358"/>
      <c r="O358"/>
      <c r="P358"/>
    </row>
    <row r="359" spans="1:16" s="15" customFormat="1" ht="14" hidden="1" customHeight="1">
      <c r="A359" s="25"/>
      <c r="B359" s="65" t="str">
        <f>IF($B$6="","",IF(OR(Journal!F359=$B$6,Journal!H359=$B$6),Journal!B359,""))</f>
        <v/>
      </c>
      <c r="C359" s="66" t="str">
        <f>IF($B$6="","",IF(OR(Journal!F359=$B$6,Journal!H359=$B$6),Journal!C359,""))</f>
        <v/>
      </c>
      <c r="D359" s="67" t="str">
        <f>IF(Journal!D359="","",Journal!D359)</f>
        <v/>
      </c>
      <c r="E359" s="68" t="str">
        <f>IF(AND(Journal!E359="",Journal!G359=""),"",IF(Journal!F359=$B$6,Journal!H359,IF(Journal!H359=$B$6,Journal!F359,"")))</f>
        <v/>
      </c>
      <c r="F359" s="69" t="str">
        <f>IF($B$6="","",IF(Journal!F359=$B$6,Journal!I359,""))</f>
        <v/>
      </c>
      <c r="G359" s="69" t="str">
        <f>IF($B$6="","",IF(Journal!H359=$B$6,Journal!I359,""))</f>
        <v/>
      </c>
      <c r="H359" s="25"/>
      <c r="K359" s="84"/>
      <c r="M359" s="85"/>
      <c r="N359"/>
      <c r="O359"/>
      <c r="P359"/>
    </row>
    <row r="360" spans="1:16" s="15" customFormat="1" ht="14" hidden="1" customHeight="1">
      <c r="A360" s="25"/>
      <c r="B360" s="65" t="str">
        <f>IF($B$6="","",IF(OR(Journal!F360=$B$6,Journal!H360=$B$6),Journal!B360,""))</f>
        <v/>
      </c>
      <c r="C360" s="66" t="str">
        <f>IF($B$6="","",IF(OR(Journal!F360=$B$6,Journal!H360=$B$6),Journal!C360,""))</f>
        <v/>
      </c>
      <c r="D360" s="67" t="str">
        <f>IF(Journal!D360="","",Journal!D360)</f>
        <v/>
      </c>
      <c r="E360" s="68" t="str">
        <f>IF(AND(Journal!E360="",Journal!G360=""),"",IF(Journal!F360=$B$6,Journal!H360,IF(Journal!H360=$B$6,Journal!F360,"")))</f>
        <v/>
      </c>
      <c r="F360" s="69" t="str">
        <f>IF($B$6="","",IF(Journal!F360=$B$6,Journal!I360,""))</f>
        <v/>
      </c>
      <c r="G360" s="69" t="str">
        <f>IF($B$6="","",IF(Journal!H360=$B$6,Journal!I360,""))</f>
        <v/>
      </c>
      <c r="H360" s="25"/>
      <c r="K360" s="84"/>
      <c r="M360" s="85"/>
      <c r="N360"/>
      <c r="O360"/>
      <c r="P360"/>
    </row>
    <row r="361" spans="1:16" s="15" customFormat="1" ht="14" hidden="1" customHeight="1">
      <c r="A361" s="25"/>
      <c r="B361" s="65" t="str">
        <f>IF($B$6="","",IF(OR(Journal!F361=$B$6,Journal!H361=$B$6),Journal!B361,""))</f>
        <v/>
      </c>
      <c r="C361" s="66" t="str">
        <f>IF($B$6="","",IF(OR(Journal!F361=$B$6,Journal!H361=$B$6),Journal!C361,""))</f>
        <v/>
      </c>
      <c r="D361" s="67" t="str">
        <f>IF(Journal!D361="","",Journal!D361)</f>
        <v/>
      </c>
      <c r="E361" s="68" t="str">
        <f>IF(AND(Journal!E361="",Journal!G361=""),"",IF(Journal!F361=$B$6,Journal!H361,IF(Journal!H361=$B$6,Journal!F361,"")))</f>
        <v/>
      </c>
      <c r="F361" s="69" t="str">
        <f>IF($B$6="","",IF(Journal!F361=$B$6,Journal!I361,""))</f>
        <v/>
      </c>
      <c r="G361" s="69" t="str">
        <f>IF($B$6="","",IF(Journal!H361=$B$6,Journal!I361,""))</f>
        <v/>
      </c>
      <c r="H361" s="25"/>
      <c r="K361" s="84"/>
      <c r="M361" s="85"/>
      <c r="N361"/>
      <c r="O361"/>
      <c r="P361"/>
    </row>
    <row r="362" spans="1:16" s="15" customFormat="1" ht="14" hidden="1" customHeight="1">
      <c r="A362" s="25"/>
      <c r="B362" s="65" t="str">
        <f>IF($B$6="","",IF(OR(Journal!F362=$B$6,Journal!H362=$B$6),Journal!B362,""))</f>
        <v/>
      </c>
      <c r="C362" s="66" t="str">
        <f>IF($B$6="","",IF(OR(Journal!F362=$B$6,Journal!H362=$B$6),Journal!C362,""))</f>
        <v/>
      </c>
      <c r="D362" s="67" t="str">
        <f>IF(Journal!D362="","",Journal!D362)</f>
        <v/>
      </c>
      <c r="E362" s="68" t="str">
        <f>IF(AND(Journal!E362="",Journal!G362=""),"",IF(Journal!F362=$B$6,Journal!H362,IF(Journal!H362=$B$6,Journal!F362,"")))</f>
        <v/>
      </c>
      <c r="F362" s="69" t="str">
        <f>IF($B$6="","",IF(Journal!F362=$B$6,Journal!I362,""))</f>
        <v/>
      </c>
      <c r="G362" s="69" t="str">
        <f>IF($B$6="","",IF(Journal!H362=$B$6,Journal!I362,""))</f>
        <v/>
      </c>
      <c r="H362" s="25"/>
      <c r="K362" s="84"/>
      <c r="M362" s="85"/>
      <c r="N362"/>
      <c r="O362"/>
      <c r="P362"/>
    </row>
    <row r="363" spans="1:16" s="15" customFormat="1" ht="14" hidden="1" customHeight="1">
      <c r="A363" s="25"/>
      <c r="B363" s="65" t="str">
        <f>IF($B$6="","",IF(OR(Journal!F363=$B$6,Journal!H363=$B$6),Journal!B363,""))</f>
        <v/>
      </c>
      <c r="C363" s="66" t="str">
        <f>IF($B$6="","",IF(OR(Journal!F363=$B$6,Journal!H363=$B$6),Journal!C363,""))</f>
        <v/>
      </c>
      <c r="D363" s="67" t="str">
        <f>IF(Journal!D363="","",Journal!D363)</f>
        <v/>
      </c>
      <c r="E363" s="68" t="str">
        <f>IF(AND(Journal!E363="",Journal!G363=""),"",IF(Journal!F363=$B$6,Journal!H363,IF(Journal!H363=$B$6,Journal!F363,"")))</f>
        <v/>
      </c>
      <c r="F363" s="69" t="str">
        <f>IF($B$6="","",IF(Journal!F363=$B$6,Journal!I363,""))</f>
        <v/>
      </c>
      <c r="G363" s="69" t="str">
        <f>IF($B$6="","",IF(Journal!H363=$B$6,Journal!I363,""))</f>
        <v/>
      </c>
      <c r="H363" s="25"/>
      <c r="K363" s="84"/>
      <c r="M363" s="85"/>
      <c r="N363"/>
      <c r="O363"/>
      <c r="P363"/>
    </row>
    <row r="364" spans="1:16" s="15" customFormat="1" ht="14" hidden="1" customHeight="1">
      <c r="A364" s="25"/>
      <c r="B364" s="65" t="str">
        <f>IF($B$6="","",IF(OR(Journal!F364=$B$6,Journal!H364=$B$6),Journal!B364,""))</f>
        <v/>
      </c>
      <c r="C364" s="66" t="str">
        <f>IF($B$6="","",IF(OR(Journal!F364=$B$6,Journal!H364=$B$6),Journal!C364,""))</f>
        <v/>
      </c>
      <c r="D364" s="67" t="str">
        <f>IF(Journal!D364="","",Journal!D364)</f>
        <v/>
      </c>
      <c r="E364" s="68" t="str">
        <f>IF(AND(Journal!E364="",Journal!G364=""),"",IF(Journal!F364=$B$6,Journal!H364,IF(Journal!H364=$B$6,Journal!F364,"")))</f>
        <v/>
      </c>
      <c r="F364" s="69" t="str">
        <f>IF($B$6="","",IF(Journal!F364=$B$6,Journal!I364,""))</f>
        <v/>
      </c>
      <c r="G364" s="69" t="str">
        <f>IF($B$6="","",IF(Journal!H364=$B$6,Journal!I364,""))</f>
        <v/>
      </c>
      <c r="H364" s="25"/>
      <c r="K364" s="84"/>
      <c r="M364" s="85"/>
      <c r="N364"/>
      <c r="O364"/>
      <c r="P364"/>
    </row>
    <row r="365" spans="1:16" s="15" customFormat="1" ht="14" hidden="1" customHeight="1">
      <c r="A365" s="25"/>
      <c r="B365" s="65" t="str">
        <f>IF($B$6="","",IF(OR(Journal!F365=$B$6,Journal!H365=$B$6),Journal!B365,""))</f>
        <v/>
      </c>
      <c r="C365" s="66" t="str">
        <f>IF($B$6="","",IF(OR(Journal!F365=$B$6,Journal!H365=$B$6),Journal!C365,""))</f>
        <v/>
      </c>
      <c r="D365" s="67" t="str">
        <f>IF(Journal!D365="","",Journal!D365)</f>
        <v/>
      </c>
      <c r="E365" s="68" t="str">
        <f>IF(AND(Journal!E365="",Journal!G365=""),"",IF(Journal!F365=$B$6,Journal!H365,IF(Journal!H365=$B$6,Journal!F365,"")))</f>
        <v/>
      </c>
      <c r="F365" s="69" t="str">
        <f>IF($B$6="","",IF(Journal!F365=$B$6,Journal!I365,""))</f>
        <v/>
      </c>
      <c r="G365" s="69" t="str">
        <f>IF($B$6="","",IF(Journal!H365=$B$6,Journal!I365,""))</f>
        <v/>
      </c>
      <c r="H365" s="25"/>
      <c r="K365" s="84"/>
      <c r="M365" s="85"/>
      <c r="N365"/>
      <c r="O365"/>
      <c r="P365"/>
    </row>
    <row r="366" spans="1:16" s="15" customFormat="1" ht="14" hidden="1" customHeight="1">
      <c r="A366" s="25"/>
      <c r="B366" s="65" t="str">
        <f>IF($B$6="","",IF(OR(Journal!F366=$B$6,Journal!H366=$B$6),Journal!B366,""))</f>
        <v/>
      </c>
      <c r="C366" s="66" t="str">
        <f>IF($B$6="","",IF(OR(Journal!F366=$B$6,Journal!H366=$B$6),Journal!C366,""))</f>
        <v/>
      </c>
      <c r="D366" s="67" t="str">
        <f>IF(Journal!D366="","",Journal!D366)</f>
        <v/>
      </c>
      <c r="E366" s="68" t="str">
        <f>IF(AND(Journal!E366="",Journal!G366=""),"",IF(Journal!F366=$B$6,Journal!H366,IF(Journal!H366=$B$6,Journal!F366,"")))</f>
        <v/>
      </c>
      <c r="F366" s="69" t="str">
        <f>IF($B$6="","",IF(Journal!F366=$B$6,Journal!I366,""))</f>
        <v/>
      </c>
      <c r="G366" s="69" t="str">
        <f>IF($B$6="","",IF(Journal!H366=$B$6,Journal!I366,""))</f>
        <v/>
      </c>
      <c r="H366" s="25"/>
      <c r="K366" s="84"/>
      <c r="M366" s="85"/>
      <c r="N366"/>
      <c r="O366"/>
      <c r="P366"/>
    </row>
    <row r="367" spans="1:16" s="15" customFormat="1" ht="14" hidden="1" customHeight="1">
      <c r="A367" s="25"/>
      <c r="B367" s="65" t="str">
        <f>IF($B$6="","",IF(OR(Journal!F367=$B$6,Journal!H367=$B$6),Journal!B367,""))</f>
        <v/>
      </c>
      <c r="C367" s="66" t="str">
        <f>IF($B$6="","",IF(OR(Journal!F367=$B$6,Journal!H367=$B$6),Journal!C367,""))</f>
        <v/>
      </c>
      <c r="D367" s="67" t="str">
        <f>IF(Journal!D367="","",Journal!D367)</f>
        <v/>
      </c>
      <c r="E367" s="68" t="str">
        <f>IF(AND(Journal!E367="",Journal!G367=""),"",IF(Journal!F367=$B$6,Journal!H367,IF(Journal!H367=$B$6,Journal!F367,"")))</f>
        <v/>
      </c>
      <c r="F367" s="69" t="str">
        <f>IF($B$6="","",IF(Journal!F367=$B$6,Journal!I367,""))</f>
        <v/>
      </c>
      <c r="G367" s="69" t="str">
        <f>IF($B$6="","",IF(Journal!H367=$B$6,Journal!I367,""))</f>
        <v/>
      </c>
      <c r="H367" s="25"/>
      <c r="K367" s="84"/>
      <c r="M367" s="85"/>
      <c r="N367"/>
      <c r="O367"/>
      <c r="P367"/>
    </row>
    <row r="368" spans="1:16" s="15" customFormat="1" ht="14" hidden="1" customHeight="1">
      <c r="A368" s="25"/>
      <c r="B368" s="65" t="str">
        <f>IF($B$6="","",IF(OR(Journal!F368=$B$6,Journal!H368=$B$6),Journal!B368,""))</f>
        <v/>
      </c>
      <c r="C368" s="66" t="str">
        <f>IF($B$6="","",IF(OR(Journal!F368=$B$6,Journal!H368=$B$6),Journal!C368,""))</f>
        <v/>
      </c>
      <c r="D368" s="67" t="str">
        <f>IF(Journal!D368="","",Journal!D368)</f>
        <v/>
      </c>
      <c r="E368" s="68" t="str">
        <f>IF(AND(Journal!E368="",Journal!G368=""),"",IF(Journal!F368=$B$6,Journal!H368,IF(Journal!H368=$B$6,Journal!F368,"")))</f>
        <v/>
      </c>
      <c r="F368" s="69" t="str">
        <f>IF($B$6="","",IF(Journal!F368=$B$6,Journal!I368,""))</f>
        <v/>
      </c>
      <c r="G368" s="69" t="str">
        <f>IF($B$6="","",IF(Journal!H368=$B$6,Journal!I368,""))</f>
        <v/>
      </c>
      <c r="H368" s="25"/>
      <c r="K368" s="84"/>
      <c r="M368" s="85"/>
      <c r="N368"/>
      <c r="O368"/>
      <c r="P368"/>
    </row>
    <row r="369" spans="1:16" s="15" customFormat="1" ht="14" hidden="1" customHeight="1">
      <c r="A369" s="25"/>
      <c r="B369" s="65" t="str">
        <f>IF($B$6="","",IF(OR(Journal!F369=$B$6,Journal!H369=$B$6),Journal!B369,""))</f>
        <v/>
      </c>
      <c r="C369" s="66" t="str">
        <f>IF($B$6="","",IF(OR(Journal!F369=$B$6,Journal!H369=$B$6),Journal!C369,""))</f>
        <v/>
      </c>
      <c r="D369" s="67" t="str">
        <f>IF(Journal!D369="","",Journal!D369)</f>
        <v/>
      </c>
      <c r="E369" s="68" t="str">
        <f>IF(AND(Journal!E369="",Journal!G369=""),"",IF(Journal!F369=$B$6,Journal!H369,IF(Journal!H369=$B$6,Journal!F369,"")))</f>
        <v/>
      </c>
      <c r="F369" s="69" t="str">
        <f>IF($B$6="","",IF(Journal!F369=$B$6,Journal!I369,""))</f>
        <v/>
      </c>
      <c r="G369" s="69" t="str">
        <f>IF($B$6="","",IF(Journal!H369=$B$6,Journal!I369,""))</f>
        <v/>
      </c>
      <c r="H369" s="25"/>
      <c r="K369" s="84"/>
      <c r="M369" s="85"/>
      <c r="N369"/>
      <c r="O369"/>
      <c r="P369"/>
    </row>
    <row r="370" spans="1:16" s="15" customFormat="1" ht="14" hidden="1" customHeight="1">
      <c r="A370" s="25"/>
      <c r="B370" s="65" t="str">
        <f>IF($B$6="","",IF(OR(Journal!F370=$B$6,Journal!H370=$B$6),Journal!B370,""))</f>
        <v/>
      </c>
      <c r="C370" s="66" t="str">
        <f>IF($B$6="","",IF(OR(Journal!F370=$B$6,Journal!H370=$B$6),Journal!C370,""))</f>
        <v/>
      </c>
      <c r="D370" s="67" t="str">
        <f>IF(Journal!D370="","",Journal!D370)</f>
        <v/>
      </c>
      <c r="E370" s="68" t="str">
        <f>IF(AND(Journal!E370="",Journal!G370=""),"",IF(Journal!F370=$B$6,Journal!H370,IF(Journal!H370=$B$6,Journal!F370,"")))</f>
        <v/>
      </c>
      <c r="F370" s="69" t="str">
        <f>IF($B$6="","",IF(Journal!F370=$B$6,Journal!I370,""))</f>
        <v/>
      </c>
      <c r="G370" s="69" t="str">
        <f>IF($B$6="","",IF(Journal!H370=$B$6,Journal!I370,""))</f>
        <v/>
      </c>
      <c r="H370" s="25"/>
      <c r="K370" s="84"/>
      <c r="M370" s="85"/>
      <c r="N370"/>
      <c r="O370"/>
      <c r="P370"/>
    </row>
    <row r="371" spans="1:16" s="15" customFormat="1" ht="14" hidden="1" customHeight="1">
      <c r="A371" s="25"/>
      <c r="B371" s="65" t="str">
        <f>IF($B$6="","",IF(OR(Journal!F371=$B$6,Journal!H371=$B$6),Journal!B371,""))</f>
        <v/>
      </c>
      <c r="C371" s="66" t="str">
        <f>IF($B$6="","",IF(OR(Journal!F371=$B$6,Journal!H371=$B$6),Journal!C371,""))</f>
        <v/>
      </c>
      <c r="D371" s="67" t="str">
        <f>IF(Journal!D371="","",Journal!D371)</f>
        <v/>
      </c>
      <c r="E371" s="68" t="str">
        <f>IF(AND(Journal!E371="",Journal!G371=""),"",IF(Journal!F371=$B$6,Journal!H371,IF(Journal!H371=$B$6,Journal!F371,"")))</f>
        <v/>
      </c>
      <c r="F371" s="69" t="str">
        <f>IF($B$6="","",IF(Journal!F371=$B$6,Journal!I371,""))</f>
        <v/>
      </c>
      <c r="G371" s="69" t="str">
        <f>IF($B$6="","",IF(Journal!H371=$B$6,Journal!I371,""))</f>
        <v/>
      </c>
      <c r="H371" s="25"/>
      <c r="K371" s="84"/>
      <c r="M371" s="85"/>
      <c r="N371"/>
      <c r="O371"/>
      <c r="P371"/>
    </row>
    <row r="372" spans="1:16" s="15" customFormat="1" ht="14" hidden="1" customHeight="1">
      <c r="A372" s="25"/>
      <c r="B372" s="65" t="str">
        <f>IF($B$6="","",IF(OR(Journal!F372=$B$6,Journal!H372=$B$6),Journal!B372,""))</f>
        <v/>
      </c>
      <c r="C372" s="66" t="str">
        <f>IF($B$6="","",IF(OR(Journal!F372=$B$6,Journal!H372=$B$6),Journal!C372,""))</f>
        <v/>
      </c>
      <c r="D372" s="67" t="str">
        <f>IF(Journal!D372="","",Journal!D372)</f>
        <v/>
      </c>
      <c r="E372" s="68" t="str">
        <f>IF(AND(Journal!E372="",Journal!G372=""),"",IF(Journal!F372=$B$6,Journal!H372,IF(Journal!H372=$B$6,Journal!F372,"")))</f>
        <v/>
      </c>
      <c r="F372" s="69" t="str">
        <f>IF($B$6="","",IF(Journal!F372=$B$6,Journal!I372,""))</f>
        <v/>
      </c>
      <c r="G372" s="69" t="str">
        <f>IF($B$6="","",IF(Journal!H372=$B$6,Journal!I372,""))</f>
        <v/>
      </c>
      <c r="H372" s="25"/>
      <c r="K372" s="84"/>
      <c r="M372" s="85"/>
      <c r="N372"/>
      <c r="O372"/>
      <c r="P372"/>
    </row>
    <row r="373" spans="1:16" s="15" customFormat="1" ht="14" hidden="1" customHeight="1">
      <c r="A373" s="25"/>
      <c r="B373" s="65" t="str">
        <f>IF($B$6="","",IF(OR(Journal!F373=$B$6,Journal!H373=$B$6),Journal!B373,""))</f>
        <v/>
      </c>
      <c r="C373" s="66" t="str">
        <f>IF($B$6="","",IF(OR(Journal!F373=$B$6,Journal!H373=$B$6),Journal!C373,""))</f>
        <v/>
      </c>
      <c r="D373" s="67" t="str">
        <f>IF(Journal!D373="","",Journal!D373)</f>
        <v/>
      </c>
      <c r="E373" s="68" t="str">
        <f>IF(AND(Journal!E373="",Journal!G373=""),"",IF(Journal!F373=$B$6,Journal!H373,IF(Journal!H373=$B$6,Journal!F373,"")))</f>
        <v/>
      </c>
      <c r="F373" s="69" t="str">
        <f>IF($B$6="","",IF(Journal!F373=$B$6,Journal!I373,""))</f>
        <v/>
      </c>
      <c r="G373" s="69" t="str">
        <f>IF($B$6="","",IF(Journal!H373=$B$6,Journal!I373,""))</f>
        <v/>
      </c>
      <c r="H373" s="25"/>
      <c r="K373" s="84"/>
      <c r="M373" s="85"/>
      <c r="N373"/>
      <c r="O373"/>
      <c r="P373"/>
    </row>
    <row r="374" spans="1:16" s="15" customFormat="1" ht="14" hidden="1" customHeight="1">
      <c r="A374" s="25"/>
      <c r="B374" s="65" t="str">
        <f>IF($B$6="","",IF(OR(Journal!F374=$B$6,Journal!H374=$B$6),Journal!B374,""))</f>
        <v/>
      </c>
      <c r="C374" s="66" t="str">
        <f>IF($B$6="","",IF(OR(Journal!F374=$B$6,Journal!H374=$B$6),Journal!C374,""))</f>
        <v/>
      </c>
      <c r="D374" s="67" t="str">
        <f>IF(Journal!D374="","",Journal!D374)</f>
        <v/>
      </c>
      <c r="E374" s="68" t="str">
        <f>IF(AND(Journal!E374="",Journal!G374=""),"",IF(Journal!F374=$B$6,Journal!H374,IF(Journal!H374=$B$6,Journal!F374,"")))</f>
        <v/>
      </c>
      <c r="F374" s="69" t="str">
        <f>IF($B$6="","",IF(Journal!F374=$B$6,Journal!I374,""))</f>
        <v/>
      </c>
      <c r="G374" s="69" t="str">
        <f>IF($B$6="","",IF(Journal!H374=$B$6,Journal!I374,""))</f>
        <v/>
      </c>
      <c r="H374" s="25"/>
      <c r="K374" s="84"/>
      <c r="M374" s="85"/>
      <c r="N374"/>
      <c r="O374"/>
      <c r="P374"/>
    </row>
    <row r="375" spans="1:16" s="15" customFormat="1" ht="14" hidden="1" customHeight="1">
      <c r="A375" s="25"/>
      <c r="B375" s="65" t="str">
        <f>IF($B$6="","",IF(OR(Journal!F375=$B$6,Journal!H375=$B$6),Journal!B375,""))</f>
        <v/>
      </c>
      <c r="C375" s="66" t="str">
        <f>IF($B$6="","",IF(OR(Journal!F375=$B$6,Journal!H375=$B$6),Journal!C375,""))</f>
        <v/>
      </c>
      <c r="D375" s="67" t="str">
        <f>IF(Journal!D375="","",Journal!D375)</f>
        <v/>
      </c>
      <c r="E375" s="68" t="str">
        <f>IF(AND(Journal!E375="",Journal!G375=""),"",IF(Journal!F375=$B$6,Journal!H375,IF(Journal!H375=$B$6,Journal!F375,"")))</f>
        <v/>
      </c>
      <c r="F375" s="69" t="str">
        <f>IF($B$6="","",IF(Journal!F375=$B$6,Journal!I375,""))</f>
        <v/>
      </c>
      <c r="G375" s="69" t="str">
        <f>IF($B$6="","",IF(Journal!H375=$B$6,Journal!I375,""))</f>
        <v/>
      </c>
      <c r="H375" s="25"/>
      <c r="K375" s="84"/>
      <c r="M375" s="85"/>
      <c r="N375"/>
      <c r="O375"/>
      <c r="P375"/>
    </row>
    <row r="376" spans="1:16" s="15" customFormat="1" ht="14" hidden="1" customHeight="1">
      <c r="A376" s="25"/>
      <c r="B376" s="65" t="str">
        <f>IF($B$6="","",IF(OR(Journal!F376=$B$6,Journal!H376=$B$6),Journal!B376,""))</f>
        <v/>
      </c>
      <c r="C376" s="66" t="str">
        <f>IF($B$6="","",IF(OR(Journal!F376=$B$6,Journal!H376=$B$6),Journal!C376,""))</f>
        <v/>
      </c>
      <c r="D376" s="67" t="str">
        <f>IF(Journal!D376="","",Journal!D376)</f>
        <v/>
      </c>
      <c r="E376" s="68" t="str">
        <f>IF(AND(Journal!E376="",Journal!G376=""),"",IF(Journal!F376=$B$6,Journal!H376,IF(Journal!H376=$B$6,Journal!F376,"")))</f>
        <v/>
      </c>
      <c r="F376" s="69" t="str">
        <f>IF($B$6="","",IF(Journal!F376=$B$6,Journal!I376,""))</f>
        <v/>
      </c>
      <c r="G376" s="69" t="str">
        <f>IF($B$6="","",IF(Journal!H376=$B$6,Journal!I376,""))</f>
        <v/>
      </c>
      <c r="H376" s="25"/>
      <c r="K376" s="84"/>
      <c r="M376" s="85"/>
      <c r="N376"/>
      <c r="O376"/>
      <c r="P376"/>
    </row>
    <row r="377" spans="1:16" s="15" customFormat="1" ht="14" hidden="1" customHeight="1">
      <c r="A377" s="25"/>
      <c r="B377" s="65" t="str">
        <f>IF($B$6="","",IF(OR(Journal!F377=$B$6,Journal!H377=$B$6),Journal!B377,""))</f>
        <v/>
      </c>
      <c r="C377" s="66" t="str">
        <f>IF($B$6="","",IF(OR(Journal!F377=$B$6,Journal!H377=$B$6),Journal!C377,""))</f>
        <v/>
      </c>
      <c r="D377" s="67" t="str">
        <f>IF(Journal!D377="","",Journal!D377)</f>
        <v/>
      </c>
      <c r="E377" s="68" t="str">
        <f>IF(AND(Journal!E377="",Journal!G377=""),"",IF(Journal!F377=$B$6,Journal!H377,IF(Journal!H377=$B$6,Journal!F377,"")))</f>
        <v/>
      </c>
      <c r="F377" s="69" t="str">
        <f>IF($B$6="","",IF(Journal!F377=$B$6,Journal!I377,""))</f>
        <v/>
      </c>
      <c r="G377" s="69" t="str">
        <f>IF($B$6="","",IF(Journal!H377=$B$6,Journal!I377,""))</f>
        <v/>
      </c>
      <c r="H377" s="25"/>
      <c r="K377" s="84"/>
      <c r="M377" s="85"/>
      <c r="N377"/>
      <c r="O377"/>
      <c r="P377"/>
    </row>
    <row r="378" spans="1:16" s="15" customFormat="1" ht="14" hidden="1" customHeight="1">
      <c r="A378" s="25"/>
      <c r="B378" s="65" t="str">
        <f>IF($B$6="","",IF(OR(Journal!F378=$B$6,Journal!H378=$B$6),Journal!B378,""))</f>
        <v/>
      </c>
      <c r="C378" s="66" t="str">
        <f>IF($B$6="","",IF(OR(Journal!F378=$B$6,Journal!H378=$B$6),Journal!C378,""))</f>
        <v/>
      </c>
      <c r="D378" s="67" t="str">
        <f>IF(Journal!D378="","",Journal!D378)</f>
        <v/>
      </c>
      <c r="E378" s="68" t="str">
        <f>IF(AND(Journal!E378="",Journal!G378=""),"",IF(Journal!F378=$B$6,Journal!H378,IF(Journal!H378=$B$6,Journal!F378,"")))</f>
        <v/>
      </c>
      <c r="F378" s="69" t="str">
        <f>IF($B$6="","",IF(Journal!F378=$B$6,Journal!I378,""))</f>
        <v/>
      </c>
      <c r="G378" s="69" t="str">
        <f>IF($B$6="","",IF(Journal!H378=$B$6,Journal!I378,""))</f>
        <v/>
      </c>
      <c r="H378" s="25"/>
      <c r="K378" s="84"/>
      <c r="M378" s="85"/>
      <c r="N378"/>
      <c r="O378"/>
      <c r="P378"/>
    </row>
    <row r="379" spans="1:16" s="15" customFormat="1" ht="14" hidden="1" customHeight="1">
      <c r="A379" s="25"/>
      <c r="B379" s="65" t="str">
        <f>IF($B$6="","",IF(OR(Journal!F379=$B$6,Journal!H379=$B$6),Journal!B379,""))</f>
        <v/>
      </c>
      <c r="C379" s="66" t="str">
        <f>IF($B$6="","",IF(OR(Journal!F379=$B$6,Journal!H379=$B$6),Journal!C379,""))</f>
        <v/>
      </c>
      <c r="D379" s="67" t="str">
        <f>IF(Journal!D379="","",Journal!D379)</f>
        <v/>
      </c>
      <c r="E379" s="68" t="str">
        <f>IF(AND(Journal!E379="",Journal!G379=""),"",IF(Journal!F379=$B$6,Journal!H379,IF(Journal!H379=$B$6,Journal!F379,"")))</f>
        <v/>
      </c>
      <c r="F379" s="69" t="str">
        <f>IF($B$6="","",IF(Journal!F379=$B$6,Journal!I379,""))</f>
        <v/>
      </c>
      <c r="G379" s="69" t="str">
        <f>IF($B$6="","",IF(Journal!H379=$B$6,Journal!I379,""))</f>
        <v/>
      </c>
      <c r="H379" s="25"/>
      <c r="K379" s="84"/>
      <c r="M379" s="85"/>
      <c r="N379"/>
      <c r="O379"/>
      <c r="P379"/>
    </row>
    <row r="380" spans="1:16" s="15" customFormat="1" ht="14" hidden="1" customHeight="1">
      <c r="A380" s="25"/>
      <c r="B380" s="65" t="str">
        <f>IF($B$6="","",IF(OR(Journal!F380=$B$6,Journal!H380=$B$6),Journal!B380,""))</f>
        <v/>
      </c>
      <c r="C380" s="66" t="str">
        <f>IF($B$6="","",IF(OR(Journal!F380=$B$6,Journal!H380=$B$6),Journal!C380,""))</f>
        <v/>
      </c>
      <c r="D380" s="67" t="str">
        <f>IF(Journal!D380="","",Journal!D380)</f>
        <v/>
      </c>
      <c r="E380" s="68" t="str">
        <f>IF(AND(Journal!E380="",Journal!G380=""),"",IF(Journal!F380=$B$6,Journal!H380,IF(Journal!H380=$B$6,Journal!F380,"")))</f>
        <v/>
      </c>
      <c r="F380" s="69" t="str">
        <f>IF($B$6="","",IF(Journal!F380=$B$6,Journal!I380,""))</f>
        <v/>
      </c>
      <c r="G380" s="69" t="str">
        <f>IF($B$6="","",IF(Journal!H380=$B$6,Journal!I380,""))</f>
        <v/>
      </c>
      <c r="H380" s="25"/>
      <c r="K380" s="84"/>
      <c r="M380" s="85"/>
      <c r="N380"/>
      <c r="O380"/>
      <c r="P380"/>
    </row>
    <row r="381" spans="1:16" s="15" customFormat="1" ht="14" hidden="1" customHeight="1">
      <c r="A381" s="25"/>
      <c r="B381" s="65" t="str">
        <f>IF($B$6="","",IF(OR(Journal!F381=$B$6,Journal!H381=$B$6),Journal!B381,""))</f>
        <v/>
      </c>
      <c r="C381" s="66" t="str">
        <f>IF($B$6="","",IF(OR(Journal!F381=$B$6,Journal!H381=$B$6),Journal!C381,""))</f>
        <v/>
      </c>
      <c r="D381" s="67" t="str">
        <f>IF(Journal!D381="","",Journal!D381)</f>
        <v/>
      </c>
      <c r="E381" s="68" t="str">
        <f>IF(AND(Journal!E381="",Journal!G381=""),"",IF(Journal!F381=$B$6,Journal!H381,IF(Journal!H381=$B$6,Journal!F381,"")))</f>
        <v/>
      </c>
      <c r="F381" s="69" t="str">
        <f>IF($B$6="","",IF(Journal!F381=$B$6,Journal!I381,""))</f>
        <v/>
      </c>
      <c r="G381" s="69" t="str">
        <f>IF($B$6="","",IF(Journal!H381=$B$6,Journal!I381,""))</f>
        <v/>
      </c>
      <c r="H381" s="25"/>
      <c r="K381" s="84"/>
      <c r="M381" s="85"/>
      <c r="N381"/>
      <c r="O381"/>
      <c r="P381"/>
    </row>
    <row r="382" spans="1:16" s="15" customFormat="1" ht="14" hidden="1" customHeight="1">
      <c r="A382" s="25"/>
      <c r="B382" s="65" t="str">
        <f>IF($B$6="","",IF(OR(Journal!F382=$B$6,Journal!H382=$B$6),Journal!B382,""))</f>
        <v/>
      </c>
      <c r="C382" s="66" t="str">
        <f>IF($B$6="","",IF(OR(Journal!F382=$B$6,Journal!H382=$B$6),Journal!C382,""))</f>
        <v/>
      </c>
      <c r="D382" s="67" t="str">
        <f>IF(Journal!D382="","",Journal!D382)</f>
        <v/>
      </c>
      <c r="E382" s="68" t="str">
        <f>IF(AND(Journal!E382="",Journal!G382=""),"",IF(Journal!F382=$B$6,Journal!H382,IF(Journal!H382=$B$6,Journal!F382,"")))</f>
        <v/>
      </c>
      <c r="F382" s="69" t="str">
        <f>IF($B$6="","",IF(Journal!F382=$B$6,Journal!I382,""))</f>
        <v/>
      </c>
      <c r="G382" s="69" t="str">
        <f>IF($B$6="","",IF(Journal!H382=$B$6,Journal!I382,""))</f>
        <v/>
      </c>
      <c r="H382" s="25"/>
      <c r="K382" s="84"/>
      <c r="M382" s="85"/>
      <c r="N382"/>
      <c r="O382"/>
      <c r="P382"/>
    </row>
    <row r="383" spans="1:16" s="15" customFormat="1" ht="14" hidden="1" customHeight="1">
      <c r="A383" s="25"/>
      <c r="B383" s="65" t="str">
        <f>IF($B$6="","",IF(OR(Journal!F383=$B$6,Journal!H383=$B$6),Journal!B383,""))</f>
        <v/>
      </c>
      <c r="C383" s="66" t="str">
        <f>IF($B$6="","",IF(OR(Journal!F383=$B$6,Journal!H383=$B$6),Journal!C383,""))</f>
        <v/>
      </c>
      <c r="D383" s="67" t="str">
        <f>IF(Journal!D383="","",Journal!D383)</f>
        <v/>
      </c>
      <c r="E383" s="68" t="str">
        <f>IF(AND(Journal!E383="",Journal!G383=""),"",IF(Journal!F383=$B$6,Journal!H383,IF(Journal!H383=$B$6,Journal!F383,"")))</f>
        <v/>
      </c>
      <c r="F383" s="69" t="str">
        <f>IF($B$6="","",IF(Journal!F383=$B$6,Journal!I383,""))</f>
        <v/>
      </c>
      <c r="G383" s="69" t="str">
        <f>IF($B$6="","",IF(Journal!H383=$B$6,Journal!I383,""))</f>
        <v/>
      </c>
      <c r="H383" s="25"/>
      <c r="K383" s="84"/>
      <c r="M383" s="85"/>
      <c r="N383"/>
      <c r="O383"/>
      <c r="P383"/>
    </row>
    <row r="384" spans="1:16" s="15" customFormat="1" ht="14" hidden="1" customHeight="1">
      <c r="A384" s="25"/>
      <c r="B384" s="65" t="str">
        <f>IF($B$6="","",IF(OR(Journal!F384=$B$6,Journal!H384=$B$6),Journal!B384,""))</f>
        <v/>
      </c>
      <c r="C384" s="66" t="str">
        <f>IF($B$6="","",IF(OR(Journal!F384=$B$6,Journal!H384=$B$6),Journal!C384,""))</f>
        <v/>
      </c>
      <c r="D384" s="67" t="str">
        <f>IF(Journal!D384="","",Journal!D384)</f>
        <v/>
      </c>
      <c r="E384" s="68" t="str">
        <f>IF(AND(Journal!E384="",Journal!G384=""),"",IF(Journal!F384=$B$6,Journal!H384,IF(Journal!H384=$B$6,Journal!F384,"")))</f>
        <v/>
      </c>
      <c r="F384" s="69" t="str">
        <f>IF($B$6="","",IF(Journal!F384=$B$6,Journal!I384,""))</f>
        <v/>
      </c>
      <c r="G384" s="69" t="str">
        <f>IF($B$6="","",IF(Journal!H384=$B$6,Journal!I384,""))</f>
        <v/>
      </c>
      <c r="H384" s="25"/>
      <c r="K384" s="84"/>
      <c r="M384" s="85"/>
      <c r="N384"/>
      <c r="O384"/>
      <c r="P384"/>
    </row>
    <row r="385" spans="1:16" s="15" customFormat="1" ht="14" hidden="1" customHeight="1">
      <c r="A385" s="25"/>
      <c r="B385" s="65" t="str">
        <f>IF($B$6="","",IF(OR(Journal!F385=$B$6,Journal!H385=$B$6),Journal!B385,""))</f>
        <v/>
      </c>
      <c r="C385" s="66" t="str">
        <f>IF($B$6="","",IF(OR(Journal!F385=$B$6,Journal!H385=$B$6),Journal!C385,""))</f>
        <v/>
      </c>
      <c r="D385" s="67" t="str">
        <f>IF(Journal!D385="","",Journal!D385)</f>
        <v/>
      </c>
      <c r="E385" s="68" t="str">
        <f>IF(AND(Journal!E385="",Journal!G385=""),"",IF(Journal!F385=$B$6,Journal!H385,IF(Journal!H385=$B$6,Journal!F385,"")))</f>
        <v/>
      </c>
      <c r="F385" s="69" t="str">
        <f>IF($B$6="","",IF(Journal!F385=$B$6,Journal!I385,""))</f>
        <v/>
      </c>
      <c r="G385" s="69" t="str">
        <f>IF($B$6="","",IF(Journal!H385=$B$6,Journal!I385,""))</f>
        <v/>
      </c>
      <c r="H385" s="25"/>
      <c r="K385" s="84"/>
      <c r="M385" s="85"/>
      <c r="N385"/>
      <c r="O385"/>
      <c r="P385"/>
    </row>
    <row r="386" spans="1:16" s="15" customFormat="1" ht="14" hidden="1" customHeight="1">
      <c r="A386" s="25"/>
      <c r="B386" s="65" t="str">
        <f>IF($B$6="","",IF(OR(Journal!F386=$B$6,Journal!H386=$B$6),Journal!B386,""))</f>
        <v/>
      </c>
      <c r="C386" s="66" t="str">
        <f>IF($B$6="","",IF(OR(Journal!F386=$B$6,Journal!H386=$B$6),Journal!C386,""))</f>
        <v/>
      </c>
      <c r="D386" s="67" t="str">
        <f>IF(Journal!D386="","",Journal!D386)</f>
        <v/>
      </c>
      <c r="E386" s="68" t="str">
        <f>IF(AND(Journal!E386="",Journal!G386=""),"",IF(Journal!F386=$B$6,Journal!H386,IF(Journal!H386=$B$6,Journal!F386,"")))</f>
        <v/>
      </c>
      <c r="F386" s="69" t="str">
        <f>IF($B$6="","",IF(Journal!F386=$B$6,Journal!I386,""))</f>
        <v/>
      </c>
      <c r="G386" s="69" t="str">
        <f>IF($B$6="","",IF(Journal!H386=$B$6,Journal!I386,""))</f>
        <v/>
      </c>
      <c r="H386" s="25"/>
      <c r="K386" s="84"/>
      <c r="M386" s="85"/>
      <c r="N386"/>
      <c r="O386"/>
      <c r="P386"/>
    </row>
    <row r="387" spans="1:16" s="15" customFormat="1" ht="14" hidden="1" customHeight="1">
      <c r="A387" s="25"/>
      <c r="B387" s="65" t="str">
        <f>IF($B$6="","",IF(OR(Journal!F387=$B$6,Journal!H387=$B$6),Journal!B387,""))</f>
        <v/>
      </c>
      <c r="C387" s="66" t="str">
        <f>IF($B$6="","",IF(OR(Journal!F387=$B$6,Journal!H387=$B$6),Journal!C387,""))</f>
        <v/>
      </c>
      <c r="D387" s="67" t="str">
        <f>IF(Journal!D387="","",Journal!D387)</f>
        <v/>
      </c>
      <c r="E387" s="68" t="str">
        <f>IF(AND(Journal!E387="",Journal!G387=""),"",IF(Journal!F387=$B$6,Journal!H387,IF(Journal!H387=$B$6,Journal!F387,"")))</f>
        <v/>
      </c>
      <c r="F387" s="69" t="str">
        <f>IF($B$6="","",IF(Journal!F387=$B$6,Journal!I387,""))</f>
        <v/>
      </c>
      <c r="G387" s="69" t="str">
        <f>IF($B$6="","",IF(Journal!H387=$B$6,Journal!I387,""))</f>
        <v/>
      </c>
      <c r="H387" s="25"/>
      <c r="K387" s="84"/>
      <c r="M387" s="85"/>
      <c r="N387"/>
      <c r="O387"/>
      <c r="P387"/>
    </row>
    <row r="388" spans="1:16" s="15" customFormat="1" ht="14" hidden="1" customHeight="1">
      <c r="A388" s="25"/>
      <c r="B388" s="65" t="str">
        <f>IF($B$6="","",IF(OR(Journal!F388=$B$6,Journal!H388=$B$6),Journal!B388,""))</f>
        <v/>
      </c>
      <c r="C388" s="66" t="str">
        <f>IF($B$6="","",IF(OR(Journal!F388=$B$6,Journal!H388=$B$6),Journal!C388,""))</f>
        <v/>
      </c>
      <c r="D388" s="67" t="str">
        <f>IF(Journal!D388="","",Journal!D388)</f>
        <v/>
      </c>
      <c r="E388" s="68" t="str">
        <f>IF(AND(Journal!E388="",Journal!G388=""),"",IF(Journal!F388=$B$6,Journal!H388,IF(Journal!H388=$B$6,Journal!F388,"")))</f>
        <v/>
      </c>
      <c r="F388" s="69" t="str">
        <f>IF($B$6="","",IF(Journal!F388=$B$6,Journal!I388,""))</f>
        <v/>
      </c>
      <c r="G388" s="69" t="str">
        <f>IF($B$6="","",IF(Journal!H388=$B$6,Journal!I388,""))</f>
        <v/>
      </c>
      <c r="H388" s="25"/>
      <c r="K388" s="84"/>
      <c r="M388" s="85"/>
      <c r="N388"/>
      <c r="O388"/>
      <c r="P388"/>
    </row>
    <row r="389" spans="1:16" s="15" customFormat="1" ht="14" hidden="1" customHeight="1">
      <c r="A389" s="25"/>
      <c r="B389" s="65" t="str">
        <f>IF($B$6="","",IF(OR(Journal!F389=$B$6,Journal!H389=$B$6),Journal!B389,""))</f>
        <v/>
      </c>
      <c r="C389" s="66" t="str">
        <f>IF($B$6="","",IF(OR(Journal!F389=$B$6,Journal!H389=$B$6),Journal!C389,""))</f>
        <v/>
      </c>
      <c r="D389" s="67" t="str">
        <f>IF(Journal!D389="","",Journal!D389)</f>
        <v/>
      </c>
      <c r="E389" s="68" t="str">
        <f>IF(AND(Journal!E389="",Journal!G389=""),"",IF(Journal!F389=$B$6,Journal!H389,IF(Journal!H389=$B$6,Journal!F389,"")))</f>
        <v/>
      </c>
      <c r="F389" s="69" t="str">
        <f>IF($B$6="","",IF(Journal!F389=$B$6,Journal!I389,""))</f>
        <v/>
      </c>
      <c r="G389" s="69" t="str">
        <f>IF($B$6="","",IF(Journal!H389=$B$6,Journal!I389,""))</f>
        <v/>
      </c>
      <c r="H389" s="25"/>
      <c r="K389" s="84"/>
      <c r="M389" s="85"/>
      <c r="N389"/>
      <c r="O389"/>
      <c r="P389"/>
    </row>
    <row r="390" spans="1:16" s="15" customFormat="1" ht="14" hidden="1" customHeight="1">
      <c r="A390" s="25"/>
      <c r="B390" s="65" t="str">
        <f>IF($B$6="","",IF(OR(Journal!F390=$B$6,Journal!H390=$B$6),Journal!B390,""))</f>
        <v/>
      </c>
      <c r="C390" s="66" t="str">
        <f>IF($B$6="","",IF(OR(Journal!F390=$B$6,Journal!H390=$B$6),Journal!C390,""))</f>
        <v/>
      </c>
      <c r="D390" s="67" t="str">
        <f>IF(Journal!D390="","",Journal!D390)</f>
        <v/>
      </c>
      <c r="E390" s="68" t="str">
        <f>IF(AND(Journal!E390="",Journal!G390=""),"",IF(Journal!F390=$B$6,Journal!H390,IF(Journal!H390=$B$6,Journal!F390,"")))</f>
        <v/>
      </c>
      <c r="F390" s="69" t="str">
        <f>IF($B$6="","",IF(Journal!F390=$B$6,Journal!I390,""))</f>
        <v/>
      </c>
      <c r="G390" s="69" t="str">
        <f>IF($B$6="","",IF(Journal!H390=$B$6,Journal!I390,""))</f>
        <v/>
      </c>
      <c r="H390" s="25"/>
      <c r="K390" s="84"/>
      <c r="M390" s="85"/>
      <c r="N390"/>
      <c r="O390"/>
      <c r="P390"/>
    </row>
    <row r="391" spans="1:16" s="15" customFormat="1" ht="14" hidden="1" customHeight="1">
      <c r="A391" s="25"/>
      <c r="B391" s="65" t="str">
        <f>IF($B$6="","",IF(OR(Journal!F391=$B$6,Journal!H391=$B$6),Journal!B391,""))</f>
        <v/>
      </c>
      <c r="C391" s="66" t="str">
        <f>IF($B$6="","",IF(OR(Journal!F391=$B$6,Journal!H391=$B$6),Journal!C391,""))</f>
        <v/>
      </c>
      <c r="D391" s="67" t="str">
        <f>IF(Journal!D391="","",Journal!D391)</f>
        <v/>
      </c>
      <c r="E391" s="68" t="str">
        <f>IF(AND(Journal!E391="",Journal!G391=""),"",IF(Journal!F391=$B$6,Journal!H391,IF(Journal!H391=$B$6,Journal!F391,"")))</f>
        <v/>
      </c>
      <c r="F391" s="69" t="str">
        <f>IF($B$6="","",IF(Journal!F391=$B$6,Journal!I391,""))</f>
        <v/>
      </c>
      <c r="G391" s="69" t="str">
        <f>IF($B$6="","",IF(Journal!H391=$B$6,Journal!I391,""))</f>
        <v/>
      </c>
      <c r="H391" s="25"/>
      <c r="K391" s="84"/>
      <c r="M391" s="85"/>
      <c r="N391"/>
      <c r="O391"/>
      <c r="P391"/>
    </row>
    <row r="392" spans="1:16" s="15" customFormat="1" ht="14" hidden="1" customHeight="1">
      <c r="A392" s="25"/>
      <c r="B392" s="65" t="str">
        <f>IF($B$6="","",IF(OR(Journal!F392=$B$6,Journal!H392=$B$6),Journal!B392,""))</f>
        <v/>
      </c>
      <c r="C392" s="66" t="str">
        <f>IF($B$6="","",IF(OR(Journal!F392=$B$6,Journal!H392=$B$6),Journal!C392,""))</f>
        <v/>
      </c>
      <c r="D392" s="67" t="str">
        <f>IF(Journal!D392="","",Journal!D392)</f>
        <v/>
      </c>
      <c r="E392" s="68" t="str">
        <f>IF(AND(Journal!E392="",Journal!G392=""),"",IF(Journal!F392=$B$6,Journal!H392,IF(Journal!H392=$B$6,Journal!F392,"")))</f>
        <v/>
      </c>
      <c r="F392" s="69" t="str">
        <f>IF($B$6="","",IF(Journal!F392=$B$6,Journal!I392,""))</f>
        <v/>
      </c>
      <c r="G392" s="69" t="str">
        <f>IF($B$6="","",IF(Journal!H392=$B$6,Journal!I392,""))</f>
        <v/>
      </c>
      <c r="H392" s="25"/>
      <c r="K392" s="84"/>
      <c r="M392" s="85"/>
      <c r="N392"/>
      <c r="O392"/>
      <c r="P392"/>
    </row>
    <row r="393" spans="1:16" s="15" customFormat="1" ht="14" hidden="1" customHeight="1">
      <c r="A393" s="25"/>
      <c r="B393" s="65" t="str">
        <f>IF($B$6="","",IF(OR(Journal!F393=$B$6,Journal!H393=$B$6),Journal!B393,""))</f>
        <v/>
      </c>
      <c r="C393" s="66" t="str">
        <f>IF($B$6="","",IF(OR(Journal!F393=$B$6,Journal!H393=$B$6),Journal!C393,""))</f>
        <v/>
      </c>
      <c r="D393" s="67" t="str">
        <f>IF(Journal!D393="","",Journal!D393)</f>
        <v/>
      </c>
      <c r="E393" s="68" t="str">
        <f>IF(AND(Journal!E393="",Journal!G393=""),"",IF(Journal!F393=$B$6,Journal!H393,IF(Journal!H393=$B$6,Journal!F393,"")))</f>
        <v/>
      </c>
      <c r="F393" s="69" t="str">
        <f>IF($B$6="","",IF(Journal!F393=$B$6,Journal!I393,""))</f>
        <v/>
      </c>
      <c r="G393" s="69" t="str">
        <f>IF($B$6="","",IF(Journal!H393=$B$6,Journal!I393,""))</f>
        <v/>
      </c>
      <c r="H393" s="25"/>
      <c r="K393" s="84"/>
      <c r="M393" s="85"/>
      <c r="N393"/>
      <c r="O393"/>
      <c r="P393"/>
    </row>
    <row r="394" spans="1:16" s="15" customFormat="1" ht="14" hidden="1" customHeight="1">
      <c r="A394" s="25"/>
      <c r="B394" s="65" t="str">
        <f>IF($B$6="","",IF(OR(Journal!F394=$B$6,Journal!H394=$B$6),Journal!B394,""))</f>
        <v/>
      </c>
      <c r="C394" s="66" t="str">
        <f>IF($B$6="","",IF(OR(Journal!F394=$B$6,Journal!H394=$B$6),Journal!C394,""))</f>
        <v/>
      </c>
      <c r="D394" s="67" t="str">
        <f>IF(Journal!D394="","",Journal!D394)</f>
        <v/>
      </c>
      <c r="E394" s="68" t="str">
        <f>IF(AND(Journal!E394="",Journal!G394=""),"",IF(Journal!F394=$B$6,Journal!H394,IF(Journal!H394=$B$6,Journal!F394,"")))</f>
        <v/>
      </c>
      <c r="F394" s="69" t="str">
        <f>IF($B$6="","",IF(Journal!F394=$B$6,Journal!I394,""))</f>
        <v/>
      </c>
      <c r="G394" s="69" t="str">
        <f>IF($B$6="","",IF(Journal!H394=$B$6,Journal!I394,""))</f>
        <v/>
      </c>
      <c r="H394" s="25"/>
      <c r="K394" s="84"/>
      <c r="M394" s="85"/>
      <c r="N394"/>
      <c r="O394"/>
      <c r="P394"/>
    </row>
    <row r="395" spans="1:16" s="15" customFormat="1" ht="14" hidden="1" customHeight="1">
      <c r="A395" s="25"/>
      <c r="B395" s="65" t="str">
        <f>IF($B$6="","",IF(OR(Journal!F395=$B$6,Journal!H395=$B$6),Journal!B395,""))</f>
        <v/>
      </c>
      <c r="C395" s="66" t="str">
        <f>IF($B$6="","",IF(OR(Journal!F395=$B$6,Journal!H395=$B$6),Journal!C395,""))</f>
        <v/>
      </c>
      <c r="D395" s="67" t="str">
        <f>IF(Journal!D395="","",Journal!D395)</f>
        <v/>
      </c>
      <c r="E395" s="68" t="str">
        <f>IF(AND(Journal!E395="",Journal!G395=""),"",IF(Journal!F395=$B$6,Journal!H395,IF(Journal!H395=$B$6,Journal!F395,"")))</f>
        <v/>
      </c>
      <c r="F395" s="69" t="str">
        <f>IF($B$6="","",IF(Journal!F395=$B$6,Journal!I395,""))</f>
        <v/>
      </c>
      <c r="G395" s="69" t="str">
        <f>IF($B$6="","",IF(Journal!H395=$B$6,Journal!I395,""))</f>
        <v/>
      </c>
      <c r="H395" s="25"/>
      <c r="K395" s="84"/>
      <c r="M395" s="85"/>
      <c r="N395"/>
      <c r="O395"/>
      <c r="P395"/>
    </row>
    <row r="396" spans="1:16" s="15" customFormat="1" ht="14" hidden="1" customHeight="1">
      <c r="A396" s="25"/>
      <c r="B396" s="65" t="str">
        <f>IF($B$6="","",IF(OR(Journal!F396=$B$6,Journal!H396=$B$6),Journal!B396,""))</f>
        <v/>
      </c>
      <c r="C396" s="66" t="str">
        <f>IF($B$6="","",IF(OR(Journal!F396=$B$6,Journal!H396=$B$6),Journal!C396,""))</f>
        <v/>
      </c>
      <c r="D396" s="67" t="str">
        <f>IF(Journal!D396="","",Journal!D396)</f>
        <v/>
      </c>
      <c r="E396" s="68" t="str">
        <f>IF(AND(Journal!E396="",Journal!G396=""),"",IF(Journal!F396=$B$6,Journal!H396,IF(Journal!H396=$B$6,Journal!F396,"")))</f>
        <v/>
      </c>
      <c r="F396" s="69" t="str">
        <f>IF($B$6="","",IF(Journal!F396=$B$6,Journal!I396,""))</f>
        <v/>
      </c>
      <c r="G396" s="69" t="str">
        <f>IF($B$6="","",IF(Journal!H396=$B$6,Journal!I396,""))</f>
        <v/>
      </c>
      <c r="H396" s="25"/>
      <c r="K396" s="84"/>
      <c r="M396" s="85"/>
      <c r="N396"/>
      <c r="O396"/>
      <c r="P396"/>
    </row>
    <row r="397" spans="1:16" s="15" customFormat="1" ht="14" hidden="1" customHeight="1">
      <c r="A397" s="25"/>
      <c r="B397" s="65" t="str">
        <f>IF($B$6="","",IF(OR(Journal!F397=$B$6,Journal!H397=$B$6),Journal!B397,""))</f>
        <v/>
      </c>
      <c r="C397" s="66" t="str">
        <f>IF($B$6="","",IF(OR(Journal!F397=$B$6,Journal!H397=$B$6),Journal!C397,""))</f>
        <v/>
      </c>
      <c r="D397" s="67" t="str">
        <f>IF(Journal!D397="","",Journal!D397)</f>
        <v/>
      </c>
      <c r="E397" s="68" t="str">
        <f>IF(AND(Journal!E397="",Journal!G397=""),"",IF(Journal!F397=$B$6,Journal!H397,IF(Journal!H397=$B$6,Journal!F397,"")))</f>
        <v/>
      </c>
      <c r="F397" s="69" t="str">
        <f>IF($B$6="","",IF(Journal!F397=$B$6,Journal!I397,""))</f>
        <v/>
      </c>
      <c r="G397" s="69" t="str">
        <f>IF($B$6="","",IF(Journal!H397=$B$6,Journal!I397,""))</f>
        <v/>
      </c>
      <c r="H397" s="25"/>
      <c r="K397" s="84"/>
      <c r="M397" s="85"/>
      <c r="N397"/>
      <c r="O397"/>
      <c r="P397"/>
    </row>
    <row r="398" spans="1:16" s="15" customFormat="1" ht="14" hidden="1" customHeight="1">
      <c r="A398" s="25"/>
      <c r="B398" s="65" t="str">
        <f>IF($B$6="","",IF(OR(Journal!F398=$B$6,Journal!H398=$B$6),Journal!B398,""))</f>
        <v/>
      </c>
      <c r="C398" s="66" t="str">
        <f>IF($B$6="","",IF(OR(Journal!F398=$B$6,Journal!H398=$B$6),Journal!C398,""))</f>
        <v/>
      </c>
      <c r="D398" s="67" t="str">
        <f>IF(Journal!D398="","",Journal!D398)</f>
        <v/>
      </c>
      <c r="E398" s="68" t="str">
        <f>IF(AND(Journal!E398="",Journal!G398=""),"",IF(Journal!F398=$B$6,Journal!H398,IF(Journal!H398=$B$6,Journal!F398,"")))</f>
        <v/>
      </c>
      <c r="F398" s="69" t="str">
        <f>IF($B$6="","",IF(Journal!F398=$B$6,Journal!I398,""))</f>
        <v/>
      </c>
      <c r="G398" s="69" t="str">
        <f>IF($B$6="","",IF(Journal!H398=$B$6,Journal!I398,""))</f>
        <v/>
      </c>
      <c r="H398" s="25"/>
      <c r="K398" s="84"/>
      <c r="M398" s="85"/>
      <c r="N398"/>
      <c r="O398"/>
      <c r="P398"/>
    </row>
    <row r="399" spans="1:16" s="15" customFormat="1" ht="14" hidden="1" customHeight="1">
      <c r="A399" s="25"/>
      <c r="B399" s="65" t="str">
        <f>IF($B$6="","",IF(OR(Journal!F399=$B$6,Journal!H399=$B$6),Journal!B399,""))</f>
        <v/>
      </c>
      <c r="C399" s="66" t="str">
        <f>IF($B$6="","",IF(OR(Journal!F399=$B$6,Journal!H399=$B$6),Journal!C399,""))</f>
        <v/>
      </c>
      <c r="D399" s="67" t="str">
        <f>IF(Journal!D399="","",Journal!D399)</f>
        <v/>
      </c>
      <c r="E399" s="68" t="str">
        <f>IF(AND(Journal!E399="",Journal!G399=""),"",IF(Journal!F399=$B$6,Journal!H399,IF(Journal!H399=$B$6,Journal!F399,"")))</f>
        <v/>
      </c>
      <c r="F399" s="69" t="str">
        <f>IF($B$6="","",IF(Journal!F399=$B$6,Journal!I399,""))</f>
        <v/>
      </c>
      <c r="G399" s="69" t="str">
        <f>IF($B$6="","",IF(Journal!H399=$B$6,Journal!I399,""))</f>
        <v/>
      </c>
      <c r="H399" s="25"/>
      <c r="K399" s="84"/>
      <c r="M399" s="85"/>
      <c r="N399"/>
      <c r="O399"/>
      <c r="P399"/>
    </row>
    <row r="400" spans="1:16" s="15" customFormat="1" ht="14" hidden="1" customHeight="1">
      <c r="A400" s="25"/>
      <c r="B400" s="65" t="str">
        <f>IF($B$6="","",IF(OR(Journal!F400=$B$6,Journal!H400=$B$6),Journal!B400,""))</f>
        <v/>
      </c>
      <c r="C400" s="66" t="str">
        <f>IF($B$6="","",IF(OR(Journal!F400=$B$6,Journal!H400=$B$6),Journal!C400,""))</f>
        <v/>
      </c>
      <c r="D400" s="67" t="str">
        <f>IF(Journal!D400="","",Journal!D400)</f>
        <v/>
      </c>
      <c r="E400" s="68" t="str">
        <f>IF(AND(Journal!E400="",Journal!G400=""),"",IF(Journal!F400=$B$6,Journal!H400,IF(Journal!H400=$B$6,Journal!F400,"")))</f>
        <v/>
      </c>
      <c r="F400" s="69" t="str">
        <f>IF($B$6="","",IF(Journal!F400=$B$6,Journal!I400,""))</f>
        <v/>
      </c>
      <c r="G400" s="69" t="str">
        <f>IF($B$6="","",IF(Journal!H400=$B$6,Journal!I400,""))</f>
        <v/>
      </c>
      <c r="H400" s="25"/>
      <c r="K400" s="84"/>
      <c r="M400" s="85"/>
      <c r="N400"/>
      <c r="O400"/>
      <c r="P400"/>
    </row>
    <row r="401" spans="1:16" s="15" customFormat="1" ht="14" hidden="1" customHeight="1">
      <c r="A401" s="25"/>
      <c r="B401" s="65" t="str">
        <f>IF($B$6="","",IF(OR(Journal!F401=$B$6,Journal!H401=$B$6),Journal!B401,""))</f>
        <v/>
      </c>
      <c r="C401" s="66" t="str">
        <f>IF($B$6="","",IF(OR(Journal!F401=$B$6,Journal!H401=$B$6),Journal!C401,""))</f>
        <v/>
      </c>
      <c r="D401" s="67" t="str">
        <f>IF(Journal!D401="","",Journal!D401)</f>
        <v/>
      </c>
      <c r="E401" s="68" t="str">
        <f>IF(AND(Journal!E401="",Journal!G401=""),"",IF(Journal!F401=$B$6,Journal!H401,IF(Journal!H401=$B$6,Journal!F401,"")))</f>
        <v/>
      </c>
      <c r="F401" s="69" t="str">
        <f>IF($B$6="","",IF(Journal!F401=$B$6,Journal!I401,""))</f>
        <v/>
      </c>
      <c r="G401" s="69" t="str">
        <f>IF($B$6="","",IF(Journal!H401=$B$6,Journal!I401,""))</f>
        <v/>
      </c>
      <c r="H401" s="25"/>
      <c r="K401" s="84"/>
      <c r="M401" s="85"/>
      <c r="N401"/>
      <c r="O401"/>
      <c r="P401"/>
    </row>
    <row r="402" spans="1:16" s="15" customFormat="1" ht="14" hidden="1" customHeight="1">
      <c r="A402" s="25"/>
      <c r="B402" s="65" t="str">
        <f>IF($B$6="","",IF(OR(Journal!F402=$B$6,Journal!H402=$B$6),Journal!B402,""))</f>
        <v/>
      </c>
      <c r="C402" s="66" t="str">
        <f>IF($B$6="","",IF(OR(Journal!F402=$B$6,Journal!H402=$B$6),Journal!C402,""))</f>
        <v/>
      </c>
      <c r="D402" s="67" t="str">
        <f>IF(Journal!D402="","",Journal!D402)</f>
        <v/>
      </c>
      <c r="E402" s="68" t="str">
        <f>IF(AND(Journal!E402="",Journal!G402=""),"",IF(Journal!F402=$B$6,Journal!H402,IF(Journal!H402=$B$6,Journal!F402,"")))</f>
        <v/>
      </c>
      <c r="F402" s="69" t="str">
        <f>IF($B$6="","",IF(Journal!F402=$B$6,Journal!I402,""))</f>
        <v/>
      </c>
      <c r="G402" s="69" t="str">
        <f>IF($B$6="","",IF(Journal!H402=$B$6,Journal!I402,""))</f>
        <v/>
      </c>
      <c r="H402" s="25"/>
      <c r="K402" s="84"/>
      <c r="M402" s="85"/>
      <c r="N402"/>
      <c r="O402"/>
      <c r="P402"/>
    </row>
    <row r="403" spans="1:16" s="15" customFormat="1" ht="14" hidden="1" customHeight="1">
      <c r="A403" s="25"/>
      <c r="B403" s="65" t="str">
        <f>IF($B$6="","",IF(OR(Journal!F403=$B$6,Journal!H403=$B$6),Journal!B403,""))</f>
        <v/>
      </c>
      <c r="C403" s="66" t="str">
        <f>IF($B$6="","",IF(OR(Journal!F403=$B$6,Journal!H403=$B$6),Journal!C403,""))</f>
        <v/>
      </c>
      <c r="D403" s="67" t="str">
        <f>IF(Journal!D403="","",Journal!D403)</f>
        <v/>
      </c>
      <c r="E403" s="68" t="str">
        <f>IF(AND(Journal!E403="",Journal!G403=""),"",IF(Journal!F403=$B$6,Journal!H403,IF(Journal!H403=$B$6,Journal!F403,"")))</f>
        <v/>
      </c>
      <c r="F403" s="69" t="str">
        <f>IF($B$6="","",IF(Journal!F403=$B$6,Journal!I403,""))</f>
        <v/>
      </c>
      <c r="G403" s="69" t="str">
        <f>IF($B$6="","",IF(Journal!H403=$B$6,Journal!I403,""))</f>
        <v/>
      </c>
      <c r="H403" s="25"/>
      <c r="K403" s="84"/>
      <c r="M403" s="85"/>
      <c r="N403"/>
      <c r="O403"/>
      <c r="P403"/>
    </row>
    <row r="404" spans="1:16" s="15" customFormat="1" ht="14" hidden="1" customHeight="1">
      <c r="A404" s="25"/>
      <c r="B404" s="65" t="str">
        <f>IF($B$6="","",IF(OR(Journal!F404=$B$6,Journal!H404=$B$6),Journal!B404,""))</f>
        <v/>
      </c>
      <c r="C404" s="66" t="str">
        <f>IF($B$6="","",IF(OR(Journal!F404=$B$6,Journal!H404=$B$6),Journal!C404,""))</f>
        <v/>
      </c>
      <c r="D404" s="67" t="str">
        <f>IF(Journal!D404="","",Journal!D404)</f>
        <v/>
      </c>
      <c r="E404" s="68" t="str">
        <f>IF(AND(Journal!E404="",Journal!G404=""),"",IF(Journal!F404=$B$6,Journal!H404,IF(Journal!H404=$B$6,Journal!F404,"")))</f>
        <v/>
      </c>
      <c r="F404" s="69" t="str">
        <f>IF($B$6="","",IF(Journal!F404=$B$6,Journal!I404,""))</f>
        <v/>
      </c>
      <c r="G404" s="69" t="str">
        <f>IF($B$6="","",IF(Journal!H404=$B$6,Journal!I404,""))</f>
        <v/>
      </c>
      <c r="H404" s="25"/>
      <c r="K404" s="84"/>
      <c r="M404" s="85"/>
      <c r="N404"/>
      <c r="O404"/>
      <c r="P404"/>
    </row>
    <row r="405" spans="1:16" s="15" customFormat="1" ht="14" hidden="1" customHeight="1">
      <c r="A405" s="25"/>
      <c r="B405" s="65" t="str">
        <f>IF($B$6="","",IF(OR(Journal!F405=$B$6,Journal!H405=$B$6),Journal!B405,""))</f>
        <v/>
      </c>
      <c r="C405" s="66" t="str">
        <f>IF($B$6="","",IF(OR(Journal!F405=$B$6,Journal!H405=$B$6),Journal!C405,""))</f>
        <v/>
      </c>
      <c r="D405" s="67" t="str">
        <f>IF(Journal!D405="","",Journal!D405)</f>
        <v/>
      </c>
      <c r="E405" s="68" t="str">
        <f>IF(AND(Journal!E405="",Journal!G405=""),"",IF(Journal!F405=$B$6,Journal!H405,IF(Journal!H405=$B$6,Journal!F405,"")))</f>
        <v/>
      </c>
      <c r="F405" s="69" t="str">
        <f>IF($B$6="","",IF(Journal!F405=$B$6,Journal!I405,""))</f>
        <v/>
      </c>
      <c r="G405" s="69" t="str">
        <f>IF($B$6="","",IF(Journal!H405=$B$6,Journal!I405,""))</f>
        <v/>
      </c>
      <c r="H405" s="25"/>
      <c r="K405" s="84"/>
      <c r="M405" s="85"/>
      <c r="N405"/>
      <c r="O405"/>
      <c r="P405"/>
    </row>
    <row r="406" spans="1:16" s="15" customFormat="1" ht="14" hidden="1" customHeight="1">
      <c r="A406" s="25"/>
      <c r="B406" s="65" t="str">
        <f>IF($B$6="","",IF(OR(Journal!F406=$B$6,Journal!H406=$B$6),Journal!B406,""))</f>
        <v/>
      </c>
      <c r="C406" s="66" t="str">
        <f>IF($B$6="","",IF(OR(Journal!F406=$B$6,Journal!H406=$B$6),Journal!C406,""))</f>
        <v/>
      </c>
      <c r="D406" s="67" t="str">
        <f>IF(Journal!D406="","",Journal!D406)</f>
        <v/>
      </c>
      <c r="E406" s="68" t="str">
        <f>IF(AND(Journal!E406="",Journal!G406=""),"",IF(Journal!F406=$B$6,Journal!H406,IF(Journal!H406=$B$6,Journal!F406,"")))</f>
        <v/>
      </c>
      <c r="F406" s="69" t="str">
        <f>IF($B$6="","",IF(Journal!F406=$B$6,Journal!I406,""))</f>
        <v/>
      </c>
      <c r="G406" s="69" t="str">
        <f>IF($B$6="","",IF(Journal!H406=$B$6,Journal!I406,""))</f>
        <v/>
      </c>
      <c r="H406" s="25"/>
      <c r="K406" s="84"/>
      <c r="M406" s="85"/>
      <c r="N406"/>
      <c r="O406"/>
      <c r="P406"/>
    </row>
    <row r="407" spans="1:16" s="15" customFormat="1" ht="14" hidden="1" customHeight="1">
      <c r="A407" s="25"/>
      <c r="B407" s="65" t="str">
        <f>IF($B$6="","",IF(OR(Journal!F407=$B$6,Journal!H407=$B$6),Journal!B407,""))</f>
        <v/>
      </c>
      <c r="C407" s="66" t="str">
        <f>IF($B$6="","",IF(OR(Journal!F407=$B$6,Journal!H407=$B$6),Journal!C407,""))</f>
        <v/>
      </c>
      <c r="D407" s="67" t="str">
        <f>IF(Journal!D407="","",Journal!D407)</f>
        <v/>
      </c>
      <c r="E407" s="68" t="str">
        <f>IF(AND(Journal!E407="",Journal!G407=""),"",IF(Journal!F407=$B$6,Journal!H407,IF(Journal!H407=$B$6,Journal!F407,"")))</f>
        <v/>
      </c>
      <c r="F407" s="69" t="str">
        <f>IF($B$6="","",IF(Journal!F407=$B$6,Journal!I407,""))</f>
        <v/>
      </c>
      <c r="G407" s="69" t="str">
        <f>IF($B$6="","",IF(Journal!H407=$B$6,Journal!I407,""))</f>
        <v/>
      </c>
      <c r="H407" s="25"/>
      <c r="K407" s="84"/>
      <c r="M407" s="85"/>
      <c r="N407"/>
      <c r="O407"/>
      <c r="P407"/>
    </row>
    <row r="408" spans="1:16" s="15" customFormat="1" ht="14" hidden="1" customHeight="1">
      <c r="A408" s="25"/>
      <c r="B408" s="65" t="str">
        <f>IF($B$6="","",IF(OR(Journal!F408=$B$6,Journal!H408=$B$6),Journal!B408,""))</f>
        <v/>
      </c>
      <c r="C408" s="66" t="str">
        <f>IF($B$6="","",IF(OR(Journal!F408=$B$6,Journal!H408=$B$6),Journal!C408,""))</f>
        <v/>
      </c>
      <c r="D408" s="67" t="str">
        <f>IF(Journal!D408="","",Journal!D408)</f>
        <v/>
      </c>
      <c r="E408" s="68" t="str">
        <f>IF(AND(Journal!E408="",Journal!G408=""),"",IF(Journal!F408=$B$6,Journal!H408,IF(Journal!H408=$B$6,Journal!F408,"")))</f>
        <v/>
      </c>
      <c r="F408" s="69" t="str">
        <f>IF($B$6="","",IF(Journal!F408=$B$6,Journal!I408,""))</f>
        <v/>
      </c>
      <c r="G408" s="69" t="str">
        <f>IF($B$6="","",IF(Journal!H408=$B$6,Journal!I408,""))</f>
        <v/>
      </c>
      <c r="H408" s="25"/>
      <c r="K408" s="84"/>
      <c r="M408" s="85"/>
      <c r="N408"/>
      <c r="O408"/>
      <c r="P408"/>
    </row>
    <row r="409" spans="1:16" s="15" customFormat="1" ht="14" hidden="1" customHeight="1">
      <c r="A409" s="25"/>
      <c r="B409" s="65" t="str">
        <f>IF($B$6="","",IF(OR(Journal!F409=$B$6,Journal!H409=$B$6),Journal!B409,""))</f>
        <v/>
      </c>
      <c r="C409" s="66" t="str">
        <f>IF($B$6="","",IF(OR(Journal!F409=$B$6,Journal!H409=$B$6),Journal!C409,""))</f>
        <v/>
      </c>
      <c r="D409" s="67" t="str">
        <f>IF(Journal!D409="","",Journal!D409)</f>
        <v/>
      </c>
      <c r="E409" s="68" t="str">
        <f>IF(AND(Journal!E409="",Journal!G409=""),"",IF(Journal!F409=$B$6,Journal!H409,IF(Journal!H409=$B$6,Journal!F409,"")))</f>
        <v/>
      </c>
      <c r="F409" s="69" t="str">
        <f>IF($B$6="","",IF(Journal!F409=$B$6,Journal!I409,""))</f>
        <v/>
      </c>
      <c r="G409" s="69" t="str">
        <f>IF($B$6="","",IF(Journal!H409=$B$6,Journal!I409,""))</f>
        <v/>
      </c>
      <c r="H409" s="25"/>
      <c r="K409" s="84"/>
      <c r="M409" s="85"/>
      <c r="N409"/>
      <c r="O409"/>
      <c r="P409"/>
    </row>
    <row r="410" spans="1:16" s="15" customFormat="1" ht="14" hidden="1" customHeight="1">
      <c r="A410" s="25"/>
      <c r="B410" s="65" t="str">
        <f>IF($B$6="","",IF(OR(Journal!F410=$B$6,Journal!H410=$B$6),Journal!B410,""))</f>
        <v/>
      </c>
      <c r="C410" s="66" t="str">
        <f>IF($B$6="","",IF(OR(Journal!F410=$B$6,Journal!H410=$B$6),Journal!C410,""))</f>
        <v/>
      </c>
      <c r="D410" s="67" t="str">
        <f>IF(Journal!D410="","",Journal!D410)</f>
        <v/>
      </c>
      <c r="E410" s="68" t="str">
        <f>IF(AND(Journal!E410="",Journal!G410=""),"",IF(Journal!F410=$B$6,Journal!H410,IF(Journal!H410=$B$6,Journal!F410,"")))</f>
        <v/>
      </c>
      <c r="F410" s="69" t="str">
        <f>IF($B$6="","",IF(Journal!F410=$B$6,Journal!I410,""))</f>
        <v/>
      </c>
      <c r="G410" s="69" t="str">
        <f>IF($B$6="","",IF(Journal!H410=$B$6,Journal!I410,""))</f>
        <v/>
      </c>
      <c r="H410" s="25"/>
      <c r="K410" s="84"/>
      <c r="M410" s="85"/>
      <c r="N410"/>
      <c r="O410"/>
      <c r="P410"/>
    </row>
    <row r="411" spans="1:16" s="15" customFormat="1" ht="14" hidden="1" customHeight="1">
      <c r="A411" s="25"/>
      <c r="B411" s="65" t="str">
        <f>IF($B$6="","",IF(OR(Journal!F411=$B$6,Journal!H411=$B$6),Journal!B411,""))</f>
        <v/>
      </c>
      <c r="C411" s="66" t="str">
        <f>IF($B$6="","",IF(OR(Journal!F411=$B$6,Journal!H411=$B$6),Journal!C411,""))</f>
        <v/>
      </c>
      <c r="D411" s="67" t="str">
        <f>IF(Journal!D411="","",Journal!D411)</f>
        <v/>
      </c>
      <c r="E411" s="68" t="str">
        <f>IF(AND(Journal!E411="",Journal!G411=""),"",IF(Journal!F411=$B$6,Journal!H411,IF(Journal!H411=$B$6,Journal!F411,"")))</f>
        <v/>
      </c>
      <c r="F411" s="69" t="str">
        <f>IF($B$6="","",IF(Journal!F411=$B$6,Journal!I411,""))</f>
        <v/>
      </c>
      <c r="G411" s="69" t="str">
        <f>IF($B$6="","",IF(Journal!H411=$B$6,Journal!I411,""))</f>
        <v/>
      </c>
      <c r="H411" s="25"/>
      <c r="K411" s="84"/>
      <c r="M411" s="85"/>
      <c r="N411"/>
      <c r="O411"/>
      <c r="P411"/>
    </row>
    <row r="412" spans="1:16" s="15" customFormat="1" ht="14" hidden="1" customHeight="1">
      <c r="A412" s="25"/>
      <c r="B412" s="65" t="str">
        <f>IF($B$6="","",IF(OR(Journal!F412=$B$6,Journal!H412=$B$6),Journal!B412,""))</f>
        <v/>
      </c>
      <c r="C412" s="66" t="str">
        <f>IF($B$6="","",IF(OR(Journal!F412=$B$6,Journal!H412=$B$6),Journal!C412,""))</f>
        <v/>
      </c>
      <c r="D412" s="67" t="str">
        <f>IF(Journal!D412="","",Journal!D412)</f>
        <v/>
      </c>
      <c r="E412" s="68" t="str">
        <f>IF(AND(Journal!E412="",Journal!G412=""),"",IF(Journal!F412=$B$6,Journal!H412,IF(Journal!H412=$B$6,Journal!F412,"")))</f>
        <v/>
      </c>
      <c r="F412" s="69" t="str">
        <f>IF($B$6="","",IF(Journal!F412=$B$6,Journal!I412,""))</f>
        <v/>
      </c>
      <c r="G412" s="69" t="str">
        <f>IF($B$6="","",IF(Journal!H412=$B$6,Journal!I412,""))</f>
        <v/>
      </c>
      <c r="H412" s="25"/>
      <c r="K412" s="84"/>
      <c r="M412" s="85"/>
      <c r="N412"/>
      <c r="O412"/>
      <c r="P412"/>
    </row>
    <row r="413" spans="1:16" s="15" customFormat="1" ht="14" hidden="1" customHeight="1">
      <c r="A413" s="25"/>
      <c r="B413" s="65" t="str">
        <f>IF($B$6="","",IF(OR(Journal!F413=$B$6,Journal!H413=$B$6),Journal!B413,""))</f>
        <v/>
      </c>
      <c r="C413" s="66" t="str">
        <f>IF($B$6="","",IF(OR(Journal!F413=$B$6,Journal!H413=$B$6),Journal!C413,""))</f>
        <v/>
      </c>
      <c r="D413" s="67" t="str">
        <f>IF(Journal!D413="","",Journal!D413)</f>
        <v/>
      </c>
      <c r="E413" s="68" t="str">
        <f>IF(AND(Journal!E413="",Journal!G413=""),"",IF(Journal!F413=$B$6,Journal!H413,IF(Journal!H413=$B$6,Journal!F413,"")))</f>
        <v/>
      </c>
      <c r="F413" s="69" t="str">
        <f>IF($B$6="","",IF(Journal!F413=$B$6,Journal!I413,""))</f>
        <v/>
      </c>
      <c r="G413" s="69" t="str">
        <f>IF($B$6="","",IF(Journal!H413=$B$6,Journal!I413,""))</f>
        <v/>
      </c>
      <c r="H413" s="25"/>
      <c r="K413" s="84"/>
      <c r="M413" s="85"/>
      <c r="N413"/>
      <c r="O413"/>
      <c r="P413"/>
    </row>
    <row r="414" spans="1:16" s="15" customFormat="1" ht="14" hidden="1" customHeight="1">
      <c r="A414" s="25"/>
      <c r="B414" s="65" t="str">
        <f>IF($B$6="","",IF(OR(Journal!F414=$B$6,Journal!H414=$B$6),Journal!B414,""))</f>
        <v/>
      </c>
      <c r="C414" s="66" t="str">
        <f>IF($B$6="","",IF(OR(Journal!F414=$B$6,Journal!H414=$B$6),Journal!C414,""))</f>
        <v/>
      </c>
      <c r="D414" s="67" t="str">
        <f>IF(Journal!D414="","",Journal!D414)</f>
        <v/>
      </c>
      <c r="E414" s="68" t="str">
        <f>IF(AND(Journal!E414="",Journal!G414=""),"",IF(Journal!F414=$B$6,Journal!H414,IF(Journal!H414=$B$6,Journal!F414,"")))</f>
        <v/>
      </c>
      <c r="F414" s="69" t="str">
        <f>IF($B$6="","",IF(Journal!F414=$B$6,Journal!I414,""))</f>
        <v/>
      </c>
      <c r="G414" s="69" t="str">
        <f>IF($B$6="","",IF(Journal!H414=$B$6,Journal!I414,""))</f>
        <v/>
      </c>
      <c r="H414" s="25"/>
      <c r="K414" s="84"/>
      <c r="M414" s="85"/>
      <c r="N414"/>
      <c r="O414"/>
      <c r="P414"/>
    </row>
    <row r="415" spans="1:16" s="15" customFormat="1" ht="14" hidden="1" customHeight="1">
      <c r="A415" s="25"/>
      <c r="B415" s="65" t="str">
        <f>IF($B$6="","",IF(OR(Journal!F415=$B$6,Journal!H415=$B$6),Journal!B415,""))</f>
        <v/>
      </c>
      <c r="C415" s="66" t="str">
        <f>IF($B$6="","",IF(OR(Journal!F415=$B$6,Journal!H415=$B$6),Journal!C415,""))</f>
        <v/>
      </c>
      <c r="D415" s="67" t="str">
        <f>IF(Journal!D415="","",Journal!D415)</f>
        <v/>
      </c>
      <c r="E415" s="68" t="str">
        <f>IF(AND(Journal!E415="",Journal!G415=""),"",IF(Journal!F415=$B$6,Journal!H415,IF(Journal!H415=$B$6,Journal!F415,"")))</f>
        <v/>
      </c>
      <c r="F415" s="69" t="str">
        <f>IF($B$6="","",IF(Journal!F415=$B$6,Journal!I415,""))</f>
        <v/>
      </c>
      <c r="G415" s="69" t="str">
        <f>IF($B$6="","",IF(Journal!H415=$B$6,Journal!I415,""))</f>
        <v/>
      </c>
      <c r="H415" s="25"/>
      <c r="K415" s="84"/>
      <c r="M415" s="85"/>
      <c r="N415"/>
      <c r="O415"/>
      <c r="P415"/>
    </row>
    <row r="416" spans="1:16" s="15" customFormat="1" ht="14" hidden="1" customHeight="1">
      <c r="A416" s="25"/>
      <c r="B416" s="65" t="str">
        <f>IF($B$6="","",IF(OR(Journal!F416=$B$6,Journal!H416=$B$6),Journal!B416,""))</f>
        <v/>
      </c>
      <c r="C416" s="66" t="str">
        <f>IF($B$6="","",IF(OR(Journal!F416=$B$6,Journal!H416=$B$6),Journal!C416,""))</f>
        <v/>
      </c>
      <c r="D416" s="67" t="str">
        <f>IF(Journal!D416="","",Journal!D416)</f>
        <v/>
      </c>
      <c r="E416" s="68" t="str">
        <f>IF(AND(Journal!E416="",Journal!G416=""),"",IF(Journal!F416=$B$6,Journal!H416,IF(Journal!H416=$B$6,Journal!F416,"")))</f>
        <v/>
      </c>
      <c r="F416" s="69" t="str">
        <f>IF($B$6="","",IF(Journal!F416=$B$6,Journal!I416,""))</f>
        <v/>
      </c>
      <c r="G416" s="69" t="str">
        <f>IF($B$6="","",IF(Journal!H416=$B$6,Journal!I416,""))</f>
        <v/>
      </c>
      <c r="H416" s="25"/>
      <c r="K416" s="84"/>
      <c r="M416" s="85"/>
      <c r="N416"/>
      <c r="O416"/>
      <c r="P416"/>
    </row>
    <row r="417" spans="1:16" s="15" customFormat="1" ht="14" hidden="1" customHeight="1">
      <c r="A417" s="25"/>
      <c r="B417" s="65" t="str">
        <f>IF($B$6="","",IF(OR(Journal!F417=$B$6,Journal!H417=$B$6),Journal!B417,""))</f>
        <v/>
      </c>
      <c r="C417" s="66" t="str">
        <f>IF($B$6="","",IF(OR(Journal!F417=$B$6,Journal!H417=$B$6),Journal!C417,""))</f>
        <v/>
      </c>
      <c r="D417" s="67" t="str">
        <f>IF(Journal!D417="","",Journal!D417)</f>
        <v/>
      </c>
      <c r="E417" s="68" t="str">
        <f>IF(AND(Journal!E417="",Journal!G417=""),"",IF(Journal!F417=$B$6,Journal!H417,IF(Journal!H417=$B$6,Journal!F417,"")))</f>
        <v/>
      </c>
      <c r="F417" s="69" t="str">
        <f>IF($B$6="","",IF(Journal!F417=$B$6,Journal!I417,""))</f>
        <v/>
      </c>
      <c r="G417" s="69" t="str">
        <f>IF($B$6="","",IF(Journal!H417=$B$6,Journal!I417,""))</f>
        <v/>
      </c>
      <c r="H417" s="25"/>
      <c r="K417" s="84"/>
      <c r="M417" s="85"/>
      <c r="N417"/>
      <c r="O417"/>
      <c r="P417"/>
    </row>
    <row r="418" spans="1:16" s="15" customFormat="1" ht="14" hidden="1" customHeight="1">
      <c r="A418" s="25"/>
      <c r="B418" s="65" t="str">
        <f>IF($B$6="","",IF(OR(Journal!F418=$B$6,Journal!H418=$B$6),Journal!B418,""))</f>
        <v/>
      </c>
      <c r="C418" s="66" t="str">
        <f>IF($B$6="","",IF(OR(Journal!F418=$B$6,Journal!H418=$B$6),Journal!C418,""))</f>
        <v/>
      </c>
      <c r="D418" s="67" t="str">
        <f>IF(Journal!D418="","",Journal!D418)</f>
        <v/>
      </c>
      <c r="E418" s="68" t="str">
        <f>IF(AND(Journal!E418="",Journal!G418=""),"",IF(Journal!F418=$B$6,Journal!H418,IF(Journal!H418=$B$6,Journal!F418,"")))</f>
        <v/>
      </c>
      <c r="F418" s="69" t="str">
        <f>IF($B$6="","",IF(Journal!F418=$B$6,Journal!I418,""))</f>
        <v/>
      </c>
      <c r="G418" s="69" t="str">
        <f>IF($B$6="","",IF(Journal!H418=$B$6,Journal!I418,""))</f>
        <v/>
      </c>
      <c r="H418" s="25"/>
      <c r="K418" s="84"/>
      <c r="M418" s="85"/>
      <c r="N418"/>
      <c r="O418"/>
      <c r="P418"/>
    </row>
    <row r="419" spans="1:16" s="15" customFormat="1" ht="14" hidden="1" customHeight="1">
      <c r="A419" s="25"/>
      <c r="B419" s="65" t="str">
        <f>IF($B$6="","",IF(OR(Journal!F419=$B$6,Journal!H419=$B$6),Journal!B419,""))</f>
        <v/>
      </c>
      <c r="C419" s="66" t="str">
        <f>IF($B$6="","",IF(OR(Journal!F419=$B$6,Journal!H419=$B$6),Journal!C419,""))</f>
        <v/>
      </c>
      <c r="D419" s="67" t="str">
        <f>IF(Journal!D419="","",Journal!D419)</f>
        <v/>
      </c>
      <c r="E419" s="68" t="str">
        <f>IF(AND(Journal!E419="",Journal!G419=""),"",IF(Journal!F419=$B$6,Journal!H419,IF(Journal!H419=$B$6,Journal!F419,"")))</f>
        <v/>
      </c>
      <c r="F419" s="69" t="str">
        <f>IF($B$6="","",IF(Journal!F419=$B$6,Journal!I419,""))</f>
        <v/>
      </c>
      <c r="G419" s="69" t="str">
        <f>IF($B$6="","",IF(Journal!H419=$B$6,Journal!I419,""))</f>
        <v/>
      </c>
      <c r="H419" s="25"/>
      <c r="K419" s="84"/>
      <c r="M419" s="85"/>
      <c r="N419"/>
      <c r="O419"/>
      <c r="P419"/>
    </row>
    <row r="420" spans="1:16" s="15" customFormat="1" ht="14" hidden="1" customHeight="1">
      <c r="A420" s="25"/>
      <c r="B420" s="65" t="str">
        <f>IF($B$6="","",IF(OR(Journal!F420=$B$6,Journal!H420=$B$6),Journal!B420,""))</f>
        <v/>
      </c>
      <c r="C420" s="66" t="str">
        <f>IF($B$6="","",IF(OR(Journal!F420=$B$6,Journal!H420=$B$6),Journal!C420,""))</f>
        <v/>
      </c>
      <c r="D420" s="67" t="str">
        <f>IF(Journal!D420="","",Journal!D420)</f>
        <v/>
      </c>
      <c r="E420" s="68" t="str">
        <f>IF(AND(Journal!E420="",Journal!G420=""),"",IF(Journal!F420=$B$6,Journal!H420,IF(Journal!H420=$B$6,Journal!F420,"")))</f>
        <v/>
      </c>
      <c r="F420" s="69" t="str">
        <f>IF($B$6="","",IF(Journal!F420=$B$6,Journal!I420,""))</f>
        <v/>
      </c>
      <c r="G420" s="69" t="str">
        <f>IF($B$6="","",IF(Journal!H420=$B$6,Journal!I420,""))</f>
        <v/>
      </c>
      <c r="H420" s="25"/>
      <c r="K420" s="84"/>
      <c r="M420" s="85"/>
      <c r="N420"/>
      <c r="O420"/>
      <c r="P420"/>
    </row>
    <row r="421" spans="1:16" s="15" customFormat="1" ht="14" hidden="1" customHeight="1">
      <c r="A421" s="25"/>
      <c r="B421" s="65" t="str">
        <f>IF($B$6="","",IF(OR(Journal!F421=$B$6,Journal!H421=$B$6),Journal!B421,""))</f>
        <v/>
      </c>
      <c r="C421" s="66" t="str">
        <f>IF($B$6="","",IF(OR(Journal!F421=$B$6,Journal!H421=$B$6),Journal!C421,""))</f>
        <v/>
      </c>
      <c r="D421" s="67" t="str">
        <f>IF(Journal!D421="","",Journal!D421)</f>
        <v/>
      </c>
      <c r="E421" s="68" t="str">
        <f>IF(AND(Journal!E421="",Journal!G421=""),"",IF(Journal!F421=$B$6,Journal!H421,IF(Journal!H421=$B$6,Journal!F421,"")))</f>
        <v/>
      </c>
      <c r="F421" s="69" t="str">
        <f>IF($B$6="","",IF(Journal!F421=$B$6,Journal!I421,""))</f>
        <v/>
      </c>
      <c r="G421" s="69" t="str">
        <f>IF($B$6="","",IF(Journal!H421=$B$6,Journal!I421,""))</f>
        <v/>
      </c>
      <c r="H421" s="25"/>
      <c r="K421" s="84"/>
      <c r="M421" s="85"/>
      <c r="N421"/>
      <c r="O421"/>
      <c r="P421"/>
    </row>
    <row r="422" spans="1:16" s="15" customFormat="1" ht="14" hidden="1" customHeight="1">
      <c r="A422" s="25"/>
      <c r="B422" s="65" t="str">
        <f>IF($B$6="","",IF(OR(Journal!F422=$B$6,Journal!H422=$B$6),Journal!B422,""))</f>
        <v/>
      </c>
      <c r="C422" s="66" t="str">
        <f>IF($B$6="","",IF(OR(Journal!F422=$B$6,Journal!H422=$B$6),Journal!C422,""))</f>
        <v/>
      </c>
      <c r="D422" s="67" t="str">
        <f>IF(Journal!D422="","",Journal!D422)</f>
        <v/>
      </c>
      <c r="E422" s="68" t="str">
        <f>IF(AND(Journal!E422="",Journal!G422=""),"",IF(Journal!F422=$B$6,Journal!H422,IF(Journal!H422=$B$6,Journal!F422,"")))</f>
        <v/>
      </c>
      <c r="F422" s="69" t="str">
        <f>IF($B$6="","",IF(Journal!F422=$B$6,Journal!I422,""))</f>
        <v/>
      </c>
      <c r="G422" s="69" t="str">
        <f>IF($B$6="","",IF(Journal!H422=$B$6,Journal!I422,""))</f>
        <v/>
      </c>
      <c r="H422" s="25"/>
      <c r="K422" s="84"/>
      <c r="M422" s="85"/>
      <c r="N422"/>
      <c r="O422"/>
      <c r="P422"/>
    </row>
    <row r="423" spans="1:16" s="15" customFormat="1" ht="14" hidden="1" customHeight="1">
      <c r="A423" s="25"/>
      <c r="B423" s="65" t="str">
        <f>IF($B$6="","",IF(OR(Journal!F423=$B$6,Journal!H423=$B$6),Journal!B423,""))</f>
        <v/>
      </c>
      <c r="C423" s="66" t="str">
        <f>IF($B$6="","",IF(OR(Journal!F423=$B$6,Journal!H423=$B$6),Journal!C423,""))</f>
        <v/>
      </c>
      <c r="D423" s="67" t="str">
        <f>IF(Journal!D423="","",Journal!D423)</f>
        <v/>
      </c>
      <c r="E423" s="68" t="str">
        <f>IF(AND(Journal!E423="",Journal!G423=""),"",IF(Journal!F423=$B$6,Journal!H423,IF(Journal!H423=$B$6,Journal!F423,"")))</f>
        <v/>
      </c>
      <c r="F423" s="69" t="str">
        <f>IF($B$6="","",IF(Journal!F423=$B$6,Journal!I423,""))</f>
        <v/>
      </c>
      <c r="G423" s="69" t="str">
        <f>IF($B$6="","",IF(Journal!H423=$B$6,Journal!I423,""))</f>
        <v/>
      </c>
      <c r="H423" s="25"/>
      <c r="K423" s="84"/>
      <c r="M423" s="85"/>
      <c r="N423"/>
      <c r="O423"/>
      <c r="P423"/>
    </row>
    <row r="424" spans="1:16" s="15" customFormat="1" ht="14" hidden="1" customHeight="1">
      <c r="A424" s="25"/>
      <c r="B424" s="65" t="str">
        <f>IF($B$6="","",IF(OR(Journal!F424=$B$6,Journal!H424=$B$6),Journal!B424,""))</f>
        <v/>
      </c>
      <c r="C424" s="66" t="str">
        <f>IF($B$6="","",IF(OR(Journal!F424=$B$6,Journal!H424=$B$6),Journal!C424,""))</f>
        <v/>
      </c>
      <c r="D424" s="67" t="str">
        <f>IF(Journal!D424="","",Journal!D424)</f>
        <v/>
      </c>
      <c r="E424" s="68" t="str">
        <f>IF(AND(Journal!E424="",Journal!G424=""),"",IF(Journal!F424=$B$6,Journal!H424,IF(Journal!H424=$B$6,Journal!F424,"")))</f>
        <v/>
      </c>
      <c r="F424" s="69" t="str">
        <f>IF($B$6="","",IF(Journal!F424=$B$6,Journal!I424,""))</f>
        <v/>
      </c>
      <c r="G424" s="69" t="str">
        <f>IF($B$6="","",IF(Journal!H424=$B$6,Journal!I424,""))</f>
        <v/>
      </c>
      <c r="H424" s="25"/>
      <c r="K424" s="84"/>
      <c r="M424" s="85"/>
      <c r="N424"/>
      <c r="O424"/>
      <c r="P424"/>
    </row>
    <row r="425" spans="1:16" s="15" customFormat="1" ht="14" hidden="1" customHeight="1">
      <c r="A425" s="25"/>
      <c r="B425" s="65" t="str">
        <f>IF($B$6="","",IF(OR(Journal!F425=$B$6,Journal!H425=$B$6),Journal!B425,""))</f>
        <v/>
      </c>
      <c r="C425" s="66" t="str">
        <f>IF($B$6="","",IF(OR(Journal!F425=$B$6,Journal!H425=$B$6),Journal!C425,""))</f>
        <v/>
      </c>
      <c r="D425" s="67" t="str">
        <f>IF(Journal!D425="","",Journal!D425)</f>
        <v/>
      </c>
      <c r="E425" s="68" t="str">
        <f>IF(AND(Journal!E425="",Journal!G425=""),"",IF(Journal!F425=$B$6,Journal!H425,IF(Journal!H425=$B$6,Journal!F425,"")))</f>
        <v/>
      </c>
      <c r="F425" s="69" t="str">
        <f>IF($B$6="","",IF(Journal!F425=$B$6,Journal!I425,""))</f>
        <v/>
      </c>
      <c r="G425" s="69" t="str">
        <f>IF($B$6="","",IF(Journal!H425=$B$6,Journal!I425,""))</f>
        <v/>
      </c>
      <c r="H425" s="25"/>
      <c r="K425" s="84"/>
      <c r="M425" s="85"/>
      <c r="N425"/>
      <c r="O425"/>
      <c r="P425"/>
    </row>
    <row r="426" spans="1:16" s="15" customFormat="1" ht="14" hidden="1" customHeight="1">
      <c r="A426" s="25"/>
      <c r="B426" s="65" t="str">
        <f>IF($B$6="","",IF(OR(Journal!F426=$B$6,Journal!H426=$B$6),Journal!B426,""))</f>
        <v/>
      </c>
      <c r="C426" s="66" t="str">
        <f>IF($B$6="","",IF(OR(Journal!F426=$B$6,Journal!H426=$B$6),Journal!C426,""))</f>
        <v/>
      </c>
      <c r="D426" s="67" t="str">
        <f>IF(Journal!D426="","",Journal!D426)</f>
        <v/>
      </c>
      <c r="E426" s="68" t="str">
        <f>IF(AND(Journal!E426="",Journal!G426=""),"",IF(Journal!F426=$B$6,Journal!H426,IF(Journal!H426=$B$6,Journal!F426,"")))</f>
        <v/>
      </c>
      <c r="F426" s="69" t="str">
        <f>IF($B$6="","",IF(Journal!F426=$B$6,Journal!I426,""))</f>
        <v/>
      </c>
      <c r="G426" s="69" t="str">
        <f>IF($B$6="","",IF(Journal!H426=$B$6,Journal!I426,""))</f>
        <v/>
      </c>
      <c r="H426" s="25"/>
      <c r="K426" s="84"/>
      <c r="M426" s="85"/>
      <c r="N426"/>
      <c r="O426"/>
      <c r="P426"/>
    </row>
    <row r="427" spans="1:16" s="15" customFormat="1" ht="14" hidden="1" customHeight="1">
      <c r="A427" s="25"/>
      <c r="B427" s="65" t="str">
        <f>IF($B$6="","",IF(OR(Journal!F427=$B$6,Journal!H427=$B$6),Journal!B427,""))</f>
        <v/>
      </c>
      <c r="C427" s="66" t="str">
        <f>IF($B$6="","",IF(OR(Journal!F427=$B$6,Journal!H427=$B$6),Journal!C427,""))</f>
        <v/>
      </c>
      <c r="D427" s="67" t="str">
        <f>IF(Journal!D427="","",Journal!D427)</f>
        <v/>
      </c>
      <c r="E427" s="68" t="str">
        <f>IF(AND(Journal!E427="",Journal!G427=""),"",IF(Journal!F427=$B$6,Journal!H427,IF(Journal!H427=$B$6,Journal!F427,"")))</f>
        <v/>
      </c>
      <c r="F427" s="69" t="str">
        <f>IF($B$6="","",IF(Journal!F427=$B$6,Journal!I427,""))</f>
        <v/>
      </c>
      <c r="G427" s="69" t="str">
        <f>IF($B$6="","",IF(Journal!H427=$B$6,Journal!I427,""))</f>
        <v/>
      </c>
      <c r="H427" s="25"/>
      <c r="K427" s="84"/>
      <c r="M427" s="85"/>
      <c r="N427"/>
      <c r="O427"/>
      <c r="P427"/>
    </row>
    <row r="428" spans="1:16" s="15" customFormat="1" ht="14" hidden="1" customHeight="1">
      <c r="A428" s="25"/>
      <c r="B428" s="65" t="str">
        <f>IF($B$6="","",IF(OR(Journal!F428=$B$6,Journal!H428=$B$6),Journal!B428,""))</f>
        <v/>
      </c>
      <c r="C428" s="66" t="str">
        <f>IF($B$6="","",IF(OR(Journal!F428=$B$6,Journal!H428=$B$6),Journal!C428,""))</f>
        <v/>
      </c>
      <c r="D428" s="67" t="str">
        <f>IF(Journal!D428="","",Journal!D428)</f>
        <v/>
      </c>
      <c r="E428" s="68" t="str">
        <f>IF(AND(Journal!E428="",Journal!G428=""),"",IF(Journal!F428=$B$6,Journal!H428,IF(Journal!H428=$B$6,Journal!F428,"")))</f>
        <v/>
      </c>
      <c r="F428" s="69" t="str">
        <f>IF($B$6="","",IF(Journal!F428=$B$6,Journal!I428,""))</f>
        <v/>
      </c>
      <c r="G428" s="69" t="str">
        <f>IF($B$6="","",IF(Journal!H428=$B$6,Journal!I428,""))</f>
        <v/>
      </c>
      <c r="H428" s="25"/>
      <c r="K428" s="84"/>
      <c r="M428" s="85"/>
      <c r="N428"/>
      <c r="O428"/>
      <c r="P428"/>
    </row>
    <row r="429" spans="1:16" s="15" customFormat="1" ht="14" hidden="1" customHeight="1">
      <c r="A429" s="25"/>
      <c r="B429" s="65" t="str">
        <f>IF($B$6="","",IF(OR(Journal!F429=$B$6,Journal!H429=$B$6),Journal!B429,""))</f>
        <v/>
      </c>
      <c r="C429" s="66" t="str">
        <f>IF($B$6="","",IF(OR(Journal!F429=$B$6,Journal!H429=$B$6),Journal!C429,""))</f>
        <v/>
      </c>
      <c r="D429" s="67" t="str">
        <f>IF(Journal!D429="","",Journal!D429)</f>
        <v/>
      </c>
      <c r="E429" s="68" t="str">
        <f>IF(AND(Journal!E429="",Journal!G429=""),"",IF(Journal!F429=$B$6,Journal!H429,IF(Journal!H429=$B$6,Journal!F429,"")))</f>
        <v/>
      </c>
      <c r="F429" s="69" t="str">
        <f>IF($B$6="","",IF(Journal!F429=$B$6,Journal!I429,""))</f>
        <v/>
      </c>
      <c r="G429" s="69" t="str">
        <f>IF($B$6="","",IF(Journal!H429=$B$6,Journal!I429,""))</f>
        <v/>
      </c>
      <c r="H429" s="25"/>
      <c r="K429" s="84"/>
      <c r="M429" s="85"/>
      <c r="N429"/>
      <c r="O429"/>
      <c r="P429"/>
    </row>
    <row r="430" spans="1:16" s="15" customFormat="1" ht="14" hidden="1" customHeight="1">
      <c r="A430" s="25"/>
      <c r="B430" s="65" t="str">
        <f>IF($B$6="","",IF(OR(Journal!F430=$B$6,Journal!H430=$B$6),Journal!B430,""))</f>
        <v/>
      </c>
      <c r="C430" s="66" t="str">
        <f>IF($B$6="","",IF(OR(Journal!F430=$B$6,Journal!H430=$B$6),Journal!C430,""))</f>
        <v/>
      </c>
      <c r="D430" s="67" t="str">
        <f>IF(Journal!D430="","",Journal!D430)</f>
        <v/>
      </c>
      <c r="E430" s="68" t="str">
        <f>IF(AND(Journal!E430="",Journal!G430=""),"",IF(Journal!F430=$B$6,Journal!H430,IF(Journal!H430=$B$6,Journal!F430,"")))</f>
        <v/>
      </c>
      <c r="F430" s="69" t="str">
        <f>IF($B$6="","",IF(Journal!F430=$B$6,Journal!I430,""))</f>
        <v/>
      </c>
      <c r="G430" s="69" t="str">
        <f>IF($B$6="","",IF(Journal!H430=$B$6,Journal!I430,""))</f>
        <v/>
      </c>
      <c r="H430" s="25"/>
      <c r="K430" s="84"/>
      <c r="M430" s="85"/>
      <c r="N430"/>
      <c r="O430"/>
      <c r="P430"/>
    </row>
    <row r="431" spans="1:16" s="15" customFormat="1" ht="14" hidden="1" customHeight="1">
      <c r="A431" s="25"/>
      <c r="B431" s="65" t="str">
        <f>IF($B$6="","",IF(OR(Journal!F431=$B$6,Journal!H431=$B$6),Journal!B431,""))</f>
        <v/>
      </c>
      <c r="C431" s="66" t="str">
        <f>IF($B$6="","",IF(OR(Journal!F431=$B$6,Journal!H431=$B$6),Journal!C431,""))</f>
        <v/>
      </c>
      <c r="D431" s="67" t="str">
        <f>IF(Journal!D431="","",Journal!D431)</f>
        <v/>
      </c>
      <c r="E431" s="68" t="str">
        <f>IF(AND(Journal!E431="",Journal!G431=""),"",IF(Journal!F431=$B$6,Journal!H431,IF(Journal!H431=$B$6,Journal!F431,"")))</f>
        <v/>
      </c>
      <c r="F431" s="69" t="str">
        <f>IF($B$6="","",IF(Journal!F431=$B$6,Journal!I431,""))</f>
        <v/>
      </c>
      <c r="G431" s="69" t="str">
        <f>IF($B$6="","",IF(Journal!H431=$B$6,Journal!I431,""))</f>
        <v/>
      </c>
      <c r="H431" s="25"/>
      <c r="K431" s="84"/>
      <c r="M431" s="85"/>
      <c r="N431"/>
      <c r="O431"/>
      <c r="P431"/>
    </row>
    <row r="432" spans="1:16" s="15" customFormat="1" ht="14" hidden="1" customHeight="1">
      <c r="A432" s="25"/>
      <c r="B432" s="65" t="str">
        <f>IF($B$6="","",IF(OR(Journal!F432=$B$6,Journal!H432=$B$6),Journal!B432,""))</f>
        <v/>
      </c>
      <c r="C432" s="66" t="str">
        <f>IF($B$6="","",IF(OR(Journal!F432=$B$6,Journal!H432=$B$6),Journal!C432,""))</f>
        <v/>
      </c>
      <c r="D432" s="67" t="str">
        <f>IF(Journal!D432="","",Journal!D432)</f>
        <v/>
      </c>
      <c r="E432" s="68" t="str">
        <f>IF(AND(Journal!E432="",Journal!G432=""),"",IF(Journal!F432=$B$6,Journal!H432,IF(Journal!H432=$B$6,Journal!F432,"")))</f>
        <v/>
      </c>
      <c r="F432" s="69" t="str">
        <f>IF($B$6="","",IF(Journal!F432=$B$6,Journal!I432,""))</f>
        <v/>
      </c>
      <c r="G432" s="69" t="str">
        <f>IF($B$6="","",IF(Journal!H432=$B$6,Journal!I432,""))</f>
        <v/>
      </c>
      <c r="H432" s="25"/>
      <c r="K432" s="84"/>
      <c r="M432" s="85"/>
      <c r="N432"/>
      <c r="O432"/>
      <c r="P432"/>
    </row>
    <row r="433" spans="1:16" s="15" customFormat="1" ht="14" hidden="1" customHeight="1">
      <c r="A433" s="25"/>
      <c r="B433" s="65" t="str">
        <f>IF($B$6="","",IF(OR(Journal!F433=$B$6,Journal!H433=$B$6),Journal!B433,""))</f>
        <v/>
      </c>
      <c r="C433" s="66" t="str">
        <f>IF($B$6="","",IF(OR(Journal!F433=$B$6,Journal!H433=$B$6),Journal!C433,""))</f>
        <v/>
      </c>
      <c r="D433" s="67" t="str">
        <f>IF(Journal!D433="","",Journal!D433)</f>
        <v/>
      </c>
      <c r="E433" s="68" t="str">
        <f>IF(AND(Journal!E433="",Journal!G433=""),"",IF(Journal!F433=$B$6,Journal!H433,IF(Journal!H433=$B$6,Journal!F433,"")))</f>
        <v/>
      </c>
      <c r="F433" s="69" t="str">
        <f>IF($B$6="","",IF(Journal!F433=$B$6,Journal!I433,""))</f>
        <v/>
      </c>
      <c r="G433" s="69" t="str">
        <f>IF($B$6="","",IF(Journal!H433=$B$6,Journal!I433,""))</f>
        <v/>
      </c>
      <c r="H433" s="25"/>
      <c r="K433" s="84"/>
      <c r="M433" s="85"/>
      <c r="N433"/>
      <c r="O433"/>
      <c r="P433"/>
    </row>
    <row r="434" spans="1:16" s="15" customFormat="1" ht="14" hidden="1" customHeight="1">
      <c r="A434" s="25"/>
      <c r="B434" s="65" t="str">
        <f>IF($B$6="","",IF(OR(Journal!F434=$B$6,Journal!H434=$B$6),Journal!B434,""))</f>
        <v/>
      </c>
      <c r="C434" s="66" t="str">
        <f>IF($B$6="","",IF(OR(Journal!F434=$B$6,Journal!H434=$B$6),Journal!C434,""))</f>
        <v/>
      </c>
      <c r="D434" s="67" t="str">
        <f>IF(Journal!D434="","",Journal!D434)</f>
        <v/>
      </c>
      <c r="E434" s="68" t="str">
        <f>IF(AND(Journal!E434="",Journal!G434=""),"",IF(Journal!F434=$B$6,Journal!H434,IF(Journal!H434=$B$6,Journal!F434,"")))</f>
        <v/>
      </c>
      <c r="F434" s="69" t="str">
        <f>IF($B$6="","",IF(Journal!F434=$B$6,Journal!I434,""))</f>
        <v/>
      </c>
      <c r="G434" s="69" t="str">
        <f>IF($B$6="","",IF(Journal!H434=$B$6,Journal!I434,""))</f>
        <v/>
      </c>
      <c r="H434" s="25"/>
      <c r="K434" s="84"/>
      <c r="M434" s="85"/>
      <c r="N434"/>
      <c r="O434"/>
      <c r="P434"/>
    </row>
    <row r="435" spans="1:16" s="15" customFormat="1" ht="14" hidden="1" customHeight="1">
      <c r="A435" s="25"/>
      <c r="B435" s="65" t="str">
        <f>IF($B$6="","",IF(OR(Journal!F435=$B$6,Journal!H435=$B$6),Journal!B435,""))</f>
        <v/>
      </c>
      <c r="C435" s="66" t="str">
        <f>IF($B$6="","",IF(OR(Journal!F435=$B$6,Journal!H435=$B$6),Journal!C435,""))</f>
        <v/>
      </c>
      <c r="D435" s="67" t="str">
        <f>IF(Journal!D435="","",Journal!D435)</f>
        <v/>
      </c>
      <c r="E435" s="68" t="str">
        <f>IF(AND(Journal!E435="",Journal!G435=""),"",IF(Journal!F435=$B$6,Journal!H435,IF(Journal!H435=$B$6,Journal!F435,"")))</f>
        <v/>
      </c>
      <c r="F435" s="69" t="str">
        <f>IF($B$6="","",IF(Journal!F435=$B$6,Journal!I435,""))</f>
        <v/>
      </c>
      <c r="G435" s="69" t="str">
        <f>IF($B$6="","",IF(Journal!H435=$B$6,Journal!I435,""))</f>
        <v/>
      </c>
      <c r="H435" s="25"/>
      <c r="K435" s="84"/>
      <c r="M435" s="85"/>
      <c r="N435"/>
      <c r="O435"/>
      <c r="P435"/>
    </row>
    <row r="436" spans="1:16" s="15" customFormat="1" ht="14" hidden="1" customHeight="1">
      <c r="A436" s="25"/>
      <c r="B436" s="65" t="str">
        <f>IF($B$6="","",IF(OR(Journal!F436=$B$6,Journal!H436=$B$6),Journal!B436,""))</f>
        <v/>
      </c>
      <c r="C436" s="66" t="str">
        <f>IF($B$6="","",IF(OR(Journal!F436=$B$6,Journal!H436=$B$6),Journal!C436,""))</f>
        <v/>
      </c>
      <c r="D436" s="67" t="str">
        <f>IF(Journal!D436="","",Journal!D436)</f>
        <v/>
      </c>
      <c r="E436" s="68" t="str">
        <f>IF(AND(Journal!E436="",Journal!G436=""),"",IF(Journal!F436=$B$6,Journal!H436,IF(Journal!H436=$B$6,Journal!F436,"")))</f>
        <v/>
      </c>
      <c r="F436" s="69" t="str">
        <f>IF($B$6="","",IF(Journal!F436=$B$6,Journal!I436,""))</f>
        <v/>
      </c>
      <c r="G436" s="69" t="str">
        <f>IF($B$6="","",IF(Journal!H436=$B$6,Journal!I436,""))</f>
        <v/>
      </c>
      <c r="H436" s="25"/>
      <c r="K436" s="84"/>
      <c r="M436" s="85"/>
      <c r="N436"/>
      <c r="O436"/>
      <c r="P436"/>
    </row>
    <row r="437" spans="1:16" s="15" customFormat="1" ht="14" hidden="1" customHeight="1">
      <c r="A437" s="25"/>
      <c r="B437" s="65" t="str">
        <f>IF($B$6="","",IF(OR(Journal!F437=$B$6,Journal!H437=$B$6),Journal!B437,""))</f>
        <v/>
      </c>
      <c r="C437" s="66" t="str">
        <f>IF($B$6="","",IF(OR(Journal!F437=$B$6,Journal!H437=$B$6),Journal!C437,""))</f>
        <v/>
      </c>
      <c r="D437" s="67" t="str">
        <f>IF(Journal!D437="","",Journal!D437)</f>
        <v/>
      </c>
      <c r="E437" s="68" t="str">
        <f>IF(AND(Journal!E437="",Journal!G437=""),"",IF(Journal!F437=$B$6,Journal!H437,IF(Journal!H437=$B$6,Journal!F437,"")))</f>
        <v/>
      </c>
      <c r="F437" s="69" t="str">
        <f>IF($B$6="","",IF(Journal!F437=$B$6,Journal!I437,""))</f>
        <v/>
      </c>
      <c r="G437" s="69" t="str">
        <f>IF($B$6="","",IF(Journal!H437=$B$6,Journal!I437,""))</f>
        <v/>
      </c>
      <c r="H437" s="25"/>
      <c r="K437" s="84"/>
      <c r="M437" s="85"/>
      <c r="N437"/>
      <c r="O437"/>
      <c r="P437"/>
    </row>
    <row r="438" spans="1:16" s="15" customFormat="1" ht="14" hidden="1" customHeight="1">
      <c r="A438" s="25"/>
      <c r="B438" s="65" t="str">
        <f>IF($B$6="","",IF(OR(Journal!F438=$B$6,Journal!H438=$B$6),Journal!B438,""))</f>
        <v/>
      </c>
      <c r="C438" s="66" t="str">
        <f>IF($B$6="","",IF(OR(Journal!F438=$B$6,Journal!H438=$B$6),Journal!C438,""))</f>
        <v/>
      </c>
      <c r="D438" s="67" t="str">
        <f>IF(Journal!D438="","",Journal!D438)</f>
        <v/>
      </c>
      <c r="E438" s="68" t="str">
        <f>IF(AND(Journal!E438="",Journal!G438=""),"",IF(Journal!F438=$B$6,Journal!H438,IF(Journal!H438=$B$6,Journal!F438,"")))</f>
        <v/>
      </c>
      <c r="F438" s="69" t="str">
        <f>IF($B$6="","",IF(Journal!F438=$B$6,Journal!I438,""))</f>
        <v/>
      </c>
      <c r="G438" s="69" t="str">
        <f>IF($B$6="","",IF(Journal!H438=$B$6,Journal!I438,""))</f>
        <v/>
      </c>
      <c r="H438" s="25"/>
      <c r="K438" s="84"/>
      <c r="M438" s="85"/>
      <c r="N438"/>
      <c r="O438"/>
      <c r="P438"/>
    </row>
    <row r="439" spans="1:16" s="15" customFormat="1" ht="14" hidden="1" customHeight="1">
      <c r="A439" s="25"/>
      <c r="B439" s="65" t="str">
        <f>IF($B$6="","",IF(OR(Journal!F439=$B$6,Journal!H439=$B$6),Journal!B439,""))</f>
        <v/>
      </c>
      <c r="C439" s="66" t="str">
        <f>IF($B$6="","",IF(OR(Journal!F439=$B$6,Journal!H439=$B$6),Journal!C439,""))</f>
        <v/>
      </c>
      <c r="D439" s="67" t="str">
        <f>IF(Journal!D439="","",Journal!D439)</f>
        <v/>
      </c>
      <c r="E439" s="68" t="str">
        <f>IF(AND(Journal!E439="",Journal!G439=""),"",IF(Journal!F439=$B$6,Journal!H439,IF(Journal!H439=$B$6,Journal!F439,"")))</f>
        <v/>
      </c>
      <c r="F439" s="69" t="str">
        <f>IF($B$6="","",IF(Journal!F439=$B$6,Journal!I439,""))</f>
        <v/>
      </c>
      <c r="G439" s="69" t="str">
        <f>IF($B$6="","",IF(Journal!H439=$B$6,Journal!I439,""))</f>
        <v/>
      </c>
      <c r="H439" s="25"/>
      <c r="K439" s="84"/>
      <c r="M439" s="85"/>
      <c r="N439"/>
      <c r="O439"/>
      <c r="P439"/>
    </row>
    <row r="440" spans="1:16" s="15" customFormat="1" ht="14" hidden="1" customHeight="1">
      <c r="A440" s="25"/>
      <c r="B440" s="65" t="str">
        <f>IF($B$6="","",IF(OR(Journal!F440=$B$6,Journal!H440=$B$6),Journal!B440,""))</f>
        <v/>
      </c>
      <c r="C440" s="66" t="str">
        <f>IF($B$6="","",IF(OR(Journal!F440=$B$6,Journal!H440=$B$6),Journal!C440,""))</f>
        <v/>
      </c>
      <c r="D440" s="67" t="str">
        <f>IF(Journal!D440="","",Journal!D440)</f>
        <v/>
      </c>
      <c r="E440" s="68" t="str">
        <f>IF(AND(Journal!E440="",Journal!G440=""),"",IF(Journal!F440=$B$6,Journal!H440,IF(Journal!H440=$B$6,Journal!F440,"")))</f>
        <v/>
      </c>
      <c r="F440" s="69" t="str">
        <f>IF($B$6="","",IF(Journal!F440=$B$6,Journal!I440,""))</f>
        <v/>
      </c>
      <c r="G440" s="69" t="str">
        <f>IF($B$6="","",IF(Journal!H440=$B$6,Journal!I440,""))</f>
        <v/>
      </c>
      <c r="H440" s="25"/>
      <c r="K440" s="84"/>
      <c r="M440" s="85"/>
      <c r="N440"/>
      <c r="O440"/>
      <c r="P440"/>
    </row>
    <row r="441" spans="1:16" s="15" customFormat="1" ht="14" hidden="1" customHeight="1">
      <c r="A441" s="25"/>
      <c r="B441" s="65" t="str">
        <f>IF($B$6="","",IF(OR(Journal!F441=$B$6,Journal!H441=$B$6),Journal!B441,""))</f>
        <v/>
      </c>
      <c r="C441" s="66" t="str">
        <f>IF($B$6="","",IF(OR(Journal!F441=$B$6,Journal!H441=$B$6),Journal!C441,""))</f>
        <v/>
      </c>
      <c r="D441" s="67" t="str">
        <f>IF(Journal!D441="","",Journal!D441)</f>
        <v/>
      </c>
      <c r="E441" s="68" t="str">
        <f>IF(AND(Journal!E441="",Journal!G441=""),"",IF(Journal!F441=$B$6,Journal!H441,IF(Journal!H441=$B$6,Journal!F441,"")))</f>
        <v/>
      </c>
      <c r="F441" s="69" t="str">
        <f>IF($B$6="","",IF(Journal!F441=$B$6,Journal!I441,""))</f>
        <v/>
      </c>
      <c r="G441" s="69" t="str">
        <f>IF($B$6="","",IF(Journal!H441=$B$6,Journal!I441,""))</f>
        <v/>
      </c>
      <c r="H441" s="25"/>
      <c r="K441" s="84"/>
      <c r="M441" s="85"/>
      <c r="N441"/>
      <c r="O441"/>
      <c r="P441"/>
    </row>
    <row r="442" spans="1:16" s="15" customFormat="1" ht="14" hidden="1" customHeight="1">
      <c r="A442" s="25"/>
      <c r="B442" s="65" t="str">
        <f>IF($B$6="","",IF(OR(Journal!F442=$B$6,Journal!H442=$B$6),Journal!B442,""))</f>
        <v/>
      </c>
      <c r="C442" s="66" t="str">
        <f>IF($B$6="","",IF(OR(Journal!F442=$B$6,Journal!H442=$B$6),Journal!C442,""))</f>
        <v/>
      </c>
      <c r="D442" s="67" t="str">
        <f>IF(Journal!D442="","",Journal!D442)</f>
        <v/>
      </c>
      <c r="E442" s="68" t="str">
        <f>IF(AND(Journal!E442="",Journal!G442=""),"",IF(Journal!F442=$B$6,Journal!H442,IF(Journal!H442=$B$6,Journal!F442,"")))</f>
        <v/>
      </c>
      <c r="F442" s="69" t="str">
        <f>IF($B$6="","",IF(Journal!F442=$B$6,Journal!I442,""))</f>
        <v/>
      </c>
      <c r="G442" s="69" t="str">
        <f>IF($B$6="","",IF(Journal!H442=$B$6,Journal!I442,""))</f>
        <v/>
      </c>
      <c r="H442" s="25"/>
      <c r="K442" s="84"/>
      <c r="M442" s="85"/>
      <c r="N442"/>
      <c r="O442"/>
      <c r="P442"/>
    </row>
    <row r="443" spans="1:16" s="15" customFormat="1" ht="14" hidden="1" customHeight="1">
      <c r="A443" s="25"/>
      <c r="B443" s="65" t="str">
        <f>IF($B$6="","",IF(OR(Journal!F443=$B$6,Journal!H443=$B$6),Journal!B443,""))</f>
        <v/>
      </c>
      <c r="C443" s="66" t="str">
        <f>IF($B$6="","",IF(OR(Journal!F443=$B$6,Journal!H443=$B$6),Journal!C443,""))</f>
        <v/>
      </c>
      <c r="D443" s="67" t="str">
        <f>IF(Journal!D443="","",Journal!D443)</f>
        <v/>
      </c>
      <c r="E443" s="68" t="str">
        <f>IF(AND(Journal!E443="",Journal!G443=""),"",IF(Journal!F443=$B$6,Journal!H443,IF(Journal!H443=$B$6,Journal!F443,"")))</f>
        <v/>
      </c>
      <c r="F443" s="69" t="str">
        <f>IF($B$6="","",IF(Journal!F443=$B$6,Journal!I443,""))</f>
        <v/>
      </c>
      <c r="G443" s="69" t="str">
        <f>IF($B$6="","",IF(Journal!H443=$B$6,Journal!I443,""))</f>
        <v/>
      </c>
      <c r="H443" s="25"/>
      <c r="K443" s="84"/>
      <c r="M443" s="85"/>
      <c r="N443"/>
      <c r="O443"/>
      <c r="P443"/>
    </row>
    <row r="444" spans="1:16" s="15" customFormat="1" ht="14" hidden="1" customHeight="1">
      <c r="A444" s="25"/>
      <c r="B444" s="65" t="str">
        <f>IF($B$6="","",IF(OR(Journal!F444=$B$6,Journal!H444=$B$6),Journal!B444,""))</f>
        <v/>
      </c>
      <c r="C444" s="66" t="str">
        <f>IF($B$6="","",IF(OR(Journal!F444=$B$6,Journal!H444=$B$6),Journal!C444,""))</f>
        <v/>
      </c>
      <c r="D444" s="67" t="str">
        <f>IF(Journal!D444="","",Journal!D444)</f>
        <v/>
      </c>
      <c r="E444" s="68" t="str">
        <f>IF(AND(Journal!E444="",Journal!G444=""),"",IF(Journal!F444=$B$6,Journal!H444,IF(Journal!H444=$B$6,Journal!F444,"")))</f>
        <v/>
      </c>
      <c r="F444" s="69" t="str">
        <f>IF($B$6="","",IF(Journal!F444=$B$6,Journal!I444,""))</f>
        <v/>
      </c>
      <c r="G444" s="69" t="str">
        <f>IF($B$6="","",IF(Journal!H444=$B$6,Journal!I444,""))</f>
        <v/>
      </c>
      <c r="H444" s="25"/>
      <c r="K444" s="84"/>
      <c r="M444" s="85"/>
      <c r="N444"/>
      <c r="O444"/>
      <c r="P444"/>
    </row>
    <row r="445" spans="1:16" s="15" customFormat="1" ht="14" hidden="1" customHeight="1">
      <c r="A445" s="25"/>
      <c r="B445" s="65" t="str">
        <f>IF($B$6="","",IF(OR(Journal!F445=$B$6,Journal!H445=$B$6),Journal!B445,""))</f>
        <v/>
      </c>
      <c r="C445" s="66" t="str">
        <f>IF($B$6="","",IF(OR(Journal!F445=$B$6,Journal!H445=$B$6),Journal!C445,""))</f>
        <v/>
      </c>
      <c r="D445" s="67" t="str">
        <f>IF(Journal!D445="","",Journal!D445)</f>
        <v/>
      </c>
      <c r="E445" s="68" t="str">
        <f>IF(AND(Journal!E445="",Journal!G445=""),"",IF(Journal!F445=$B$6,Journal!H445,IF(Journal!H445=$B$6,Journal!F445,"")))</f>
        <v/>
      </c>
      <c r="F445" s="69" t="str">
        <f>IF($B$6="","",IF(Journal!F445=$B$6,Journal!I445,""))</f>
        <v/>
      </c>
      <c r="G445" s="69" t="str">
        <f>IF($B$6="","",IF(Journal!H445=$B$6,Journal!I445,""))</f>
        <v/>
      </c>
      <c r="H445" s="25"/>
      <c r="K445" s="84"/>
      <c r="M445" s="85"/>
      <c r="N445"/>
      <c r="O445"/>
      <c r="P445"/>
    </row>
    <row r="446" spans="1:16" s="15" customFormat="1" ht="14" hidden="1" customHeight="1">
      <c r="A446" s="25"/>
      <c r="B446" s="65" t="str">
        <f>IF($B$6="","",IF(OR(Journal!F446=$B$6,Journal!H446=$B$6),Journal!B446,""))</f>
        <v/>
      </c>
      <c r="C446" s="66" t="str">
        <f>IF($B$6="","",IF(OR(Journal!F446=$B$6,Journal!H446=$B$6),Journal!C446,""))</f>
        <v/>
      </c>
      <c r="D446" s="67" t="str">
        <f>IF(Journal!D446="","",Journal!D446)</f>
        <v/>
      </c>
      <c r="E446" s="68" t="str">
        <f>IF(AND(Journal!E446="",Journal!G446=""),"",IF(Journal!F446=$B$6,Journal!H446,IF(Journal!H446=$B$6,Journal!F446,"")))</f>
        <v/>
      </c>
      <c r="F446" s="69" t="str">
        <f>IF($B$6="","",IF(Journal!F446=$B$6,Journal!I446,""))</f>
        <v/>
      </c>
      <c r="G446" s="69" t="str">
        <f>IF($B$6="","",IF(Journal!H446=$B$6,Journal!I446,""))</f>
        <v/>
      </c>
      <c r="H446" s="25"/>
      <c r="K446" s="84"/>
      <c r="M446" s="85"/>
      <c r="N446"/>
      <c r="O446"/>
      <c r="P446"/>
    </row>
    <row r="447" spans="1:16" s="15" customFormat="1" ht="14" hidden="1" customHeight="1">
      <c r="A447" s="25"/>
      <c r="B447" s="65" t="str">
        <f>IF($B$6="","",IF(OR(Journal!F447=$B$6,Journal!H447=$B$6),Journal!B447,""))</f>
        <v/>
      </c>
      <c r="C447" s="66" t="str">
        <f>IF($B$6="","",IF(OR(Journal!F447=$B$6,Journal!H447=$B$6),Journal!C447,""))</f>
        <v/>
      </c>
      <c r="D447" s="67" t="str">
        <f>IF(Journal!D447="","",Journal!D447)</f>
        <v/>
      </c>
      <c r="E447" s="68" t="str">
        <f>IF(AND(Journal!E447="",Journal!G447=""),"",IF(Journal!F447=$B$6,Journal!H447,IF(Journal!H447=$B$6,Journal!F447,"")))</f>
        <v/>
      </c>
      <c r="F447" s="69" t="str">
        <f>IF($B$6="","",IF(Journal!F447=$B$6,Journal!I447,""))</f>
        <v/>
      </c>
      <c r="G447" s="69" t="str">
        <f>IF($B$6="","",IF(Journal!H447=$B$6,Journal!I447,""))</f>
        <v/>
      </c>
      <c r="H447" s="25"/>
      <c r="K447" s="84"/>
      <c r="M447" s="85"/>
      <c r="N447"/>
      <c r="O447"/>
      <c r="P447"/>
    </row>
    <row r="448" spans="1:16" s="15" customFormat="1" ht="14" hidden="1" customHeight="1">
      <c r="A448" s="25"/>
      <c r="B448" s="65" t="str">
        <f>IF($B$6="","",IF(OR(Journal!F448=$B$6,Journal!H448=$B$6),Journal!B448,""))</f>
        <v/>
      </c>
      <c r="C448" s="66" t="str">
        <f>IF($B$6="","",IF(OR(Journal!F448=$B$6,Journal!H448=$B$6),Journal!C448,""))</f>
        <v/>
      </c>
      <c r="D448" s="67" t="str">
        <f>IF(Journal!D448="","",Journal!D448)</f>
        <v/>
      </c>
      <c r="E448" s="68" t="str">
        <f>IF(AND(Journal!E448="",Journal!G448=""),"",IF(Journal!F448=$B$6,Journal!H448,IF(Journal!H448=$B$6,Journal!F448,"")))</f>
        <v/>
      </c>
      <c r="F448" s="69" t="str">
        <f>IF($B$6="","",IF(Journal!F448=$B$6,Journal!I448,""))</f>
        <v/>
      </c>
      <c r="G448" s="69" t="str">
        <f>IF($B$6="","",IF(Journal!H448=$B$6,Journal!I448,""))</f>
        <v/>
      </c>
      <c r="H448" s="25"/>
      <c r="K448" s="84"/>
      <c r="M448" s="85"/>
      <c r="N448"/>
      <c r="O448"/>
      <c r="P448"/>
    </row>
    <row r="449" spans="1:16" s="15" customFormat="1" ht="14" hidden="1" customHeight="1">
      <c r="A449" s="25"/>
      <c r="B449" s="65" t="str">
        <f>IF($B$6="","",IF(OR(Journal!F449=$B$6,Journal!H449=$B$6),Journal!B449,""))</f>
        <v/>
      </c>
      <c r="C449" s="66" t="str">
        <f>IF($B$6="","",IF(OR(Journal!F449=$B$6,Journal!H449=$B$6),Journal!C449,""))</f>
        <v/>
      </c>
      <c r="D449" s="67" t="str">
        <f>IF(Journal!D449="","",Journal!D449)</f>
        <v/>
      </c>
      <c r="E449" s="68" t="str">
        <f>IF(AND(Journal!E449="",Journal!G449=""),"",IF(Journal!F449=$B$6,Journal!H449,IF(Journal!H449=$B$6,Journal!F449,"")))</f>
        <v/>
      </c>
      <c r="F449" s="69" t="str">
        <f>IF($B$6="","",IF(Journal!F449=$B$6,Journal!I449,""))</f>
        <v/>
      </c>
      <c r="G449" s="69" t="str">
        <f>IF($B$6="","",IF(Journal!H449=$B$6,Journal!I449,""))</f>
        <v/>
      </c>
      <c r="H449" s="25"/>
      <c r="K449" s="84"/>
      <c r="M449" s="85"/>
      <c r="N449"/>
      <c r="O449"/>
      <c r="P449"/>
    </row>
    <row r="450" spans="1:16" s="15" customFormat="1" ht="14" hidden="1" customHeight="1">
      <c r="A450" s="25"/>
      <c r="B450" s="65" t="str">
        <f>IF($B$6="","",IF(OR(Journal!F450=$B$6,Journal!H450=$B$6),Journal!B450,""))</f>
        <v/>
      </c>
      <c r="C450" s="66" t="str">
        <f>IF($B$6="","",IF(OR(Journal!F450=$B$6,Journal!H450=$B$6),Journal!C450,""))</f>
        <v/>
      </c>
      <c r="D450" s="67" t="str">
        <f>IF(Journal!D450="","",Journal!D450)</f>
        <v/>
      </c>
      <c r="E450" s="68" t="str">
        <f>IF(AND(Journal!E450="",Journal!G450=""),"",IF(Journal!F450=$B$6,Journal!H450,IF(Journal!H450=$B$6,Journal!F450,"")))</f>
        <v/>
      </c>
      <c r="F450" s="69" t="str">
        <f>IF($B$6="","",IF(Journal!F450=$B$6,Journal!I450,""))</f>
        <v/>
      </c>
      <c r="G450" s="69" t="str">
        <f>IF($B$6="","",IF(Journal!H450=$B$6,Journal!I450,""))</f>
        <v/>
      </c>
      <c r="H450" s="25"/>
      <c r="K450" s="84"/>
      <c r="M450" s="85"/>
      <c r="N450"/>
      <c r="O450"/>
      <c r="P450"/>
    </row>
    <row r="451" spans="1:16" s="15" customFormat="1" ht="14" hidden="1" customHeight="1">
      <c r="A451" s="25"/>
      <c r="B451" s="65" t="str">
        <f>IF($B$6="","",IF(OR(Journal!F451=$B$6,Journal!H451=$B$6),Journal!B451,""))</f>
        <v/>
      </c>
      <c r="C451" s="66" t="str">
        <f>IF($B$6="","",IF(OR(Journal!F451=$B$6,Journal!H451=$B$6),Journal!C451,""))</f>
        <v/>
      </c>
      <c r="D451" s="67" t="str">
        <f>IF(Journal!D451="","",Journal!D451)</f>
        <v/>
      </c>
      <c r="E451" s="68" t="str">
        <f>IF(AND(Journal!E451="",Journal!G451=""),"",IF(Journal!F451=$B$6,Journal!H451,IF(Journal!H451=$B$6,Journal!F451,"")))</f>
        <v/>
      </c>
      <c r="F451" s="69" t="str">
        <f>IF($B$6="","",IF(Journal!F451=$B$6,Journal!I451,""))</f>
        <v/>
      </c>
      <c r="G451" s="69" t="str">
        <f>IF($B$6="","",IF(Journal!H451=$B$6,Journal!I451,""))</f>
        <v/>
      </c>
      <c r="H451" s="25"/>
      <c r="K451" s="84"/>
      <c r="M451" s="85"/>
      <c r="N451"/>
      <c r="O451"/>
      <c r="P451"/>
    </row>
    <row r="452" spans="1:16" s="15" customFormat="1" ht="14" hidden="1" customHeight="1">
      <c r="A452" s="25"/>
      <c r="B452" s="65" t="str">
        <f>IF($B$6="","",IF(OR(Journal!F452=$B$6,Journal!H452=$B$6),Journal!B452,""))</f>
        <v/>
      </c>
      <c r="C452" s="66" t="str">
        <f>IF($B$6="","",IF(OR(Journal!F452=$B$6,Journal!H452=$B$6),Journal!C452,""))</f>
        <v/>
      </c>
      <c r="D452" s="67" t="str">
        <f>IF(Journal!D452="","",Journal!D452)</f>
        <v/>
      </c>
      <c r="E452" s="68" t="str">
        <f>IF(AND(Journal!E452="",Journal!G452=""),"",IF(Journal!F452=$B$6,Journal!H452,IF(Journal!H452=$B$6,Journal!F452,"")))</f>
        <v/>
      </c>
      <c r="F452" s="69" t="str">
        <f>IF($B$6="","",IF(Journal!F452=$B$6,Journal!I452,""))</f>
        <v/>
      </c>
      <c r="G452" s="69" t="str">
        <f>IF($B$6="","",IF(Journal!H452=$B$6,Journal!I452,""))</f>
        <v/>
      </c>
      <c r="H452" s="25"/>
      <c r="K452" s="84"/>
      <c r="M452" s="85"/>
      <c r="N452"/>
      <c r="O452"/>
      <c r="P452"/>
    </row>
    <row r="453" spans="1:16" s="15" customFormat="1" ht="14" hidden="1" customHeight="1">
      <c r="A453" s="25"/>
      <c r="B453" s="65" t="str">
        <f>IF($B$6="","",IF(OR(Journal!F453=$B$6,Journal!H453=$B$6),Journal!B453,""))</f>
        <v/>
      </c>
      <c r="C453" s="66" t="str">
        <f>IF($B$6="","",IF(OR(Journal!F453=$B$6,Journal!H453=$B$6),Journal!C453,""))</f>
        <v/>
      </c>
      <c r="D453" s="67" t="str">
        <f>IF(Journal!D453="","",Journal!D453)</f>
        <v/>
      </c>
      <c r="E453" s="68" t="str">
        <f>IF(AND(Journal!E453="",Journal!G453=""),"",IF(Journal!F453=$B$6,Journal!H453,IF(Journal!H453=$B$6,Journal!F453,"")))</f>
        <v/>
      </c>
      <c r="F453" s="69" t="str">
        <f>IF($B$6="","",IF(Journal!F453=$B$6,Journal!I453,""))</f>
        <v/>
      </c>
      <c r="G453" s="69" t="str">
        <f>IF($B$6="","",IF(Journal!H453=$B$6,Journal!I453,""))</f>
        <v/>
      </c>
      <c r="H453" s="25"/>
      <c r="K453" s="84"/>
      <c r="M453" s="85"/>
      <c r="N453"/>
      <c r="O453"/>
      <c r="P453"/>
    </row>
    <row r="454" spans="1:16" s="15" customFormat="1" ht="14" hidden="1" customHeight="1">
      <c r="A454" s="25"/>
      <c r="B454" s="65" t="str">
        <f>IF($B$6="","",IF(OR(Journal!F454=$B$6,Journal!H454=$B$6),Journal!B454,""))</f>
        <v/>
      </c>
      <c r="C454" s="66" t="str">
        <f>IF($B$6="","",IF(OR(Journal!F454=$B$6,Journal!H454=$B$6),Journal!C454,""))</f>
        <v/>
      </c>
      <c r="D454" s="67" t="str">
        <f>IF(Journal!D454="","",Journal!D454)</f>
        <v/>
      </c>
      <c r="E454" s="68" t="str">
        <f>IF(AND(Journal!E454="",Journal!G454=""),"",IF(Journal!F454=$B$6,Journal!H454,IF(Journal!H454=$B$6,Journal!F454,"")))</f>
        <v/>
      </c>
      <c r="F454" s="69" t="str">
        <f>IF($B$6="","",IF(Journal!F454=$B$6,Journal!I454,""))</f>
        <v/>
      </c>
      <c r="G454" s="69" t="str">
        <f>IF($B$6="","",IF(Journal!H454=$B$6,Journal!I454,""))</f>
        <v/>
      </c>
      <c r="H454" s="25"/>
      <c r="K454" s="84"/>
      <c r="M454" s="85"/>
      <c r="N454"/>
      <c r="O454"/>
      <c r="P454"/>
    </row>
    <row r="455" spans="1:16" s="15" customFormat="1" ht="14" hidden="1" customHeight="1">
      <c r="A455" s="25"/>
      <c r="B455" s="65" t="str">
        <f>IF($B$6="","",IF(OR(Journal!F455=$B$6,Journal!H455=$B$6),Journal!B455,""))</f>
        <v/>
      </c>
      <c r="C455" s="66" t="str">
        <f>IF($B$6="","",IF(OR(Journal!F455=$B$6,Journal!H455=$B$6),Journal!C455,""))</f>
        <v/>
      </c>
      <c r="D455" s="67" t="str">
        <f>IF(Journal!D455="","",Journal!D455)</f>
        <v/>
      </c>
      <c r="E455" s="68" t="str">
        <f>IF(AND(Journal!E455="",Journal!G455=""),"",IF(Journal!F455=$B$6,Journal!H455,IF(Journal!H455=$B$6,Journal!F455,"")))</f>
        <v/>
      </c>
      <c r="F455" s="69" t="str">
        <f>IF($B$6="","",IF(Journal!F455=$B$6,Journal!I455,""))</f>
        <v/>
      </c>
      <c r="G455" s="69" t="str">
        <f>IF($B$6="","",IF(Journal!H455=$B$6,Journal!I455,""))</f>
        <v/>
      </c>
      <c r="H455" s="25"/>
      <c r="K455" s="84"/>
      <c r="M455" s="85"/>
      <c r="N455"/>
      <c r="O455"/>
      <c r="P455"/>
    </row>
    <row r="456" spans="1:16" s="15" customFormat="1" ht="14" hidden="1" customHeight="1">
      <c r="A456" s="25"/>
      <c r="B456" s="65" t="str">
        <f>IF($B$6="","",IF(OR(Journal!F456=$B$6,Journal!H456=$B$6),Journal!B456,""))</f>
        <v/>
      </c>
      <c r="C456" s="66" t="str">
        <f>IF($B$6="","",IF(OR(Journal!F456=$B$6,Journal!H456=$B$6),Journal!C456,""))</f>
        <v/>
      </c>
      <c r="D456" s="67" t="str">
        <f>IF(Journal!D456="","",Journal!D456)</f>
        <v/>
      </c>
      <c r="E456" s="68" t="str">
        <f>IF(AND(Journal!E456="",Journal!G456=""),"",IF(Journal!F456=$B$6,Journal!H456,IF(Journal!H456=$B$6,Journal!F456,"")))</f>
        <v/>
      </c>
      <c r="F456" s="69" t="str">
        <f>IF($B$6="","",IF(Journal!F456=$B$6,Journal!I456,""))</f>
        <v/>
      </c>
      <c r="G456" s="69" t="str">
        <f>IF($B$6="","",IF(Journal!H456=$B$6,Journal!I456,""))</f>
        <v/>
      </c>
      <c r="H456" s="25"/>
      <c r="K456" s="84"/>
      <c r="M456" s="85"/>
      <c r="N456"/>
      <c r="O456"/>
      <c r="P456"/>
    </row>
    <row r="457" spans="1:16" s="15" customFormat="1" ht="14" hidden="1" customHeight="1">
      <c r="A457" s="25"/>
      <c r="B457" s="65" t="str">
        <f>IF($B$6="","",IF(OR(Journal!F457=$B$6,Journal!H457=$B$6),Journal!B457,""))</f>
        <v/>
      </c>
      <c r="C457" s="66" t="str">
        <f>IF($B$6="","",IF(OR(Journal!F457=$B$6,Journal!H457=$B$6),Journal!C457,""))</f>
        <v/>
      </c>
      <c r="D457" s="67" t="str">
        <f>IF(Journal!D457="","",Journal!D457)</f>
        <v/>
      </c>
      <c r="E457" s="68" t="str">
        <f>IF(AND(Journal!E457="",Journal!G457=""),"",IF(Journal!F457=$B$6,Journal!H457,IF(Journal!H457=$B$6,Journal!F457,"")))</f>
        <v/>
      </c>
      <c r="F457" s="69" t="str">
        <f>IF($B$6="","",IF(Journal!F457=$B$6,Journal!I457,""))</f>
        <v/>
      </c>
      <c r="G457" s="69" t="str">
        <f>IF($B$6="","",IF(Journal!H457=$B$6,Journal!I457,""))</f>
        <v/>
      </c>
      <c r="H457" s="25"/>
      <c r="K457" s="84"/>
      <c r="M457" s="85"/>
      <c r="N457"/>
      <c r="O457"/>
      <c r="P457"/>
    </row>
    <row r="458" spans="1:16" s="15" customFormat="1" ht="14" hidden="1" customHeight="1">
      <c r="A458" s="25"/>
      <c r="B458" s="65" t="str">
        <f>IF($B$6="","",IF(OR(Journal!F458=$B$6,Journal!H458=$B$6),Journal!B458,""))</f>
        <v/>
      </c>
      <c r="C458" s="66" t="str">
        <f>IF($B$6="","",IF(OR(Journal!F458=$B$6,Journal!H458=$B$6),Journal!C458,""))</f>
        <v/>
      </c>
      <c r="D458" s="67" t="str">
        <f>IF(Journal!D458="","",Journal!D458)</f>
        <v/>
      </c>
      <c r="E458" s="68" t="str">
        <f>IF(AND(Journal!E458="",Journal!G458=""),"",IF(Journal!F458=$B$6,Journal!H458,IF(Journal!H458=$B$6,Journal!F458,"")))</f>
        <v/>
      </c>
      <c r="F458" s="69" t="str">
        <f>IF($B$6="","",IF(Journal!F458=$B$6,Journal!I458,""))</f>
        <v/>
      </c>
      <c r="G458" s="69" t="str">
        <f>IF($B$6="","",IF(Journal!H458=$B$6,Journal!I458,""))</f>
        <v/>
      </c>
      <c r="H458" s="25"/>
      <c r="K458" s="84"/>
      <c r="M458" s="85"/>
      <c r="N458"/>
      <c r="O458"/>
      <c r="P458"/>
    </row>
    <row r="459" spans="1:16" s="15" customFormat="1" ht="14" hidden="1" customHeight="1">
      <c r="A459" s="25"/>
      <c r="B459" s="65" t="str">
        <f>IF($B$6="","",IF(OR(Journal!F459=$B$6,Journal!H459=$B$6),Journal!B459,""))</f>
        <v/>
      </c>
      <c r="C459" s="66" t="str">
        <f>IF($B$6="","",IF(OR(Journal!F459=$B$6,Journal!H459=$B$6),Journal!C459,""))</f>
        <v/>
      </c>
      <c r="D459" s="67" t="str">
        <f>IF(Journal!D459="","",Journal!D459)</f>
        <v/>
      </c>
      <c r="E459" s="68" t="str">
        <f>IF(AND(Journal!E459="",Journal!G459=""),"",IF(Journal!F459=$B$6,Journal!H459,IF(Journal!H459=$B$6,Journal!F459,"")))</f>
        <v/>
      </c>
      <c r="F459" s="69" t="str">
        <f>IF($B$6="","",IF(Journal!F459=$B$6,Journal!I459,""))</f>
        <v/>
      </c>
      <c r="G459" s="69" t="str">
        <f>IF($B$6="","",IF(Journal!H459=$B$6,Journal!I459,""))</f>
        <v/>
      </c>
      <c r="H459" s="25"/>
      <c r="K459" s="84"/>
      <c r="M459" s="85"/>
      <c r="N459"/>
      <c r="O459"/>
      <c r="P459"/>
    </row>
    <row r="460" spans="1:16" s="15" customFormat="1" ht="14" hidden="1" customHeight="1">
      <c r="A460" s="25"/>
      <c r="B460" s="65" t="str">
        <f>IF($B$6="","",IF(OR(Journal!F460=$B$6,Journal!H460=$B$6),Journal!B460,""))</f>
        <v/>
      </c>
      <c r="C460" s="66" t="str">
        <f>IF($B$6="","",IF(OR(Journal!F460=$B$6,Journal!H460=$B$6),Journal!C460,""))</f>
        <v/>
      </c>
      <c r="D460" s="67" t="str">
        <f>IF(Journal!D460="","",Journal!D460)</f>
        <v/>
      </c>
      <c r="E460" s="68" t="str">
        <f>IF(AND(Journal!E460="",Journal!G460=""),"",IF(Journal!F460=$B$6,Journal!H460,IF(Journal!H460=$B$6,Journal!F460,"")))</f>
        <v/>
      </c>
      <c r="F460" s="69" t="str">
        <f>IF($B$6="","",IF(Journal!F460=$B$6,Journal!I460,""))</f>
        <v/>
      </c>
      <c r="G460" s="69" t="str">
        <f>IF($B$6="","",IF(Journal!H460=$B$6,Journal!I460,""))</f>
        <v/>
      </c>
      <c r="H460" s="25"/>
      <c r="K460" s="84"/>
      <c r="M460" s="85"/>
      <c r="N460"/>
      <c r="O460"/>
      <c r="P460"/>
    </row>
    <row r="461" spans="1:16" s="15" customFormat="1" ht="14" hidden="1" customHeight="1">
      <c r="A461" s="25"/>
      <c r="B461" s="65" t="str">
        <f>IF($B$6="","",IF(OR(Journal!F461=$B$6,Journal!H461=$B$6),Journal!B461,""))</f>
        <v/>
      </c>
      <c r="C461" s="66" t="str">
        <f>IF($B$6="","",IF(OR(Journal!F461=$B$6,Journal!H461=$B$6),Journal!C461,""))</f>
        <v/>
      </c>
      <c r="D461" s="67" t="str">
        <f>IF(Journal!D461="","",Journal!D461)</f>
        <v/>
      </c>
      <c r="E461" s="68" t="str">
        <f>IF(AND(Journal!E461="",Journal!G461=""),"",IF(Journal!F461=$B$6,Journal!H461,IF(Journal!H461=$B$6,Journal!F461,"")))</f>
        <v/>
      </c>
      <c r="F461" s="69" t="str">
        <f>IF($B$6="","",IF(Journal!F461=$B$6,Journal!I461,""))</f>
        <v/>
      </c>
      <c r="G461" s="69" t="str">
        <f>IF($B$6="","",IF(Journal!H461=$B$6,Journal!I461,""))</f>
        <v/>
      </c>
      <c r="H461" s="25"/>
      <c r="K461" s="84"/>
      <c r="M461" s="85"/>
      <c r="N461"/>
      <c r="O461"/>
      <c r="P461"/>
    </row>
    <row r="462" spans="1:16" s="15" customFormat="1" ht="14" hidden="1" customHeight="1">
      <c r="A462" s="25"/>
      <c r="B462" s="65" t="str">
        <f>IF($B$6="","",IF(OR(Journal!F462=$B$6,Journal!H462=$B$6),Journal!B462,""))</f>
        <v/>
      </c>
      <c r="C462" s="66" t="str">
        <f>IF($B$6="","",IF(OR(Journal!F462=$B$6,Journal!H462=$B$6),Journal!C462,""))</f>
        <v/>
      </c>
      <c r="D462" s="67" t="str">
        <f>IF(Journal!D462="","",Journal!D462)</f>
        <v/>
      </c>
      <c r="E462" s="68" t="str">
        <f>IF(AND(Journal!E462="",Journal!G462=""),"",IF(Journal!F462=$B$6,Journal!H462,IF(Journal!H462=$B$6,Journal!F462,"")))</f>
        <v/>
      </c>
      <c r="F462" s="69" t="str">
        <f>IF($B$6="","",IF(Journal!F462=$B$6,Journal!I462,""))</f>
        <v/>
      </c>
      <c r="G462" s="69" t="str">
        <f>IF($B$6="","",IF(Journal!H462=$B$6,Journal!I462,""))</f>
        <v/>
      </c>
      <c r="H462" s="25"/>
      <c r="K462" s="84"/>
      <c r="M462" s="85"/>
      <c r="N462"/>
      <c r="O462"/>
      <c r="P462"/>
    </row>
    <row r="463" spans="1:16" s="15" customFormat="1" ht="14" hidden="1" customHeight="1">
      <c r="A463" s="25"/>
      <c r="B463" s="65" t="str">
        <f>IF($B$6="","",IF(OR(Journal!F463=$B$6,Journal!H463=$B$6),Journal!B463,""))</f>
        <v/>
      </c>
      <c r="C463" s="66" t="str">
        <f>IF($B$6="","",IF(OR(Journal!F463=$B$6,Journal!H463=$B$6),Journal!C463,""))</f>
        <v/>
      </c>
      <c r="D463" s="67" t="str">
        <f>IF(Journal!D463="","",Journal!D463)</f>
        <v/>
      </c>
      <c r="E463" s="68" t="str">
        <f>IF(AND(Journal!E463="",Journal!G463=""),"",IF(Journal!F463=$B$6,Journal!H463,IF(Journal!H463=$B$6,Journal!F463,"")))</f>
        <v/>
      </c>
      <c r="F463" s="69" t="str">
        <f>IF($B$6="","",IF(Journal!F463=$B$6,Journal!I463,""))</f>
        <v/>
      </c>
      <c r="G463" s="69" t="str">
        <f>IF($B$6="","",IF(Journal!H463=$B$6,Journal!I463,""))</f>
        <v/>
      </c>
      <c r="H463" s="25"/>
      <c r="K463" s="84"/>
      <c r="M463" s="85"/>
      <c r="N463"/>
      <c r="O463"/>
      <c r="P463"/>
    </row>
    <row r="464" spans="1:16" s="15" customFormat="1" ht="14" hidden="1" customHeight="1">
      <c r="A464" s="25"/>
      <c r="B464" s="65" t="str">
        <f>IF($B$6="","",IF(OR(Journal!F464=$B$6,Journal!H464=$B$6),Journal!B464,""))</f>
        <v/>
      </c>
      <c r="C464" s="66" t="str">
        <f>IF($B$6="","",IF(OR(Journal!F464=$B$6,Journal!H464=$B$6),Journal!C464,""))</f>
        <v/>
      </c>
      <c r="D464" s="67" t="str">
        <f>IF(Journal!D464="","",Journal!D464)</f>
        <v/>
      </c>
      <c r="E464" s="68" t="str">
        <f>IF(AND(Journal!E464="",Journal!G464=""),"",IF(Journal!F464=$B$6,Journal!H464,IF(Journal!H464=$B$6,Journal!F464,"")))</f>
        <v/>
      </c>
      <c r="F464" s="69" t="str">
        <f>IF($B$6="","",IF(Journal!F464=$B$6,Journal!I464,""))</f>
        <v/>
      </c>
      <c r="G464" s="69" t="str">
        <f>IF($B$6="","",IF(Journal!H464=$B$6,Journal!I464,""))</f>
        <v/>
      </c>
      <c r="H464" s="25"/>
      <c r="K464" s="84"/>
      <c r="M464" s="85"/>
      <c r="N464"/>
      <c r="O464"/>
      <c r="P464"/>
    </row>
    <row r="465" spans="1:16" s="15" customFormat="1" ht="14" hidden="1" customHeight="1">
      <c r="A465" s="25"/>
      <c r="B465" s="65" t="str">
        <f>IF($B$6="","",IF(OR(Journal!F465=$B$6,Journal!H465=$B$6),Journal!B465,""))</f>
        <v/>
      </c>
      <c r="C465" s="66" t="str">
        <f>IF($B$6="","",IF(OR(Journal!F465=$B$6,Journal!H465=$B$6),Journal!C465,""))</f>
        <v/>
      </c>
      <c r="D465" s="67" t="str">
        <f>IF(Journal!D465="","",Journal!D465)</f>
        <v/>
      </c>
      <c r="E465" s="68" t="str">
        <f>IF(AND(Journal!E465="",Journal!G465=""),"",IF(Journal!F465=$B$6,Journal!H465,IF(Journal!H465=$B$6,Journal!F465,"")))</f>
        <v/>
      </c>
      <c r="F465" s="69" t="str">
        <f>IF($B$6="","",IF(Journal!F465=$B$6,Journal!I465,""))</f>
        <v/>
      </c>
      <c r="G465" s="69" t="str">
        <f>IF($B$6="","",IF(Journal!H465=$B$6,Journal!I465,""))</f>
        <v/>
      </c>
      <c r="H465" s="25"/>
      <c r="K465" s="84"/>
      <c r="M465" s="85"/>
      <c r="N465"/>
      <c r="O465"/>
      <c r="P465"/>
    </row>
    <row r="466" spans="1:16" s="15" customFormat="1" ht="14" hidden="1" customHeight="1">
      <c r="A466" s="25"/>
      <c r="B466" s="65" t="str">
        <f>IF($B$6="","",IF(OR(Journal!F466=$B$6,Journal!H466=$B$6),Journal!B466,""))</f>
        <v/>
      </c>
      <c r="C466" s="66" t="str">
        <f>IF($B$6="","",IF(OR(Journal!F466=$B$6,Journal!H466=$B$6),Journal!C466,""))</f>
        <v/>
      </c>
      <c r="D466" s="67" t="str">
        <f>IF(Journal!D466="","",Journal!D466)</f>
        <v/>
      </c>
      <c r="E466" s="68" t="str">
        <f>IF(AND(Journal!E466="",Journal!G466=""),"",IF(Journal!F466=$B$6,Journal!H466,IF(Journal!H466=$B$6,Journal!F466,"")))</f>
        <v/>
      </c>
      <c r="F466" s="69" t="str">
        <f>IF($B$6="","",IF(Journal!F466=$B$6,Journal!I466,""))</f>
        <v/>
      </c>
      <c r="G466" s="69" t="str">
        <f>IF($B$6="","",IF(Journal!H466=$B$6,Journal!I466,""))</f>
        <v/>
      </c>
      <c r="H466" s="25"/>
      <c r="K466" s="84"/>
      <c r="M466" s="85"/>
      <c r="N466"/>
      <c r="O466"/>
      <c r="P466"/>
    </row>
    <row r="467" spans="1:16" s="15" customFormat="1" ht="14" hidden="1" customHeight="1">
      <c r="A467" s="25"/>
      <c r="B467" s="65" t="str">
        <f>IF($B$6="","",IF(OR(Journal!F467=$B$6,Journal!H467=$B$6),Journal!B467,""))</f>
        <v/>
      </c>
      <c r="C467" s="66" t="str">
        <f>IF($B$6="","",IF(OR(Journal!F467=$B$6,Journal!H467=$B$6),Journal!C467,""))</f>
        <v/>
      </c>
      <c r="D467" s="67" t="str">
        <f>IF(Journal!D467="","",Journal!D467)</f>
        <v/>
      </c>
      <c r="E467" s="68" t="str">
        <f>IF(AND(Journal!E467="",Journal!G467=""),"",IF(Journal!F467=$B$6,Journal!H467,IF(Journal!H467=$B$6,Journal!F467,"")))</f>
        <v/>
      </c>
      <c r="F467" s="69" t="str">
        <f>IF($B$6="","",IF(Journal!F467=$B$6,Journal!I467,""))</f>
        <v/>
      </c>
      <c r="G467" s="69" t="str">
        <f>IF($B$6="","",IF(Journal!H467=$B$6,Journal!I467,""))</f>
        <v/>
      </c>
      <c r="H467" s="25"/>
      <c r="K467" s="84"/>
      <c r="M467" s="85"/>
      <c r="N467"/>
      <c r="O467"/>
      <c r="P467"/>
    </row>
    <row r="468" spans="1:16" s="15" customFormat="1" ht="14" hidden="1" customHeight="1">
      <c r="A468" s="25"/>
      <c r="B468" s="65" t="str">
        <f>IF($B$6="","",IF(OR(Journal!F468=$B$6,Journal!H468=$B$6),Journal!B468,""))</f>
        <v/>
      </c>
      <c r="C468" s="66" t="str">
        <f>IF($B$6="","",IF(OR(Journal!F468=$B$6,Journal!H468=$B$6),Journal!C468,""))</f>
        <v/>
      </c>
      <c r="D468" s="67" t="str">
        <f>IF(Journal!D468="","",Journal!D468)</f>
        <v/>
      </c>
      <c r="E468" s="68" t="str">
        <f>IF(AND(Journal!E468="",Journal!G468=""),"",IF(Journal!F468=$B$6,Journal!H468,IF(Journal!H468=$B$6,Journal!F468,"")))</f>
        <v/>
      </c>
      <c r="F468" s="69" t="str">
        <f>IF($B$6="","",IF(Journal!F468=$B$6,Journal!I468,""))</f>
        <v/>
      </c>
      <c r="G468" s="69" t="str">
        <f>IF($B$6="","",IF(Journal!H468=$B$6,Journal!I468,""))</f>
        <v/>
      </c>
      <c r="H468" s="25"/>
      <c r="K468" s="84"/>
      <c r="M468" s="85"/>
      <c r="N468"/>
      <c r="O468"/>
      <c r="P468"/>
    </row>
    <row r="469" spans="1:16" s="15" customFormat="1" ht="14" hidden="1" customHeight="1">
      <c r="A469" s="25"/>
      <c r="B469" s="65" t="str">
        <f>IF($B$6="","",IF(OR(Journal!F469=$B$6,Journal!H469=$B$6),Journal!B469,""))</f>
        <v/>
      </c>
      <c r="C469" s="66" t="str">
        <f>IF($B$6="","",IF(OR(Journal!F469=$B$6,Journal!H469=$B$6),Journal!C469,""))</f>
        <v/>
      </c>
      <c r="D469" s="67" t="str">
        <f>IF(Journal!D469="","",Journal!D469)</f>
        <v/>
      </c>
      <c r="E469" s="68" t="str">
        <f>IF(AND(Journal!E469="",Journal!G469=""),"",IF(Journal!F469=$B$6,Journal!H469,IF(Journal!H469=$B$6,Journal!F469,"")))</f>
        <v/>
      </c>
      <c r="F469" s="69" t="str">
        <f>IF($B$6="","",IF(Journal!F469=$B$6,Journal!I469,""))</f>
        <v/>
      </c>
      <c r="G469" s="69" t="str">
        <f>IF($B$6="","",IF(Journal!H469=$B$6,Journal!I469,""))</f>
        <v/>
      </c>
      <c r="H469" s="25"/>
      <c r="K469" s="84"/>
      <c r="M469" s="85"/>
      <c r="N469"/>
      <c r="O469"/>
      <c r="P469"/>
    </row>
    <row r="470" spans="1:16" s="15" customFormat="1" ht="14" hidden="1" customHeight="1">
      <c r="A470" s="25"/>
      <c r="B470" s="65" t="str">
        <f>IF($B$6="","",IF(OR(Journal!F470=$B$6,Journal!H470=$B$6),Journal!B470,""))</f>
        <v/>
      </c>
      <c r="C470" s="66" t="str">
        <f>IF($B$6="","",IF(OR(Journal!F470=$B$6,Journal!H470=$B$6),Journal!C470,""))</f>
        <v/>
      </c>
      <c r="D470" s="67" t="str">
        <f>IF(Journal!D470="","",Journal!D470)</f>
        <v/>
      </c>
      <c r="E470" s="68" t="str">
        <f>IF(AND(Journal!E470="",Journal!G470=""),"",IF(Journal!F470=$B$6,Journal!H470,IF(Journal!H470=$B$6,Journal!F470,"")))</f>
        <v/>
      </c>
      <c r="F470" s="69" t="str">
        <f>IF($B$6="","",IF(Journal!F470=$B$6,Journal!I470,""))</f>
        <v/>
      </c>
      <c r="G470" s="69" t="str">
        <f>IF($B$6="","",IF(Journal!H470=$B$6,Journal!I470,""))</f>
        <v/>
      </c>
      <c r="H470" s="25"/>
      <c r="K470" s="84"/>
      <c r="M470" s="85"/>
      <c r="N470"/>
      <c r="O470"/>
      <c r="P470"/>
    </row>
    <row r="471" spans="1:16" s="15" customFormat="1" ht="14" hidden="1" customHeight="1">
      <c r="A471" s="25"/>
      <c r="B471" s="65" t="str">
        <f>IF($B$6="","",IF(OR(Journal!F471=$B$6,Journal!H471=$B$6),Journal!B471,""))</f>
        <v/>
      </c>
      <c r="C471" s="66" t="str">
        <f>IF($B$6="","",IF(OR(Journal!F471=$B$6,Journal!H471=$B$6),Journal!C471,""))</f>
        <v/>
      </c>
      <c r="D471" s="67" t="str">
        <f>IF(Journal!D471="","",Journal!D471)</f>
        <v/>
      </c>
      <c r="E471" s="68" t="str">
        <f>IF(AND(Journal!E471="",Journal!G471=""),"",IF(Journal!F471=$B$6,Journal!H471,IF(Journal!H471=$B$6,Journal!F471,"")))</f>
        <v/>
      </c>
      <c r="F471" s="69" t="str">
        <f>IF($B$6="","",IF(Journal!F471=$B$6,Journal!I471,""))</f>
        <v/>
      </c>
      <c r="G471" s="69" t="str">
        <f>IF($B$6="","",IF(Journal!H471=$B$6,Journal!I471,""))</f>
        <v/>
      </c>
      <c r="H471" s="25"/>
      <c r="K471" s="84"/>
      <c r="M471" s="85"/>
      <c r="N471"/>
      <c r="O471"/>
      <c r="P471"/>
    </row>
    <row r="472" spans="1:16" s="15" customFormat="1" ht="14" hidden="1" customHeight="1">
      <c r="A472" s="25"/>
      <c r="B472" s="65" t="str">
        <f>IF($B$6="","",IF(OR(Journal!F472=$B$6,Journal!H472=$B$6),Journal!B472,""))</f>
        <v/>
      </c>
      <c r="C472" s="66" t="str">
        <f>IF($B$6="","",IF(OR(Journal!F472=$B$6,Journal!H472=$B$6),Journal!C472,""))</f>
        <v/>
      </c>
      <c r="D472" s="67" t="str">
        <f>IF(Journal!D472="","",Journal!D472)</f>
        <v/>
      </c>
      <c r="E472" s="68" t="str">
        <f>IF(AND(Journal!E472="",Journal!G472=""),"",IF(Journal!F472=$B$6,Journal!H472,IF(Journal!H472=$B$6,Journal!F472,"")))</f>
        <v/>
      </c>
      <c r="F472" s="69" t="str">
        <f>IF($B$6="","",IF(Journal!F472=$B$6,Journal!I472,""))</f>
        <v/>
      </c>
      <c r="G472" s="69" t="str">
        <f>IF($B$6="","",IF(Journal!H472=$B$6,Journal!I472,""))</f>
        <v/>
      </c>
      <c r="H472" s="25"/>
      <c r="K472" s="84"/>
      <c r="M472" s="85"/>
      <c r="N472"/>
      <c r="O472"/>
      <c r="P472"/>
    </row>
    <row r="473" spans="1:16" s="15" customFormat="1" ht="14" hidden="1" customHeight="1">
      <c r="A473" s="25"/>
      <c r="B473" s="65" t="str">
        <f>IF($B$6="","",IF(OR(Journal!F473=$B$6,Journal!H473=$B$6),Journal!B473,""))</f>
        <v/>
      </c>
      <c r="C473" s="66" t="str">
        <f>IF($B$6="","",IF(OR(Journal!F473=$B$6,Journal!H473=$B$6),Journal!C473,""))</f>
        <v/>
      </c>
      <c r="D473" s="67" t="str">
        <f>IF(Journal!D473="","",Journal!D473)</f>
        <v/>
      </c>
      <c r="E473" s="68" t="str">
        <f>IF(AND(Journal!E473="",Journal!G473=""),"",IF(Journal!F473=$B$6,Journal!H473,IF(Journal!H473=$B$6,Journal!F473,"")))</f>
        <v/>
      </c>
      <c r="F473" s="69" t="str">
        <f>IF($B$6="","",IF(Journal!F473=$B$6,Journal!I473,""))</f>
        <v/>
      </c>
      <c r="G473" s="69" t="str">
        <f>IF($B$6="","",IF(Journal!H473=$B$6,Journal!I473,""))</f>
        <v/>
      </c>
      <c r="H473" s="25"/>
      <c r="K473" s="84"/>
      <c r="M473" s="85"/>
      <c r="N473"/>
      <c r="O473"/>
      <c r="P473"/>
    </row>
    <row r="474" spans="1:16" s="15" customFormat="1" ht="14" hidden="1" customHeight="1">
      <c r="A474" s="25"/>
      <c r="B474" s="65" t="str">
        <f>IF($B$6="","",IF(OR(Journal!F474=$B$6,Journal!H474=$B$6),Journal!B474,""))</f>
        <v/>
      </c>
      <c r="C474" s="66" t="str">
        <f>IF($B$6="","",IF(OR(Journal!F474=$B$6,Journal!H474=$B$6),Journal!C474,""))</f>
        <v/>
      </c>
      <c r="D474" s="67" t="str">
        <f>IF(Journal!D474="","",Journal!D474)</f>
        <v/>
      </c>
      <c r="E474" s="68" t="str">
        <f>IF(AND(Journal!E474="",Journal!G474=""),"",IF(Journal!F474=$B$6,Journal!H474,IF(Journal!H474=$B$6,Journal!F474,"")))</f>
        <v/>
      </c>
      <c r="F474" s="69" t="str">
        <f>IF($B$6="","",IF(Journal!F474=$B$6,Journal!I474,""))</f>
        <v/>
      </c>
      <c r="G474" s="69" t="str">
        <f>IF($B$6="","",IF(Journal!H474=$B$6,Journal!I474,""))</f>
        <v/>
      </c>
      <c r="H474" s="25"/>
      <c r="K474" s="84"/>
      <c r="M474" s="85"/>
      <c r="N474"/>
      <c r="O474"/>
      <c r="P474"/>
    </row>
    <row r="475" spans="1:16" s="15" customFormat="1" ht="14" hidden="1" customHeight="1">
      <c r="A475" s="25"/>
      <c r="B475" s="65" t="str">
        <f>IF($B$6="","",IF(OR(Journal!F475=$B$6,Journal!H475=$B$6),Journal!B475,""))</f>
        <v/>
      </c>
      <c r="C475" s="66" t="str">
        <f>IF($B$6="","",IF(OR(Journal!F475=$B$6,Journal!H475=$B$6),Journal!C475,""))</f>
        <v/>
      </c>
      <c r="D475" s="67" t="str">
        <f>IF(Journal!D475="","",Journal!D475)</f>
        <v/>
      </c>
      <c r="E475" s="68" t="str">
        <f>IF(AND(Journal!E475="",Journal!G475=""),"",IF(Journal!F475=$B$6,Journal!H475,IF(Journal!H475=$B$6,Journal!F475,"")))</f>
        <v/>
      </c>
      <c r="F475" s="69" t="str">
        <f>IF($B$6="","",IF(Journal!F475=$B$6,Journal!I475,""))</f>
        <v/>
      </c>
      <c r="G475" s="69" t="str">
        <f>IF($B$6="","",IF(Journal!H475=$B$6,Journal!I475,""))</f>
        <v/>
      </c>
      <c r="H475" s="25"/>
      <c r="K475" s="84"/>
      <c r="M475" s="85"/>
      <c r="N475"/>
      <c r="O475"/>
      <c r="P475"/>
    </row>
    <row r="476" spans="1:16" s="15" customFormat="1" ht="14" hidden="1" customHeight="1">
      <c r="A476" s="25"/>
      <c r="B476" s="65" t="str">
        <f>IF($B$6="","",IF(OR(Journal!F476=$B$6,Journal!H476=$B$6),Journal!B476,""))</f>
        <v/>
      </c>
      <c r="C476" s="66" t="str">
        <f>IF($B$6="","",IF(OR(Journal!F476=$B$6,Journal!H476=$B$6),Journal!C476,""))</f>
        <v/>
      </c>
      <c r="D476" s="67" t="str">
        <f>IF(Journal!D476="","",Journal!D476)</f>
        <v/>
      </c>
      <c r="E476" s="68" t="str">
        <f>IF(AND(Journal!E476="",Journal!G476=""),"",IF(Journal!F476=$B$6,Journal!H476,IF(Journal!H476=$B$6,Journal!F476,"")))</f>
        <v/>
      </c>
      <c r="F476" s="69" t="str">
        <f>IF($B$6="","",IF(Journal!F476=$B$6,Journal!I476,""))</f>
        <v/>
      </c>
      <c r="G476" s="69" t="str">
        <f>IF($B$6="","",IF(Journal!H476=$B$6,Journal!I476,""))</f>
        <v/>
      </c>
      <c r="H476" s="25"/>
      <c r="K476" s="84"/>
      <c r="M476" s="85"/>
      <c r="N476"/>
      <c r="O476"/>
      <c r="P476"/>
    </row>
    <row r="477" spans="1:16" s="15" customFormat="1" ht="14" hidden="1" customHeight="1">
      <c r="A477" s="25"/>
      <c r="B477" s="65" t="str">
        <f>IF($B$6="","",IF(OR(Journal!F477=$B$6,Journal!H477=$B$6),Journal!B477,""))</f>
        <v/>
      </c>
      <c r="C477" s="66" t="str">
        <f>IF($B$6="","",IF(OR(Journal!F477=$B$6,Journal!H477=$B$6),Journal!C477,""))</f>
        <v/>
      </c>
      <c r="D477" s="67" t="str">
        <f>IF(Journal!D477="","",Journal!D477)</f>
        <v/>
      </c>
      <c r="E477" s="68" t="str">
        <f>IF(AND(Journal!E477="",Journal!G477=""),"",IF(Journal!F477=$B$6,Journal!H477,IF(Journal!H477=$B$6,Journal!F477,"")))</f>
        <v/>
      </c>
      <c r="F477" s="69" t="str">
        <f>IF($B$6="","",IF(Journal!F477=$B$6,Journal!I477,""))</f>
        <v/>
      </c>
      <c r="G477" s="69" t="str">
        <f>IF($B$6="","",IF(Journal!H477=$B$6,Journal!I477,""))</f>
        <v/>
      </c>
      <c r="H477" s="25"/>
      <c r="K477" s="84"/>
      <c r="M477" s="85"/>
      <c r="N477"/>
      <c r="O477"/>
      <c r="P477"/>
    </row>
    <row r="478" spans="1:16" s="15" customFormat="1" ht="14" hidden="1" customHeight="1">
      <c r="A478" s="25"/>
      <c r="B478" s="65" t="str">
        <f>IF($B$6="","",IF(OR(Journal!F478=$B$6,Journal!H478=$B$6),Journal!B478,""))</f>
        <v/>
      </c>
      <c r="C478" s="66" t="str">
        <f>IF($B$6="","",IF(OR(Journal!F478=$B$6,Journal!H478=$B$6),Journal!C478,""))</f>
        <v/>
      </c>
      <c r="D478" s="67" t="str">
        <f>IF(Journal!D478="","",Journal!D478)</f>
        <v/>
      </c>
      <c r="E478" s="68" t="str">
        <f>IF(AND(Journal!E478="",Journal!G478=""),"",IF(Journal!F478=$B$6,Journal!H478,IF(Journal!H478=$B$6,Journal!F478,"")))</f>
        <v/>
      </c>
      <c r="F478" s="69" t="str">
        <f>IF($B$6="","",IF(Journal!F478=$B$6,Journal!I478,""))</f>
        <v/>
      </c>
      <c r="G478" s="69" t="str">
        <f>IF($B$6="","",IF(Journal!H478=$B$6,Journal!I478,""))</f>
        <v/>
      </c>
      <c r="H478" s="25"/>
      <c r="K478" s="84"/>
      <c r="M478" s="85"/>
      <c r="N478"/>
      <c r="O478"/>
      <c r="P478"/>
    </row>
    <row r="479" spans="1:16" s="15" customFormat="1" ht="14" hidden="1" customHeight="1">
      <c r="A479" s="25"/>
      <c r="B479" s="65" t="str">
        <f>IF($B$6="","",IF(OR(Journal!F479=$B$6,Journal!H479=$B$6),Journal!B479,""))</f>
        <v/>
      </c>
      <c r="C479" s="66" t="str">
        <f>IF($B$6="","",IF(OR(Journal!F479=$B$6,Journal!H479=$B$6),Journal!C479,""))</f>
        <v/>
      </c>
      <c r="D479" s="67" t="str">
        <f>IF(Journal!D479="","",Journal!D479)</f>
        <v/>
      </c>
      <c r="E479" s="68" t="str">
        <f>IF(AND(Journal!E479="",Journal!G479=""),"",IF(Journal!F479=$B$6,Journal!H479,IF(Journal!H479=$B$6,Journal!F479,"")))</f>
        <v/>
      </c>
      <c r="F479" s="69" t="str">
        <f>IF($B$6="","",IF(Journal!F479=$B$6,Journal!I479,""))</f>
        <v/>
      </c>
      <c r="G479" s="69" t="str">
        <f>IF($B$6="","",IF(Journal!H479=$B$6,Journal!I479,""))</f>
        <v/>
      </c>
      <c r="H479" s="25"/>
      <c r="K479" s="84"/>
      <c r="M479" s="85"/>
      <c r="N479"/>
      <c r="O479"/>
      <c r="P479"/>
    </row>
    <row r="480" spans="1:16" s="15" customFormat="1" ht="14" hidden="1" customHeight="1">
      <c r="A480" s="25"/>
      <c r="B480" s="65" t="str">
        <f>IF($B$6="","",IF(OR(Journal!F480=$B$6,Journal!H480=$B$6),Journal!B480,""))</f>
        <v/>
      </c>
      <c r="C480" s="66" t="str">
        <f>IF($B$6="","",IF(OR(Journal!F480=$B$6,Journal!H480=$B$6),Journal!C480,""))</f>
        <v/>
      </c>
      <c r="D480" s="67" t="str">
        <f>IF(Journal!D480="","",Journal!D480)</f>
        <v/>
      </c>
      <c r="E480" s="68" t="str">
        <f>IF(AND(Journal!E480="",Journal!G480=""),"",IF(Journal!F480=$B$6,Journal!H480,IF(Journal!H480=$B$6,Journal!F480,"")))</f>
        <v/>
      </c>
      <c r="F480" s="69" t="str">
        <f>IF($B$6="","",IF(Journal!F480=$B$6,Journal!I480,""))</f>
        <v/>
      </c>
      <c r="G480" s="69" t="str">
        <f>IF($B$6="","",IF(Journal!H480=$B$6,Journal!I480,""))</f>
        <v/>
      </c>
      <c r="H480" s="25"/>
      <c r="K480" s="84"/>
      <c r="M480" s="85"/>
      <c r="N480"/>
      <c r="O480"/>
      <c r="P480"/>
    </row>
    <row r="481" spans="1:16" s="15" customFormat="1" ht="14" hidden="1" customHeight="1">
      <c r="A481" s="25"/>
      <c r="B481" s="65" t="str">
        <f>IF($B$6="","",IF(OR(Journal!F481=$B$6,Journal!H481=$B$6),Journal!B481,""))</f>
        <v/>
      </c>
      <c r="C481" s="66" t="str">
        <f>IF($B$6="","",IF(OR(Journal!F481=$B$6,Journal!H481=$B$6),Journal!C481,""))</f>
        <v/>
      </c>
      <c r="D481" s="67" t="str">
        <f>IF(Journal!D481="","",Journal!D481)</f>
        <v/>
      </c>
      <c r="E481" s="68" t="str">
        <f>IF(AND(Journal!E481="",Journal!G481=""),"",IF(Journal!F481=$B$6,Journal!H481,IF(Journal!H481=$B$6,Journal!F481,"")))</f>
        <v/>
      </c>
      <c r="F481" s="69" t="str">
        <f>IF($B$6="","",IF(Journal!F481=$B$6,Journal!I481,""))</f>
        <v/>
      </c>
      <c r="G481" s="69" t="str">
        <f>IF($B$6="","",IF(Journal!H481=$B$6,Journal!I481,""))</f>
        <v/>
      </c>
      <c r="H481" s="25"/>
      <c r="K481" s="84"/>
      <c r="M481" s="85"/>
      <c r="N481"/>
      <c r="O481"/>
      <c r="P481"/>
    </row>
    <row r="482" spans="1:16" s="15" customFormat="1" ht="14" hidden="1" customHeight="1">
      <c r="A482" s="25"/>
      <c r="B482" s="65" t="str">
        <f>IF($B$6="","",IF(OR(Journal!F482=$B$6,Journal!H482=$B$6),Journal!B482,""))</f>
        <v/>
      </c>
      <c r="C482" s="66" t="str">
        <f>IF($B$6="","",IF(OR(Journal!F482=$B$6,Journal!H482=$B$6),Journal!C482,""))</f>
        <v/>
      </c>
      <c r="D482" s="67" t="str">
        <f>IF(Journal!D482="","",Journal!D482)</f>
        <v/>
      </c>
      <c r="E482" s="68" t="str">
        <f>IF(AND(Journal!E482="",Journal!G482=""),"",IF(Journal!F482=$B$6,Journal!H482,IF(Journal!H482=$B$6,Journal!F482,"")))</f>
        <v/>
      </c>
      <c r="F482" s="69" t="str">
        <f>IF($B$6="","",IF(Journal!F482=$B$6,Journal!I482,""))</f>
        <v/>
      </c>
      <c r="G482" s="69" t="str">
        <f>IF($B$6="","",IF(Journal!H482=$B$6,Journal!I482,""))</f>
        <v/>
      </c>
      <c r="H482" s="25"/>
      <c r="K482" s="84"/>
      <c r="M482" s="85"/>
      <c r="N482"/>
      <c r="O482"/>
      <c r="P482"/>
    </row>
    <row r="483" spans="1:16" s="15" customFormat="1" ht="14" hidden="1" customHeight="1">
      <c r="A483" s="25"/>
      <c r="B483" s="65" t="str">
        <f>IF($B$6="","",IF(OR(Journal!F483=$B$6,Journal!H483=$B$6),Journal!B483,""))</f>
        <v/>
      </c>
      <c r="C483" s="66" t="str">
        <f>IF($B$6="","",IF(OR(Journal!F483=$B$6,Journal!H483=$B$6),Journal!C483,""))</f>
        <v/>
      </c>
      <c r="D483" s="67" t="str">
        <f>IF(Journal!D483="","",Journal!D483)</f>
        <v/>
      </c>
      <c r="E483" s="68" t="str">
        <f>IF(AND(Journal!E483="",Journal!G483=""),"",IF(Journal!F483=$B$6,Journal!H483,IF(Journal!H483=$B$6,Journal!F483,"")))</f>
        <v/>
      </c>
      <c r="F483" s="69" t="str">
        <f>IF($B$6="","",IF(Journal!F483=$B$6,Journal!I483,""))</f>
        <v/>
      </c>
      <c r="G483" s="69" t="str">
        <f>IF($B$6="","",IF(Journal!H483=$B$6,Journal!I483,""))</f>
        <v/>
      </c>
      <c r="H483" s="25"/>
      <c r="K483" s="84"/>
      <c r="M483" s="85"/>
      <c r="N483"/>
      <c r="O483"/>
      <c r="P483"/>
    </row>
    <row r="484" spans="1:16" s="15" customFormat="1" ht="14" hidden="1" customHeight="1">
      <c r="A484" s="25"/>
      <c r="B484" s="65" t="str">
        <f>IF($B$6="","",IF(OR(Journal!F484=$B$6,Journal!H484=$B$6),Journal!B484,""))</f>
        <v/>
      </c>
      <c r="C484" s="66" t="str">
        <f>IF($B$6="","",IF(OR(Journal!F484=$B$6,Journal!H484=$B$6),Journal!C484,""))</f>
        <v/>
      </c>
      <c r="D484" s="67" t="str">
        <f>IF(Journal!D484="","",Journal!D484)</f>
        <v/>
      </c>
      <c r="E484" s="68" t="str">
        <f>IF(AND(Journal!E484="",Journal!G484=""),"",IF(Journal!F484=$B$6,Journal!H484,IF(Journal!H484=$B$6,Journal!F484,"")))</f>
        <v/>
      </c>
      <c r="F484" s="69" t="str">
        <f>IF($B$6="","",IF(Journal!F484=$B$6,Journal!I484,""))</f>
        <v/>
      </c>
      <c r="G484" s="69" t="str">
        <f>IF($B$6="","",IF(Journal!H484=$B$6,Journal!I484,""))</f>
        <v/>
      </c>
      <c r="H484" s="25"/>
      <c r="K484" s="84"/>
      <c r="M484" s="85"/>
      <c r="N484"/>
      <c r="O484"/>
      <c r="P484"/>
    </row>
    <row r="485" spans="1:16" s="15" customFormat="1" ht="14" hidden="1" customHeight="1">
      <c r="A485" s="25"/>
      <c r="B485" s="65" t="str">
        <f>IF($B$6="","",IF(OR(Journal!F485=$B$6,Journal!H485=$B$6),Journal!B485,""))</f>
        <v/>
      </c>
      <c r="C485" s="66" t="str">
        <f>IF($B$6="","",IF(OR(Journal!F485=$B$6,Journal!H485=$B$6),Journal!C485,""))</f>
        <v/>
      </c>
      <c r="D485" s="67" t="str">
        <f>IF(Journal!D485="","",Journal!D485)</f>
        <v/>
      </c>
      <c r="E485" s="68" t="str">
        <f>IF(AND(Journal!E485="",Journal!G485=""),"",IF(Journal!F485=$B$6,Journal!H485,IF(Journal!H485=$B$6,Journal!F485,"")))</f>
        <v/>
      </c>
      <c r="F485" s="69" t="str">
        <f>IF($B$6="","",IF(Journal!F485=$B$6,Journal!I485,""))</f>
        <v/>
      </c>
      <c r="G485" s="69" t="str">
        <f>IF($B$6="","",IF(Journal!H485=$B$6,Journal!I485,""))</f>
        <v/>
      </c>
      <c r="H485" s="25"/>
      <c r="K485" s="84"/>
      <c r="M485" s="85"/>
      <c r="N485"/>
      <c r="O485"/>
      <c r="P485"/>
    </row>
    <row r="486" spans="1:16" s="15" customFormat="1" ht="14" hidden="1" customHeight="1">
      <c r="A486" s="25"/>
      <c r="B486" s="65" t="str">
        <f>IF($B$6="","",IF(OR(Journal!F486=$B$6,Journal!H486=$B$6),Journal!B486,""))</f>
        <v/>
      </c>
      <c r="C486" s="66" t="str">
        <f>IF($B$6="","",IF(OR(Journal!F486=$B$6,Journal!H486=$B$6),Journal!C486,""))</f>
        <v/>
      </c>
      <c r="D486" s="67" t="str">
        <f>IF(Journal!D486="","",Journal!D486)</f>
        <v/>
      </c>
      <c r="E486" s="68" t="str">
        <f>IF(AND(Journal!E486="",Journal!G486=""),"",IF(Journal!F486=$B$6,Journal!H486,IF(Journal!H486=$B$6,Journal!F486,"")))</f>
        <v/>
      </c>
      <c r="F486" s="69" t="str">
        <f>IF($B$6="","",IF(Journal!F486=$B$6,Journal!I486,""))</f>
        <v/>
      </c>
      <c r="G486" s="69" t="str">
        <f>IF($B$6="","",IF(Journal!H486=$B$6,Journal!I486,""))</f>
        <v/>
      </c>
      <c r="H486" s="25"/>
      <c r="K486" s="84"/>
      <c r="M486" s="85"/>
      <c r="N486"/>
      <c r="O486"/>
      <c r="P486"/>
    </row>
    <row r="487" spans="1:16" s="15" customFormat="1" ht="14" hidden="1" customHeight="1">
      <c r="A487" s="25"/>
      <c r="B487" s="65" t="str">
        <f>IF($B$6="","",IF(OR(Journal!F487=$B$6,Journal!H487=$B$6),Journal!B487,""))</f>
        <v/>
      </c>
      <c r="C487" s="66" t="str">
        <f>IF($B$6="","",IF(OR(Journal!F487=$B$6,Journal!H487=$B$6),Journal!C487,""))</f>
        <v/>
      </c>
      <c r="D487" s="67" t="str">
        <f>IF(Journal!D487="","",Journal!D487)</f>
        <v/>
      </c>
      <c r="E487" s="68" t="str">
        <f>IF(AND(Journal!E487="",Journal!G487=""),"",IF(Journal!F487=$B$6,Journal!H487,IF(Journal!H487=$B$6,Journal!F487,"")))</f>
        <v/>
      </c>
      <c r="F487" s="69" t="str">
        <f>IF($B$6="","",IF(Journal!F487=$B$6,Journal!I487,""))</f>
        <v/>
      </c>
      <c r="G487" s="69" t="str">
        <f>IF($B$6="","",IF(Journal!H487=$B$6,Journal!I487,""))</f>
        <v/>
      </c>
      <c r="H487" s="25"/>
      <c r="K487" s="84"/>
      <c r="M487" s="85"/>
      <c r="N487"/>
      <c r="O487"/>
      <c r="P487"/>
    </row>
    <row r="488" spans="1:16" s="15" customFormat="1" ht="14" hidden="1" customHeight="1">
      <c r="A488" s="25"/>
      <c r="B488" s="65" t="str">
        <f>IF($B$6="","",IF(OR(Journal!F488=$B$6,Journal!H488=$B$6),Journal!B488,""))</f>
        <v/>
      </c>
      <c r="C488" s="66" t="str">
        <f>IF($B$6="","",IF(OR(Journal!F488=$B$6,Journal!H488=$B$6),Journal!C488,""))</f>
        <v/>
      </c>
      <c r="D488" s="67" t="str">
        <f>IF(Journal!D488="","",Journal!D488)</f>
        <v/>
      </c>
      <c r="E488" s="68" t="str">
        <f>IF(AND(Journal!E488="",Journal!G488=""),"",IF(Journal!F488=$B$6,Journal!H488,IF(Journal!H488=$B$6,Journal!F488,"")))</f>
        <v/>
      </c>
      <c r="F488" s="69" t="str">
        <f>IF($B$6="","",IF(Journal!F488=$B$6,Journal!I488,""))</f>
        <v/>
      </c>
      <c r="G488" s="69" t="str">
        <f>IF($B$6="","",IF(Journal!H488=$B$6,Journal!I488,""))</f>
        <v/>
      </c>
      <c r="H488" s="25"/>
      <c r="K488" s="84"/>
      <c r="M488" s="85"/>
      <c r="N488"/>
      <c r="O488"/>
      <c r="P488"/>
    </row>
    <row r="489" spans="1:16" s="15" customFormat="1" ht="14" hidden="1" customHeight="1">
      <c r="A489" s="25"/>
      <c r="B489" s="65" t="str">
        <f>IF($B$6="","",IF(OR(Journal!F489=$B$6,Journal!H489=$B$6),Journal!B489,""))</f>
        <v/>
      </c>
      <c r="C489" s="66" t="str">
        <f>IF($B$6="","",IF(OR(Journal!F489=$B$6,Journal!H489=$B$6),Journal!C489,""))</f>
        <v/>
      </c>
      <c r="D489" s="67" t="str">
        <f>IF(Journal!D489="","",Journal!D489)</f>
        <v/>
      </c>
      <c r="E489" s="68" t="str">
        <f>IF(AND(Journal!E489="",Journal!G489=""),"",IF(Journal!F489=$B$6,Journal!H489,IF(Journal!H489=$B$6,Journal!F489,"")))</f>
        <v/>
      </c>
      <c r="F489" s="69" t="str">
        <f>IF($B$6="","",IF(Journal!F489=$B$6,Journal!I489,""))</f>
        <v/>
      </c>
      <c r="G489" s="69" t="str">
        <f>IF($B$6="","",IF(Journal!H489=$B$6,Journal!I489,""))</f>
        <v/>
      </c>
      <c r="H489" s="25"/>
      <c r="K489" s="84"/>
      <c r="M489" s="85"/>
      <c r="N489"/>
      <c r="O489"/>
      <c r="P489"/>
    </row>
    <row r="490" spans="1:16" s="15" customFormat="1" ht="14" hidden="1" customHeight="1">
      <c r="A490" s="25"/>
      <c r="B490" s="65" t="str">
        <f>IF($B$6="","",IF(OR(Journal!F490=$B$6,Journal!H490=$B$6),Journal!B490,""))</f>
        <v/>
      </c>
      <c r="C490" s="66" t="str">
        <f>IF($B$6="","",IF(OR(Journal!F490=$B$6,Journal!H490=$B$6),Journal!C490,""))</f>
        <v/>
      </c>
      <c r="D490" s="67" t="str">
        <f>IF(Journal!D490="","",Journal!D490)</f>
        <v/>
      </c>
      <c r="E490" s="68" t="str">
        <f>IF(AND(Journal!E490="",Journal!G490=""),"",IF(Journal!F490=$B$6,Journal!H490,IF(Journal!H490=$B$6,Journal!F490,"")))</f>
        <v/>
      </c>
      <c r="F490" s="69" t="str">
        <f>IF($B$6="","",IF(Journal!F490=$B$6,Journal!I490,""))</f>
        <v/>
      </c>
      <c r="G490" s="69" t="str">
        <f>IF($B$6="","",IF(Journal!H490=$B$6,Journal!I490,""))</f>
        <v/>
      </c>
      <c r="H490" s="25"/>
      <c r="K490" s="84"/>
      <c r="M490" s="85"/>
      <c r="N490"/>
      <c r="O490"/>
      <c r="P490"/>
    </row>
    <row r="491" spans="1:16" s="15" customFormat="1" ht="14" hidden="1" customHeight="1">
      <c r="A491" s="25"/>
      <c r="B491" s="65" t="str">
        <f>IF($B$6="","",IF(OR(Journal!F491=$B$6,Journal!H491=$B$6),Journal!B491,""))</f>
        <v/>
      </c>
      <c r="C491" s="66" t="str">
        <f>IF($B$6="","",IF(OR(Journal!F491=$B$6,Journal!H491=$B$6),Journal!C491,""))</f>
        <v/>
      </c>
      <c r="D491" s="67" t="str">
        <f>IF(Journal!D491="","",Journal!D491)</f>
        <v/>
      </c>
      <c r="E491" s="68" t="str">
        <f>IF(AND(Journal!E491="",Journal!G491=""),"",IF(Journal!F491=$B$6,Journal!H491,IF(Journal!H491=$B$6,Journal!F491,"")))</f>
        <v/>
      </c>
      <c r="F491" s="69" t="str">
        <f>IF($B$6="","",IF(Journal!F491=$B$6,Journal!I491,""))</f>
        <v/>
      </c>
      <c r="G491" s="69" t="str">
        <f>IF($B$6="","",IF(Journal!H491=$B$6,Journal!I491,""))</f>
        <v/>
      </c>
      <c r="H491" s="25"/>
      <c r="K491" s="84"/>
      <c r="M491" s="85"/>
      <c r="N491"/>
      <c r="O491"/>
      <c r="P491"/>
    </row>
    <row r="492" spans="1:16" s="15" customFormat="1" ht="14" hidden="1" customHeight="1">
      <c r="A492" s="25"/>
      <c r="B492" s="65" t="str">
        <f>IF($B$6="","",IF(OR(Journal!F492=$B$6,Journal!H492=$B$6),Journal!B492,""))</f>
        <v/>
      </c>
      <c r="C492" s="66" t="str">
        <f>IF($B$6="","",IF(OR(Journal!F492=$B$6,Journal!H492=$B$6),Journal!C492,""))</f>
        <v/>
      </c>
      <c r="D492" s="67" t="str">
        <f>IF(Journal!D492="","",Journal!D492)</f>
        <v/>
      </c>
      <c r="E492" s="68" t="str">
        <f>IF(AND(Journal!E492="",Journal!G492=""),"",IF(Journal!F492=$B$6,Journal!H492,IF(Journal!H492=$B$6,Journal!F492,"")))</f>
        <v/>
      </c>
      <c r="F492" s="69" t="str">
        <f>IF($B$6="","",IF(Journal!F492=$B$6,Journal!I492,""))</f>
        <v/>
      </c>
      <c r="G492" s="69" t="str">
        <f>IF($B$6="","",IF(Journal!H492=$B$6,Journal!I492,""))</f>
        <v/>
      </c>
      <c r="H492" s="25"/>
      <c r="K492" s="84"/>
      <c r="M492" s="85"/>
      <c r="N492"/>
      <c r="O492"/>
      <c r="P492"/>
    </row>
    <row r="493" spans="1:16" s="15" customFormat="1" ht="14" hidden="1" customHeight="1">
      <c r="A493" s="25"/>
      <c r="B493" s="65" t="str">
        <f>IF($B$6="","",IF(OR(Journal!F493=$B$6,Journal!H493=$B$6),Journal!B493,""))</f>
        <v/>
      </c>
      <c r="C493" s="66" t="str">
        <f>IF($B$6="","",IF(OR(Journal!F493=$B$6,Journal!H493=$B$6),Journal!C493,""))</f>
        <v/>
      </c>
      <c r="D493" s="67" t="str">
        <f>IF(Journal!D493="","",Journal!D493)</f>
        <v/>
      </c>
      <c r="E493" s="68" t="str">
        <f>IF(AND(Journal!E493="",Journal!G493=""),"",IF(Journal!F493=$B$6,Journal!H493,IF(Journal!H493=$B$6,Journal!F493,"")))</f>
        <v/>
      </c>
      <c r="F493" s="69" t="str">
        <f>IF($B$6="","",IF(Journal!F493=$B$6,Journal!I493,""))</f>
        <v/>
      </c>
      <c r="G493" s="69" t="str">
        <f>IF($B$6="","",IF(Journal!H493=$B$6,Journal!I493,""))</f>
        <v/>
      </c>
      <c r="H493" s="25"/>
      <c r="K493" s="84"/>
      <c r="M493" s="85"/>
      <c r="N493"/>
      <c r="O493"/>
      <c r="P493"/>
    </row>
    <row r="494" spans="1:16" s="15" customFormat="1" ht="14" hidden="1" customHeight="1">
      <c r="A494" s="25"/>
      <c r="B494" s="65" t="str">
        <f>IF($B$6="","",IF(OR(Journal!F494=$B$6,Journal!H494=$B$6),Journal!B494,""))</f>
        <v/>
      </c>
      <c r="C494" s="66" t="str">
        <f>IF($B$6="","",IF(OR(Journal!F494=$B$6,Journal!H494=$B$6),Journal!C494,""))</f>
        <v/>
      </c>
      <c r="D494" s="67" t="str">
        <f>IF(Journal!D494="","",Journal!D494)</f>
        <v/>
      </c>
      <c r="E494" s="68" t="str">
        <f>IF(AND(Journal!E494="",Journal!G494=""),"",IF(Journal!F494=$B$6,Journal!H494,IF(Journal!H494=$B$6,Journal!F494,"")))</f>
        <v/>
      </c>
      <c r="F494" s="69" t="str">
        <f>IF($B$6="","",IF(Journal!F494=$B$6,Journal!I494,""))</f>
        <v/>
      </c>
      <c r="G494" s="69" t="str">
        <f>IF($B$6="","",IF(Journal!H494=$B$6,Journal!I494,""))</f>
        <v/>
      </c>
      <c r="H494" s="25"/>
      <c r="K494" s="84"/>
      <c r="M494" s="85"/>
      <c r="N494"/>
      <c r="O494"/>
      <c r="P494"/>
    </row>
    <row r="495" spans="1:16" s="15" customFormat="1" ht="14" hidden="1" customHeight="1">
      <c r="A495" s="25"/>
      <c r="B495" s="65" t="str">
        <f>IF($B$6="","",IF(OR(Journal!F495=$B$6,Journal!H495=$B$6),Journal!B495,""))</f>
        <v/>
      </c>
      <c r="C495" s="66" t="str">
        <f>IF($B$6="","",IF(OR(Journal!F495=$B$6,Journal!H495=$B$6),Journal!C495,""))</f>
        <v/>
      </c>
      <c r="D495" s="67" t="str">
        <f>IF(Journal!D495="","",Journal!D495)</f>
        <v/>
      </c>
      <c r="E495" s="68" t="str">
        <f>IF(AND(Journal!E495="",Journal!G495=""),"",IF(Journal!F495=$B$6,Journal!H495,IF(Journal!H495=$B$6,Journal!F495,"")))</f>
        <v/>
      </c>
      <c r="F495" s="69" t="str">
        <f>IF($B$6="","",IF(Journal!F495=$B$6,Journal!I495,""))</f>
        <v/>
      </c>
      <c r="G495" s="69" t="str">
        <f>IF($B$6="","",IF(Journal!H495=$B$6,Journal!I495,""))</f>
        <v/>
      </c>
      <c r="H495" s="25"/>
      <c r="K495" s="84"/>
      <c r="M495" s="85"/>
      <c r="N495"/>
      <c r="O495"/>
      <c r="P495"/>
    </row>
    <row r="496" spans="1:16" s="15" customFormat="1" ht="14" hidden="1" customHeight="1">
      <c r="A496" s="25"/>
      <c r="B496" s="65" t="str">
        <f>IF($B$6="","",IF(OR(Journal!F496=$B$6,Journal!H496=$B$6),Journal!B496,""))</f>
        <v/>
      </c>
      <c r="C496" s="66" t="str">
        <f>IF($B$6="","",IF(OR(Journal!F496=$B$6,Journal!H496=$B$6),Journal!C496,""))</f>
        <v/>
      </c>
      <c r="D496" s="67" t="str">
        <f>IF(Journal!D496="","",Journal!D496)</f>
        <v/>
      </c>
      <c r="E496" s="68" t="str">
        <f>IF(AND(Journal!E496="",Journal!G496=""),"",IF(Journal!F496=$B$6,Journal!H496,IF(Journal!H496=$B$6,Journal!F496,"")))</f>
        <v/>
      </c>
      <c r="F496" s="69" t="str">
        <f>IF($B$6="","",IF(Journal!F496=$B$6,Journal!I496,""))</f>
        <v/>
      </c>
      <c r="G496" s="69" t="str">
        <f>IF($B$6="","",IF(Journal!H496=$B$6,Journal!I496,""))</f>
        <v/>
      </c>
      <c r="H496" s="25"/>
      <c r="K496" s="84"/>
      <c r="M496" s="85"/>
      <c r="N496"/>
      <c r="O496"/>
      <c r="P496"/>
    </row>
    <row r="497" spans="1:16" s="15" customFormat="1" ht="14" hidden="1" customHeight="1">
      <c r="A497" s="25"/>
      <c r="B497" s="65" t="str">
        <f>IF($B$6="","",IF(OR(Journal!F497=$B$6,Journal!H497=$B$6),Journal!B497,""))</f>
        <v/>
      </c>
      <c r="C497" s="66" t="str">
        <f>IF($B$6="","",IF(OR(Journal!F497=$B$6,Journal!H497=$B$6),Journal!C497,""))</f>
        <v/>
      </c>
      <c r="D497" s="67" t="str">
        <f>IF(Journal!D497="","",Journal!D497)</f>
        <v/>
      </c>
      <c r="E497" s="68" t="str">
        <f>IF(AND(Journal!E497="",Journal!G497=""),"",IF(Journal!F497=$B$6,Journal!H497,IF(Journal!H497=$B$6,Journal!F497,"")))</f>
        <v/>
      </c>
      <c r="F497" s="69" t="str">
        <f>IF($B$6="","",IF(Journal!F497=$B$6,Journal!I497,""))</f>
        <v/>
      </c>
      <c r="G497" s="69" t="str">
        <f>IF($B$6="","",IF(Journal!H497=$B$6,Journal!I497,""))</f>
        <v/>
      </c>
      <c r="H497" s="25"/>
      <c r="K497" s="84"/>
      <c r="M497" s="85"/>
      <c r="N497"/>
      <c r="O497"/>
      <c r="P497"/>
    </row>
    <row r="498" spans="1:16" s="15" customFormat="1" ht="14" hidden="1" customHeight="1">
      <c r="A498" s="25"/>
      <c r="B498" s="65" t="str">
        <f>IF($B$6="","",IF(OR(Journal!F498=$B$6,Journal!H498=$B$6),Journal!B498,""))</f>
        <v/>
      </c>
      <c r="C498" s="66" t="str">
        <f>IF($B$6="","",IF(OR(Journal!F498=$B$6,Journal!H498=$B$6),Journal!C498,""))</f>
        <v/>
      </c>
      <c r="D498" s="67" t="str">
        <f>IF(Journal!D498="","",Journal!D498)</f>
        <v/>
      </c>
      <c r="E498" s="68" t="str">
        <f>IF(AND(Journal!E498="",Journal!G498=""),"",IF(Journal!F498=$B$6,Journal!H498,IF(Journal!H498=$B$6,Journal!F498,"")))</f>
        <v/>
      </c>
      <c r="F498" s="69" t="str">
        <f>IF($B$6="","",IF(Journal!F498=$B$6,Journal!I498,""))</f>
        <v/>
      </c>
      <c r="G498" s="69" t="str">
        <f>IF($B$6="","",IF(Journal!H498=$B$6,Journal!I498,""))</f>
        <v/>
      </c>
      <c r="H498" s="25"/>
      <c r="K498" s="84"/>
      <c r="M498" s="85"/>
      <c r="N498"/>
      <c r="O498"/>
      <c r="P498"/>
    </row>
    <row r="499" spans="1:16" s="15" customFormat="1" ht="14" hidden="1" customHeight="1">
      <c r="A499" s="25"/>
      <c r="B499" s="65" t="str">
        <f>IF($B$6="","",IF(OR(Journal!F499=$B$6,Journal!H499=$B$6),Journal!B499,""))</f>
        <v/>
      </c>
      <c r="C499" s="66" t="str">
        <f>IF($B$6="","",IF(OR(Journal!F499=$B$6,Journal!H499=$B$6),Journal!C499,""))</f>
        <v/>
      </c>
      <c r="D499" s="67" t="str">
        <f>IF(Journal!D499="","",Journal!D499)</f>
        <v/>
      </c>
      <c r="E499" s="68" t="str">
        <f>IF(AND(Journal!E499="",Journal!G499=""),"",IF(Journal!F499=$B$6,Journal!H499,IF(Journal!H499=$B$6,Journal!F499,"")))</f>
        <v/>
      </c>
      <c r="F499" s="69" t="str">
        <f>IF($B$6="","",IF(Journal!F499=$B$6,Journal!I499,""))</f>
        <v/>
      </c>
      <c r="G499" s="69" t="str">
        <f>IF($B$6="","",IF(Journal!H499=$B$6,Journal!I499,""))</f>
        <v/>
      </c>
      <c r="H499" s="25"/>
      <c r="K499" s="84"/>
      <c r="M499" s="85"/>
      <c r="N499"/>
      <c r="O499"/>
      <c r="P499"/>
    </row>
    <row r="500" spans="1:16" s="15" customFormat="1" ht="14" hidden="1" customHeight="1">
      <c r="A500" s="25"/>
      <c r="B500" s="65" t="str">
        <f>IF($B$6="","",IF(OR(Journal!F500=$B$6,Journal!H500=$B$6),Journal!B500,""))</f>
        <v/>
      </c>
      <c r="C500" s="66" t="str">
        <f>IF($B$6="","",IF(OR(Journal!F500=$B$6,Journal!H500=$B$6),Journal!C500,""))</f>
        <v/>
      </c>
      <c r="D500" s="67" t="str">
        <f>IF(Journal!D500="","",Journal!D500)</f>
        <v/>
      </c>
      <c r="E500" s="68" t="str">
        <f>IF(AND(Journal!E500="",Journal!G500=""),"",IF(Journal!F500=$B$6,Journal!H500,IF(Journal!H500=$B$6,Journal!F500,"")))</f>
        <v/>
      </c>
      <c r="F500" s="69" t="str">
        <f>IF($B$6="","",IF(Journal!F500=$B$6,Journal!I500,""))</f>
        <v/>
      </c>
      <c r="G500" s="69" t="str">
        <f>IF($B$6="","",IF(Journal!H500=$B$6,Journal!I500,""))</f>
        <v/>
      </c>
      <c r="H500" s="25"/>
      <c r="K500" s="84"/>
      <c r="M500" s="85"/>
      <c r="N500"/>
      <c r="O500"/>
      <c r="P500"/>
    </row>
    <row r="501" spans="1:16" s="15" customFormat="1" ht="14" hidden="1" customHeight="1">
      <c r="A501" s="25"/>
      <c r="B501" s="65" t="str">
        <f>IF($B$6="","",IF(OR(Journal!F501=$B$6,Journal!H501=$B$6),Journal!B501,""))</f>
        <v/>
      </c>
      <c r="C501" s="66" t="str">
        <f>IF($B$6="","",IF(OR(Journal!F501=$B$6,Journal!H501=$B$6),Journal!C501,""))</f>
        <v/>
      </c>
      <c r="D501" s="67" t="str">
        <f>IF(Journal!D501="","",Journal!D501)</f>
        <v/>
      </c>
      <c r="E501" s="68" t="str">
        <f>IF(AND(Journal!E501="",Journal!G501=""),"",IF(Journal!F501=$B$6,Journal!H501,IF(Journal!H501=$B$6,Journal!F501,"")))</f>
        <v/>
      </c>
      <c r="F501" s="69" t="str">
        <f>IF($B$6="","",IF(Journal!F501=$B$6,Journal!I501,""))</f>
        <v/>
      </c>
      <c r="G501" s="69" t="str">
        <f>IF($B$6="","",IF(Journal!H501=$B$6,Journal!I501,""))</f>
        <v/>
      </c>
      <c r="H501" s="25"/>
      <c r="K501" s="84"/>
      <c r="M501" s="85"/>
      <c r="N501"/>
      <c r="O501"/>
      <c r="P501"/>
    </row>
    <row r="502" spans="1:16" s="15" customFormat="1" ht="14" hidden="1" customHeight="1">
      <c r="A502" s="25"/>
      <c r="B502" s="65" t="str">
        <f>IF($B$6="","",IF(OR(Journal!F502=$B$6,Journal!H502=$B$6),Journal!B502,""))</f>
        <v/>
      </c>
      <c r="C502" s="66" t="str">
        <f>IF($B$6="","",IF(OR(Journal!F502=$B$6,Journal!H502=$B$6),Journal!C502,""))</f>
        <v/>
      </c>
      <c r="D502" s="67" t="str">
        <f>IF(Journal!D502="","",Journal!D502)</f>
        <v/>
      </c>
      <c r="E502" s="68" t="str">
        <f>IF(AND(Journal!E502="",Journal!G502=""),"",IF(Journal!F502=$B$6,Journal!H502,IF(Journal!H502=$B$6,Journal!F502,"")))</f>
        <v/>
      </c>
      <c r="F502" s="69" t="str">
        <f>IF($B$6="","",IF(Journal!F502=$B$6,Journal!I502,""))</f>
        <v/>
      </c>
      <c r="G502" s="69" t="str">
        <f>IF($B$6="","",IF(Journal!H502=$B$6,Journal!I502,""))</f>
        <v/>
      </c>
      <c r="H502" s="25"/>
      <c r="K502" s="84"/>
      <c r="M502" s="85"/>
      <c r="N502"/>
      <c r="O502"/>
      <c r="P502"/>
    </row>
    <row r="503" spans="1:16" s="15" customFormat="1" ht="14" hidden="1" customHeight="1">
      <c r="A503" s="25"/>
      <c r="B503" s="65" t="str">
        <f>IF($B$6="","",IF(OR(Journal!F503=$B$6,Journal!H503=$B$6),Journal!B503,""))</f>
        <v/>
      </c>
      <c r="C503" s="66" t="str">
        <f>IF($B$6="","",IF(OR(Journal!F503=$B$6,Journal!H503=$B$6),Journal!C503,""))</f>
        <v/>
      </c>
      <c r="D503" s="67" t="str">
        <f>IF(Journal!D503="","",Journal!D503)</f>
        <v/>
      </c>
      <c r="E503" s="68" t="str">
        <f>IF(AND(Journal!E503="",Journal!G503=""),"",IF(Journal!F503=$B$6,Journal!H503,IF(Journal!H503=$B$6,Journal!F503,"")))</f>
        <v/>
      </c>
      <c r="F503" s="69" t="str">
        <f>IF($B$6="","",IF(Journal!F503=$B$6,Journal!I503,""))</f>
        <v/>
      </c>
      <c r="G503" s="69" t="str">
        <f>IF($B$6="","",IF(Journal!H503=$B$6,Journal!I503,""))</f>
        <v/>
      </c>
      <c r="H503" s="25"/>
      <c r="K503" s="84"/>
      <c r="M503" s="85"/>
      <c r="N503"/>
      <c r="O503"/>
      <c r="P503"/>
    </row>
    <row r="504" spans="1:16" s="15" customFormat="1" ht="14" hidden="1" customHeight="1">
      <c r="A504" s="25"/>
      <c r="B504" s="65" t="str">
        <f>IF($B$6="","",IF(OR(Journal!F504=$B$6,Journal!H504=$B$6),Journal!B504,""))</f>
        <v/>
      </c>
      <c r="C504" s="66" t="str">
        <f>IF($B$6="","",IF(OR(Journal!F504=$B$6,Journal!H504=$B$6),Journal!C504,""))</f>
        <v/>
      </c>
      <c r="D504" s="67" t="str">
        <f>IF(Journal!D504="","",Journal!D504)</f>
        <v/>
      </c>
      <c r="E504" s="68" t="str">
        <f>IF(AND(Journal!E504="",Journal!G504=""),"",IF(Journal!F504=$B$6,Journal!H504,IF(Journal!H504=$B$6,Journal!F504,"")))</f>
        <v/>
      </c>
      <c r="F504" s="69" t="str">
        <f>IF($B$6="","",IF(Journal!F504=$B$6,Journal!I504,""))</f>
        <v/>
      </c>
      <c r="G504" s="69" t="str">
        <f>IF($B$6="","",IF(Journal!H504=$B$6,Journal!I504,""))</f>
        <v/>
      </c>
      <c r="H504" s="25"/>
      <c r="K504" s="84"/>
      <c r="M504" s="85"/>
      <c r="N504"/>
      <c r="O504"/>
      <c r="P504"/>
    </row>
    <row r="505" spans="1:16" s="15" customFormat="1" ht="14" hidden="1" customHeight="1">
      <c r="A505" s="25"/>
      <c r="B505" s="65" t="str">
        <f>IF($B$6="","",IF(OR(Journal!F505=$B$6,Journal!H505=$B$6),Journal!B505,""))</f>
        <v/>
      </c>
      <c r="C505" s="66" t="str">
        <f>IF($B$6="","",IF(OR(Journal!F505=$B$6,Journal!H505=$B$6),Journal!C505,""))</f>
        <v/>
      </c>
      <c r="D505" s="67" t="str">
        <f>IF(Journal!D505="","",Journal!D505)</f>
        <v/>
      </c>
      <c r="E505" s="68" t="str">
        <f>IF(AND(Journal!E505="",Journal!G505=""),"",IF(Journal!F505=$B$6,Journal!H505,IF(Journal!H505=$B$6,Journal!F505,"")))</f>
        <v/>
      </c>
      <c r="F505" s="69" t="str">
        <f>IF($B$6="","",IF(Journal!F505=$B$6,Journal!I505,""))</f>
        <v/>
      </c>
      <c r="G505" s="69" t="str">
        <f>IF($B$6="","",IF(Journal!H505=$B$6,Journal!I505,""))</f>
        <v/>
      </c>
      <c r="H505" s="25"/>
      <c r="K505" s="84"/>
      <c r="M505" s="85"/>
      <c r="N505"/>
      <c r="O505"/>
      <c r="P505"/>
    </row>
    <row r="506" spans="1:16" s="15" customFormat="1" ht="14" hidden="1" customHeight="1">
      <c r="A506" s="25"/>
      <c r="B506" s="65" t="str">
        <f>IF($B$6="","",IF(OR(Journal!F506=$B$6,Journal!H506=$B$6),Journal!B506,""))</f>
        <v/>
      </c>
      <c r="C506" s="66" t="str">
        <f>IF($B$6="","",IF(OR(Journal!F506=$B$6,Journal!H506=$B$6),Journal!C506,""))</f>
        <v/>
      </c>
      <c r="D506" s="67" t="str">
        <f>IF(Journal!D506="","",Journal!D506)</f>
        <v/>
      </c>
      <c r="E506" s="68" t="str">
        <f>IF(AND(Journal!E506="",Journal!G506=""),"",IF(Journal!F506=$B$6,Journal!H506,IF(Journal!H506=$B$6,Journal!F506,"")))</f>
        <v/>
      </c>
      <c r="F506" s="69" t="str">
        <f>IF($B$6="","",IF(Journal!F506=$B$6,Journal!I506,""))</f>
        <v/>
      </c>
      <c r="G506" s="69" t="str">
        <f>IF($B$6="","",IF(Journal!H506=$B$6,Journal!I506,""))</f>
        <v/>
      </c>
      <c r="H506" s="25"/>
      <c r="K506" s="84"/>
      <c r="M506" s="85"/>
      <c r="N506"/>
      <c r="O506"/>
      <c r="P506"/>
    </row>
    <row r="507" spans="1:16" s="15" customFormat="1" ht="14" hidden="1" customHeight="1">
      <c r="A507" s="25"/>
      <c r="B507" s="65" t="str">
        <f>IF($B$6="","",IF(OR(Journal!F507=$B$6,Journal!H507=$B$6),Journal!B507,""))</f>
        <v/>
      </c>
      <c r="C507" s="66" t="str">
        <f>IF($B$6="","",IF(OR(Journal!F507=$B$6,Journal!H507=$B$6),Journal!C507,""))</f>
        <v/>
      </c>
      <c r="D507" s="67" t="str">
        <f>IF(Journal!D507="","",Journal!D507)</f>
        <v/>
      </c>
      <c r="E507" s="68" t="str">
        <f>IF(AND(Journal!E507="",Journal!G507=""),"",IF(Journal!F507=$B$6,Journal!H507,IF(Journal!H507=$B$6,Journal!F507,"")))</f>
        <v/>
      </c>
      <c r="F507" s="69" t="str">
        <f>IF($B$6="","",IF(Journal!F507=$B$6,Journal!I507,""))</f>
        <v/>
      </c>
      <c r="G507" s="69" t="str">
        <f>IF($B$6="","",IF(Journal!H507=$B$6,Journal!I507,""))</f>
        <v/>
      </c>
      <c r="H507" s="25"/>
      <c r="K507" s="84"/>
      <c r="M507" s="85"/>
      <c r="N507"/>
      <c r="O507"/>
      <c r="P507"/>
    </row>
    <row r="508" spans="1:16" s="15" customFormat="1" ht="14" hidden="1" customHeight="1">
      <c r="A508" s="25"/>
      <c r="B508" s="65" t="str">
        <f>IF($B$6="","",IF(OR(Journal!F508=$B$6,Journal!H508=$B$6),Journal!B508,""))</f>
        <v/>
      </c>
      <c r="C508" s="66" t="str">
        <f>IF($B$6="","",IF(OR(Journal!F508=$B$6,Journal!H508=$B$6),Journal!C508,""))</f>
        <v/>
      </c>
      <c r="D508" s="67" t="str">
        <f>IF(Journal!D508="","",Journal!D508)</f>
        <v/>
      </c>
      <c r="E508" s="68" t="str">
        <f>IF(AND(Journal!E508="",Journal!G508=""),"",IF(Journal!F508=$B$6,Journal!H508,IF(Journal!H508=$B$6,Journal!F508,"")))</f>
        <v/>
      </c>
      <c r="F508" s="69" t="str">
        <f>IF($B$6="","",IF(Journal!F508=$B$6,Journal!I508,""))</f>
        <v/>
      </c>
      <c r="G508" s="69" t="str">
        <f>IF($B$6="","",IF(Journal!H508=$B$6,Journal!I508,""))</f>
        <v/>
      </c>
      <c r="H508" s="25"/>
      <c r="K508" s="84"/>
      <c r="M508" s="85"/>
      <c r="N508"/>
      <c r="O508"/>
      <c r="P508"/>
    </row>
    <row r="509" spans="1:16" s="15" customFormat="1" ht="14" hidden="1" customHeight="1">
      <c r="A509" s="25"/>
      <c r="B509" s="65" t="str">
        <f>IF($B$6="","",IF(OR(Journal!F509=$B$6,Journal!H509=$B$6),Journal!B509,""))</f>
        <v/>
      </c>
      <c r="C509" s="66" t="str">
        <f>IF($B$6="","",IF(OR(Journal!F509=$B$6,Journal!H509=$B$6),Journal!C509,""))</f>
        <v/>
      </c>
      <c r="D509" s="67" t="str">
        <f>IF(Journal!D509="","",Journal!D509)</f>
        <v/>
      </c>
      <c r="E509" s="68" t="str">
        <f>IF(AND(Journal!E509="",Journal!G509=""),"",IF(Journal!F509=$B$6,Journal!H509,IF(Journal!H509=$B$6,Journal!F509,"")))</f>
        <v/>
      </c>
      <c r="F509" s="69" t="str">
        <f>IF($B$6="","",IF(Journal!F509=$B$6,Journal!I509,""))</f>
        <v/>
      </c>
      <c r="G509" s="69" t="str">
        <f>IF($B$6="","",IF(Journal!H509=$B$6,Journal!I509,""))</f>
        <v/>
      </c>
      <c r="H509" s="25"/>
      <c r="K509" s="84"/>
      <c r="M509" s="85"/>
      <c r="N509"/>
      <c r="O509"/>
      <c r="P509"/>
    </row>
    <row r="510" spans="1:16" s="15" customFormat="1" ht="14" hidden="1" customHeight="1">
      <c r="A510" s="25"/>
      <c r="B510" s="65" t="str">
        <f>IF($B$6="","",IF(OR(Journal!F510=$B$6,Journal!H510=$B$6),Journal!B510,""))</f>
        <v/>
      </c>
      <c r="C510" s="66" t="str">
        <f>IF($B$6="","",IF(OR(Journal!F510=$B$6,Journal!H510=$B$6),Journal!C510,""))</f>
        <v/>
      </c>
      <c r="D510" s="67" t="str">
        <f>IF(Journal!D510="","",Journal!D510)</f>
        <v/>
      </c>
      <c r="E510" s="68" t="str">
        <f>IF(AND(Journal!E510="",Journal!G510=""),"",IF(Journal!F510=$B$6,Journal!H510,IF(Journal!H510=$B$6,Journal!F510,"")))</f>
        <v/>
      </c>
      <c r="F510" s="69" t="str">
        <f>IF($B$6="","",IF(Journal!F510=$B$6,Journal!I510,""))</f>
        <v/>
      </c>
      <c r="G510" s="69" t="str">
        <f>IF($B$6="","",IF(Journal!H510=$B$6,Journal!I510,""))</f>
        <v/>
      </c>
      <c r="H510" s="25"/>
      <c r="K510" s="84"/>
      <c r="M510" s="85"/>
      <c r="N510"/>
      <c r="O510"/>
      <c r="P510"/>
    </row>
    <row r="511" spans="1:16" s="15" customFormat="1" ht="14" hidden="1" customHeight="1">
      <c r="A511" s="25"/>
      <c r="B511" s="65" t="str">
        <f>IF($B$6="","",IF(OR(Journal!F511=$B$6,Journal!H511=$B$6),Journal!B511,""))</f>
        <v/>
      </c>
      <c r="C511" s="66" t="str">
        <f>IF($B$6="","",IF(OR(Journal!F511=$B$6,Journal!H511=$B$6),Journal!C511,""))</f>
        <v/>
      </c>
      <c r="D511" s="67" t="str">
        <f>IF(Journal!D511="","",Journal!D511)</f>
        <v/>
      </c>
      <c r="E511" s="68" t="str">
        <f>IF(AND(Journal!E511="",Journal!G511=""),"",IF(Journal!F511=$B$6,Journal!H511,IF(Journal!H511=$B$6,Journal!F511,"")))</f>
        <v/>
      </c>
      <c r="F511" s="69" t="str">
        <f>IF($B$6="","",IF(Journal!F511=$B$6,Journal!I511,""))</f>
        <v/>
      </c>
      <c r="G511" s="69" t="str">
        <f>IF($B$6="","",IF(Journal!H511=$B$6,Journal!I511,""))</f>
        <v/>
      </c>
      <c r="H511" s="25"/>
      <c r="K511" s="84"/>
      <c r="M511" s="85"/>
      <c r="N511"/>
      <c r="O511"/>
      <c r="P511"/>
    </row>
    <row r="512" spans="1:16" s="15" customFormat="1" ht="14" hidden="1" customHeight="1">
      <c r="A512" s="25"/>
      <c r="B512" s="65" t="str">
        <f>IF($B$6="","",IF(OR(Journal!F512=$B$6,Journal!H512=$B$6),Journal!B512,""))</f>
        <v/>
      </c>
      <c r="C512" s="66" t="str">
        <f>IF($B$6="","",IF(OR(Journal!F512=$B$6,Journal!H512=$B$6),Journal!C512,""))</f>
        <v/>
      </c>
      <c r="D512" s="67" t="str">
        <f>IF(Journal!D512="","",Journal!D512)</f>
        <v/>
      </c>
      <c r="E512" s="68" t="str">
        <f>IF(AND(Journal!E512="",Journal!G512=""),"",IF(Journal!F512=$B$6,Journal!H512,IF(Journal!H512=$B$6,Journal!F512,"")))</f>
        <v/>
      </c>
      <c r="F512" s="69" t="str">
        <f>IF($B$6="","",IF(Journal!F512=$B$6,Journal!I512,""))</f>
        <v/>
      </c>
      <c r="G512" s="69" t="str">
        <f>IF($B$6="","",IF(Journal!H512=$B$6,Journal!I512,""))</f>
        <v/>
      </c>
      <c r="H512" s="25"/>
      <c r="K512" s="84"/>
      <c r="M512" s="85"/>
      <c r="N512"/>
      <c r="O512"/>
      <c r="P512"/>
    </row>
    <row r="513" spans="1:16" s="15" customFormat="1" ht="14" hidden="1" customHeight="1">
      <c r="A513" s="25"/>
      <c r="B513" s="65" t="str">
        <f>IF($B$6="","",IF(OR(Journal!F513=$B$6,Journal!H513=$B$6),Journal!B513,""))</f>
        <v/>
      </c>
      <c r="C513" s="66" t="str">
        <f>IF($B$6="","",IF(OR(Journal!F513=$B$6,Journal!H513=$B$6),Journal!C513,""))</f>
        <v/>
      </c>
      <c r="D513" s="67" t="str">
        <f>IF(Journal!D513="","",Journal!D513)</f>
        <v/>
      </c>
      <c r="E513" s="68" t="str">
        <f>IF(AND(Journal!E513="",Journal!G513=""),"",IF(Journal!F513=$B$6,Journal!H513,IF(Journal!H513=$B$6,Journal!F513,"")))</f>
        <v/>
      </c>
      <c r="F513" s="69" t="str">
        <f>IF($B$6="","",IF(Journal!F513=$B$6,Journal!I513,""))</f>
        <v/>
      </c>
      <c r="G513" s="69" t="str">
        <f>IF($B$6="","",IF(Journal!H513=$B$6,Journal!I513,""))</f>
        <v/>
      </c>
      <c r="H513" s="25"/>
      <c r="K513" s="84"/>
      <c r="M513" s="85"/>
      <c r="N513"/>
      <c r="O513"/>
      <c r="P513"/>
    </row>
    <row r="514" spans="1:16" s="15" customFormat="1" ht="14" hidden="1" customHeight="1">
      <c r="A514" s="25"/>
      <c r="B514" s="65" t="str">
        <f>IF($B$6="","",IF(OR(Journal!F514=$B$6,Journal!H514=$B$6),Journal!B514,""))</f>
        <v/>
      </c>
      <c r="C514" s="66" t="str">
        <f>IF($B$6="","",IF(OR(Journal!F514=$B$6,Journal!H514=$B$6),Journal!C514,""))</f>
        <v/>
      </c>
      <c r="D514" s="67" t="str">
        <f>IF(Journal!D514="","",Journal!D514)</f>
        <v/>
      </c>
      <c r="E514" s="68" t="str">
        <f>IF(AND(Journal!E514="",Journal!G514=""),"",IF(Journal!F514=$B$6,Journal!H514,IF(Journal!H514=$B$6,Journal!F514,"")))</f>
        <v/>
      </c>
      <c r="F514" s="69" t="str">
        <f>IF($B$6="","",IF(Journal!F514=$B$6,Journal!I514,""))</f>
        <v/>
      </c>
      <c r="G514" s="69" t="str">
        <f>IF($B$6="","",IF(Journal!H514=$B$6,Journal!I514,""))</f>
        <v/>
      </c>
      <c r="H514" s="25"/>
      <c r="K514" s="84"/>
      <c r="M514" s="85"/>
      <c r="N514"/>
      <c r="O514"/>
      <c r="P514"/>
    </row>
    <row r="515" spans="1:16" s="15" customFormat="1" ht="14" hidden="1" customHeight="1">
      <c r="A515" s="25"/>
      <c r="B515" s="65" t="str">
        <f>IF($B$6="","",IF(OR(Journal!F515=$B$6,Journal!H515=$B$6),Journal!B515,""))</f>
        <v/>
      </c>
      <c r="C515" s="66" t="str">
        <f>IF($B$6="","",IF(OR(Journal!F515=$B$6,Journal!H515=$B$6),Journal!C515,""))</f>
        <v/>
      </c>
      <c r="D515" s="67" t="str">
        <f>IF(Journal!D515="","",Journal!D515)</f>
        <v/>
      </c>
      <c r="E515" s="68" t="str">
        <f>IF(AND(Journal!E515="",Journal!G515=""),"",IF(Journal!F515=$B$6,Journal!H515,IF(Journal!H515=$B$6,Journal!F515,"")))</f>
        <v/>
      </c>
      <c r="F515" s="69" t="str">
        <f>IF($B$6="","",IF(Journal!F515=$B$6,Journal!I515,""))</f>
        <v/>
      </c>
      <c r="G515" s="69" t="str">
        <f>IF($B$6="","",IF(Journal!H515=$B$6,Journal!I515,""))</f>
        <v/>
      </c>
      <c r="H515" s="25"/>
      <c r="K515" s="84"/>
      <c r="M515" s="85"/>
      <c r="N515"/>
      <c r="O515"/>
      <c r="P515"/>
    </row>
    <row r="516" spans="1:16" s="15" customFormat="1" ht="14" hidden="1" customHeight="1">
      <c r="A516" s="25"/>
      <c r="B516" s="65" t="str">
        <f>IF($B$6="","",IF(OR(Journal!F516=$B$6,Journal!H516=$B$6),Journal!B516,""))</f>
        <v/>
      </c>
      <c r="C516" s="66" t="str">
        <f>IF($B$6="","",IF(OR(Journal!F516=$B$6,Journal!H516=$B$6),Journal!C516,""))</f>
        <v/>
      </c>
      <c r="D516" s="67" t="str">
        <f>IF(Journal!D516="","",Journal!D516)</f>
        <v/>
      </c>
      <c r="E516" s="68" t="str">
        <f>IF(AND(Journal!E516="",Journal!G516=""),"",IF(Journal!F516=$B$6,Journal!H516,IF(Journal!H516=$B$6,Journal!F516,"")))</f>
        <v/>
      </c>
      <c r="F516" s="69" t="str">
        <f>IF($B$6="","",IF(Journal!F516=$B$6,Journal!I516,""))</f>
        <v/>
      </c>
      <c r="G516" s="69" t="str">
        <f>IF($B$6="","",IF(Journal!H516=$B$6,Journal!I516,""))</f>
        <v/>
      </c>
      <c r="H516" s="25"/>
      <c r="K516" s="84"/>
      <c r="M516" s="85"/>
      <c r="N516"/>
      <c r="O516"/>
      <c r="P516"/>
    </row>
    <row r="517" spans="1:16" s="15" customFormat="1" ht="14" hidden="1" customHeight="1">
      <c r="A517" s="25"/>
      <c r="B517" s="65" t="str">
        <f>IF($B$6="","",IF(OR(Journal!F517=$B$6,Journal!H517=$B$6),Journal!B517,""))</f>
        <v/>
      </c>
      <c r="C517" s="66" t="str">
        <f>IF($B$6="","",IF(OR(Journal!F517=$B$6,Journal!H517=$B$6),Journal!C517,""))</f>
        <v/>
      </c>
      <c r="D517" s="67" t="str">
        <f>IF(Journal!D517="","",Journal!D517)</f>
        <v/>
      </c>
      <c r="E517" s="68" t="str">
        <f>IF(AND(Journal!E517="",Journal!G517=""),"",IF(Journal!F517=$B$6,Journal!H517,IF(Journal!H517=$B$6,Journal!F517,"")))</f>
        <v/>
      </c>
      <c r="F517" s="69" t="str">
        <f>IF($B$6="","",IF(Journal!F517=$B$6,Journal!I517,""))</f>
        <v/>
      </c>
      <c r="G517" s="69" t="str">
        <f>IF($B$6="","",IF(Journal!H517=$B$6,Journal!I517,""))</f>
        <v/>
      </c>
      <c r="H517" s="25"/>
      <c r="K517" s="84"/>
      <c r="M517" s="85"/>
      <c r="N517"/>
      <c r="O517"/>
      <c r="P517"/>
    </row>
    <row r="518" spans="1:16" s="15" customFormat="1" ht="14" hidden="1" customHeight="1">
      <c r="A518" s="25"/>
      <c r="B518" s="65" t="str">
        <f>IF($B$6="","",IF(OR(Journal!F518=$B$6,Journal!H518=$B$6),Journal!B518,""))</f>
        <v/>
      </c>
      <c r="C518" s="66" t="str">
        <f>IF($B$6="","",IF(OR(Journal!F518=$B$6,Journal!H518=$B$6),Journal!C518,""))</f>
        <v/>
      </c>
      <c r="D518" s="67" t="str">
        <f>IF(Journal!D518="","",Journal!D518)</f>
        <v/>
      </c>
      <c r="E518" s="68" t="str">
        <f>IF(AND(Journal!E518="",Journal!G518=""),"",IF(Journal!F518=$B$6,Journal!H518,IF(Journal!H518=$B$6,Journal!F518,"")))</f>
        <v/>
      </c>
      <c r="F518" s="69" t="str">
        <f>IF($B$6="","",IF(Journal!F518=$B$6,Journal!I518,""))</f>
        <v/>
      </c>
      <c r="G518" s="69" t="str">
        <f>IF($B$6="","",IF(Journal!H518=$B$6,Journal!I518,""))</f>
        <v/>
      </c>
      <c r="H518" s="25"/>
      <c r="K518" s="84"/>
      <c r="M518" s="85"/>
      <c r="N518"/>
      <c r="O518"/>
      <c r="P518"/>
    </row>
    <row r="519" spans="1:16" s="15" customFormat="1" ht="14" hidden="1" customHeight="1">
      <c r="A519" s="25"/>
      <c r="B519" s="65" t="str">
        <f>IF($B$6="","",IF(OR(Journal!F519=$B$6,Journal!H519=$B$6),Journal!B519,""))</f>
        <v/>
      </c>
      <c r="C519" s="66" t="str">
        <f>IF($B$6="","",IF(OR(Journal!F519=$B$6,Journal!H519=$B$6),Journal!C519,""))</f>
        <v/>
      </c>
      <c r="D519" s="67" t="str">
        <f>IF(Journal!D519="","",Journal!D519)</f>
        <v/>
      </c>
      <c r="E519" s="68" t="str">
        <f>IF(AND(Journal!E519="",Journal!G519=""),"",IF(Journal!F519=$B$6,Journal!H519,IF(Journal!H519=$B$6,Journal!F519,"")))</f>
        <v/>
      </c>
      <c r="F519" s="69" t="str">
        <f>IF($B$6="","",IF(Journal!F519=$B$6,Journal!I519,""))</f>
        <v/>
      </c>
      <c r="G519" s="69" t="str">
        <f>IF($B$6="","",IF(Journal!H519=$B$6,Journal!I519,""))</f>
        <v/>
      </c>
      <c r="H519" s="25"/>
      <c r="K519" s="84"/>
      <c r="M519" s="85"/>
      <c r="N519"/>
      <c r="O519"/>
      <c r="P519"/>
    </row>
    <row r="520" spans="1:16" s="15" customFormat="1" ht="14" hidden="1" customHeight="1">
      <c r="A520" s="25"/>
      <c r="B520" s="65" t="str">
        <f>IF($B$6="","",IF(OR(Journal!F520=$B$6,Journal!H520=$B$6),Journal!B520,""))</f>
        <v/>
      </c>
      <c r="C520" s="66" t="str">
        <f>IF($B$6="","",IF(OR(Journal!F520=$B$6,Journal!H520=$B$6),Journal!C520,""))</f>
        <v/>
      </c>
      <c r="D520" s="67" t="str">
        <f>IF(Journal!D520="","",Journal!D520)</f>
        <v/>
      </c>
      <c r="E520" s="68" t="str">
        <f>IF(AND(Journal!E520="",Journal!G520=""),"",IF(Journal!F520=$B$6,Journal!H520,IF(Journal!H520=$B$6,Journal!F520,"")))</f>
        <v/>
      </c>
      <c r="F520" s="69" t="str">
        <f>IF($B$6="","",IF(Journal!F520=$B$6,Journal!I520,""))</f>
        <v/>
      </c>
      <c r="G520" s="69" t="str">
        <f>IF($B$6="","",IF(Journal!H520=$B$6,Journal!I520,""))</f>
        <v/>
      </c>
      <c r="H520" s="25"/>
      <c r="K520" s="84"/>
      <c r="M520" s="85"/>
      <c r="N520"/>
      <c r="O520"/>
      <c r="P520"/>
    </row>
    <row r="521" spans="1:16" s="15" customFormat="1" ht="14" hidden="1" customHeight="1">
      <c r="A521" s="25"/>
      <c r="B521" s="65" t="str">
        <f>IF($B$6="","",IF(OR(Journal!F521=$B$6,Journal!H521=$B$6),Journal!B521,""))</f>
        <v/>
      </c>
      <c r="C521" s="66" t="str">
        <f>IF($B$6="","",IF(OR(Journal!F521=$B$6,Journal!H521=$B$6),Journal!C521,""))</f>
        <v/>
      </c>
      <c r="D521" s="67" t="str">
        <f>IF(Journal!D521="","",Journal!D521)</f>
        <v/>
      </c>
      <c r="E521" s="68" t="str">
        <f>IF(AND(Journal!E521="",Journal!G521=""),"",IF(Journal!F521=$B$6,Journal!H521,IF(Journal!H521=$B$6,Journal!F521,"")))</f>
        <v/>
      </c>
      <c r="F521" s="69" t="str">
        <f>IF($B$6="","",IF(Journal!F521=$B$6,Journal!I521,""))</f>
        <v/>
      </c>
      <c r="G521" s="69" t="str">
        <f>IF($B$6="","",IF(Journal!H521=$B$6,Journal!I521,""))</f>
        <v/>
      </c>
      <c r="H521" s="25"/>
      <c r="K521" s="84"/>
      <c r="M521" s="85"/>
      <c r="N521"/>
      <c r="O521"/>
      <c r="P521"/>
    </row>
    <row r="522" spans="1:16" s="15" customFormat="1" ht="14" hidden="1" customHeight="1">
      <c r="A522" s="25"/>
      <c r="B522" s="65" t="str">
        <f>IF($B$6="","",IF(OR(Journal!F522=$B$6,Journal!H522=$B$6),Journal!B522,""))</f>
        <v/>
      </c>
      <c r="C522" s="66" t="str">
        <f>IF($B$6="","",IF(OR(Journal!F522=$B$6,Journal!H522=$B$6),Journal!C522,""))</f>
        <v/>
      </c>
      <c r="D522" s="67" t="str">
        <f>IF(Journal!D522="","",Journal!D522)</f>
        <v/>
      </c>
      <c r="E522" s="68" t="str">
        <f>IF(AND(Journal!E522="",Journal!G522=""),"",IF(Journal!F522=$B$6,Journal!H522,IF(Journal!H522=$B$6,Journal!F522,"")))</f>
        <v/>
      </c>
      <c r="F522" s="69" t="str">
        <f>IF($B$6="","",IF(Journal!F522=$B$6,Journal!I522,""))</f>
        <v/>
      </c>
      <c r="G522" s="69" t="str">
        <f>IF($B$6="","",IF(Journal!H522=$B$6,Journal!I522,""))</f>
        <v/>
      </c>
      <c r="H522" s="25"/>
      <c r="K522" s="84"/>
      <c r="M522" s="85"/>
      <c r="N522"/>
      <c r="O522"/>
      <c r="P522"/>
    </row>
    <row r="523" spans="1:16" s="15" customFormat="1" ht="14" hidden="1" customHeight="1">
      <c r="A523" s="25"/>
      <c r="B523" s="65" t="str">
        <f>IF($B$6="","",IF(OR(Journal!F523=$B$6,Journal!H523=$B$6),Journal!B523,""))</f>
        <v/>
      </c>
      <c r="C523" s="66" t="str">
        <f>IF($B$6="","",IF(OR(Journal!F523=$B$6,Journal!H523=$B$6),Journal!C523,""))</f>
        <v/>
      </c>
      <c r="D523" s="67" t="str">
        <f>IF(Journal!D523="","",Journal!D523)</f>
        <v/>
      </c>
      <c r="E523" s="68" t="str">
        <f>IF(AND(Journal!E523="",Journal!G523=""),"",IF(Journal!F523=$B$6,Journal!H523,IF(Journal!H523=$B$6,Journal!F523,"")))</f>
        <v/>
      </c>
      <c r="F523" s="69" t="str">
        <f>IF($B$6="","",IF(Journal!F523=$B$6,Journal!I523,""))</f>
        <v/>
      </c>
      <c r="G523" s="69" t="str">
        <f>IF($B$6="","",IF(Journal!H523=$B$6,Journal!I523,""))</f>
        <v/>
      </c>
      <c r="H523" s="25"/>
      <c r="K523" s="84"/>
      <c r="M523" s="85"/>
      <c r="N523"/>
      <c r="O523"/>
      <c r="P523"/>
    </row>
    <row r="524" spans="1:16" s="15" customFormat="1" ht="14" hidden="1" customHeight="1">
      <c r="A524" s="25"/>
      <c r="B524" s="65" t="str">
        <f>IF($B$6="","",IF(OR(Journal!F524=$B$6,Journal!H524=$B$6),Journal!B524,""))</f>
        <v/>
      </c>
      <c r="C524" s="66" t="str">
        <f>IF($B$6="","",IF(OR(Journal!F524=$B$6,Journal!H524=$B$6),Journal!C524,""))</f>
        <v/>
      </c>
      <c r="D524" s="67" t="str">
        <f>IF(Journal!D524="","",Journal!D524)</f>
        <v/>
      </c>
      <c r="E524" s="68" t="str">
        <f>IF(AND(Journal!E524="",Journal!G524=""),"",IF(Journal!F524=$B$6,Journal!H524,IF(Journal!H524=$B$6,Journal!F524,"")))</f>
        <v/>
      </c>
      <c r="F524" s="69" t="str">
        <f>IF($B$6="","",IF(Journal!F524=$B$6,Journal!I524,""))</f>
        <v/>
      </c>
      <c r="G524" s="69" t="str">
        <f>IF($B$6="","",IF(Journal!H524=$B$6,Journal!I524,""))</f>
        <v/>
      </c>
      <c r="H524" s="25"/>
      <c r="K524" s="84"/>
      <c r="M524" s="85"/>
      <c r="N524"/>
      <c r="O524"/>
      <c r="P524"/>
    </row>
    <row r="525" spans="1:16" s="15" customFormat="1" ht="14" hidden="1" customHeight="1">
      <c r="A525" s="25"/>
      <c r="B525" s="65" t="str">
        <f>IF($B$6="","",IF(OR(Journal!F525=$B$6,Journal!H525=$B$6),Journal!B525,""))</f>
        <v/>
      </c>
      <c r="C525" s="66" t="str">
        <f>IF($B$6="","",IF(OR(Journal!F525=$B$6,Journal!H525=$B$6),Journal!C525,""))</f>
        <v/>
      </c>
      <c r="D525" s="67" t="str">
        <f>IF(Journal!D525="","",Journal!D525)</f>
        <v/>
      </c>
      <c r="E525" s="68" t="str">
        <f>IF(AND(Journal!E525="",Journal!G525=""),"",IF(Journal!F525=$B$6,Journal!H525,IF(Journal!H525=$B$6,Journal!F525,"")))</f>
        <v/>
      </c>
      <c r="F525" s="69" t="str">
        <f>IF($B$6="","",IF(Journal!F525=$B$6,Journal!I525,""))</f>
        <v/>
      </c>
      <c r="G525" s="69" t="str">
        <f>IF($B$6="","",IF(Journal!H525=$B$6,Journal!I525,""))</f>
        <v/>
      </c>
      <c r="H525" s="25"/>
      <c r="K525" s="84"/>
      <c r="M525" s="85"/>
      <c r="N525"/>
      <c r="O525"/>
      <c r="P525"/>
    </row>
    <row r="526" spans="1:16" s="15" customFormat="1" ht="14" hidden="1" customHeight="1">
      <c r="A526" s="25"/>
      <c r="B526" s="65" t="str">
        <f>IF($B$6="","",IF(OR(Journal!F526=$B$6,Journal!H526=$B$6),Journal!B526,""))</f>
        <v/>
      </c>
      <c r="C526" s="66" t="str">
        <f>IF($B$6="","",IF(OR(Journal!F526=$B$6,Journal!H526=$B$6),Journal!C526,""))</f>
        <v/>
      </c>
      <c r="D526" s="67" t="str">
        <f>IF(Journal!D526="","",Journal!D526)</f>
        <v/>
      </c>
      <c r="E526" s="68" t="str">
        <f>IF(AND(Journal!E526="",Journal!G526=""),"",IF(Journal!F526=$B$6,Journal!H526,IF(Journal!H526=$B$6,Journal!F526,"")))</f>
        <v/>
      </c>
      <c r="F526" s="69" t="str">
        <f>IF($B$6="","",IF(Journal!F526=$B$6,Journal!I526,""))</f>
        <v/>
      </c>
      <c r="G526" s="69" t="str">
        <f>IF($B$6="","",IF(Journal!H526=$B$6,Journal!I526,""))</f>
        <v/>
      </c>
      <c r="H526" s="25"/>
      <c r="K526" s="84"/>
      <c r="M526" s="85"/>
      <c r="N526"/>
      <c r="O526"/>
      <c r="P526"/>
    </row>
    <row r="527" spans="1:16" s="15" customFormat="1" ht="14" hidden="1" customHeight="1">
      <c r="A527" s="25"/>
      <c r="B527" s="65" t="str">
        <f>IF($B$6="","",IF(OR(Journal!F527=$B$6,Journal!H527=$B$6),Journal!B527,""))</f>
        <v/>
      </c>
      <c r="C527" s="66" t="str">
        <f>IF($B$6="","",IF(OR(Journal!F527=$B$6,Journal!H527=$B$6),Journal!C527,""))</f>
        <v/>
      </c>
      <c r="D527" s="67" t="str">
        <f>IF(Journal!D527="","",Journal!D527)</f>
        <v/>
      </c>
      <c r="E527" s="68" t="str">
        <f>IF(AND(Journal!E527="",Journal!G527=""),"",IF(Journal!F527=$B$6,Journal!H527,IF(Journal!H527=$B$6,Journal!F527,"")))</f>
        <v/>
      </c>
      <c r="F527" s="69" t="str">
        <f>IF($B$6="","",IF(Journal!F527=$B$6,Journal!I527,""))</f>
        <v/>
      </c>
      <c r="G527" s="69" t="str">
        <f>IF($B$6="","",IF(Journal!H527=$B$6,Journal!I527,""))</f>
        <v/>
      </c>
      <c r="H527" s="25"/>
      <c r="K527" s="84"/>
      <c r="M527" s="85"/>
      <c r="N527"/>
      <c r="O527"/>
      <c r="P527"/>
    </row>
    <row r="528" spans="1:16" s="15" customFormat="1" ht="14" hidden="1" customHeight="1">
      <c r="A528" s="25"/>
      <c r="B528" s="65" t="str">
        <f>IF($B$6="","",IF(OR(Journal!F528=$B$6,Journal!H528=$B$6),Journal!B528,""))</f>
        <v/>
      </c>
      <c r="C528" s="66" t="str">
        <f>IF($B$6="","",IF(OR(Journal!F528=$B$6,Journal!H528=$B$6),Journal!C528,""))</f>
        <v/>
      </c>
      <c r="D528" s="67" t="str">
        <f>IF(Journal!D528="","",Journal!D528)</f>
        <v/>
      </c>
      <c r="E528" s="68" t="str">
        <f>IF(AND(Journal!E528="",Journal!G528=""),"",IF(Journal!F528=$B$6,Journal!H528,IF(Journal!H528=$B$6,Journal!F528,"")))</f>
        <v/>
      </c>
      <c r="F528" s="69" t="str">
        <f>IF($B$6="","",IF(Journal!F528=$B$6,Journal!I528,""))</f>
        <v/>
      </c>
      <c r="G528" s="69" t="str">
        <f>IF($B$6="","",IF(Journal!H528=$B$6,Journal!I528,""))</f>
        <v/>
      </c>
      <c r="H528" s="25"/>
      <c r="K528" s="84"/>
      <c r="M528" s="85"/>
      <c r="N528"/>
      <c r="O528"/>
      <c r="P528"/>
    </row>
    <row r="529" spans="1:16" s="15" customFormat="1" ht="14" hidden="1" customHeight="1">
      <c r="A529" s="25"/>
      <c r="B529" s="65" t="str">
        <f>IF($B$6="","",IF(OR(Journal!F529=$B$6,Journal!H529=$B$6),Journal!B529,""))</f>
        <v/>
      </c>
      <c r="C529" s="66" t="str">
        <f>IF($B$6="","",IF(OR(Journal!F529=$B$6,Journal!H529=$B$6),Journal!C529,""))</f>
        <v/>
      </c>
      <c r="D529" s="67" t="str">
        <f>IF(Journal!D529="","",Journal!D529)</f>
        <v/>
      </c>
      <c r="E529" s="68" t="str">
        <f>IF(AND(Journal!E529="",Journal!G529=""),"",IF(Journal!F529=$B$6,Journal!H529,IF(Journal!H529=$B$6,Journal!F529,"")))</f>
        <v/>
      </c>
      <c r="F529" s="69" t="str">
        <f>IF($B$6="","",IF(Journal!F529=$B$6,Journal!I529,""))</f>
        <v/>
      </c>
      <c r="G529" s="69" t="str">
        <f>IF($B$6="","",IF(Journal!H529=$B$6,Journal!I529,""))</f>
        <v/>
      </c>
      <c r="H529" s="25"/>
      <c r="K529" s="84"/>
      <c r="M529" s="85"/>
      <c r="N529"/>
      <c r="O529"/>
      <c r="P529"/>
    </row>
    <row r="530" spans="1:16" s="15" customFormat="1" ht="14" hidden="1" customHeight="1">
      <c r="A530" s="25"/>
      <c r="B530" s="65" t="str">
        <f>IF($B$6="","",IF(OR(Journal!F530=$B$6,Journal!H530=$B$6),Journal!B530,""))</f>
        <v/>
      </c>
      <c r="C530" s="66" t="str">
        <f>IF($B$6="","",IF(OR(Journal!F530=$B$6,Journal!H530=$B$6),Journal!C530,""))</f>
        <v/>
      </c>
      <c r="D530" s="67" t="str">
        <f>IF(Journal!D530="","",Journal!D530)</f>
        <v/>
      </c>
      <c r="E530" s="68" t="str">
        <f>IF(AND(Journal!E530="",Journal!G530=""),"",IF(Journal!F530=$B$6,Journal!H530,IF(Journal!H530=$B$6,Journal!F530,"")))</f>
        <v/>
      </c>
      <c r="F530" s="69" t="str">
        <f>IF($B$6="","",IF(Journal!F530=$B$6,Journal!I530,""))</f>
        <v/>
      </c>
      <c r="G530" s="69" t="str">
        <f>IF($B$6="","",IF(Journal!H530=$B$6,Journal!I530,""))</f>
        <v/>
      </c>
      <c r="H530" s="25"/>
      <c r="K530" s="84"/>
      <c r="M530" s="85"/>
      <c r="N530"/>
      <c r="O530"/>
      <c r="P530"/>
    </row>
    <row r="531" spans="1:16" s="15" customFormat="1" ht="14" hidden="1" customHeight="1">
      <c r="A531" s="25"/>
      <c r="B531" s="65" t="str">
        <f>IF($B$6="","",IF(OR(Journal!F531=$B$6,Journal!H531=$B$6),Journal!B531,""))</f>
        <v/>
      </c>
      <c r="C531" s="66" t="str">
        <f>IF($B$6="","",IF(OR(Journal!F531=$B$6,Journal!H531=$B$6),Journal!C531,""))</f>
        <v/>
      </c>
      <c r="D531" s="67" t="str">
        <f>IF(Journal!D531="","",Journal!D531)</f>
        <v/>
      </c>
      <c r="E531" s="68" t="str">
        <f>IF(AND(Journal!E531="",Journal!G531=""),"",IF(Journal!F531=$B$6,Journal!H531,IF(Journal!H531=$B$6,Journal!F531,"")))</f>
        <v/>
      </c>
      <c r="F531" s="69" t="str">
        <f>IF($B$6="","",IF(Journal!F531=$B$6,Journal!I531,""))</f>
        <v/>
      </c>
      <c r="G531" s="69" t="str">
        <f>IF($B$6="","",IF(Journal!H531=$B$6,Journal!I531,""))</f>
        <v/>
      </c>
      <c r="H531" s="25"/>
      <c r="K531" s="84"/>
      <c r="M531" s="85"/>
      <c r="N531"/>
      <c r="O531"/>
      <c r="P531"/>
    </row>
    <row r="532" spans="1:16" s="15" customFormat="1" ht="14" hidden="1" customHeight="1">
      <c r="A532" s="25"/>
      <c r="B532" s="65" t="str">
        <f>IF($B$6="","",IF(OR(Journal!F532=$B$6,Journal!H532=$B$6),Journal!B532,""))</f>
        <v/>
      </c>
      <c r="C532" s="66" t="str">
        <f>IF($B$6="","",IF(OR(Journal!F532=$B$6,Journal!H532=$B$6),Journal!C532,""))</f>
        <v/>
      </c>
      <c r="D532" s="67" t="str">
        <f>IF(Journal!D532="","",Journal!D532)</f>
        <v/>
      </c>
      <c r="E532" s="68" t="str">
        <f>IF(AND(Journal!E532="",Journal!G532=""),"",IF(Journal!F532=$B$6,Journal!H532,IF(Journal!H532=$B$6,Journal!F532,"")))</f>
        <v/>
      </c>
      <c r="F532" s="69" t="str">
        <f>IF($B$6="","",IF(Journal!F532=$B$6,Journal!I532,""))</f>
        <v/>
      </c>
      <c r="G532" s="69" t="str">
        <f>IF($B$6="","",IF(Journal!H532=$B$6,Journal!I532,""))</f>
        <v/>
      </c>
      <c r="H532" s="25"/>
      <c r="K532" s="84"/>
      <c r="M532" s="85"/>
      <c r="N532"/>
      <c r="O532"/>
      <c r="P532"/>
    </row>
    <row r="533" spans="1:16" s="15" customFormat="1" ht="14" hidden="1" customHeight="1">
      <c r="A533" s="25"/>
      <c r="B533" s="65" t="str">
        <f>IF($B$6="","",IF(OR(Journal!F533=$B$6,Journal!H533=$B$6),Journal!B533,""))</f>
        <v/>
      </c>
      <c r="C533" s="66" t="str">
        <f>IF($B$6="","",IF(OR(Journal!F533=$B$6,Journal!H533=$B$6),Journal!C533,""))</f>
        <v/>
      </c>
      <c r="D533" s="67" t="str">
        <f>IF(Journal!D533="","",Journal!D533)</f>
        <v/>
      </c>
      <c r="E533" s="68" t="str">
        <f>IF(AND(Journal!E533="",Journal!G533=""),"",IF(Journal!F533=$B$6,Journal!H533,IF(Journal!H533=$B$6,Journal!F533,"")))</f>
        <v/>
      </c>
      <c r="F533" s="69" t="str">
        <f>IF($B$6="","",IF(Journal!F533=$B$6,Journal!I533,""))</f>
        <v/>
      </c>
      <c r="G533" s="69" t="str">
        <f>IF($B$6="","",IF(Journal!H533=$B$6,Journal!I533,""))</f>
        <v/>
      </c>
      <c r="H533" s="25"/>
      <c r="K533" s="84"/>
      <c r="M533" s="85"/>
      <c r="N533"/>
      <c r="O533"/>
      <c r="P533"/>
    </row>
    <row r="534" spans="1:16" s="15" customFormat="1" ht="14" hidden="1" customHeight="1">
      <c r="A534" s="25"/>
      <c r="B534" s="65" t="str">
        <f>IF($B$6="","",IF(OR(Journal!F534=$B$6,Journal!H534=$B$6),Journal!B534,""))</f>
        <v/>
      </c>
      <c r="C534" s="66" t="str">
        <f>IF($B$6="","",IF(OR(Journal!F534=$B$6,Journal!H534=$B$6),Journal!C534,""))</f>
        <v/>
      </c>
      <c r="D534" s="67" t="str">
        <f>IF(Journal!D534="","",Journal!D534)</f>
        <v/>
      </c>
      <c r="E534" s="68" t="str">
        <f>IF(AND(Journal!E534="",Journal!G534=""),"",IF(Journal!F534=$B$6,Journal!H534,IF(Journal!H534=$B$6,Journal!F534,"")))</f>
        <v/>
      </c>
      <c r="F534" s="69" t="str">
        <f>IF($B$6="","",IF(Journal!F534=$B$6,Journal!I534,""))</f>
        <v/>
      </c>
      <c r="G534" s="69" t="str">
        <f>IF($B$6="","",IF(Journal!H534=$B$6,Journal!I534,""))</f>
        <v/>
      </c>
      <c r="H534" s="25"/>
      <c r="K534" s="84"/>
      <c r="M534" s="85"/>
      <c r="N534"/>
      <c r="O534"/>
      <c r="P534"/>
    </row>
    <row r="535" spans="1:16" s="15" customFormat="1" ht="14" hidden="1" customHeight="1">
      <c r="A535" s="25"/>
      <c r="B535" s="65" t="str">
        <f>IF($B$6="","",IF(OR(Journal!F535=$B$6,Journal!H535=$B$6),Journal!B535,""))</f>
        <v/>
      </c>
      <c r="C535" s="66" t="str">
        <f>IF($B$6="","",IF(OR(Journal!F535=$B$6,Journal!H535=$B$6),Journal!C535,""))</f>
        <v/>
      </c>
      <c r="D535" s="67" t="str">
        <f>IF(Journal!D535="","",Journal!D535)</f>
        <v/>
      </c>
      <c r="E535" s="68" t="str">
        <f>IF(AND(Journal!E535="",Journal!G535=""),"",IF(Journal!F535=$B$6,Journal!H535,IF(Journal!H535=$B$6,Journal!F535,"")))</f>
        <v/>
      </c>
      <c r="F535" s="69" t="str">
        <f>IF($B$6="","",IF(Journal!F535=$B$6,Journal!I535,""))</f>
        <v/>
      </c>
      <c r="G535" s="69" t="str">
        <f>IF($B$6="","",IF(Journal!H535=$B$6,Journal!I535,""))</f>
        <v/>
      </c>
      <c r="H535" s="25"/>
      <c r="K535" s="84"/>
      <c r="M535" s="85"/>
      <c r="N535"/>
      <c r="O535"/>
      <c r="P535"/>
    </row>
    <row r="536" spans="1:16" s="15" customFormat="1" ht="14" hidden="1" customHeight="1">
      <c r="A536" s="25"/>
      <c r="B536" s="65" t="str">
        <f>IF($B$6="","",IF(OR(Journal!F536=$B$6,Journal!H536=$B$6),Journal!B536,""))</f>
        <v/>
      </c>
      <c r="C536" s="66" t="str">
        <f>IF($B$6="","",IF(OR(Journal!F536=$B$6,Journal!H536=$B$6),Journal!C536,""))</f>
        <v/>
      </c>
      <c r="D536" s="67" t="str">
        <f>IF(Journal!D536="","",Journal!D536)</f>
        <v/>
      </c>
      <c r="E536" s="68" t="str">
        <f>IF(AND(Journal!E536="",Journal!G536=""),"",IF(Journal!F536=$B$6,Journal!H536,IF(Journal!H536=$B$6,Journal!F536,"")))</f>
        <v/>
      </c>
      <c r="F536" s="69" t="str">
        <f>IF($B$6="","",IF(Journal!F536=$B$6,Journal!I536,""))</f>
        <v/>
      </c>
      <c r="G536" s="69" t="str">
        <f>IF($B$6="","",IF(Journal!H536=$B$6,Journal!I536,""))</f>
        <v/>
      </c>
      <c r="H536" s="25"/>
      <c r="K536" s="84"/>
      <c r="M536" s="85"/>
      <c r="N536"/>
      <c r="O536"/>
      <c r="P536"/>
    </row>
    <row r="537" spans="1:16" s="15" customFormat="1" ht="14" hidden="1" customHeight="1">
      <c r="A537" s="25"/>
      <c r="B537" s="65" t="str">
        <f>IF($B$6="","",IF(OR(Journal!F537=$B$6,Journal!H537=$B$6),Journal!B537,""))</f>
        <v/>
      </c>
      <c r="C537" s="66" t="str">
        <f>IF($B$6="","",IF(OR(Journal!F537=$B$6,Journal!H537=$B$6),Journal!C537,""))</f>
        <v/>
      </c>
      <c r="D537" s="67" t="str">
        <f>IF(Journal!D537="","",Journal!D537)</f>
        <v/>
      </c>
      <c r="E537" s="68" t="str">
        <f>IF(AND(Journal!E537="",Journal!G537=""),"",IF(Journal!F537=$B$6,Journal!H537,IF(Journal!H537=$B$6,Journal!F537,"")))</f>
        <v/>
      </c>
      <c r="F537" s="69" t="str">
        <f>IF($B$6="","",IF(Journal!F537=$B$6,Journal!I537,""))</f>
        <v/>
      </c>
      <c r="G537" s="69" t="str">
        <f>IF($B$6="","",IF(Journal!H537=$B$6,Journal!I537,""))</f>
        <v/>
      </c>
      <c r="H537" s="25"/>
      <c r="K537" s="84"/>
      <c r="M537" s="85"/>
      <c r="N537"/>
      <c r="O537"/>
      <c r="P537"/>
    </row>
    <row r="538" spans="1:16" s="15" customFormat="1" ht="14" hidden="1" customHeight="1">
      <c r="A538" s="25"/>
      <c r="B538" s="65" t="str">
        <f>IF($B$6="","",IF(OR(Journal!F538=$B$6,Journal!H538=$B$6),Journal!B538,""))</f>
        <v/>
      </c>
      <c r="C538" s="66" t="str">
        <f>IF($B$6="","",IF(OR(Journal!F538=$B$6,Journal!H538=$B$6),Journal!C538,""))</f>
        <v/>
      </c>
      <c r="D538" s="67" t="str">
        <f>IF(Journal!D538="","",Journal!D538)</f>
        <v/>
      </c>
      <c r="E538" s="68" t="str">
        <f>IF(AND(Journal!E538="",Journal!G538=""),"",IF(Journal!F538=$B$6,Journal!H538,IF(Journal!H538=$B$6,Journal!F538,"")))</f>
        <v/>
      </c>
      <c r="F538" s="69" t="str">
        <f>IF($B$6="","",IF(Journal!F538=$B$6,Journal!I538,""))</f>
        <v/>
      </c>
      <c r="G538" s="69" t="str">
        <f>IF($B$6="","",IF(Journal!H538=$B$6,Journal!I538,""))</f>
        <v/>
      </c>
      <c r="H538" s="25"/>
      <c r="K538" s="84"/>
      <c r="M538" s="85"/>
      <c r="N538"/>
      <c r="O538"/>
      <c r="P538"/>
    </row>
    <row r="539" spans="1:16" s="15" customFormat="1" ht="14" hidden="1" customHeight="1">
      <c r="A539" s="25"/>
      <c r="B539" s="65" t="str">
        <f>IF($B$6="","",IF(OR(Journal!F539=$B$6,Journal!H539=$B$6),Journal!B539,""))</f>
        <v/>
      </c>
      <c r="C539" s="66" t="str">
        <f>IF($B$6="","",IF(OR(Journal!F539=$B$6,Journal!H539=$B$6),Journal!C539,""))</f>
        <v/>
      </c>
      <c r="D539" s="67" t="str">
        <f>IF(Journal!D539="","",Journal!D539)</f>
        <v/>
      </c>
      <c r="E539" s="68" t="str">
        <f>IF(AND(Journal!E539="",Journal!G539=""),"",IF(Journal!F539=$B$6,Journal!H539,IF(Journal!H539=$B$6,Journal!F539,"")))</f>
        <v/>
      </c>
      <c r="F539" s="69" t="str">
        <f>IF($B$6="","",IF(Journal!F539=$B$6,Journal!I539,""))</f>
        <v/>
      </c>
      <c r="G539" s="69" t="str">
        <f>IF($B$6="","",IF(Journal!H539=$B$6,Journal!I539,""))</f>
        <v/>
      </c>
      <c r="H539" s="25"/>
      <c r="K539" s="84"/>
      <c r="M539" s="85"/>
      <c r="N539"/>
      <c r="O539"/>
      <c r="P539"/>
    </row>
    <row r="540" spans="1:16" s="15" customFormat="1" ht="14" hidden="1" customHeight="1">
      <c r="A540" s="25"/>
      <c r="B540" s="65" t="str">
        <f>IF($B$6="","",IF(OR(Journal!F540=$B$6,Journal!H540=$B$6),Journal!B540,""))</f>
        <v/>
      </c>
      <c r="C540" s="66" t="str">
        <f>IF($B$6="","",IF(OR(Journal!F540=$B$6,Journal!H540=$B$6),Journal!C540,""))</f>
        <v/>
      </c>
      <c r="D540" s="67" t="str">
        <f>IF(Journal!D540="","",Journal!D540)</f>
        <v/>
      </c>
      <c r="E540" s="68" t="str">
        <f>IF(AND(Journal!E540="",Journal!G540=""),"",IF(Journal!F540=$B$6,Journal!H540,IF(Journal!H540=$B$6,Journal!F540,"")))</f>
        <v/>
      </c>
      <c r="F540" s="69" t="str">
        <f>IF($B$6="","",IF(Journal!F540=$B$6,Journal!I540,""))</f>
        <v/>
      </c>
      <c r="G540" s="69" t="str">
        <f>IF($B$6="","",IF(Journal!H540=$B$6,Journal!I540,""))</f>
        <v/>
      </c>
      <c r="H540" s="25"/>
      <c r="K540" s="84"/>
      <c r="M540" s="85"/>
      <c r="N540"/>
      <c r="O540"/>
      <c r="P540"/>
    </row>
    <row r="541" spans="1:16" s="15" customFormat="1" ht="14" hidden="1" customHeight="1">
      <c r="A541" s="25"/>
      <c r="B541" s="65" t="str">
        <f>IF($B$6="","",IF(OR(Journal!F541=$B$6,Journal!H541=$B$6),Journal!B541,""))</f>
        <v/>
      </c>
      <c r="C541" s="66" t="str">
        <f>IF($B$6="","",IF(OR(Journal!F541=$B$6,Journal!H541=$B$6),Journal!C541,""))</f>
        <v/>
      </c>
      <c r="D541" s="67" t="str">
        <f>IF(Journal!D541="","",Journal!D541)</f>
        <v/>
      </c>
      <c r="E541" s="68" t="str">
        <f>IF(AND(Journal!E541="",Journal!G541=""),"",IF(Journal!F541=$B$6,Journal!H541,IF(Journal!H541=$B$6,Journal!F541,"")))</f>
        <v/>
      </c>
      <c r="F541" s="69" t="str">
        <f>IF($B$6="","",IF(Journal!F541=$B$6,Journal!I541,""))</f>
        <v/>
      </c>
      <c r="G541" s="69" t="str">
        <f>IF($B$6="","",IF(Journal!H541=$B$6,Journal!I541,""))</f>
        <v/>
      </c>
      <c r="H541" s="25"/>
      <c r="K541" s="84"/>
      <c r="M541" s="85"/>
      <c r="N541"/>
      <c r="O541"/>
      <c r="P541"/>
    </row>
    <row r="542" spans="1:16" s="15" customFormat="1" ht="14" hidden="1" customHeight="1">
      <c r="A542" s="25"/>
      <c r="B542" s="65" t="str">
        <f>IF($B$6="","",IF(OR(Journal!F542=$B$6,Journal!H542=$B$6),Journal!B542,""))</f>
        <v/>
      </c>
      <c r="C542" s="66" t="str">
        <f>IF($B$6="","",IF(OR(Journal!F542=$B$6,Journal!H542=$B$6),Journal!C542,""))</f>
        <v/>
      </c>
      <c r="D542" s="67" t="str">
        <f>IF(Journal!D542="","",Journal!D542)</f>
        <v/>
      </c>
      <c r="E542" s="68" t="str">
        <f>IF(AND(Journal!E542="",Journal!G542=""),"",IF(Journal!F542=$B$6,Journal!H542,IF(Journal!H542=$B$6,Journal!F542,"")))</f>
        <v/>
      </c>
      <c r="F542" s="69" t="str">
        <f>IF($B$6="","",IF(Journal!F542=$B$6,Journal!I542,""))</f>
        <v/>
      </c>
      <c r="G542" s="69" t="str">
        <f>IF($B$6="","",IF(Journal!H542=$B$6,Journal!I542,""))</f>
        <v/>
      </c>
      <c r="H542" s="25"/>
      <c r="K542" s="84"/>
      <c r="M542" s="85"/>
      <c r="N542"/>
      <c r="O542"/>
      <c r="P542"/>
    </row>
    <row r="543" spans="1:16" s="15" customFormat="1" ht="14" hidden="1" customHeight="1">
      <c r="A543" s="25"/>
      <c r="B543" s="65" t="str">
        <f>IF($B$6="","",IF(OR(Journal!F543=$B$6,Journal!H543=$B$6),Journal!B543,""))</f>
        <v/>
      </c>
      <c r="C543" s="66" t="str">
        <f>IF($B$6="","",IF(OR(Journal!F543=$B$6,Journal!H543=$B$6),Journal!C543,""))</f>
        <v/>
      </c>
      <c r="D543" s="67" t="str">
        <f>IF(Journal!D543="","",Journal!D543)</f>
        <v/>
      </c>
      <c r="E543" s="68" t="str">
        <f>IF(AND(Journal!E543="",Journal!G543=""),"",IF(Journal!F543=$B$6,Journal!H543,IF(Journal!H543=$B$6,Journal!F543,"")))</f>
        <v/>
      </c>
      <c r="F543" s="69" t="str">
        <f>IF($B$6="","",IF(Journal!F543=$B$6,Journal!I543,""))</f>
        <v/>
      </c>
      <c r="G543" s="69" t="str">
        <f>IF($B$6="","",IF(Journal!H543=$B$6,Journal!I543,""))</f>
        <v/>
      </c>
      <c r="H543" s="25"/>
      <c r="K543" s="84"/>
      <c r="M543" s="85"/>
      <c r="N543"/>
      <c r="O543"/>
      <c r="P543"/>
    </row>
    <row r="544" spans="1:16" s="15" customFormat="1" ht="14" hidden="1" customHeight="1">
      <c r="A544" s="25"/>
      <c r="B544" s="65" t="str">
        <f>IF($B$6="","",IF(OR(Journal!F544=$B$6,Journal!H544=$B$6),Journal!B544,""))</f>
        <v/>
      </c>
      <c r="C544" s="66" t="str">
        <f>IF($B$6="","",IF(OR(Journal!F544=$B$6,Journal!H544=$B$6),Journal!C544,""))</f>
        <v/>
      </c>
      <c r="D544" s="67" t="str">
        <f>IF(Journal!D544="","",Journal!D544)</f>
        <v/>
      </c>
      <c r="E544" s="68" t="str">
        <f>IF(AND(Journal!E544="",Journal!G544=""),"",IF(Journal!F544=$B$6,Journal!H544,IF(Journal!H544=$B$6,Journal!F544,"")))</f>
        <v/>
      </c>
      <c r="F544" s="69" t="str">
        <f>IF($B$6="","",IF(Journal!F544=$B$6,Journal!I544,""))</f>
        <v/>
      </c>
      <c r="G544" s="69" t="str">
        <f>IF($B$6="","",IF(Journal!H544=$B$6,Journal!I544,""))</f>
        <v/>
      </c>
      <c r="H544" s="25"/>
      <c r="K544" s="84"/>
      <c r="M544" s="85"/>
      <c r="N544"/>
      <c r="O544"/>
      <c r="P544"/>
    </row>
    <row r="545" spans="1:16" s="15" customFormat="1" ht="14" hidden="1" customHeight="1">
      <c r="A545" s="25"/>
      <c r="B545" s="65" t="str">
        <f>IF($B$6="","",IF(OR(Journal!F545=$B$6,Journal!H545=$B$6),Journal!B545,""))</f>
        <v/>
      </c>
      <c r="C545" s="66" t="str">
        <f>IF($B$6="","",IF(OR(Journal!F545=$B$6,Journal!H545=$B$6),Journal!C545,""))</f>
        <v/>
      </c>
      <c r="D545" s="67" t="str">
        <f>IF(Journal!D545="","",Journal!D545)</f>
        <v/>
      </c>
      <c r="E545" s="68" t="str">
        <f>IF(AND(Journal!E545="",Journal!G545=""),"",IF(Journal!F545=$B$6,Journal!H545,IF(Journal!H545=$B$6,Journal!F545,"")))</f>
        <v/>
      </c>
      <c r="F545" s="69" t="str">
        <f>IF($B$6="","",IF(Journal!F545=$B$6,Journal!I545,""))</f>
        <v/>
      </c>
      <c r="G545" s="69" t="str">
        <f>IF($B$6="","",IF(Journal!H545=$B$6,Journal!I545,""))</f>
        <v/>
      </c>
      <c r="H545" s="25"/>
      <c r="K545" s="84"/>
      <c r="M545" s="85"/>
      <c r="N545"/>
      <c r="O545"/>
      <c r="P545"/>
    </row>
    <row r="546" spans="1:16" s="15" customFormat="1" ht="14" hidden="1" customHeight="1">
      <c r="A546" s="25"/>
      <c r="B546" s="65" t="str">
        <f>IF($B$6="","",IF(OR(Journal!F546=$B$6,Journal!H546=$B$6),Journal!B546,""))</f>
        <v/>
      </c>
      <c r="C546" s="66" t="str">
        <f>IF($B$6="","",IF(OR(Journal!F546=$B$6,Journal!H546=$B$6),Journal!C546,""))</f>
        <v/>
      </c>
      <c r="D546" s="67" t="str">
        <f>IF(Journal!D546="","",Journal!D546)</f>
        <v/>
      </c>
      <c r="E546" s="68" t="str">
        <f>IF(AND(Journal!E546="",Journal!G546=""),"",IF(Journal!F546=$B$6,Journal!H546,IF(Journal!H546=$B$6,Journal!F546,"")))</f>
        <v/>
      </c>
      <c r="F546" s="69" t="str">
        <f>IF($B$6="","",IF(Journal!F546=$B$6,Journal!I546,""))</f>
        <v/>
      </c>
      <c r="G546" s="69" t="str">
        <f>IF($B$6="","",IF(Journal!H546=$B$6,Journal!I546,""))</f>
        <v/>
      </c>
      <c r="H546" s="25"/>
      <c r="K546" s="84"/>
      <c r="M546" s="85"/>
      <c r="N546"/>
      <c r="O546"/>
      <c r="P546"/>
    </row>
    <row r="547" spans="1:16" s="15" customFormat="1" ht="14" hidden="1" customHeight="1">
      <c r="A547" s="25"/>
      <c r="B547" s="65" t="str">
        <f>IF($B$6="","",IF(OR(Journal!F547=$B$6,Journal!H547=$B$6),Journal!B547,""))</f>
        <v/>
      </c>
      <c r="C547" s="66" t="str">
        <f>IF($B$6="","",IF(OR(Journal!F547=$B$6,Journal!H547=$B$6),Journal!C547,""))</f>
        <v/>
      </c>
      <c r="D547" s="67" t="str">
        <f>IF(Journal!D547="","",Journal!D547)</f>
        <v/>
      </c>
      <c r="E547" s="68" t="str">
        <f>IF(AND(Journal!E547="",Journal!G547=""),"",IF(Journal!F547=$B$6,Journal!H547,IF(Journal!H547=$B$6,Journal!F547,"")))</f>
        <v/>
      </c>
      <c r="F547" s="69" t="str">
        <f>IF($B$6="","",IF(Journal!F547=$B$6,Journal!I547,""))</f>
        <v/>
      </c>
      <c r="G547" s="69" t="str">
        <f>IF($B$6="","",IF(Journal!H547=$B$6,Journal!I547,""))</f>
        <v/>
      </c>
      <c r="H547" s="25"/>
      <c r="K547" s="84"/>
      <c r="M547" s="85"/>
      <c r="N547"/>
      <c r="O547"/>
      <c r="P547"/>
    </row>
    <row r="548" spans="1:16" s="15" customFormat="1" ht="14" hidden="1" customHeight="1">
      <c r="A548" s="25"/>
      <c r="B548" s="65" t="str">
        <f>IF($B$6="","",IF(OR(Journal!F548=$B$6,Journal!H548=$B$6),Journal!B548,""))</f>
        <v/>
      </c>
      <c r="C548" s="66" t="str">
        <f>IF($B$6="","",IF(OR(Journal!F548=$B$6,Journal!H548=$B$6),Journal!C548,""))</f>
        <v/>
      </c>
      <c r="D548" s="67" t="str">
        <f>IF(Journal!D548="","",Journal!D548)</f>
        <v/>
      </c>
      <c r="E548" s="68" t="str">
        <f>IF(AND(Journal!E548="",Journal!G548=""),"",IF(Journal!F548=$B$6,Journal!H548,IF(Journal!H548=$B$6,Journal!F548,"")))</f>
        <v/>
      </c>
      <c r="F548" s="69" t="str">
        <f>IF($B$6="","",IF(Journal!F548=$B$6,Journal!I548,""))</f>
        <v/>
      </c>
      <c r="G548" s="69" t="str">
        <f>IF($B$6="","",IF(Journal!H548=$B$6,Journal!I548,""))</f>
        <v/>
      </c>
      <c r="H548" s="25"/>
      <c r="K548" s="84"/>
      <c r="M548" s="85"/>
      <c r="N548"/>
      <c r="O548"/>
      <c r="P548"/>
    </row>
    <row r="549" spans="1:16" s="15" customFormat="1" ht="14" hidden="1" customHeight="1">
      <c r="A549" s="25"/>
      <c r="B549" s="65" t="str">
        <f>IF($B$6="","",IF(OR(Journal!F549=$B$6,Journal!H549=$B$6),Journal!B549,""))</f>
        <v/>
      </c>
      <c r="C549" s="66" t="str">
        <f>IF($B$6="","",IF(OR(Journal!F549=$B$6,Journal!H549=$B$6),Journal!C549,""))</f>
        <v/>
      </c>
      <c r="D549" s="67" t="str">
        <f>IF(Journal!D549="","",Journal!D549)</f>
        <v/>
      </c>
      <c r="E549" s="68" t="str">
        <f>IF(AND(Journal!E549="",Journal!G549=""),"",IF(Journal!F549=$B$6,Journal!H549,IF(Journal!H549=$B$6,Journal!F549,"")))</f>
        <v/>
      </c>
      <c r="F549" s="69" t="str">
        <f>IF($B$6="","",IF(Journal!F549=$B$6,Journal!I549,""))</f>
        <v/>
      </c>
      <c r="G549" s="69" t="str">
        <f>IF($B$6="","",IF(Journal!H549=$B$6,Journal!I549,""))</f>
        <v/>
      </c>
      <c r="H549" s="25"/>
      <c r="K549" s="84"/>
      <c r="M549" s="85"/>
      <c r="N549"/>
      <c r="O549"/>
      <c r="P549"/>
    </row>
    <row r="550" spans="1:16" s="15" customFormat="1" ht="14" hidden="1" customHeight="1">
      <c r="A550" s="25"/>
      <c r="B550" s="65" t="str">
        <f>IF($B$6="","",IF(OR(Journal!F550=$B$6,Journal!H550=$B$6),Journal!B550,""))</f>
        <v/>
      </c>
      <c r="C550" s="66" t="str">
        <f>IF($B$6="","",IF(OR(Journal!F550=$B$6,Journal!H550=$B$6),Journal!C550,""))</f>
        <v/>
      </c>
      <c r="D550" s="67" t="str">
        <f>IF(Journal!D550="","",Journal!D550)</f>
        <v/>
      </c>
      <c r="E550" s="68" t="str">
        <f>IF(AND(Journal!E550="",Journal!G550=""),"",IF(Journal!F550=$B$6,Journal!H550,IF(Journal!H550=$B$6,Journal!F550,"")))</f>
        <v/>
      </c>
      <c r="F550" s="69" t="str">
        <f>IF($B$6="","",IF(Journal!F550=$B$6,Journal!I550,""))</f>
        <v/>
      </c>
      <c r="G550" s="69" t="str">
        <f>IF($B$6="","",IF(Journal!H550=$B$6,Journal!I550,""))</f>
        <v/>
      </c>
      <c r="H550" s="25"/>
      <c r="K550" s="84"/>
      <c r="M550" s="85"/>
      <c r="N550"/>
      <c r="O550"/>
      <c r="P550"/>
    </row>
    <row r="551" spans="1:16" s="15" customFormat="1" ht="14" hidden="1" customHeight="1">
      <c r="A551" s="25"/>
      <c r="B551" s="65" t="str">
        <f>IF($B$6="","",IF(OR(Journal!F551=$B$6,Journal!H551=$B$6),Journal!B551,""))</f>
        <v/>
      </c>
      <c r="C551" s="66" t="str">
        <f>IF($B$6="","",IF(OR(Journal!F551=$B$6,Journal!H551=$B$6),Journal!C551,""))</f>
        <v/>
      </c>
      <c r="D551" s="67" t="str">
        <f>IF(Journal!D551="","",Journal!D551)</f>
        <v/>
      </c>
      <c r="E551" s="68" t="str">
        <f>IF(AND(Journal!E551="",Journal!G551=""),"",IF(Journal!F551=$B$6,Journal!H551,IF(Journal!H551=$B$6,Journal!F551,"")))</f>
        <v/>
      </c>
      <c r="F551" s="69" t="str">
        <f>IF($B$6="","",IF(Journal!F551=$B$6,Journal!I551,""))</f>
        <v/>
      </c>
      <c r="G551" s="69" t="str">
        <f>IF($B$6="","",IF(Journal!H551=$B$6,Journal!I551,""))</f>
        <v/>
      </c>
      <c r="H551" s="25"/>
      <c r="K551" s="84"/>
      <c r="M551" s="85"/>
      <c r="N551"/>
      <c r="O551"/>
      <c r="P551"/>
    </row>
    <row r="552" spans="1:16" s="15" customFormat="1" ht="14" hidden="1" customHeight="1">
      <c r="A552" s="25"/>
      <c r="B552" s="65" t="str">
        <f>IF($B$6="","",IF(OR(Journal!F552=$B$6,Journal!H552=$B$6),Journal!B552,""))</f>
        <v/>
      </c>
      <c r="C552" s="66" t="str">
        <f>IF($B$6="","",IF(OR(Journal!F552=$B$6,Journal!H552=$B$6),Journal!C552,""))</f>
        <v/>
      </c>
      <c r="D552" s="67" t="str">
        <f>IF(Journal!D552="","",Journal!D552)</f>
        <v/>
      </c>
      <c r="E552" s="68" t="str">
        <f>IF(AND(Journal!E552="",Journal!G552=""),"",IF(Journal!F552=$B$6,Journal!H552,IF(Journal!H552=$B$6,Journal!F552,"")))</f>
        <v/>
      </c>
      <c r="F552" s="69" t="str">
        <f>IF($B$6="","",IF(Journal!F552=$B$6,Journal!I552,""))</f>
        <v/>
      </c>
      <c r="G552" s="69" t="str">
        <f>IF($B$6="","",IF(Journal!H552=$B$6,Journal!I552,""))</f>
        <v/>
      </c>
      <c r="H552" s="25"/>
      <c r="K552" s="84"/>
      <c r="M552" s="85"/>
      <c r="N552"/>
      <c r="O552"/>
      <c r="P552"/>
    </row>
    <row r="553" spans="1:16" s="15" customFormat="1" ht="14" hidden="1" customHeight="1">
      <c r="A553" s="25"/>
      <c r="B553" s="65" t="str">
        <f>IF($B$6="","",IF(OR(Journal!F553=$B$6,Journal!H553=$B$6),Journal!B553,""))</f>
        <v/>
      </c>
      <c r="C553" s="66" t="str">
        <f>IF($B$6="","",IF(OR(Journal!F553=$B$6,Journal!H553=$B$6),Journal!C553,""))</f>
        <v/>
      </c>
      <c r="D553" s="67" t="str">
        <f>IF(Journal!D553="","",Journal!D553)</f>
        <v/>
      </c>
      <c r="E553" s="68" t="str">
        <f>IF(AND(Journal!E553="",Journal!G553=""),"",IF(Journal!F553=$B$6,Journal!H553,IF(Journal!H553=$B$6,Journal!F553,"")))</f>
        <v/>
      </c>
      <c r="F553" s="69" t="str">
        <f>IF($B$6="","",IF(Journal!F553=$B$6,Journal!I553,""))</f>
        <v/>
      </c>
      <c r="G553" s="69" t="str">
        <f>IF($B$6="","",IF(Journal!H553=$B$6,Journal!I553,""))</f>
        <v/>
      </c>
      <c r="H553" s="25"/>
      <c r="K553" s="84"/>
      <c r="M553" s="85"/>
      <c r="N553"/>
      <c r="O553"/>
      <c r="P553"/>
    </row>
    <row r="554" spans="1:16" s="15" customFormat="1" ht="14" hidden="1" customHeight="1">
      <c r="A554" s="25"/>
      <c r="B554" s="65" t="str">
        <f>IF($B$6="","",IF(OR(Journal!F554=$B$6,Journal!H554=$B$6),Journal!B554,""))</f>
        <v/>
      </c>
      <c r="C554" s="66" t="str">
        <f>IF($B$6="","",IF(OR(Journal!F554=$B$6,Journal!H554=$B$6),Journal!C554,""))</f>
        <v/>
      </c>
      <c r="D554" s="67" t="str">
        <f>IF(Journal!D554="","",Journal!D554)</f>
        <v/>
      </c>
      <c r="E554" s="68" t="str">
        <f>IF(AND(Journal!E554="",Journal!G554=""),"",IF(Journal!F554=$B$6,Journal!H554,IF(Journal!H554=$B$6,Journal!F554,"")))</f>
        <v/>
      </c>
      <c r="F554" s="69" t="str">
        <f>IF($B$6="","",IF(Journal!F554=$B$6,Journal!I554,""))</f>
        <v/>
      </c>
      <c r="G554" s="69" t="str">
        <f>IF($B$6="","",IF(Journal!H554=$B$6,Journal!I554,""))</f>
        <v/>
      </c>
      <c r="H554" s="25"/>
      <c r="K554" s="84"/>
      <c r="M554" s="85"/>
      <c r="N554"/>
      <c r="O554"/>
      <c r="P554"/>
    </row>
    <row r="555" spans="1:16" s="15" customFormat="1" ht="14" hidden="1" customHeight="1">
      <c r="A555" s="25"/>
      <c r="B555" s="65" t="str">
        <f>IF($B$6="","",IF(OR(Journal!F555=$B$6,Journal!H555=$B$6),Journal!B555,""))</f>
        <v/>
      </c>
      <c r="C555" s="66" t="str">
        <f>IF($B$6="","",IF(OR(Journal!F555=$B$6,Journal!H555=$B$6),Journal!C555,""))</f>
        <v/>
      </c>
      <c r="D555" s="67" t="str">
        <f>IF(Journal!D555="","",Journal!D555)</f>
        <v/>
      </c>
      <c r="E555" s="68" t="str">
        <f>IF(AND(Journal!E555="",Journal!G555=""),"",IF(Journal!F555=$B$6,Journal!H555,IF(Journal!H555=$B$6,Journal!F555,"")))</f>
        <v/>
      </c>
      <c r="F555" s="69" t="str">
        <f>IF($B$6="","",IF(Journal!F555=$B$6,Journal!I555,""))</f>
        <v/>
      </c>
      <c r="G555" s="69" t="str">
        <f>IF($B$6="","",IF(Journal!H555=$B$6,Journal!I555,""))</f>
        <v/>
      </c>
      <c r="H555" s="25"/>
      <c r="K555" s="84"/>
      <c r="M555" s="85"/>
      <c r="N555"/>
      <c r="O555"/>
      <c r="P555"/>
    </row>
    <row r="556" spans="1:16" s="15" customFormat="1" ht="14" hidden="1" customHeight="1">
      <c r="A556" s="25"/>
      <c r="B556" s="65" t="str">
        <f>IF($B$6="","",IF(OR(Journal!F556=$B$6,Journal!H556=$B$6),Journal!B556,""))</f>
        <v/>
      </c>
      <c r="C556" s="66" t="str">
        <f>IF($B$6="","",IF(OR(Journal!F556=$B$6,Journal!H556=$B$6),Journal!C556,""))</f>
        <v/>
      </c>
      <c r="D556" s="67" t="str">
        <f>IF(Journal!D556="","",Journal!D556)</f>
        <v/>
      </c>
      <c r="E556" s="68" t="str">
        <f>IF(AND(Journal!E556="",Journal!G556=""),"",IF(Journal!F556=$B$6,Journal!H556,IF(Journal!H556=$B$6,Journal!F556,"")))</f>
        <v/>
      </c>
      <c r="F556" s="69" t="str">
        <f>IF($B$6="","",IF(Journal!F556=$B$6,Journal!I556,""))</f>
        <v/>
      </c>
      <c r="G556" s="69" t="str">
        <f>IF($B$6="","",IF(Journal!H556=$B$6,Journal!I556,""))</f>
        <v/>
      </c>
      <c r="H556" s="25"/>
      <c r="K556" s="84"/>
      <c r="M556" s="85"/>
      <c r="N556"/>
      <c r="O556"/>
      <c r="P556"/>
    </row>
    <row r="557" spans="1:16" s="15" customFormat="1" ht="14" hidden="1" customHeight="1">
      <c r="A557" s="25"/>
      <c r="B557" s="65" t="str">
        <f>IF($B$6="","",IF(OR(Journal!F557=$B$6,Journal!H557=$B$6),Journal!B557,""))</f>
        <v/>
      </c>
      <c r="C557" s="66" t="str">
        <f>IF($B$6="","",IF(OR(Journal!F557=$B$6,Journal!H557=$B$6),Journal!C557,""))</f>
        <v/>
      </c>
      <c r="D557" s="67" t="str">
        <f>IF(Journal!D557="","",Journal!D557)</f>
        <v/>
      </c>
      <c r="E557" s="68" t="str">
        <f>IF(AND(Journal!E557="",Journal!G557=""),"",IF(Journal!F557=$B$6,Journal!H557,IF(Journal!H557=$B$6,Journal!F557,"")))</f>
        <v/>
      </c>
      <c r="F557" s="69" t="str">
        <f>IF($B$6="","",IF(Journal!F557=$B$6,Journal!I557,""))</f>
        <v/>
      </c>
      <c r="G557" s="69" t="str">
        <f>IF($B$6="","",IF(Journal!H557=$B$6,Journal!I557,""))</f>
        <v/>
      </c>
      <c r="H557" s="25"/>
      <c r="K557" s="84"/>
      <c r="M557" s="85"/>
      <c r="N557"/>
      <c r="O557"/>
      <c r="P557"/>
    </row>
    <row r="558" spans="1:16" s="15" customFormat="1" ht="14" hidden="1" customHeight="1">
      <c r="A558" s="25"/>
      <c r="B558" s="65" t="str">
        <f>IF($B$6="","",IF(OR(Journal!F558=$B$6,Journal!H558=$B$6),Journal!B558,""))</f>
        <v/>
      </c>
      <c r="C558" s="66" t="str">
        <f>IF($B$6="","",IF(OR(Journal!F558=$B$6,Journal!H558=$B$6),Journal!C558,""))</f>
        <v/>
      </c>
      <c r="D558" s="67" t="str">
        <f>IF(Journal!D558="","",Journal!D558)</f>
        <v/>
      </c>
      <c r="E558" s="68" t="str">
        <f>IF(AND(Journal!E558="",Journal!G558=""),"",IF(Journal!F558=$B$6,Journal!H558,IF(Journal!H558=$B$6,Journal!F558,"")))</f>
        <v/>
      </c>
      <c r="F558" s="69" t="str">
        <f>IF($B$6="","",IF(Journal!F558=$B$6,Journal!I558,""))</f>
        <v/>
      </c>
      <c r="G558" s="69" t="str">
        <f>IF($B$6="","",IF(Journal!H558=$B$6,Journal!I558,""))</f>
        <v/>
      </c>
      <c r="H558" s="25"/>
      <c r="K558" s="84"/>
      <c r="M558" s="85"/>
      <c r="N558"/>
      <c r="O558"/>
      <c r="P558"/>
    </row>
    <row r="559" spans="1:16" s="15" customFormat="1" ht="14" hidden="1" customHeight="1">
      <c r="A559" s="25"/>
      <c r="B559" s="65" t="str">
        <f>IF($B$6="","",IF(OR(Journal!F559=$B$6,Journal!H559=$B$6),Journal!B559,""))</f>
        <v/>
      </c>
      <c r="C559" s="66" t="str">
        <f>IF($B$6="","",IF(OR(Journal!F559=$B$6,Journal!H559=$B$6),Journal!C559,""))</f>
        <v/>
      </c>
      <c r="D559" s="67" t="str">
        <f>IF(Journal!D559="","",Journal!D559)</f>
        <v/>
      </c>
      <c r="E559" s="68" t="str">
        <f>IF(AND(Journal!E559="",Journal!G559=""),"",IF(Journal!F559=$B$6,Journal!H559,IF(Journal!H559=$B$6,Journal!F559,"")))</f>
        <v/>
      </c>
      <c r="F559" s="69" t="str">
        <f>IF($B$6="","",IF(Journal!F559=$B$6,Journal!I559,""))</f>
        <v/>
      </c>
      <c r="G559" s="69" t="str">
        <f>IF($B$6="","",IF(Journal!H559=$B$6,Journal!I559,""))</f>
        <v/>
      </c>
      <c r="H559" s="25"/>
      <c r="K559" s="84"/>
      <c r="M559" s="85"/>
      <c r="N559"/>
      <c r="O559"/>
      <c r="P559"/>
    </row>
    <row r="560" spans="1:16" s="15" customFormat="1" ht="14" hidden="1" customHeight="1">
      <c r="A560" s="25"/>
      <c r="B560" s="65" t="str">
        <f>IF($B$6="","",IF(OR(Journal!F560=$B$6,Journal!H560=$B$6),Journal!B560,""))</f>
        <v/>
      </c>
      <c r="C560" s="66" t="str">
        <f>IF($B$6="","",IF(OR(Journal!F560=$B$6,Journal!H560=$B$6),Journal!C560,""))</f>
        <v/>
      </c>
      <c r="D560" s="67" t="str">
        <f>IF(Journal!D560="","",Journal!D560)</f>
        <v/>
      </c>
      <c r="E560" s="68" t="str">
        <f>IF(AND(Journal!E560="",Journal!G560=""),"",IF(Journal!F560=$B$6,Journal!H560,IF(Journal!H560=$B$6,Journal!F560,"")))</f>
        <v/>
      </c>
      <c r="F560" s="69" t="str">
        <f>IF($B$6="","",IF(Journal!F560=$B$6,Journal!I560,""))</f>
        <v/>
      </c>
      <c r="G560" s="69" t="str">
        <f>IF($B$6="","",IF(Journal!H560=$B$6,Journal!I560,""))</f>
        <v/>
      </c>
      <c r="H560" s="25"/>
      <c r="K560" s="84"/>
      <c r="M560" s="85"/>
      <c r="N560"/>
      <c r="O560"/>
      <c r="P560"/>
    </row>
    <row r="561" spans="1:16" s="15" customFormat="1" ht="14" hidden="1" customHeight="1">
      <c r="A561" s="25"/>
      <c r="B561" s="65" t="str">
        <f>IF($B$6="","",IF(OR(Journal!F561=$B$6,Journal!H561=$B$6),Journal!B561,""))</f>
        <v/>
      </c>
      <c r="C561" s="66" t="str">
        <f>IF($B$6="","",IF(OR(Journal!F561=$B$6,Journal!H561=$B$6),Journal!C561,""))</f>
        <v/>
      </c>
      <c r="D561" s="67" t="str">
        <f>IF(Journal!D561="","",Journal!D561)</f>
        <v/>
      </c>
      <c r="E561" s="68" t="str">
        <f>IF(AND(Journal!E561="",Journal!G561=""),"",IF(Journal!F561=$B$6,Journal!H561,IF(Journal!H561=$B$6,Journal!F561,"")))</f>
        <v/>
      </c>
      <c r="F561" s="69" t="str">
        <f>IF($B$6="","",IF(Journal!F561=$B$6,Journal!I561,""))</f>
        <v/>
      </c>
      <c r="G561" s="69" t="str">
        <f>IF($B$6="","",IF(Journal!H561=$B$6,Journal!I561,""))</f>
        <v/>
      </c>
      <c r="H561" s="25"/>
      <c r="K561" s="84"/>
      <c r="M561" s="85"/>
      <c r="N561"/>
      <c r="O561"/>
      <c r="P561"/>
    </row>
    <row r="562" spans="1:16" s="15" customFormat="1" ht="14" hidden="1" customHeight="1">
      <c r="A562" s="25"/>
      <c r="B562" s="65" t="str">
        <f>IF($B$6="","",IF(OR(Journal!F562=$B$6,Journal!H562=$B$6),Journal!B562,""))</f>
        <v/>
      </c>
      <c r="C562" s="66" t="str">
        <f>IF($B$6="","",IF(OR(Journal!F562=$B$6,Journal!H562=$B$6),Journal!C562,""))</f>
        <v/>
      </c>
      <c r="D562" s="67" t="str">
        <f>IF(Journal!D562="","",Journal!D562)</f>
        <v/>
      </c>
      <c r="E562" s="68" t="str">
        <f>IF(AND(Journal!E562="",Journal!G562=""),"",IF(Journal!F562=$B$6,Journal!H562,IF(Journal!H562=$B$6,Journal!F562,"")))</f>
        <v/>
      </c>
      <c r="F562" s="69" t="str">
        <f>IF($B$6="","",IF(Journal!F562=$B$6,Journal!I562,""))</f>
        <v/>
      </c>
      <c r="G562" s="69" t="str">
        <f>IF($B$6="","",IF(Journal!H562=$B$6,Journal!I562,""))</f>
        <v/>
      </c>
      <c r="H562" s="25"/>
      <c r="K562" s="84"/>
      <c r="M562" s="85"/>
      <c r="N562"/>
      <c r="O562"/>
      <c r="P562"/>
    </row>
    <row r="563" spans="1:16" s="15" customFormat="1" ht="14" hidden="1" customHeight="1">
      <c r="A563" s="25"/>
      <c r="B563" s="65" t="str">
        <f>IF($B$6="","",IF(OR(Journal!F563=$B$6,Journal!H563=$B$6),Journal!B563,""))</f>
        <v/>
      </c>
      <c r="C563" s="66" t="str">
        <f>IF($B$6="","",IF(OR(Journal!F563=$B$6,Journal!H563=$B$6),Journal!C563,""))</f>
        <v/>
      </c>
      <c r="D563" s="67" t="str">
        <f>IF(Journal!D563="","",Journal!D563)</f>
        <v/>
      </c>
      <c r="E563" s="68" t="str">
        <f>IF(AND(Journal!E563="",Journal!G563=""),"",IF(Journal!F563=$B$6,Journal!H563,IF(Journal!H563=$B$6,Journal!F563,"")))</f>
        <v/>
      </c>
      <c r="F563" s="69" t="str">
        <f>IF($B$6="","",IF(Journal!F563=$B$6,Journal!I563,""))</f>
        <v/>
      </c>
      <c r="G563" s="69" t="str">
        <f>IF($B$6="","",IF(Journal!H563=$B$6,Journal!I563,""))</f>
        <v/>
      </c>
      <c r="H563" s="25"/>
      <c r="K563" s="84"/>
      <c r="M563" s="85"/>
      <c r="N563"/>
      <c r="O563"/>
      <c r="P563"/>
    </row>
    <row r="564" spans="1:16" s="15" customFormat="1" ht="14" hidden="1" customHeight="1">
      <c r="A564" s="25"/>
      <c r="B564" s="65" t="str">
        <f>IF($B$6="","",IF(OR(Journal!F564=$B$6,Journal!H564=$B$6),Journal!B564,""))</f>
        <v/>
      </c>
      <c r="C564" s="66" t="str">
        <f>IF($B$6="","",IF(OR(Journal!F564=$B$6,Journal!H564=$B$6),Journal!C564,""))</f>
        <v/>
      </c>
      <c r="D564" s="67" t="str">
        <f>IF(Journal!D564="","",Journal!D564)</f>
        <v/>
      </c>
      <c r="E564" s="68" t="str">
        <f>IF(AND(Journal!E564="",Journal!G564=""),"",IF(Journal!F564=$B$6,Journal!H564,IF(Journal!H564=$B$6,Journal!F564,"")))</f>
        <v/>
      </c>
      <c r="F564" s="69" t="str">
        <f>IF($B$6="","",IF(Journal!F564=$B$6,Journal!I564,""))</f>
        <v/>
      </c>
      <c r="G564" s="69" t="str">
        <f>IF($B$6="","",IF(Journal!H564=$B$6,Journal!I564,""))</f>
        <v/>
      </c>
      <c r="H564" s="25"/>
      <c r="K564" s="84"/>
      <c r="M564" s="85"/>
      <c r="N564"/>
      <c r="O564"/>
      <c r="P564"/>
    </row>
    <row r="565" spans="1:16" s="15" customFormat="1" ht="14" hidden="1" customHeight="1">
      <c r="A565" s="25"/>
      <c r="B565" s="65" t="str">
        <f>IF($B$6="","",IF(OR(Journal!F565=$B$6,Journal!H565=$B$6),Journal!B565,""))</f>
        <v/>
      </c>
      <c r="C565" s="66" t="str">
        <f>IF($B$6="","",IF(OR(Journal!F565=$B$6,Journal!H565=$B$6),Journal!C565,""))</f>
        <v/>
      </c>
      <c r="D565" s="67" t="str">
        <f>IF(Journal!D565="","",Journal!D565)</f>
        <v/>
      </c>
      <c r="E565" s="68" t="str">
        <f>IF(AND(Journal!E565="",Journal!G565=""),"",IF(Journal!F565=$B$6,Journal!H565,IF(Journal!H565=$B$6,Journal!F565,"")))</f>
        <v/>
      </c>
      <c r="F565" s="69" t="str">
        <f>IF($B$6="","",IF(Journal!F565=$B$6,Journal!I565,""))</f>
        <v/>
      </c>
      <c r="G565" s="69" t="str">
        <f>IF($B$6="","",IF(Journal!H565=$B$6,Journal!I565,""))</f>
        <v/>
      </c>
      <c r="H565" s="25"/>
      <c r="K565" s="84"/>
      <c r="M565" s="85"/>
      <c r="N565"/>
      <c r="O565"/>
      <c r="P565"/>
    </row>
    <row r="566" spans="1:16" s="15" customFormat="1" ht="14" hidden="1" customHeight="1">
      <c r="A566" s="25"/>
      <c r="B566" s="65" t="str">
        <f>IF($B$6="","",IF(OR(Journal!F566=$B$6,Journal!H566=$B$6),Journal!B566,""))</f>
        <v/>
      </c>
      <c r="C566" s="66" t="str">
        <f>IF($B$6="","",IF(OR(Journal!F566=$B$6,Journal!H566=$B$6),Journal!C566,""))</f>
        <v/>
      </c>
      <c r="D566" s="67" t="str">
        <f>IF(Journal!D566="","",Journal!D566)</f>
        <v/>
      </c>
      <c r="E566" s="68" t="str">
        <f>IF(AND(Journal!E566="",Journal!G566=""),"",IF(Journal!F566=$B$6,Journal!H566,IF(Journal!H566=$B$6,Journal!F566,"")))</f>
        <v/>
      </c>
      <c r="F566" s="69" t="str">
        <f>IF($B$6="","",IF(Journal!F566=$B$6,Journal!I566,""))</f>
        <v/>
      </c>
      <c r="G566" s="69" t="str">
        <f>IF($B$6="","",IF(Journal!H566=$B$6,Journal!I566,""))</f>
        <v/>
      </c>
      <c r="H566" s="25"/>
      <c r="K566" s="84"/>
      <c r="M566" s="85"/>
      <c r="N566"/>
      <c r="O566"/>
      <c r="P566"/>
    </row>
    <row r="567" spans="1:16" s="15" customFormat="1" ht="14" hidden="1" customHeight="1">
      <c r="A567" s="25"/>
      <c r="B567" s="65" t="str">
        <f>IF($B$6="","",IF(OR(Journal!F567=$B$6,Journal!H567=$B$6),Journal!B567,""))</f>
        <v/>
      </c>
      <c r="C567" s="66" t="str">
        <f>IF($B$6="","",IF(OR(Journal!F567=$B$6,Journal!H567=$B$6),Journal!C567,""))</f>
        <v/>
      </c>
      <c r="D567" s="67" t="str">
        <f>IF(Journal!D567="","",Journal!D567)</f>
        <v/>
      </c>
      <c r="E567" s="68" t="str">
        <f>IF(AND(Journal!E567="",Journal!G567=""),"",IF(Journal!F567=$B$6,Journal!H567,IF(Journal!H567=$B$6,Journal!F567,"")))</f>
        <v/>
      </c>
      <c r="F567" s="69" t="str">
        <f>IF($B$6="","",IF(Journal!F567=$B$6,Journal!I567,""))</f>
        <v/>
      </c>
      <c r="G567" s="69" t="str">
        <f>IF($B$6="","",IF(Journal!H567=$B$6,Journal!I567,""))</f>
        <v/>
      </c>
      <c r="H567" s="25"/>
      <c r="K567" s="84"/>
      <c r="M567" s="85"/>
      <c r="N567"/>
      <c r="O567"/>
      <c r="P567"/>
    </row>
    <row r="568" spans="1:16" s="15" customFormat="1" ht="14" hidden="1" customHeight="1">
      <c r="A568" s="25"/>
      <c r="B568" s="65" t="str">
        <f>IF($B$6="","",IF(OR(Journal!F568=$B$6,Journal!H568=$B$6),Journal!B568,""))</f>
        <v/>
      </c>
      <c r="C568" s="66" t="str">
        <f>IF($B$6="","",IF(OR(Journal!F568=$B$6,Journal!H568=$B$6),Journal!C568,""))</f>
        <v/>
      </c>
      <c r="D568" s="67" t="str">
        <f>IF(Journal!D568="","",Journal!D568)</f>
        <v/>
      </c>
      <c r="E568" s="68" t="str">
        <f>IF(AND(Journal!E568="",Journal!G568=""),"",IF(Journal!F568=$B$6,Journal!H568,IF(Journal!H568=$B$6,Journal!F568,"")))</f>
        <v/>
      </c>
      <c r="F568" s="69" t="str">
        <f>IF($B$6="","",IF(Journal!F568=$B$6,Journal!I568,""))</f>
        <v/>
      </c>
      <c r="G568" s="69" t="str">
        <f>IF($B$6="","",IF(Journal!H568=$B$6,Journal!I568,""))</f>
        <v/>
      </c>
      <c r="H568" s="25"/>
      <c r="K568" s="84"/>
      <c r="M568" s="85"/>
      <c r="N568"/>
      <c r="O568"/>
      <c r="P568"/>
    </row>
    <row r="569" spans="1:16" s="15" customFormat="1" ht="14" hidden="1" customHeight="1">
      <c r="A569" s="25"/>
      <c r="B569" s="65" t="str">
        <f>IF($B$6="","",IF(OR(Journal!F569=$B$6,Journal!H569=$B$6),Journal!B569,""))</f>
        <v/>
      </c>
      <c r="C569" s="66" t="str">
        <f>IF($B$6="","",IF(OR(Journal!F569=$B$6,Journal!H569=$B$6),Journal!C569,""))</f>
        <v/>
      </c>
      <c r="D569" s="67" t="str">
        <f>IF(Journal!D569="","",Journal!D569)</f>
        <v/>
      </c>
      <c r="E569" s="68" t="str">
        <f>IF(AND(Journal!E569="",Journal!G569=""),"",IF(Journal!F569=$B$6,Journal!H569,IF(Journal!H569=$B$6,Journal!F569,"")))</f>
        <v/>
      </c>
      <c r="F569" s="69" t="str">
        <f>IF($B$6="","",IF(Journal!F569=$B$6,Journal!I569,""))</f>
        <v/>
      </c>
      <c r="G569" s="69" t="str">
        <f>IF($B$6="","",IF(Journal!H569=$B$6,Journal!I569,""))</f>
        <v/>
      </c>
      <c r="H569" s="25"/>
      <c r="K569" s="84"/>
      <c r="M569" s="85"/>
      <c r="N569"/>
      <c r="O569"/>
      <c r="P569"/>
    </row>
    <row r="570" spans="1:16" s="15" customFormat="1" ht="14" hidden="1" customHeight="1">
      <c r="A570" s="25"/>
      <c r="B570" s="65" t="str">
        <f>IF($B$6="","",IF(OR(Journal!F570=$B$6,Journal!H570=$B$6),Journal!B570,""))</f>
        <v/>
      </c>
      <c r="C570" s="66" t="str">
        <f>IF($B$6="","",IF(OR(Journal!F570=$B$6,Journal!H570=$B$6),Journal!C570,""))</f>
        <v/>
      </c>
      <c r="D570" s="67" t="str">
        <f>IF(Journal!D570="","",Journal!D570)</f>
        <v/>
      </c>
      <c r="E570" s="68" t="str">
        <f>IF(AND(Journal!E570="",Journal!G570=""),"",IF(Journal!F570=$B$6,Journal!H570,IF(Journal!H570=$B$6,Journal!F570,"")))</f>
        <v/>
      </c>
      <c r="F570" s="69" t="str">
        <f>IF($B$6="","",IF(Journal!F570=$B$6,Journal!I570,""))</f>
        <v/>
      </c>
      <c r="G570" s="69" t="str">
        <f>IF($B$6="","",IF(Journal!H570=$B$6,Journal!I570,""))</f>
        <v/>
      </c>
      <c r="H570" s="25"/>
      <c r="K570" s="84"/>
      <c r="M570" s="85"/>
      <c r="N570"/>
      <c r="O570"/>
      <c r="P570"/>
    </row>
    <row r="571" spans="1:16" s="15" customFormat="1" ht="14" hidden="1" customHeight="1">
      <c r="A571" s="25"/>
      <c r="B571" s="65" t="str">
        <f>IF($B$6="","",IF(OR(Journal!F571=$B$6,Journal!H571=$B$6),Journal!B571,""))</f>
        <v/>
      </c>
      <c r="C571" s="66" t="str">
        <f>IF($B$6="","",IF(OR(Journal!F571=$B$6,Journal!H571=$B$6),Journal!C571,""))</f>
        <v/>
      </c>
      <c r="D571" s="67" t="str">
        <f>IF(Journal!D571="","",Journal!D571)</f>
        <v/>
      </c>
      <c r="E571" s="68" t="str">
        <f>IF(AND(Journal!E571="",Journal!G571=""),"",IF(Journal!F571=$B$6,Journal!H571,IF(Journal!H571=$B$6,Journal!F571,"")))</f>
        <v/>
      </c>
      <c r="F571" s="69" t="str">
        <f>IF($B$6="","",IF(Journal!F571=$B$6,Journal!I571,""))</f>
        <v/>
      </c>
      <c r="G571" s="69" t="str">
        <f>IF($B$6="","",IF(Journal!H571=$B$6,Journal!I571,""))</f>
        <v/>
      </c>
      <c r="H571" s="25"/>
      <c r="K571" s="84"/>
      <c r="M571" s="85"/>
      <c r="N571"/>
      <c r="O571"/>
      <c r="P571"/>
    </row>
    <row r="572" spans="1:16" s="15" customFormat="1" ht="14" hidden="1" customHeight="1">
      <c r="A572" s="25"/>
      <c r="B572" s="65" t="str">
        <f>IF($B$6="","",IF(OR(Journal!F572=$B$6,Journal!H572=$B$6),Journal!B572,""))</f>
        <v/>
      </c>
      <c r="C572" s="66" t="str">
        <f>IF($B$6="","",IF(OR(Journal!F572=$B$6,Journal!H572=$B$6),Journal!C572,""))</f>
        <v/>
      </c>
      <c r="D572" s="67" t="str">
        <f>IF(Journal!D572="","",Journal!D572)</f>
        <v/>
      </c>
      <c r="E572" s="68" t="str">
        <f>IF(AND(Journal!E572="",Journal!G572=""),"",IF(Journal!F572=$B$6,Journal!H572,IF(Journal!H572=$B$6,Journal!F572,"")))</f>
        <v/>
      </c>
      <c r="F572" s="69" t="str">
        <f>IF($B$6="","",IF(Journal!F572=$B$6,Journal!I572,""))</f>
        <v/>
      </c>
      <c r="G572" s="69" t="str">
        <f>IF($B$6="","",IF(Journal!H572=$B$6,Journal!I572,""))</f>
        <v/>
      </c>
      <c r="H572" s="25"/>
      <c r="K572" s="84"/>
      <c r="M572" s="85"/>
      <c r="N572"/>
      <c r="O572"/>
      <c r="P572"/>
    </row>
    <row r="573" spans="1:16" s="15" customFormat="1" ht="14" hidden="1" customHeight="1">
      <c r="A573" s="25"/>
      <c r="B573" s="65" t="str">
        <f>IF($B$6="","",IF(OR(Journal!F573=$B$6,Journal!H573=$B$6),Journal!B573,""))</f>
        <v/>
      </c>
      <c r="C573" s="66" t="str">
        <f>IF($B$6="","",IF(OR(Journal!F573=$B$6,Journal!H573=$B$6),Journal!C573,""))</f>
        <v/>
      </c>
      <c r="D573" s="67" t="str">
        <f>IF(Journal!D573="","",Journal!D573)</f>
        <v/>
      </c>
      <c r="E573" s="68" t="str">
        <f>IF(AND(Journal!E573="",Journal!G573=""),"",IF(Journal!F573=$B$6,Journal!H573,IF(Journal!H573=$B$6,Journal!F573,"")))</f>
        <v/>
      </c>
      <c r="F573" s="69" t="str">
        <f>IF($B$6="","",IF(Journal!F573=$B$6,Journal!I573,""))</f>
        <v/>
      </c>
      <c r="G573" s="69" t="str">
        <f>IF($B$6="","",IF(Journal!H573=$B$6,Journal!I573,""))</f>
        <v/>
      </c>
      <c r="H573" s="25"/>
      <c r="K573" s="84"/>
      <c r="M573" s="85"/>
      <c r="N573"/>
      <c r="O573"/>
      <c r="P573"/>
    </row>
    <row r="574" spans="1:16" s="15" customFormat="1" ht="14" hidden="1" customHeight="1">
      <c r="A574" s="25"/>
      <c r="B574" s="65" t="str">
        <f>IF($B$6="","",IF(OR(Journal!F574=$B$6,Journal!H574=$B$6),Journal!B574,""))</f>
        <v/>
      </c>
      <c r="C574" s="66" t="str">
        <f>IF($B$6="","",IF(OR(Journal!F574=$B$6,Journal!H574=$B$6),Journal!C574,""))</f>
        <v/>
      </c>
      <c r="D574" s="67" t="str">
        <f>IF(Journal!D574="","",Journal!D574)</f>
        <v/>
      </c>
      <c r="E574" s="68" t="str">
        <f>IF(AND(Journal!E574="",Journal!G574=""),"",IF(Journal!F574=$B$6,Journal!H574,IF(Journal!H574=$B$6,Journal!F574,"")))</f>
        <v/>
      </c>
      <c r="F574" s="69" t="str">
        <f>IF($B$6="","",IF(Journal!F574=$B$6,Journal!I574,""))</f>
        <v/>
      </c>
      <c r="G574" s="69" t="str">
        <f>IF($B$6="","",IF(Journal!H574=$B$6,Journal!I574,""))</f>
        <v/>
      </c>
      <c r="H574" s="25"/>
      <c r="K574" s="84"/>
      <c r="M574" s="85"/>
      <c r="N574"/>
      <c r="O574"/>
      <c r="P574"/>
    </row>
    <row r="575" spans="1:16" s="15" customFormat="1" ht="14" hidden="1" customHeight="1">
      <c r="A575" s="25"/>
      <c r="B575" s="65" t="str">
        <f>IF($B$6="","",IF(OR(Journal!F575=$B$6,Journal!H575=$B$6),Journal!B575,""))</f>
        <v/>
      </c>
      <c r="C575" s="66" t="str">
        <f>IF($B$6="","",IF(OR(Journal!F575=$B$6,Journal!H575=$B$6),Journal!C575,""))</f>
        <v/>
      </c>
      <c r="D575" s="67" t="str">
        <f>IF(Journal!D575="","",Journal!D575)</f>
        <v/>
      </c>
      <c r="E575" s="68" t="str">
        <f>IF(AND(Journal!E575="",Journal!G575=""),"",IF(Journal!F575=$B$6,Journal!H575,IF(Journal!H575=$B$6,Journal!F575,"")))</f>
        <v/>
      </c>
      <c r="F575" s="69" t="str">
        <f>IF($B$6="","",IF(Journal!F575=$B$6,Journal!I575,""))</f>
        <v/>
      </c>
      <c r="G575" s="69" t="str">
        <f>IF($B$6="","",IF(Journal!H575=$B$6,Journal!I575,""))</f>
        <v/>
      </c>
      <c r="H575" s="25"/>
      <c r="K575" s="84"/>
      <c r="M575" s="85"/>
      <c r="N575"/>
      <c r="O575"/>
      <c r="P575"/>
    </row>
    <row r="576" spans="1:16" s="15" customFormat="1" ht="14" hidden="1" customHeight="1">
      <c r="A576" s="25"/>
      <c r="B576" s="65" t="str">
        <f>IF($B$6="","",IF(OR(Journal!F576=$B$6,Journal!H576=$B$6),Journal!B576,""))</f>
        <v/>
      </c>
      <c r="C576" s="66" t="str">
        <f>IF($B$6="","",IF(OR(Journal!F576=$B$6,Journal!H576=$B$6),Journal!C576,""))</f>
        <v/>
      </c>
      <c r="D576" s="67" t="str">
        <f>IF(Journal!D576="","",Journal!D576)</f>
        <v/>
      </c>
      <c r="E576" s="68" t="str">
        <f>IF(AND(Journal!E576="",Journal!G576=""),"",IF(Journal!F576=$B$6,Journal!H576,IF(Journal!H576=$B$6,Journal!F576,"")))</f>
        <v/>
      </c>
      <c r="F576" s="69" t="str">
        <f>IF($B$6="","",IF(Journal!F576=$B$6,Journal!I576,""))</f>
        <v/>
      </c>
      <c r="G576" s="69" t="str">
        <f>IF($B$6="","",IF(Journal!H576=$B$6,Journal!I576,""))</f>
        <v/>
      </c>
      <c r="H576" s="25"/>
      <c r="K576" s="84"/>
      <c r="M576" s="85"/>
      <c r="N576"/>
      <c r="O576"/>
      <c r="P576"/>
    </row>
    <row r="577" spans="1:16" s="15" customFormat="1" ht="14" hidden="1" customHeight="1">
      <c r="A577" s="25"/>
      <c r="B577" s="65" t="str">
        <f>IF($B$6="","",IF(OR(Journal!F577=$B$6,Journal!H577=$B$6),Journal!B577,""))</f>
        <v/>
      </c>
      <c r="C577" s="66" t="str">
        <f>IF($B$6="","",IF(OR(Journal!F577=$B$6,Journal!H577=$B$6),Journal!C577,""))</f>
        <v/>
      </c>
      <c r="D577" s="67" t="str">
        <f>IF(Journal!D577="","",Journal!D577)</f>
        <v/>
      </c>
      <c r="E577" s="68" t="str">
        <f>IF(AND(Journal!E577="",Journal!G577=""),"",IF(Journal!F577=$B$6,Journal!H577,IF(Journal!H577=$B$6,Journal!F577,"")))</f>
        <v/>
      </c>
      <c r="F577" s="69" t="str">
        <f>IF($B$6="","",IF(Journal!F577=$B$6,Journal!I577,""))</f>
        <v/>
      </c>
      <c r="G577" s="69" t="str">
        <f>IF($B$6="","",IF(Journal!H577=$B$6,Journal!I577,""))</f>
        <v/>
      </c>
      <c r="H577" s="25"/>
      <c r="K577" s="84"/>
      <c r="M577" s="85"/>
      <c r="N577"/>
      <c r="O577"/>
      <c r="P577"/>
    </row>
    <row r="578" spans="1:16" s="15" customFormat="1" ht="14" hidden="1" customHeight="1">
      <c r="A578" s="25"/>
      <c r="B578" s="65" t="str">
        <f>IF($B$6="","",IF(OR(Journal!F578=$B$6,Journal!H578=$B$6),Journal!B578,""))</f>
        <v/>
      </c>
      <c r="C578" s="66" t="str">
        <f>IF($B$6="","",IF(OR(Journal!F578=$B$6,Journal!H578=$B$6),Journal!C578,""))</f>
        <v/>
      </c>
      <c r="D578" s="67" t="str">
        <f>IF(Journal!D578="","",Journal!D578)</f>
        <v/>
      </c>
      <c r="E578" s="68" t="str">
        <f>IF(AND(Journal!E578="",Journal!G578=""),"",IF(Journal!F578=$B$6,Journal!H578,IF(Journal!H578=$B$6,Journal!F578,"")))</f>
        <v/>
      </c>
      <c r="F578" s="69" t="str">
        <f>IF($B$6="","",IF(Journal!F578=$B$6,Journal!I578,""))</f>
        <v/>
      </c>
      <c r="G578" s="69" t="str">
        <f>IF($B$6="","",IF(Journal!H578=$B$6,Journal!I578,""))</f>
        <v/>
      </c>
      <c r="H578" s="25"/>
      <c r="K578" s="84"/>
      <c r="M578" s="85"/>
      <c r="N578"/>
      <c r="O578"/>
      <c r="P578"/>
    </row>
    <row r="579" spans="1:16" s="15" customFormat="1" ht="14" hidden="1" customHeight="1">
      <c r="A579" s="25"/>
      <c r="B579" s="65" t="str">
        <f>IF($B$6="","",IF(OR(Journal!F579=$B$6,Journal!H579=$B$6),Journal!B579,""))</f>
        <v/>
      </c>
      <c r="C579" s="66" t="str">
        <f>IF($B$6="","",IF(OR(Journal!F579=$B$6,Journal!H579=$B$6),Journal!C579,""))</f>
        <v/>
      </c>
      <c r="D579" s="67" t="str">
        <f>IF(Journal!D579="","",Journal!D579)</f>
        <v/>
      </c>
      <c r="E579" s="68" t="str">
        <f>IF(AND(Journal!E579="",Journal!G579=""),"",IF(Journal!F579=$B$6,Journal!H579,IF(Journal!H579=$B$6,Journal!F579,"")))</f>
        <v/>
      </c>
      <c r="F579" s="69" t="str">
        <f>IF($B$6="","",IF(Journal!F579=$B$6,Journal!I579,""))</f>
        <v/>
      </c>
      <c r="G579" s="69" t="str">
        <f>IF($B$6="","",IF(Journal!H579=$B$6,Journal!I579,""))</f>
        <v/>
      </c>
      <c r="H579" s="25"/>
      <c r="K579" s="84"/>
      <c r="M579" s="85"/>
      <c r="N579"/>
      <c r="O579"/>
      <c r="P579"/>
    </row>
    <row r="580" spans="1:16" s="15" customFormat="1" ht="14" hidden="1" customHeight="1">
      <c r="A580" s="25"/>
      <c r="B580" s="65" t="str">
        <f>IF($B$6="","",IF(OR(Journal!F580=$B$6,Journal!H580=$B$6),Journal!B580,""))</f>
        <v/>
      </c>
      <c r="C580" s="66" t="str">
        <f>IF($B$6="","",IF(OR(Journal!F580=$B$6,Journal!H580=$B$6),Journal!C580,""))</f>
        <v/>
      </c>
      <c r="D580" s="67" t="str">
        <f>IF(Journal!D580="","",Journal!D580)</f>
        <v/>
      </c>
      <c r="E580" s="68" t="str">
        <f>IF(AND(Journal!E580="",Journal!G580=""),"",IF(Journal!F580=$B$6,Journal!H580,IF(Journal!H580=$B$6,Journal!F580,"")))</f>
        <v/>
      </c>
      <c r="F580" s="69" t="str">
        <f>IF($B$6="","",IF(Journal!F580=$B$6,Journal!I580,""))</f>
        <v/>
      </c>
      <c r="G580" s="69" t="str">
        <f>IF($B$6="","",IF(Journal!H580=$B$6,Journal!I580,""))</f>
        <v/>
      </c>
      <c r="H580" s="25"/>
      <c r="K580" s="84"/>
      <c r="M580" s="85"/>
      <c r="N580"/>
      <c r="O580"/>
      <c r="P580"/>
    </row>
    <row r="581" spans="1:16" s="15" customFormat="1" ht="14" hidden="1" customHeight="1">
      <c r="A581" s="25"/>
      <c r="B581" s="65" t="str">
        <f>IF($B$6="","",IF(OR(Journal!F581=$B$6,Journal!H581=$B$6),Journal!B581,""))</f>
        <v/>
      </c>
      <c r="C581" s="66" t="str">
        <f>IF($B$6="","",IF(OR(Journal!F581=$B$6,Journal!H581=$B$6),Journal!C581,""))</f>
        <v/>
      </c>
      <c r="D581" s="67" t="str">
        <f>IF(Journal!D581="","",Journal!D581)</f>
        <v/>
      </c>
      <c r="E581" s="68" t="str">
        <f>IF(AND(Journal!E581="",Journal!G581=""),"",IF(Journal!F581=$B$6,Journal!H581,IF(Journal!H581=$B$6,Journal!F581,"")))</f>
        <v/>
      </c>
      <c r="F581" s="69" t="str">
        <f>IF($B$6="","",IF(Journal!F581=$B$6,Journal!I581,""))</f>
        <v/>
      </c>
      <c r="G581" s="69" t="str">
        <f>IF($B$6="","",IF(Journal!H581=$B$6,Journal!I581,""))</f>
        <v/>
      </c>
      <c r="H581" s="25"/>
      <c r="K581" s="84"/>
      <c r="M581" s="85"/>
      <c r="N581"/>
      <c r="O581"/>
      <c r="P581"/>
    </row>
    <row r="582" spans="1:16" s="15" customFormat="1" ht="14" hidden="1" customHeight="1">
      <c r="A582" s="25"/>
      <c r="B582" s="65" t="str">
        <f>IF($B$6="","",IF(OR(Journal!F582=$B$6,Journal!H582=$B$6),Journal!B582,""))</f>
        <v/>
      </c>
      <c r="C582" s="66" t="str">
        <f>IF($B$6="","",IF(OR(Journal!F582=$B$6,Journal!H582=$B$6),Journal!C582,""))</f>
        <v/>
      </c>
      <c r="D582" s="67" t="str">
        <f>IF(Journal!D582="","",Journal!D582)</f>
        <v/>
      </c>
      <c r="E582" s="68" t="str">
        <f>IF(AND(Journal!E582="",Journal!G582=""),"",IF(Journal!F582=$B$6,Journal!H582,IF(Journal!H582=$B$6,Journal!F582,"")))</f>
        <v/>
      </c>
      <c r="F582" s="69" t="str">
        <f>IF($B$6="","",IF(Journal!F582=$B$6,Journal!I582,""))</f>
        <v/>
      </c>
      <c r="G582" s="69" t="str">
        <f>IF($B$6="","",IF(Journal!H582=$B$6,Journal!I582,""))</f>
        <v/>
      </c>
      <c r="H582" s="25"/>
      <c r="K582" s="84"/>
      <c r="M582" s="85"/>
      <c r="N582"/>
      <c r="O582"/>
      <c r="P582"/>
    </row>
    <row r="583" spans="1:16" s="15" customFormat="1" ht="14" hidden="1" customHeight="1">
      <c r="A583" s="25"/>
      <c r="B583" s="65" t="str">
        <f>IF($B$6="","",IF(OR(Journal!F583=$B$6,Journal!H583=$B$6),Journal!B583,""))</f>
        <v/>
      </c>
      <c r="C583" s="66" t="str">
        <f>IF($B$6="","",IF(OR(Journal!F583=$B$6,Journal!H583=$B$6),Journal!C583,""))</f>
        <v/>
      </c>
      <c r="D583" s="67" t="str">
        <f>IF(Journal!D583="","",Journal!D583)</f>
        <v/>
      </c>
      <c r="E583" s="68" t="str">
        <f>IF(AND(Journal!E583="",Journal!G583=""),"",IF(Journal!F583=$B$6,Journal!H583,IF(Journal!H583=$B$6,Journal!F583,"")))</f>
        <v/>
      </c>
      <c r="F583" s="69" t="str">
        <f>IF($B$6="","",IF(Journal!F583=$B$6,Journal!I583,""))</f>
        <v/>
      </c>
      <c r="G583" s="69" t="str">
        <f>IF($B$6="","",IF(Journal!H583=$B$6,Journal!I583,""))</f>
        <v/>
      </c>
      <c r="H583" s="25"/>
      <c r="K583" s="84"/>
      <c r="M583" s="85"/>
      <c r="N583"/>
      <c r="O583"/>
      <c r="P583"/>
    </row>
    <row r="584" spans="1:16" s="15" customFormat="1" ht="14" hidden="1" customHeight="1">
      <c r="A584" s="25"/>
      <c r="B584" s="65" t="str">
        <f>IF($B$6="","",IF(OR(Journal!F584=$B$6,Journal!H584=$B$6),Journal!B584,""))</f>
        <v/>
      </c>
      <c r="C584" s="66" t="str">
        <f>IF($B$6="","",IF(OR(Journal!F584=$B$6,Journal!H584=$B$6),Journal!C584,""))</f>
        <v/>
      </c>
      <c r="D584" s="67" t="str">
        <f>IF(Journal!D584="","",Journal!D584)</f>
        <v/>
      </c>
      <c r="E584" s="68" t="str">
        <f>IF(AND(Journal!E584="",Journal!G584=""),"",IF(Journal!F584=$B$6,Journal!H584,IF(Journal!H584=$B$6,Journal!F584,"")))</f>
        <v/>
      </c>
      <c r="F584" s="69" t="str">
        <f>IF($B$6="","",IF(Journal!F584=$B$6,Journal!I584,""))</f>
        <v/>
      </c>
      <c r="G584" s="69" t="str">
        <f>IF($B$6="","",IF(Journal!H584=$B$6,Journal!I584,""))</f>
        <v/>
      </c>
      <c r="H584" s="25"/>
      <c r="K584" s="84"/>
      <c r="M584" s="85"/>
      <c r="N584"/>
      <c r="O584"/>
      <c r="P584"/>
    </row>
    <row r="585" spans="1:16" s="15" customFormat="1" ht="14" hidden="1" customHeight="1">
      <c r="A585" s="25"/>
      <c r="B585" s="65" t="str">
        <f>IF($B$6="","",IF(OR(Journal!F585=$B$6,Journal!H585=$B$6),Journal!B585,""))</f>
        <v/>
      </c>
      <c r="C585" s="66" t="str">
        <f>IF($B$6="","",IF(OR(Journal!F585=$B$6,Journal!H585=$B$6),Journal!C585,""))</f>
        <v/>
      </c>
      <c r="D585" s="67" t="str">
        <f>IF(Journal!D585="","",Journal!D585)</f>
        <v/>
      </c>
      <c r="E585" s="68" t="str">
        <f>IF(AND(Journal!E585="",Journal!G585=""),"",IF(Journal!F585=$B$6,Journal!H585,IF(Journal!H585=$B$6,Journal!F585,"")))</f>
        <v/>
      </c>
      <c r="F585" s="69" t="str">
        <f>IF($B$6="","",IF(Journal!F585=$B$6,Journal!I585,""))</f>
        <v/>
      </c>
      <c r="G585" s="69" t="str">
        <f>IF($B$6="","",IF(Journal!H585=$B$6,Journal!I585,""))</f>
        <v/>
      </c>
      <c r="H585" s="25"/>
      <c r="K585" s="84"/>
      <c r="M585" s="85"/>
      <c r="N585"/>
      <c r="O585"/>
      <c r="P585"/>
    </row>
    <row r="586" spans="1:16" s="15" customFormat="1" ht="14" hidden="1" customHeight="1">
      <c r="A586" s="25"/>
      <c r="B586" s="65" t="str">
        <f>IF($B$6="","",IF(OR(Journal!F586=$B$6,Journal!H586=$B$6),Journal!B586,""))</f>
        <v/>
      </c>
      <c r="C586" s="66" t="str">
        <f>IF($B$6="","",IF(OR(Journal!F586=$B$6,Journal!H586=$B$6),Journal!C586,""))</f>
        <v/>
      </c>
      <c r="D586" s="67" t="str">
        <f>IF(Journal!D586="","",Journal!D586)</f>
        <v/>
      </c>
      <c r="E586" s="68" t="str">
        <f>IF(AND(Journal!E586="",Journal!G586=""),"",IF(Journal!F586=$B$6,Journal!H586,IF(Journal!H586=$B$6,Journal!F586,"")))</f>
        <v/>
      </c>
      <c r="F586" s="69" t="str">
        <f>IF($B$6="","",IF(Journal!F586=$B$6,Journal!I586,""))</f>
        <v/>
      </c>
      <c r="G586" s="69" t="str">
        <f>IF($B$6="","",IF(Journal!H586=$B$6,Journal!I586,""))</f>
        <v/>
      </c>
      <c r="H586" s="25"/>
      <c r="K586" s="84"/>
      <c r="M586" s="85"/>
      <c r="N586"/>
      <c r="O586"/>
      <c r="P586"/>
    </row>
    <row r="587" spans="1:16" s="15" customFormat="1" ht="14" hidden="1" customHeight="1">
      <c r="A587" s="25"/>
      <c r="B587" s="65" t="str">
        <f>IF($B$6="","",IF(OR(Journal!F587=$B$6,Journal!H587=$B$6),Journal!B587,""))</f>
        <v/>
      </c>
      <c r="C587" s="66" t="str">
        <f>IF($B$6="","",IF(OR(Journal!F587=$B$6,Journal!H587=$B$6),Journal!C587,""))</f>
        <v/>
      </c>
      <c r="D587" s="67" t="str">
        <f>IF(Journal!D587="","",Journal!D587)</f>
        <v/>
      </c>
      <c r="E587" s="68" t="str">
        <f>IF(AND(Journal!E587="",Journal!G587=""),"",IF(Journal!F587=$B$6,Journal!H587,IF(Journal!H587=$B$6,Journal!F587,"")))</f>
        <v/>
      </c>
      <c r="F587" s="69" t="str">
        <f>IF($B$6="","",IF(Journal!F587=$B$6,Journal!I587,""))</f>
        <v/>
      </c>
      <c r="G587" s="69" t="str">
        <f>IF($B$6="","",IF(Journal!H587=$B$6,Journal!I587,""))</f>
        <v/>
      </c>
      <c r="H587" s="25"/>
      <c r="K587" s="84"/>
      <c r="M587" s="85"/>
      <c r="N587"/>
      <c r="O587"/>
      <c r="P587"/>
    </row>
    <row r="588" spans="1:16" s="15" customFormat="1" ht="14" hidden="1" customHeight="1">
      <c r="A588" s="25"/>
      <c r="B588" s="65" t="str">
        <f>IF($B$6="","",IF(OR(Journal!F588=$B$6,Journal!H588=$B$6),Journal!B588,""))</f>
        <v/>
      </c>
      <c r="C588" s="66" t="str">
        <f>IF($B$6="","",IF(OR(Journal!F588=$B$6,Journal!H588=$B$6),Journal!C588,""))</f>
        <v/>
      </c>
      <c r="D588" s="67" t="str">
        <f>IF(Journal!D588="","",Journal!D588)</f>
        <v/>
      </c>
      <c r="E588" s="68" t="str">
        <f>IF(AND(Journal!E588="",Journal!G588=""),"",IF(Journal!F588=$B$6,Journal!H588,IF(Journal!H588=$B$6,Journal!F588,"")))</f>
        <v/>
      </c>
      <c r="F588" s="69" t="str">
        <f>IF($B$6="","",IF(Journal!F588=$B$6,Journal!I588,""))</f>
        <v/>
      </c>
      <c r="G588" s="69" t="str">
        <f>IF($B$6="","",IF(Journal!H588=$B$6,Journal!I588,""))</f>
        <v/>
      </c>
      <c r="H588" s="25"/>
      <c r="K588" s="84"/>
      <c r="M588" s="85"/>
      <c r="N588"/>
      <c r="O588"/>
      <c r="P588"/>
    </row>
    <row r="589" spans="1:16" s="15" customFormat="1" ht="14" hidden="1" customHeight="1">
      <c r="A589" s="25"/>
      <c r="B589" s="65" t="str">
        <f>IF($B$6="","",IF(OR(Journal!F589=$B$6,Journal!H589=$B$6),Journal!B589,""))</f>
        <v/>
      </c>
      <c r="C589" s="66" t="str">
        <f>IF($B$6="","",IF(OR(Journal!F589=$B$6,Journal!H589=$B$6),Journal!C589,""))</f>
        <v/>
      </c>
      <c r="D589" s="67" t="str">
        <f>IF(Journal!D589="","",Journal!D589)</f>
        <v/>
      </c>
      <c r="E589" s="68" t="str">
        <f>IF(AND(Journal!E589="",Journal!G589=""),"",IF(Journal!F589=$B$6,Journal!H589,IF(Journal!H589=$B$6,Journal!F589,"")))</f>
        <v/>
      </c>
      <c r="F589" s="69" t="str">
        <f>IF($B$6="","",IF(Journal!F589=$B$6,Journal!I589,""))</f>
        <v/>
      </c>
      <c r="G589" s="69" t="str">
        <f>IF($B$6="","",IF(Journal!H589=$B$6,Journal!I589,""))</f>
        <v/>
      </c>
      <c r="H589" s="25"/>
      <c r="K589" s="84"/>
      <c r="M589" s="85"/>
      <c r="N589"/>
      <c r="O589"/>
      <c r="P589"/>
    </row>
    <row r="590" spans="1:16" s="15" customFormat="1" ht="14" hidden="1" customHeight="1">
      <c r="A590" s="25"/>
      <c r="B590" s="65" t="str">
        <f>IF($B$6="","",IF(OR(Journal!F590=$B$6,Journal!H590=$B$6),Journal!B590,""))</f>
        <v/>
      </c>
      <c r="C590" s="66" t="str">
        <f>IF($B$6="","",IF(OR(Journal!F590=$B$6,Journal!H590=$B$6),Journal!C590,""))</f>
        <v/>
      </c>
      <c r="D590" s="67" t="str">
        <f>IF(Journal!D590="","",Journal!D590)</f>
        <v/>
      </c>
      <c r="E590" s="68" t="str">
        <f>IF(AND(Journal!E590="",Journal!G590=""),"",IF(Journal!F590=$B$6,Journal!H590,IF(Journal!H590=$B$6,Journal!F590,"")))</f>
        <v/>
      </c>
      <c r="F590" s="69" t="str">
        <f>IF($B$6="","",IF(Journal!F590=$B$6,Journal!I590,""))</f>
        <v/>
      </c>
      <c r="G590" s="69" t="str">
        <f>IF($B$6="","",IF(Journal!H590=$B$6,Journal!I590,""))</f>
        <v/>
      </c>
      <c r="H590" s="25"/>
      <c r="K590" s="84"/>
      <c r="M590" s="85"/>
      <c r="N590"/>
      <c r="O590"/>
      <c r="P590"/>
    </row>
    <row r="591" spans="1:16" s="15" customFormat="1" ht="14" hidden="1" customHeight="1">
      <c r="A591" s="25"/>
      <c r="B591" s="65" t="str">
        <f>IF($B$6="","",IF(OR(Journal!F591=$B$6,Journal!H591=$B$6),Journal!B591,""))</f>
        <v/>
      </c>
      <c r="C591" s="66" t="str">
        <f>IF($B$6="","",IF(OR(Journal!F591=$B$6,Journal!H591=$B$6),Journal!C591,""))</f>
        <v/>
      </c>
      <c r="D591" s="67" t="str">
        <f>IF(Journal!D591="","",Journal!D591)</f>
        <v/>
      </c>
      <c r="E591" s="68" t="str">
        <f>IF(AND(Journal!E591="",Journal!G591=""),"",IF(Journal!F591=$B$6,Journal!H591,IF(Journal!H591=$B$6,Journal!F591,"")))</f>
        <v/>
      </c>
      <c r="F591" s="69" t="str">
        <f>IF($B$6="","",IF(Journal!F591=$B$6,Journal!I591,""))</f>
        <v/>
      </c>
      <c r="G591" s="69" t="str">
        <f>IF($B$6="","",IF(Journal!H591=$B$6,Journal!I591,""))</f>
        <v/>
      </c>
      <c r="H591" s="25"/>
      <c r="K591" s="84"/>
      <c r="M591" s="85"/>
      <c r="N591"/>
      <c r="O591"/>
      <c r="P591"/>
    </row>
    <row r="592" spans="1:16" s="15" customFormat="1" ht="14" hidden="1" customHeight="1">
      <c r="A592" s="25"/>
      <c r="B592" s="65" t="str">
        <f>IF($B$6="","",IF(OR(Journal!F592=$B$6,Journal!H592=$B$6),Journal!B592,""))</f>
        <v/>
      </c>
      <c r="C592" s="66" t="str">
        <f>IF($B$6="","",IF(OR(Journal!F592=$B$6,Journal!H592=$B$6),Journal!C592,""))</f>
        <v/>
      </c>
      <c r="D592" s="67" t="str">
        <f>IF(Journal!D592="","",Journal!D592)</f>
        <v/>
      </c>
      <c r="E592" s="68" t="str">
        <f>IF(AND(Journal!E592="",Journal!G592=""),"",IF(Journal!F592=$B$6,Journal!H592,IF(Journal!H592=$B$6,Journal!F592,"")))</f>
        <v/>
      </c>
      <c r="F592" s="69" t="str">
        <f>IF($B$6="","",IF(Journal!F592=$B$6,Journal!I592,""))</f>
        <v/>
      </c>
      <c r="G592" s="69" t="str">
        <f>IF($B$6="","",IF(Journal!H592=$B$6,Journal!I592,""))</f>
        <v/>
      </c>
      <c r="H592" s="25"/>
      <c r="K592" s="84"/>
      <c r="M592" s="85"/>
      <c r="N592"/>
      <c r="O592"/>
      <c r="P592"/>
    </row>
    <row r="593" spans="1:16" s="15" customFormat="1" ht="14" hidden="1" customHeight="1">
      <c r="A593" s="25"/>
      <c r="B593" s="65" t="str">
        <f>IF($B$6="","",IF(OR(Journal!F593=$B$6,Journal!H593=$B$6),Journal!B593,""))</f>
        <v/>
      </c>
      <c r="C593" s="66" t="str">
        <f>IF($B$6="","",IF(OR(Journal!F593=$B$6,Journal!H593=$B$6),Journal!C593,""))</f>
        <v/>
      </c>
      <c r="D593" s="67" t="str">
        <f>IF(Journal!D593="","",Journal!D593)</f>
        <v/>
      </c>
      <c r="E593" s="68" t="str">
        <f>IF(AND(Journal!E593="",Journal!G593=""),"",IF(Journal!F593=$B$6,Journal!H593,IF(Journal!H593=$B$6,Journal!F593,"")))</f>
        <v/>
      </c>
      <c r="F593" s="69" t="str">
        <f>IF($B$6="","",IF(Journal!F593=$B$6,Journal!I593,""))</f>
        <v/>
      </c>
      <c r="G593" s="69" t="str">
        <f>IF($B$6="","",IF(Journal!H593=$B$6,Journal!I593,""))</f>
        <v/>
      </c>
      <c r="H593" s="25"/>
      <c r="K593" s="84"/>
      <c r="M593" s="85"/>
      <c r="N593"/>
      <c r="O593"/>
      <c r="P593"/>
    </row>
    <row r="594" spans="1:16" s="15" customFormat="1" ht="14" hidden="1" customHeight="1">
      <c r="A594" s="25"/>
      <c r="B594" s="65" t="str">
        <f>IF($B$6="","",IF(OR(Journal!F594=$B$6,Journal!H594=$B$6),Journal!B594,""))</f>
        <v/>
      </c>
      <c r="C594" s="66" t="str">
        <f>IF($B$6="","",IF(OR(Journal!F594=$B$6,Journal!H594=$B$6),Journal!C594,""))</f>
        <v/>
      </c>
      <c r="D594" s="67" t="str">
        <f>IF(Journal!D594="","",Journal!D594)</f>
        <v/>
      </c>
      <c r="E594" s="68" t="str">
        <f>IF(AND(Journal!E594="",Journal!G594=""),"",IF(Journal!F594=$B$6,Journal!H594,IF(Journal!H594=$B$6,Journal!F594,"")))</f>
        <v/>
      </c>
      <c r="F594" s="69" t="str">
        <f>IF($B$6="","",IF(Journal!F594=$B$6,Journal!I594,""))</f>
        <v/>
      </c>
      <c r="G594" s="69" t="str">
        <f>IF($B$6="","",IF(Journal!H594=$B$6,Journal!I594,""))</f>
        <v/>
      </c>
      <c r="H594" s="25"/>
      <c r="K594" s="84"/>
      <c r="M594" s="85"/>
      <c r="N594"/>
      <c r="O594"/>
      <c r="P594"/>
    </row>
    <row r="595" spans="1:16" s="15" customFormat="1" ht="14" hidden="1" customHeight="1">
      <c r="A595" s="25"/>
      <c r="B595" s="65" t="str">
        <f>IF($B$6="","",IF(OR(Journal!F595=$B$6,Journal!H595=$B$6),Journal!B595,""))</f>
        <v/>
      </c>
      <c r="C595" s="66" t="str">
        <f>IF($B$6="","",IF(OR(Journal!F595=$B$6,Journal!H595=$B$6),Journal!C595,""))</f>
        <v/>
      </c>
      <c r="D595" s="67" t="str">
        <f>IF(Journal!D595="","",Journal!D595)</f>
        <v/>
      </c>
      <c r="E595" s="68" t="str">
        <f>IF(AND(Journal!E595="",Journal!G595=""),"",IF(Journal!F595=$B$6,Journal!H595,IF(Journal!H595=$B$6,Journal!F595,"")))</f>
        <v/>
      </c>
      <c r="F595" s="69" t="str">
        <f>IF($B$6="","",IF(Journal!F595=$B$6,Journal!I595,""))</f>
        <v/>
      </c>
      <c r="G595" s="69" t="str">
        <f>IF($B$6="","",IF(Journal!H595=$B$6,Journal!I595,""))</f>
        <v/>
      </c>
      <c r="H595" s="25"/>
      <c r="K595" s="84"/>
      <c r="M595" s="85"/>
      <c r="N595"/>
      <c r="O595"/>
      <c r="P595"/>
    </row>
    <row r="596" spans="1:16" s="15" customFormat="1" ht="14" hidden="1" customHeight="1">
      <c r="A596" s="25"/>
      <c r="B596" s="65" t="str">
        <f>IF($B$6="","",IF(OR(Journal!F596=$B$6,Journal!H596=$B$6),Journal!B596,""))</f>
        <v/>
      </c>
      <c r="C596" s="66" t="str">
        <f>IF($B$6="","",IF(OR(Journal!F596=$B$6,Journal!H596=$B$6),Journal!C596,""))</f>
        <v/>
      </c>
      <c r="D596" s="67" t="str">
        <f>IF(Journal!D596="","",Journal!D596)</f>
        <v/>
      </c>
      <c r="E596" s="68" t="str">
        <f>IF(AND(Journal!E596="",Journal!G596=""),"",IF(Journal!F596=$B$6,Journal!H596,IF(Journal!H596=$B$6,Journal!F596,"")))</f>
        <v/>
      </c>
      <c r="F596" s="69" t="str">
        <f>IF($B$6="","",IF(Journal!F596=$B$6,Journal!I596,""))</f>
        <v/>
      </c>
      <c r="G596" s="69" t="str">
        <f>IF($B$6="","",IF(Journal!H596=$B$6,Journal!I596,""))</f>
        <v/>
      </c>
      <c r="H596" s="25"/>
      <c r="K596" s="84"/>
      <c r="M596" s="85"/>
      <c r="N596"/>
      <c r="O596"/>
      <c r="P596"/>
    </row>
    <row r="597" spans="1:16" s="15" customFormat="1" ht="14" hidden="1" customHeight="1">
      <c r="A597" s="25"/>
      <c r="B597" s="65" t="str">
        <f>IF($B$6="","",IF(OR(Journal!F597=$B$6,Journal!H597=$B$6),Journal!B597,""))</f>
        <v/>
      </c>
      <c r="C597" s="66" t="str">
        <f>IF($B$6="","",IF(OR(Journal!F597=$B$6,Journal!H597=$B$6),Journal!C597,""))</f>
        <v/>
      </c>
      <c r="D597" s="67" t="str">
        <f>IF(Journal!D597="","",Journal!D597)</f>
        <v/>
      </c>
      <c r="E597" s="68" t="str">
        <f>IF(AND(Journal!E597="",Journal!G597=""),"",IF(Journal!F597=$B$6,Journal!H597,IF(Journal!H597=$B$6,Journal!F597,"")))</f>
        <v/>
      </c>
      <c r="F597" s="69" t="str">
        <f>IF($B$6="","",IF(Journal!F597=$B$6,Journal!I597,""))</f>
        <v/>
      </c>
      <c r="G597" s="69" t="str">
        <f>IF($B$6="","",IF(Journal!H597=$B$6,Journal!I597,""))</f>
        <v/>
      </c>
      <c r="H597" s="25"/>
      <c r="K597" s="84"/>
      <c r="M597" s="85"/>
      <c r="N597"/>
      <c r="O597"/>
      <c r="P597"/>
    </row>
    <row r="598" spans="1:16" s="15" customFormat="1" ht="14" hidden="1" customHeight="1">
      <c r="A598" s="25"/>
      <c r="B598" s="65" t="str">
        <f>IF($B$6="","",IF(OR(Journal!F598=$B$6,Journal!H598=$B$6),Journal!B598,""))</f>
        <v/>
      </c>
      <c r="C598" s="66" t="str">
        <f>IF($B$6="","",IF(OR(Journal!F598=$B$6,Journal!H598=$B$6),Journal!C598,""))</f>
        <v/>
      </c>
      <c r="D598" s="67" t="str">
        <f>IF(Journal!D598="","",Journal!D598)</f>
        <v/>
      </c>
      <c r="E598" s="68" t="str">
        <f>IF(AND(Journal!E598="",Journal!G598=""),"",IF(Journal!F598=$B$6,Journal!H598,IF(Journal!H598=$B$6,Journal!F598,"")))</f>
        <v/>
      </c>
      <c r="F598" s="69" t="str">
        <f>IF($B$6="","",IF(Journal!F598=$B$6,Journal!I598,""))</f>
        <v/>
      </c>
      <c r="G598" s="69" t="str">
        <f>IF($B$6="","",IF(Journal!H598=$B$6,Journal!I598,""))</f>
        <v/>
      </c>
      <c r="H598" s="25"/>
      <c r="K598" s="84"/>
      <c r="M598" s="85"/>
      <c r="N598"/>
      <c r="O598"/>
      <c r="P598"/>
    </row>
    <row r="599" spans="1:16" s="15" customFormat="1" ht="14" hidden="1" customHeight="1">
      <c r="A599" s="25"/>
      <c r="B599" s="65" t="str">
        <f>IF($B$6="","",IF(OR(Journal!F599=$B$6,Journal!H599=$B$6),Journal!B599,""))</f>
        <v/>
      </c>
      <c r="C599" s="66" t="str">
        <f>IF($B$6="","",IF(OR(Journal!F599=$B$6,Journal!H599=$B$6),Journal!C599,""))</f>
        <v/>
      </c>
      <c r="D599" s="67" t="str">
        <f>IF(Journal!D599="","",Journal!D599)</f>
        <v/>
      </c>
      <c r="E599" s="68" t="str">
        <f>IF(AND(Journal!E599="",Journal!G599=""),"",IF(Journal!F599=$B$6,Journal!H599,IF(Journal!H599=$B$6,Journal!F599,"")))</f>
        <v/>
      </c>
      <c r="F599" s="69" t="str">
        <f>IF($B$6="","",IF(Journal!F599=$B$6,Journal!I599,""))</f>
        <v/>
      </c>
      <c r="G599" s="69" t="str">
        <f>IF($B$6="","",IF(Journal!H599=$B$6,Journal!I599,""))</f>
        <v/>
      </c>
      <c r="H599" s="25"/>
      <c r="K599" s="84"/>
      <c r="M599" s="85"/>
      <c r="N599"/>
      <c r="O599"/>
      <c r="P599"/>
    </row>
    <row r="600" spans="1:16" s="15" customFormat="1" ht="14" hidden="1" customHeight="1">
      <c r="A600" s="25"/>
      <c r="B600" s="65" t="str">
        <f>IF($B$6="","",IF(OR(Journal!F600=$B$6,Journal!H600=$B$6),Journal!B600,""))</f>
        <v/>
      </c>
      <c r="C600" s="66" t="str">
        <f>IF($B$6="","",IF(OR(Journal!F600=$B$6,Journal!H600=$B$6),Journal!C600,""))</f>
        <v/>
      </c>
      <c r="D600" s="67" t="str">
        <f>IF(Journal!D600="","",Journal!D600)</f>
        <v/>
      </c>
      <c r="E600" s="68" t="str">
        <f>IF(AND(Journal!E600="",Journal!G600=""),"",IF(Journal!F600=$B$6,Journal!H600,IF(Journal!H600=$B$6,Journal!F600,"")))</f>
        <v/>
      </c>
      <c r="F600" s="69" t="str">
        <f>IF($B$6="","",IF(Journal!F600=$B$6,Journal!I600,""))</f>
        <v/>
      </c>
      <c r="G600" s="69" t="str">
        <f>IF($B$6="","",IF(Journal!H600=$B$6,Journal!I600,""))</f>
        <v/>
      </c>
      <c r="H600" s="25"/>
      <c r="K600" s="84"/>
      <c r="M600" s="85"/>
      <c r="N600"/>
      <c r="O600"/>
      <c r="P600"/>
    </row>
    <row r="601" spans="1:16" s="15" customFormat="1" ht="14" hidden="1" customHeight="1">
      <c r="A601" s="25"/>
      <c r="B601" s="65" t="str">
        <f>IF($B$6="","",IF(OR(Journal!F601=$B$6,Journal!H601=$B$6),Journal!B601,""))</f>
        <v/>
      </c>
      <c r="C601" s="66" t="str">
        <f>IF($B$6="","",IF(OR(Journal!F601=$B$6,Journal!H601=$B$6),Journal!C601,""))</f>
        <v/>
      </c>
      <c r="D601" s="67" t="str">
        <f>IF(Journal!D601="","",Journal!D601)</f>
        <v/>
      </c>
      <c r="E601" s="68" t="str">
        <f>IF(AND(Journal!E601="",Journal!G601=""),"",IF(Journal!F601=$B$6,Journal!H601,IF(Journal!H601=$B$6,Journal!F601,"")))</f>
        <v/>
      </c>
      <c r="F601" s="69" t="str">
        <f>IF($B$6="","",IF(Journal!F601=$B$6,Journal!I601,""))</f>
        <v/>
      </c>
      <c r="G601" s="69" t="str">
        <f>IF($B$6="","",IF(Journal!H601=$B$6,Journal!I601,""))</f>
        <v/>
      </c>
      <c r="H601" s="25"/>
      <c r="K601" s="84"/>
      <c r="M601" s="85"/>
      <c r="N601"/>
      <c r="O601"/>
      <c r="P601"/>
    </row>
    <row r="602" spans="1:16" s="15" customFormat="1" ht="14" hidden="1" customHeight="1">
      <c r="A602" s="25"/>
      <c r="B602" s="65" t="str">
        <f>IF($B$6="","",IF(OR(Journal!F602=$B$6,Journal!H602=$B$6),Journal!B602,""))</f>
        <v/>
      </c>
      <c r="C602" s="66" t="str">
        <f>IF($B$6="","",IF(OR(Journal!F602=$B$6,Journal!H602=$B$6),Journal!C602,""))</f>
        <v/>
      </c>
      <c r="D602" s="67" t="str">
        <f>IF(Journal!D602="","",Journal!D602)</f>
        <v/>
      </c>
      <c r="E602" s="68" t="str">
        <f>IF(AND(Journal!E602="",Journal!G602=""),"",IF(Journal!F602=$B$6,Journal!H602,IF(Journal!H602=$B$6,Journal!F602,"")))</f>
        <v/>
      </c>
      <c r="F602" s="69" t="str">
        <f>IF($B$6="","",IF(Journal!F602=$B$6,Journal!I602,""))</f>
        <v/>
      </c>
      <c r="G602" s="69" t="str">
        <f>IF($B$6="","",IF(Journal!H602=$B$6,Journal!I602,""))</f>
        <v/>
      </c>
      <c r="H602" s="25"/>
      <c r="K602" s="84"/>
      <c r="M602" s="85"/>
      <c r="N602"/>
      <c r="O602"/>
      <c r="P602"/>
    </row>
    <row r="603" spans="1:16" s="15" customFormat="1" ht="14" hidden="1" customHeight="1">
      <c r="A603" s="25"/>
      <c r="B603" s="65" t="str">
        <f>IF($B$6="","",IF(OR(Journal!F603=$B$6,Journal!H603=$B$6),Journal!B603,""))</f>
        <v/>
      </c>
      <c r="C603" s="66" t="str">
        <f>IF($B$6="","",IF(OR(Journal!F603=$B$6,Journal!H603=$B$6),Journal!C603,""))</f>
        <v/>
      </c>
      <c r="D603" s="67" t="str">
        <f>IF(Journal!D603="","",Journal!D603)</f>
        <v/>
      </c>
      <c r="E603" s="68" t="str">
        <f>IF(AND(Journal!E603="",Journal!G603=""),"",IF(Journal!F603=$B$6,Journal!H603,IF(Journal!H603=$B$6,Journal!F603,"")))</f>
        <v/>
      </c>
      <c r="F603" s="69" t="str">
        <f>IF($B$6="","",IF(Journal!F603=$B$6,Journal!I603,""))</f>
        <v/>
      </c>
      <c r="G603" s="69" t="str">
        <f>IF($B$6="","",IF(Journal!H603=$B$6,Journal!I603,""))</f>
        <v/>
      </c>
      <c r="H603" s="25"/>
      <c r="K603" s="84"/>
      <c r="M603" s="85"/>
      <c r="N603"/>
      <c r="O603"/>
      <c r="P603"/>
    </row>
    <row r="604" spans="1:16" s="15" customFormat="1" ht="14" hidden="1" customHeight="1">
      <c r="A604" s="25"/>
      <c r="B604" s="65" t="str">
        <f>IF($B$6="","",IF(OR(Journal!F604=$B$6,Journal!H604=$B$6),Journal!B604,""))</f>
        <v/>
      </c>
      <c r="C604" s="66" t="str">
        <f>IF($B$6="","",IF(OR(Journal!F604=$B$6,Journal!H604=$B$6),Journal!C604,""))</f>
        <v/>
      </c>
      <c r="D604" s="67" t="str">
        <f>IF(Journal!D604="","",Journal!D604)</f>
        <v/>
      </c>
      <c r="E604" s="68" t="str">
        <f>IF(AND(Journal!E604="",Journal!G604=""),"",IF(Journal!F604=$B$6,Journal!H604,IF(Journal!H604=$B$6,Journal!F604,"")))</f>
        <v/>
      </c>
      <c r="F604" s="69" t="str">
        <f>IF($B$6="","",IF(Journal!F604=$B$6,Journal!I604,""))</f>
        <v/>
      </c>
      <c r="G604" s="69" t="str">
        <f>IF($B$6="","",IF(Journal!H604=$B$6,Journal!I604,""))</f>
        <v/>
      </c>
      <c r="H604" s="25"/>
      <c r="K604" s="84"/>
      <c r="M604" s="85"/>
      <c r="N604"/>
      <c r="O604"/>
      <c r="P604"/>
    </row>
    <row r="605" spans="1:16" s="15" customFormat="1" ht="14" hidden="1" customHeight="1">
      <c r="A605" s="25"/>
      <c r="B605" s="65" t="str">
        <f>IF($B$6="","",IF(OR(Journal!F605=$B$6,Journal!H605=$B$6),Journal!B605,""))</f>
        <v/>
      </c>
      <c r="C605" s="66" t="str">
        <f>IF($B$6="","",IF(OR(Journal!F605=$B$6,Journal!H605=$B$6),Journal!C605,""))</f>
        <v/>
      </c>
      <c r="D605" s="67" t="str">
        <f>IF(Journal!D605="","",Journal!D605)</f>
        <v/>
      </c>
      <c r="E605" s="68" t="str">
        <f>IF(AND(Journal!E605="",Journal!G605=""),"",IF(Journal!F605=$B$6,Journal!H605,IF(Journal!H605=$B$6,Journal!F605,"")))</f>
        <v/>
      </c>
      <c r="F605" s="69" t="str">
        <f>IF($B$6="","",IF(Journal!F605=$B$6,Journal!I605,""))</f>
        <v/>
      </c>
      <c r="G605" s="69" t="str">
        <f>IF($B$6="","",IF(Journal!H605=$B$6,Journal!I605,""))</f>
        <v/>
      </c>
      <c r="H605" s="25"/>
      <c r="K605" s="84"/>
      <c r="M605" s="85"/>
      <c r="N605"/>
      <c r="O605"/>
      <c r="P605"/>
    </row>
    <row r="606" spans="1:16" s="15" customFormat="1" ht="14" hidden="1" customHeight="1">
      <c r="A606" s="25"/>
      <c r="B606" s="65" t="str">
        <f>IF($B$6="","",IF(OR(Journal!F606=$B$6,Journal!H606=$B$6),Journal!B606,""))</f>
        <v/>
      </c>
      <c r="C606" s="66" t="str">
        <f>IF($B$6="","",IF(OR(Journal!F606=$B$6,Journal!H606=$B$6),Journal!C606,""))</f>
        <v/>
      </c>
      <c r="D606" s="67" t="str">
        <f>IF(Journal!D606="","",Journal!D606)</f>
        <v/>
      </c>
      <c r="E606" s="68" t="str">
        <f>IF(AND(Journal!E606="",Journal!G606=""),"",IF(Journal!F606=$B$6,Journal!H606,IF(Journal!H606=$B$6,Journal!F606,"")))</f>
        <v/>
      </c>
      <c r="F606" s="69" t="str">
        <f>IF($B$6="","",IF(Journal!F606=$B$6,Journal!I606,""))</f>
        <v/>
      </c>
      <c r="G606" s="69" t="str">
        <f>IF($B$6="","",IF(Journal!H606=$B$6,Journal!I606,""))</f>
        <v/>
      </c>
      <c r="H606" s="25"/>
      <c r="K606" s="84"/>
      <c r="M606" s="85"/>
      <c r="N606"/>
      <c r="O606"/>
      <c r="P606"/>
    </row>
    <row r="607" spans="1:16" s="15" customFormat="1" ht="14" hidden="1" customHeight="1">
      <c r="A607" s="25"/>
      <c r="B607" s="65" t="str">
        <f>IF($B$6="","",IF(OR(Journal!F607=$B$6,Journal!H607=$B$6),Journal!B607,""))</f>
        <v/>
      </c>
      <c r="C607" s="66" t="str">
        <f>IF($B$6="","",IF(OR(Journal!F607=$B$6,Journal!H607=$B$6),Journal!C607,""))</f>
        <v/>
      </c>
      <c r="D607" s="67" t="str">
        <f>IF(Journal!D607="","",Journal!D607)</f>
        <v/>
      </c>
      <c r="E607" s="68" t="str">
        <f>IF(AND(Journal!E607="",Journal!G607=""),"",IF(Journal!F607=$B$6,Journal!H607,IF(Journal!H607=$B$6,Journal!F607,"")))</f>
        <v/>
      </c>
      <c r="F607" s="69" t="str">
        <f>IF($B$6="","",IF(Journal!F607=$B$6,Journal!I607,""))</f>
        <v/>
      </c>
      <c r="G607" s="69" t="str">
        <f>IF($B$6="","",IF(Journal!H607=$B$6,Journal!I607,""))</f>
        <v/>
      </c>
      <c r="H607" s="25"/>
      <c r="K607" s="84"/>
      <c r="M607" s="85"/>
      <c r="N607"/>
      <c r="O607"/>
      <c r="P607"/>
    </row>
    <row r="608" spans="1:16" s="15" customFormat="1" ht="14" hidden="1" customHeight="1">
      <c r="A608" s="25"/>
      <c r="B608" s="65" t="str">
        <f>IF($B$6="","",IF(OR(Journal!F608=$B$6,Journal!H608=$B$6),Journal!B608,""))</f>
        <v/>
      </c>
      <c r="C608" s="66" t="str">
        <f>IF($B$6="","",IF(OR(Journal!F608=$B$6,Journal!H608=$B$6),Journal!C608,""))</f>
        <v/>
      </c>
      <c r="D608" s="67" t="str">
        <f>IF(Journal!D608="","",Journal!D608)</f>
        <v/>
      </c>
      <c r="E608" s="68" t="str">
        <f>IF(AND(Journal!E608="",Journal!G608=""),"",IF(Journal!F608=$B$6,Journal!H608,IF(Journal!H608=$B$6,Journal!F608,"")))</f>
        <v/>
      </c>
      <c r="F608" s="69" t="str">
        <f>IF($B$6="","",IF(Journal!F608=$B$6,Journal!I608,""))</f>
        <v/>
      </c>
      <c r="G608" s="69" t="str">
        <f>IF($B$6="","",IF(Journal!H608=$B$6,Journal!I608,""))</f>
        <v/>
      </c>
      <c r="H608" s="25"/>
      <c r="K608" s="84"/>
      <c r="M608" s="85"/>
      <c r="N608"/>
      <c r="O608"/>
      <c r="P608"/>
    </row>
    <row r="609" spans="1:16" s="15" customFormat="1" ht="14" hidden="1" customHeight="1">
      <c r="A609" s="25"/>
      <c r="B609" s="65" t="str">
        <f>IF($B$6="","",IF(OR(Journal!F609=$B$6,Journal!H609=$B$6),Journal!B609,""))</f>
        <v/>
      </c>
      <c r="C609" s="66" t="str">
        <f>IF($B$6="","",IF(OR(Journal!F609=$B$6,Journal!H609=$B$6),Journal!C609,""))</f>
        <v/>
      </c>
      <c r="D609" s="67" t="str">
        <f>IF(Journal!D609="","",Journal!D609)</f>
        <v/>
      </c>
      <c r="E609" s="68" t="str">
        <f>IF(AND(Journal!E609="",Journal!G609=""),"",IF(Journal!F609=$B$6,Journal!H609,IF(Journal!H609=$B$6,Journal!F609,"")))</f>
        <v/>
      </c>
      <c r="F609" s="69" t="str">
        <f>IF($B$6="","",IF(Journal!F609=$B$6,Journal!I609,""))</f>
        <v/>
      </c>
      <c r="G609" s="69" t="str">
        <f>IF($B$6="","",IF(Journal!H609=$B$6,Journal!I609,""))</f>
        <v/>
      </c>
      <c r="H609" s="25"/>
      <c r="K609" s="84"/>
      <c r="M609" s="85"/>
      <c r="N609"/>
      <c r="O609"/>
      <c r="P609"/>
    </row>
    <row r="610" spans="1:16" s="15" customFormat="1" ht="14" hidden="1" customHeight="1">
      <c r="A610" s="25"/>
      <c r="B610" s="65" t="str">
        <f>IF($B$6="","",IF(OR(Journal!F610=$B$6,Journal!H610=$B$6),Journal!B610,""))</f>
        <v/>
      </c>
      <c r="C610" s="66" t="str">
        <f>IF($B$6="","",IF(OR(Journal!F610=$B$6,Journal!H610=$B$6),Journal!C610,""))</f>
        <v/>
      </c>
      <c r="D610" s="67" t="str">
        <f>IF(Journal!D610="","",Journal!D610)</f>
        <v/>
      </c>
      <c r="E610" s="68" t="str">
        <f>IF(AND(Journal!E610="",Journal!G610=""),"",IF(Journal!F610=$B$6,Journal!H610,IF(Journal!H610=$B$6,Journal!F610,"")))</f>
        <v/>
      </c>
      <c r="F610" s="69" t="str">
        <f>IF($B$6="","",IF(Journal!F610=$B$6,Journal!I610,""))</f>
        <v/>
      </c>
      <c r="G610" s="69" t="str">
        <f>IF($B$6="","",IF(Journal!H610=$B$6,Journal!I610,""))</f>
        <v/>
      </c>
      <c r="H610" s="25"/>
      <c r="K610" s="84"/>
      <c r="M610" s="85"/>
      <c r="N610"/>
      <c r="O610"/>
      <c r="P610"/>
    </row>
    <row r="611" spans="1:16" s="15" customFormat="1" ht="14" hidden="1" customHeight="1">
      <c r="A611" s="25"/>
      <c r="B611" s="65" t="str">
        <f>IF($B$6="","",IF(OR(Journal!F611=$B$6,Journal!H611=$B$6),Journal!B611,""))</f>
        <v/>
      </c>
      <c r="C611" s="66" t="str">
        <f>IF($B$6="","",IF(OR(Journal!F611=$B$6,Journal!H611=$B$6),Journal!C611,""))</f>
        <v/>
      </c>
      <c r="D611" s="67" t="str">
        <f>IF(Journal!D611="","",Journal!D611)</f>
        <v/>
      </c>
      <c r="E611" s="68" t="str">
        <f>IF(AND(Journal!E611="",Journal!G611=""),"",IF(Journal!F611=$B$6,Journal!H611,IF(Journal!H611=$B$6,Journal!F611,"")))</f>
        <v/>
      </c>
      <c r="F611" s="69" t="str">
        <f>IF($B$6="","",IF(Journal!F611=$B$6,Journal!I611,""))</f>
        <v/>
      </c>
      <c r="G611" s="69" t="str">
        <f>IF($B$6="","",IF(Journal!H611=$B$6,Journal!I611,""))</f>
        <v/>
      </c>
      <c r="H611" s="25"/>
      <c r="K611" s="84"/>
      <c r="M611" s="85"/>
      <c r="N611"/>
      <c r="O611"/>
      <c r="P611"/>
    </row>
    <row r="612" spans="1:16" s="15" customFormat="1" ht="14" hidden="1" customHeight="1">
      <c r="A612" s="25"/>
      <c r="B612" s="65" t="str">
        <f>IF($B$6="","",IF(OR(Journal!F612=$B$6,Journal!H612=$B$6),Journal!B612,""))</f>
        <v/>
      </c>
      <c r="C612" s="66" t="str">
        <f>IF($B$6="","",IF(OR(Journal!F612=$B$6,Journal!H612=$B$6),Journal!C612,""))</f>
        <v/>
      </c>
      <c r="D612" s="67" t="str">
        <f>IF(Journal!D612="","",Journal!D612)</f>
        <v/>
      </c>
      <c r="E612" s="68" t="str">
        <f>IF(AND(Journal!E612="",Journal!G612=""),"",IF(Journal!F612=$B$6,Journal!H612,IF(Journal!H612=$B$6,Journal!F612,"")))</f>
        <v/>
      </c>
      <c r="F612" s="69" t="str">
        <f>IF($B$6="","",IF(Journal!F612=$B$6,Journal!I612,""))</f>
        <v/>
      </c>
      <c r="G612" s="69" t="str">
        <f>IF($B$6="","",IF(Journal!H612=$B$6,Journal!I612,""))</f>
        <v/>
      </c>
      <c r="H612" s="25"/>
      <c r="K612" s="84"/>
      <c r="M612" s="85"/>
      <c r="N612"/>
      <c r="O612"/>
      <c r="P612"/>
    </row>
    <row r="613" spans="1:16" s="15" customFormat="1" ht="14" hidden="1" customHeight="1">
      <c r="A613" s="25"/>
      <c r="B613" s="65" t="str">
        <f>IF($B$6="","",IF(OR(Journal!F613=$B$6,Journal!H613=$B$6),Journal!B613,""))</f>
        <v/>
      </c>
      <c r="C613" s="66" t="str">
        <f>IF($B$6="","",IF(OR(Journal!F613=$B$6,Journal!H613=$B$6),Journal!C613,""))</f>
        <v/>
      </c>
      <c r="D613" s="67" t="str">
        <f>IF(Journal!D613="","",Journal!D613)</f>
        <v/>
      </c>
      <c r="E613" s="68" t="str">
        <f>IF(AND(Journal!E613="",Journal!G613=""),"",IF(Journal!F613=$B$6,Journal!H613,IF(Journal!H613=$B$6,Journal!F613,"")))</f>
        <v/>
      </c>
      <c r="F613" s="69" t="str">
        <f>IF($B$6="","",IF(Journal!F613=$B$6,Journal!I613,""))</f>
        <v/>
      </c>
      <c r="G613" s="69" t="str">
        <f>IF($B$6="","",IF(Journal!H613=$B$6,Journal!I613,""))</f>
        <v/>
      </c>
      <c r="H613" s="25"/>
      <c r="K613" s="84"/>
      <c r="M613" s="85"/>
      <c r="N613"/>
      <c r="O613"/>
      <c r="P613"/>
    </row>
    <row r="614" spans="1:16" s="15" customFormat="1" ht="14" hidden="1" customHeight="1">
      <c r="A614" s="25"/>
      <c r="B614" s="65" t="str">
        <f>IF($B$6="","",IF(OR(Journal!F614=$B$6,Journal!H614=$B$6),Journal!B614,""))</f>
        <v/>
      </c>
      <c r="C614" s="66" t="str">
        <f>IF($B$6="","",IF(OR(Journal!F614=$B$6,Journal!H614=$B$6),Journal!C614,""))</f>
        <v/>
      </c>
      <c r="D614" s="67" t="str">
        <f>IF(Journal!D614="","",Journal!D614)</f>
        <v/>
      </c>
      <c r="E614" s="68" t="str">
        <f>IF(AND(Journal!E614="",Journal!G614=""),"",IF(Journal!F614=$B$6,Journal!H614,IF(Journal!H614=$B$6,Journal!F614,"")))</f>
        <v/>
      </c>
      <c r="F614" s="69" t="str">
        <f>IF($B$6="","",IF(Journal!F614=$B$6,Journal!I614,""))</f>
        <v/>
      </c>
      <c r="G614" s="69" t="str">
        <f>IF($B$6="","",IF(Journal!H614=$B$6,Journal!I614,""))</f>
        <v/>
      </c>
      <c r="H614" s="25"/>
      <c r="K614" s="84"/>
      <c r="M614" s="85"/>
      <c r="N614"/>
      <c r="O614"/>
      <c r="P614"/>
    </row>
    <row r="615" spans="1:16" s="15" customFormat="1" ht="14" hidden="1" customHeight="1">
      <c r="A615" s="25"/>
      <c r="B615" s="65" t="str">
        <f>IF($B$6="","",IF(OR(Journal!F615=$B$6,Journal!H615=$B$6),Journal!B615,""))</f>
        <v/>
      </c>
      <c r="C615" s="66" t="str">
        <f>IF($B$6="","",IF(OR(Journal!F615=$B$6,Journal!H615=$B$6),Journal!C615,""))</f>
        <v/>
      </c>
      <c r="D615" s="67" t="str">
        <f>IF(Journal!D615="","",Journal!D615)</f>
        <v/>
      </c>
      <c r="E615" s="68" t="str">
        <f>IF(AND(Journal!E615="",Journal!G615=""),"",IF(Journal!F615=$B$6,Journal!H615,IF(Journal!H615=$B$6,Journal!F615,"")))</f>
        <v/>
      </c>
      <c r="F615" s="69" t="str">
        <f>IF($B$6="","",IF(Journal!F615=$B$6,Journal!I615,""))</f>
        <v/>
      </c>
      <c r="G615" s="69" t="str">
        <f>IF($B$6="","",IF(Journal!H615=$B$6,Journal!I615,""))</f>
        <v/>
      </c>
      <c r="H615" s="25"/>
      <c r="K615" s="84"/>
      <c r="M615" s="85"/>
      <c r="N615"/>
      <c r="O615"/>
      <c r="P615"/>
    </row>
    <row r="616" spans="1:16" s="15" customFormat="1" ht="14" hidden="1" customHeight="1">
      <c r="A616" s="25"/>
      <c r="B616" s="65" t="str">
        <f>IF($B$6="","",IF(OR(Journal!F616=$B$6,Journal!H616=$B$6),Journal!B616,""))</f>
        <v/>
      </c>
      <c r="C616" s="66" t="str">
        <f>IF($B$6="","",IF(OR(Journal!F616=$B$6,Journal!H616=$B$6),Journal!C616,""))</f>
        <v/>
      </c>
      <c r="D616" s="67" t="str">
        <f>IF(Journal!D616="","",Journal!D616)</f>
        <v/>
      </c>
      <c r="E616" s="68" t="str">
        <f>IF(AND(Journal!E616="",Journal!G616=""),"",IF(Journal!F616=$B$6,Journal!H616,IF(Journal!H616=$B$6,Journal!F616,"")))</f>
        <v/>
      </c>
      <c r="F616" s="69" t="str">
        <f>IF($B$6="","",IF(Journal!F616=$B$6,Journal!I616,""))</f>
        <v/>
      </c>
      <c r="G616" s="69" t="str">
        <f>IF($B$6="","",IF(Journal!H616=$B$6,Journal!I616,""))</f>
        <v/>
      </c>
      <c r="H616" s="25"/>
      <c r="K616" s="84"/>
      <c r="M616" s="85"/>
      <c r="N616"/>
      <c r="O616"/>
      <c r="P616"/>
    </row>
    <row r="617" spans="1:16" s="15" customFormat="1" ht="14" hidden="1" customHeight="1">
      <c r="A617" s="25"/>
      <c r="B617" s="65" t="str">
        <f>IF($B$6="","",IF(OR(Journal!F617=$B$6,Journal!H617=$B$6),Journal!B617,""))</f>
        <v/>
      </c>
      <c r="C617" s="66" t="str">
        <f>IF($B$6="","",IF(OR(Journal!F617=$B$6,Journal!H617=$B$6),Journal!C617,""))</f>
        <v/>
      </c>
      <c r="D617" s="67" t="str">
        <f>IF(Journal!D617="","",Journal!D617)</f>
        <v/>
      </c>
      <c r="E617" s="68" t="str">
        <f>IF(AND(Journal!E617="",Journal!G617=""),"",IF(Journal!F617=$B$6,Journal!H617,IF(Journal!H617=$B$6,Journal!F617,"")))</f>
        <v/>
      </c>
      <c r="F617" s="69" t="str">
        <f>IF($B$6="","",IF(Journal!F617=$B$6,Journal!I617,""))</f>
        <v/>
      </c>
      <c r="G617" s="69" t="str">
        <f>IF($B$6="","",IF(Journal!H617=$B$6,Journal!I617,""))</f>
        <v/>
      </c>
      <c r="H617" s="25"/>
      <c r="K617" s="84"/>
      <c r="M617" s="85"/>
      <c r="N617"/>
      <c r="O617"/>
      <c r="P617"/>
    </row>
    <row r="618" spans="1:16" s="15" customFormat="1" ht="14" hidden="1" customHeight="1">
      <c r="A618" s="25"/>
      <c r="B618" s="65" t="str">
        <f>IF($B$6="","",IF(OR(Journal!F618=$B$6,Journal!H618=$B$6),Journal!B618,""))</f>
        <v/>
      </c>
      <c r="C618" s="66" t="str">
        <f>IF($B$6="","",IF(OR(Journal!F618=$B$6,Journal!H618=$B$6),Journal!C618,""))</f>
        <v/>
      </c>
      <c r="D618" s="67" t="str">
        <f>IF(Journal!D618="","",Journal!D618)</f>
        <v/>
      </c>
      <c r="E618" s="68" t="str">
        <f>IF(AND(Journal!E618="",Journal!G618=""),"",IF(Journal!F618=$B$6,Journal!H618,IF(Journal!H618=$B$6,Journal!F618,"")))</f>
        <v/>
      </c>
      <c r="F618" s="69" t="str">
        <f>IF($B$6="","",IF(Journal!F618=$B$6,Journal!I618,""))</f>
        <v/>
      </c>
      <c r="G618" s="69" t="str">
        <f>IF($B$6="","",IF(Journal!H618=$B$6,Journal!I618,""))</f>
        <v/>
      </c>
      <c r="H618" s="25"/>
      <c r="K618" s="84"/>
      <c r="M618" s="85"/>
      <c r="N618"/>
      <c r="O618"/>
      <c r="P618"/>
    </row>
    <row r="619" spans="1:16" s="15" customFormat="1" ht="14" hidden="1" customHeight="1">
      <c r="A619" s="25"/>
      <c r="B619" s="65" t="str">
        <f>IF($B$6="","",IF(OR(Journal!F619=$B$6,Journal!H619=$B$6),Journal!B619,""))</f>
        <v/>
      </c>
      <c r="C619" s="66" t="str">
        <f>IF($B$6="","",IF(OR(Journal!F619=$B$6,Journal!H619=$B$6),Journal!C619,""))</f>
        <v/>
      </c>
      <c r="D619" s="67" t="str">
        <f>IF(Journal!D619="","",Journal!D619)</f>
        <v/>
      </c>
      <c r="E619" s="68" t="str">
        <f>IF(AND(Journal!E619="",Journal!G619=""),"",IF(Journal!F619=$B$6,Journal!H619,IF(Journal!H619=$B$6,Journal!F619,"")))</f>
        <v/>
      </c>
      <c r="F619" s="69" t="str">
        <f>IF($B$6="","",IF(Journal!F619=$B$6,Journal!I619,""))</f>
        <v/>
      </c>
      <c r="G619" s="69" t="str">
        <f>IF($B$6="","",IF(Journal!H619=$B$6,Journal!I619,""))</f>
        <v/>
      </c>
      <c r="H619" s="25"/>
      <c r="K619" s="84"/>
      <c r="M619" s="85"/>
      <c r="N619"/>
      <c r="O619"/>
      <c r="P619"/>
    </row>
    <row r="620" spans="1:16" s="15" customFormat="1" ht="14" hidden="1" customHeight="1">
      <c r="A620" s="25"/>
      <c r="B620" s="65" t="str">
        <f>IF($B$6="","",IF(OR(Journal!F620=$B$6,Journal!H620=$B$6),Journal!B620,""))</f>
        <v/>
      </c>
      <c r="C620" s="66" t="str">
        <f>IF($B$6="","",IF(OR(Journal!F620=$B$6,Journal!H620=$B$6),Journal!C620,""))</f>
        <v/>
      </c>
      <c r="D620" s="67" t="str">
        <f>IF(Journal!D620="","",Journal!D620)</f>
        <v/>
      </c>
      <c r="E620" s="68" t="str">
        <f>IF(AND(Journal!E620="",Journal!G620=""),"",IF(Journal!F620=$B$6,Journal!H620,IF(Journal!H620=$B$6,Journal!F620,"")))</f>
        <v/>
      </c>
      <c r="F620" s="69" t="str">
        <f>IF($B$6="","",IF(Journal!F620=$B$6,Journal!I620,""))</f>
        <v/>
      </c>
      <c r="G620" s="69" t="str">
        <f>IF($B$6="","",IF(Journal!H620=$B$6,Journal!I620,""))</f>
        <v/>
      </c>
      <c r="H620" s="25"/>
      <c r="K620" s="84"/>
      <c r="M620" s="85"/>
      <c r="N620"/>
      <c r="O620"/>
      <c r="P620"/>
    </row>
    <row r="621" spans="1:16" s="15" customFormat="1" ht="14" hidden="1" customHeight="1">
      <c r="A621" s="25"/>
      <c r="B621" s="65" t="str">
        <f>IF($B$6="","",IF(OR(Journal!F621=$B$6,Journal!H621=$B$6),Journal!B621,""))</f>
        <v/>
      </c>
      <c r="C621" s="66" t="str">
        <f>IF($B$6="","",IF(OR(Journal!F621=$B$6,Journal!H621=$B$6),Journal!C621,""))</f>
        <v/>
      </c>
      <c r="D621" s="67" t="str">
        <f>IF(Journal!D621="","",Journal!D621)</f>
        <v/>
      </c>
      <c r="E621" s="68" t="str">
        <f>IF(AND(Journal!E621="",Journal!G621=""),"",IF(Journal!F621=$B$6,Journal!H621,IF(Journal!H621=$B$6,Journal!F621,"")))</f>
        <v/>
      </c>
      <c r="F621" s="69" t="str">
        <f>IF($B$6="","",IF(Journal!F621=$B$6,Journal!I621,""))</f>
        <v/>
      </c>
      <c r="G621" s="69" t="str">
        <f>IF($B$6="","",IF(Journal!H621=$B$6,Journal!I621,""))</f>
        <v/>
      </c>
      <c r="H621" s="25"/>
      <c r="K621" s="84"/>
      <c r="M621" s="85"/>
      <c r="N621"/>
      <c r="O621"/>
      <c r="P621"/>
    </row>
    <row r="622" spans="1:16" s="15" customFormat="1" ht="14" hidden="1" customHeight="1">
      <c r="A622" s="25"/>
      <c r="B622" s="65" t="str">
        <f>IF($B$6="","",IF(OR(Journal!F622=$B$6,Journal!H622=$B$6),Journal!B622,""))</f>
        <v/>
      </c>
      <c r="C622" s="66" t="str">
        <f>IF($B$6="","",IF(OR(Journal!F622=$B$6,Journal!H622=$B$6),Journal!C622,""))</f>
        <v/>
      </c>
      <c r="D622" s="67" t="str">
        <f>IF(Journal!D622="","",Journal!D622)</f>
        <v/>
      </c>
      <c r="E622" s="68" t="str">
        <f>IF(AND(Journal!E622="",Journal!G622=""),"",IF(Journal!F622=$B$6,Journal!H622,IF(Journal!H622=$B$6,Journal!F622,"")))</f>
        <v/>
      </c>
      <c r="F622" s="69" t="str">
        <f>IF($B$6="","",IF(Journal!F622=$B$6,Journal!I622,""))</f>
        <v/>
      </c>
      <c r="G622" s="69" t="str">
        <f>IF($B$6="","",IF(Journal!H622=$B$6,Journal!I622,""))</f>
        <v/>
      </c>
      <c r="H622" s="25"/>
      <c r="K622" s="84"/>
      <c r="M622" s="85"/>
      <c r="N622"/>
      <c r="O622"/>
      <c r="P622"/>
    </row>
    <row r="623" spans="1:16" s="15" customFormat="1" ht="14" hidden="1" customHeight="1">
      <c r="A623" s="25"/>
      <c r="B623" s="65" t="str">
        <f>IF($B$6="","",IF(OR(Journal!F623=$B$6,Journal!H623=$B$6),Journal!B623,""))</f>
        <v/>
      </c>
      <c r="C623" s="66" t="str">
        <f>IF($B$6="","",IF(OR(Journal!F623=$B$6,Journal!H623=$B$6),Journal!C623,""))</f>
        <v/>
      </c>
      <c r="D623" s="67" t="str">
        <f>IF(Journal!D623="","",Journal!D623)</f>
        <v/>
      </c>
      <c r="E623" s="68" t="str">
        <f>IF(AND(Journal!E623="",Journal!G623=""),"",IF(Journal!F623=$B$6,Journal!H623,IF(Journal!H623=$B$6,Journal!F623,"")))</f>
        <v/>
      </c>
      <c r="F623" s="69" t="str">
        <f>IF($B$6="","",IF(Journal!F623=$B$6,Journal!I623,""))</f>
        <v/>
      </c>
      <c r="G623" s="69" t="str">
        <f>IF($B$6="","",IF(Journal!H623=$B$6,Journal!I623,""))</f>
        <v/>
      </c>
      <c r="H623" s="25"/>
      <c r="K623" s="84"/>
      <c r="M623" s="85"/>
      <c r="N623"/>
      <c r="O623"/>
      <c r="P623"/>
    </row>
    <row r="624" spans="1:16" s="15" customFormat="1" ht="14" hidden="1" customHeight="1">
      <c r="A624" s="25"/>
      <c r="B624" s="65" t="str">
        <f>IF($B$6="","",IF(OR(Journal!F624=$B$6,Journal!H624=$B$6),Journal!B624,""))</f>
        <v/>
      </c>
      <c r="C624" s="66" t="str">
        <f>IF($B$6="","",IF(OR(Journal!F624=$B$6,Journal!H624=$B$6),Journal!C624,""))</f>
        <v/>
      </c>
      <c r="D624" s="67" t="str">
        <f>IF(Journal!D624="","",Journal!D624)</f>
        <v/>
      </c>
      <c r="E624" s="68" t="str">
        <f>IF(AND(Journal!E624="",Journal!G624=""),"",IF(Journal!F624=$B$6,Journal!H624,IF(Journal!H624=$B$6,Journal!F624,"")))</f>
        <v/>
      </c>
      <c r="F624" s="69" t="str">
        <f>IF($B$6="","",IF(Journal!F624=$B$6,Journal!I624,""))</f>
        <v/>
      </c>
      <c r="G624" s="69" t="str">
        <f>IF($B$6="","",IF(Journal!H624=$B$6,Journal!I624,""))</f>
        <v/>
      </c>
      <c r="H624" s="25"/>
      <c r="K624" s="84"/>
      <c r="M624" s="85"/>
      <c r="N624"/>
      <c r="O624"/>
      <c r="P624"/>
    </row>
    <row r="625" spans="1:16" s="15" customFormat="1" ht="14" hidden="1" customHeight="1">
      <c r="A625" s="25"/>
      <c r="B625" s="65" t="str">
        <f>IF($B$6="","",IF(OR(Journal!F625=$B$6,Journal!H625=$B$6),Journal!B625,""))</f>
        <v/>
      </c>
      <c r="C625" s="66" t="str">
        <f>IF($B$6="","",IF(OR(Journal!F625=$B$6,Journal!H625=$B$6),Journal!C625,""))</f>
        <v/>
      </c>
      <c r="D625" s="67" t="str">
        <f>IF(Journal!D625="","",Journal!D625)</f>
        <v/>
      </c>
      <c r="E625" s="68" t="str">
        <f>IF(AND(Journal!E625="",Journal!G625=""),"",IF(Journal!F625=$B$6,Journal!H625,IF(Journal!H625=$B$6,Journal!F625,"")))</f>
        <v/>
      </c>
      <c r="F625" s="69" t="str">
        <f>IF($B$6="","",IF(Journal!F625=$B$6,Journal!I625,""))</f>
        <v/>
      </c>
      <c r="G625" s="69" t="str">
        <f>IF($B$6="","",IF(Journal!H625=$B$6,Journal!I625,""))</f>
        <v/>
      </c>
      <c r="H625" s="25"/>
      <c r="K625" s="84"/>
      <c r="M625" s="85"/>
      <c r="N625"/>
      <c r="O625"/>
      <c r="P625"/>
    </row>
    <row r="626" spans="1:16" s="15" customFormat="1" ht="14" hidden="1" customHeight="1">
      <c r="A626" s="25"/>
      <c r="B626" s="65" t="str">
        <f>IF($B$6="","",IF(OR(Journal!F626=$B$6,Journal!H626=$B$6),Journal!B626,""))</f>
        <v/>
      </c>
      <c r="C626" s="66" t="str">
        <f>IF($B$6="","",IF(OR(Journal!F626=$B$6,Journal!H626=$B$6),Journal!C626,""))</f>
        <v/>
      </c>
      <c r="D626" s="67" t="str">
        <f>IF(Journal!D626="","",Journal!D626)</f>
        <v/>
      </c>
      <c r="E626" s="68" t="str">
        <f>IF(AND(Journal!E626="",Journal!G626=""),"",IF(Journal!F626=$B$6,Journal!H626,IF(Journal!H626=$B$6,Journal!F626,"")))</f>
        <v/>
      </c>
      <c r="F626" s="69" t="str">
        <f>IF($B$6="","",IF(Journal!F626=$B$6,Journal!I626,""))</f>
        <v/>
      </c>
      <c r="G626" s="69" t="str">
        <f>IF($B$6="","",IF(Journal!H626=$B$6,Journal!I626,""))</f>
        <v/>
      </c>
      <c r="H626" s="25"/>
      <c r="K626" s="84"/>
      <c r="M626" s="85"/>
      <c r="N626"/>
      <c r="O626"/>
      <c r="P626"/>
    </row>
    <row r="627" spans="1:16" s="15" customFormat="1" ht="14" hidden="1" customHeight="1">
      <c r="A627" s="25"/>
      <c r="B627" s="65" t="str">
        <f>IF($B$6="","",IF(OR(Journal!F627=$B$6,Journal!H627=$B$6),Journal!B627,""))</f>
        <v/>
      </c>
      <c r="C627" s="66" t="str">
        <f>IF($B$6="","",IF(OR(Journal!F627=$B$6,Journal!H627=$B$6),Journal!C627,""))</f>
        <v/>
      </c>
      <c r="D627" s="67" t="str">
        <f>IF(Journal!D627="","",Journal!D627)</f>
        <v/>
      </c>
      <c r="E627" s="68" t="str">
        <f>IF(AND(Journal!E627="",Journal!G627=""),"",IF(Journal!F627=$B$6,Journal!H627,IF(Journal!H627=$B$6,Journal!F627,"")))</f>
        <v/>
      </c>
      <c r="F627" s="69" t="str">
        <f>IF($B$6="","",IF(Journal!F627=$B$6,Journal!I627,""))</f>
        <v/>
      </c>
      <c r="G627" s="69" t="str">
        <f>IF($B$6="","",IF(Journal!H627=$B$6,Journal!I627,""))</f>
        <v/>
      </c>
      <c r="H627" s="25"/>
      <c r="K627" s="84"/>
      <c r="M627" s="85"/>
      <c r="N627"/>
      <c r="O627"/>
      <c r="P627"/>
    </row>
    <row r="628" spans="1:16" s="15" customFormat="1" ht="14" hidden="1" customHeight="1">
      <c r="A628" s="25"/>
      <c r="B628" s="65" t="str">
        <f>IF($B$6="","",IF(OR(Journal!F628=$B$6,Journal!H628=$B$6),Journal!B628,""))</f>
        <v/>
      </c>
      <c r="C628" s="66" t="str">
        <f>IF($B$6="","",IF(OR(Journal!F628=$B$6,Journal!H628=$B$6),Journal!C628,""))</f>
        <v/>
      </c>
      <c r="D628" s="67" t="str">
        <f>IF(Journal!D628="","",Journal!D628)</f>
        <v/>
      </c>
      <c r="E628" s="68" t="str">
        <f>IF(AND(Journal!E628="",Journal!G628=""),"",IF(Journal!F628=$B$6,Journal!H628,IF(Journal!H628=$B$6,Journal!F628,"")))</f>
        <v/>
      </c>
      <c r="F628" s="69" t="str">
        <f>IF($B$6="","",IF(Journal!F628=$B$6,Journal!I628,""))</f>
        <v/>
      </c>
      <c r="G628" s="69" t="str">
        <f>IF($B$6="","",IF(Journal!H628=$B$6,Journal!I628,""))</f>
        <v/>
      </c>
      <c r="H628" s="25"/>
      <c r="K628" s="84"/>
      <c r="M628" s="85"/>
      <c r="N628"/>
      <c r="O628"/>
      <c r="P628"/>
    </row>
    <row r="629" spans="1:16" s="15" customFormat="1" ht="14" hidden="1" customHeight="1">
      <c r="A629" s="25"/>
      <c r="B629" s="65" t="str">
        <f>IF($B$6="","",IF(OR(Journal!F629=$B$6,Journal!H629=$B$6),Journal!B629,""))</f>
        <v/>
      </c>
      <c r="C629" s="66" t="str">
        <f>IF($B$6="","",IF(OR(Journal!F629=$B$6,Journal!H629=$B$6),Journal!C629,""))</f>
        <v/>
      </c>
      <c r="D629" s="67" t="str">
        <f>IF(Journal!D629="","",Journal!D629)</f>
        <v/>
      </c>
      <c r="E629" s="68" t="str">
        <f>IF(AND(Journal!E629="",Journal!G629=""),"",IF(Journal!F629=$B$6,Journal!H629,IF(Journal!H629=$B$6,Journal!F629,"")))</f>
        <v/>
      </c>
      <c r="F629" s="69" t="str">
        <f>IF($B$6="","",IF(Journal!F629=$B$6,Journal!I629,""))</f>
        <v/>
      </c>
      <c r="G629" s="69" t="str">
        <f>IF($B$6="","",IF(Journal!H629=$B$6,Journal!I629,""))</f>
        <v/>
      </c>
      <c r="H629" s="25"/>
      <c r="K629" s="84"/>
      <c r="M629" s="85"/>
      <c r="N629"/>
      <c r="O629"/>
      <c r="P629"/>
    </row>
    <row r="630" spans="1:16" s="15" customFormat="1" ht="14" hidden="1" customHeight="1">
      <c r="A630" s="25"/>
      <c r="B630" s="65" t="str">
        <f>IF($B$6="","",IF(OR(Journal!F630=$B$6,Journal!H630=$B$6),Journal!B630,""))</f>
        <v/>
      </c>
      <c r="C630" s="66" t="str">
        <f>IF($B$6="","",IF(OR(Journal!F630=$B$6,Journal!H630=$B$6),Journal!C630,""))</f>
        <v/>
      </c>
      <c r="D630" s="67" t="str">
        <f>IF(Journal!D630="","",Journal!D630)</f>
        <v/>
      </c>
      <c r="E630" s="68" t="str">
        <f>IF(AND(Journal!E630="",Journal!G630=""),"",IF(Journal!F630=$B$6,Journal!H630,IF(Journal!H630=$B$6,Journal!F630,"")))</f>
        <v/>
      </c>
      <c r="F630" s="69" t="str">
        <f>IF($B$6="","",IF(Journal!F630=$B$6,Journal!I630,""))</f>
        <v/>
      </c>
      <c r="G630" s="69" t="str">
        <f>IF($B$6="","",IF(Journal!H630=$B$6,Journal!I630,""))</f>
        <v/>
      </c>
      <c r="H630" s="25"/>
      <c r="K630" s="84"/>
      <c r="M630" s="85"/>
      <c r="N630"/>
      <c r="O630"/>
      <c r="P630"/>
    </row>
    <row r="631" spans="1:16" s="15" customFormat="1" ht="14" hidden="1" customHeight="1">
      <c r="A631" s="25"/>
      <c r="B631" s="65" t="str">
        <f>IF($B$6="","",IF(OR(Journal!F631=$B$6,Journal!H631=$B$6),Journal!B631,""))</f>
        <v/>
      </c>
      <c r="C631" s="66" t="str">
        <f>IF($B$6="","",IF(OR(Journal!F631=$B$6,Journal!H631=$B$6),Journal!C631,""))</f>
        <v/>
      </c>
      <c r="D631" s="67" t="str">
        <f>IF(Journal!D631="","",Journal!D631)</f>
        <v/>
      </c>
      <c r="E631" s="68" t="str">
        <f>IF(AND(Journal!E631="",Journal!G631=""),"",IF(Journal!F631=$B$6,Journal!H631,IF(Journal!H631=$B$6,Journal!F631,"")))</f>
        <v/>
      </c>
      <c r="F631" s="69" t="str">
        <f>IF($B$6="","",IF(Journal!F631=$B$6,Journal!I631,""))</f>
        <v/>
      </c>
      <c r="G631" s="69" t="str">
        <f>IF($B$6="","",IF(Journal!H631=$B$6,Journal!I631,""))</f>
        <v/>
      </c>
      <c r="H631" s="25"/>
      <c r="K631" s="84"/>
      <c r="M631" s="85"/>
      <c r="N631"/>
      <c r="O631"/>
      <c r="P631"/>
    </row>
    <row r="632" spans="1:16" s="15" customFormat="1" ht="14" hidden="1" customHeight="1">
      <c r="A632" s="25"/>
      <c r="B632" s="65" t="str">
        <f>IF($B$6="","",IF(OR(Journal!F632=$B$6,Journal!H632=$B$6),Journal!B632,""))</f>
        <v/>
      </c>
      <c r="C632" s="66" t="str">
        <f>IF($B$6="","",IF(OR(Journal!F632=$B$6,Journal!H632=$B$6),Journal!C632,""))</f>
        <v/>
      </c>
      <c r="D632" s="67" t="str">
        <f>IF(Journal!D632="","",Journal!D632)</f>
        <v/>
      </c>
      <c r="E632" s="68" t="str">
        <f>IF(AND(Journal!E632="",Journal!G632=""),"",IF(Journal!F632=$B$6,Journal!H632,IF(Journal!H632=$B$6,Journal!F632,"")))</f>
        <v/>
      </c>
      <c r="F632" s="69" t="str">
        <f>IF($B$6="","",IF(Journal!F632=$B$6,Journal!I632,""))</f>
        <v/>
      </c>
      <c r="G632" s="69" t="str">
        <f>IF($B$6="","",IF(Journal!H632=$B$6,Journal!I632,""))</f>
        <v/>
      </c>
      <c r="H632" s="25"/>
      <c r="K632" s="84"/>
      <c r="M632" s="85"/>
      <c r="N632"/>
      <c r="O632"/>
      <c r="P632"/>
    </row>
    <row r="633" spans="1:16" s="15" customFormat="1" ht="14" hidden="1" customHeight="1">
      <c r="A633" s="25"/>
      <c r="B633" s="65" t="str">
        <f>IF($B$6="","",IF(OR(Journal!F633=$B$6,Journal!H633=$B$6),Journal!B633,""))</f>
        <v/>
      </c>
      <c r="C633" s="66" t="str">
        <f>IF($B$6="","",IF(OR(Journal!F633=$B$6,Journal!H633=$B$6),Journal!C633,""))</f>
        <v/>
      </c>
      <c r="D633" s="67" t="str">
        <f>IF(Journal!D633="","",Journal!D633)</f>
        <v/>
      </c>
      <c r="E633" s="68" t="str">
        <f>IF(AND(Journal!E633="",Journal!G633=""),"",IF(Journal!F633=$B$6,Journal!H633,IF(Journal!H633=$B$6,Journal!F633,"")))</f>
        <v/>
      </c>
      <c r="F633" s="69" t="str">
        <f>IF($B$6="","",IF(Journal!F633=$B$6,Journal!I633,""))</f>
        <v/>
      </c>
      <c r="G633" s="69" t="str">
        <f>IF($B$6="","",IF(Journal!H633=$B$6,Journal!I633,""))</f>
        <v/>
      </c>
      <c r="H633" s="25"/>
      <c r="K633" s="84"/>
      <c r="M633" s="85"/>
      <c r="N633"/>
      <c r="O633"/>
      <c r="P633"/>
    </row>
    <row r="634" spans="1:16" s="15" customFormat="1" ht="14" hidden="1" customHeight="1">
      <c r="A634" s="25"/>
      <c r="B634" s="65" t="str">
        <f>IF($B$6="","",IF(OR(Journal!F634=$B$6,Journal!H634=$B$6),Journal!B634,""))</f>
        <v/>
      </c>
      <c r="C634" s="66" t="str">
        <f>IF($B$6="","",IF(OR(Journal!F634=$B$6,Journal!H634=$B$6),Journal!C634,""))</f>
        <v/>
      </c>
      <c r="D634" s="67" t="str">
        <f>IF(Journal!D634="","",Journal!D634)</f>
        <v/>
      </c>
      <c r="E634" s="68" t="str">
        <f>IF(AND(Journal!E634="",Journal!G634=""),"",IF(Journal!F634=$B$6,Journal!H634,IF(Journal!H634=$B$6,Journal!F634,"")))</f>
        <v/>
      </c>
      <c r="F634" s="69" t="str">
        <f>IF($B$6="","",IF(Journal!F634=$B$6,Journal!I634,""))</f>
        <v/>
      </c>
      <c r="G634" s="69" t="str">
        <f>IF($B$6="","",IF(Journal!H634=$B$6,Journal!I634,""))</f>
        <v/>
      </c>
      <c r="H634" s="25"/>
      <c r="K634" s="84"/>
      <c r="M634" s="85"/>
      <c r="N634"/>
      <c r="O634"/>
      <c r="P634"/>
    </row>
    <row r="635" spans="1:16" s="15" customFormat="1" ht="14" hidden="1" customHeight="1">
      <c r="A635" s="25"/>
      <c r="B635" s="65" t="str">
        <f>IF($B$6="","",IF(OR(Journal!F635=$B$6,Journal!H635=$B$6),Journal!B635,""))</f>
        <v/>
      </c>
      <c r="C635" s="66" t="str">
        <f>IF($B$6="","",IF(OR(Journal!F635=$B$6,Journal!H635=$B$6),Journal!C635,""))</f>
        <v/>
      </c>
      <c r="D635" s="67" t="str">
        <f>IF(Journal!D635="","",Journal!D635)</f>
        <v/>
      </c>
      <c r="E635" s="68" t="str">
        <f>IF(AND(Journal!E635="",Journal!G635=""),"",IF(Journal!F635=$B$6,Journal!H635,IF(Journal!H635=$B$6,Journal!F635,"")))</f>
        <v/>
      </c>
      <c r="F635" s="69" t="str">
        <f>IF($B$6="","",IF(Journal!F635=$B$6,Journal!I635,""))</f>
        <v/>
      </c>
      <c r="G635" s="69" t="str">
        <f>IF($B$6="","",IF(Journal!H635=$B$6,Journal!I635,""))</f>
        <v/>
      </c>
      <c r="H635" s="25"/>
      <c r="K635" s="84"/>
      <c r="M635" s="85"/>
      <c r="N635"/>
      <c r="O635"/>
      <c r="P635"/>
    </row>
    <row r="636" spans="1:16" s="15" customFormat="1" ht="14" hidden="1" customHeight="1">
      <c r="A636" s="25"/>
      <c r="B636" s="65" t="str">
        <f>IF($B$6="","",IF(OR(Journal!F636=$B$6,Journal!H636=$B$6),Journal!B636,""))</f>
        <v/>
      </c>
      <c r="C636" s="66" t="str">
        <f>IF($B$6="","",IF(OR(Journal!F636=$B$6,Journal!H636=$B$6),Journal!C636,""))</f>
        <v/>
      </c>
      <c r="D636" s="67" t="str">
        <f>IF(Journal!D636="","",Journal!D636)</f>
        <v/>
      </c>
      <c r="E636" s="68" t="str">
        <f>IF(AND(Journal!E636="",Journal!G636=""),"",IF(Journal!F636=$B$6,Journal!H636,IF(Journal!H636=$B$6,Journal!F636,"")))</f>
        <v/>
      </c>
      <c r="F636" s="69" t="str">
        <f>IF($B$6="","",IF(Journal!F636=$B$6,Journal!I636,""))</f>
        <v/>
      </c>
      <c r="G636" s="69" t="str">
        <f>IF($B$6="","",IF(Journal!H636=$B$6,Journal!I636,""))</f>
        <v/>
      </c>
      <c r="H636" s="25"/>
      <c r="K636" s="84"/>
      <c r="M636" s="85"/>
      <c r="N636"/>
      <c r="O636"/>
      <c r="P636"/>
    </row>
    <row r="637" spans="1:16" s="15" customFormat="1" ht="14" hidden="1" customHeight="1">
      <c r="A637" s="25"/>
      <c r="B637" s="65" t="str">
        <f>IF($B$6="","",IF(OR(Journal!F637=$B$6,Journal!H637=$B$6),Journal!B637,""))</f>
        <v/>
      </c>
      <c r="C637" s="66" t="str">
        <f>IF($B$6="","",IF(OR(Journal!F637=$B$6,Journal!H637=$B$6),Journal!C637,""))</f>
        <v/>
      </c>
      <c r="D637" s="67" t="str">
        <f>IF(Journal!D637="","",Journal!D637)</f>
        <v/>
      </c>
      <c r="E637" s="68" t="str">
        <f>IF(AND(Journal!E637="",Journal!G637=""),"",IF(Journal!F637=$B$6,Journal!H637,IF(Journal!H637=$B$6,Journal!F637,"")))</f>
        <v/>
      </c>
      <c r="F637" s="69" t="str">
        <f>IF($B$6="","",IF(Journal!F637=$B$6,Journal!I637,""))</f>
        <v/>
      </c>
      <c r="G637" s="69" t="str">
        <f>IF($B$6="","",IF(Journal!H637=$B$6,Journal!I637,""))</f>
        <v/>
      </c>
      <c r="H637" s="25"/>
      <c r="K637" s="84"/>
      <c r="M637" s="85"/>
      <c r="N637"/>
      <c r="O637"/>
      <c r="P637"/>
    </row>
    <row r="638" spans="1:16" s="15" customFormat="1" ht="14" hidden="1" customHeight="1">
      <c r="A638" s="25"/>
      <c r="B638" s="65" t="str">
        <f>IF($B$6="","",IF(OR(Journal!F638=$B$6,Journal!H638=$B$6),Journal!B638,""))</f>
        <v/>
      </c>
      <c r="C638" s="66" t="str">
        <f>IF($B$6="","",IF(OR(Journal!F638=$B$6,Journal!H638=$B$6),Journal!C638,""))</f>
        <v/>
      </c>
      <c r="D638" s="67" t="str">
        <f>IF(Journal!D638="","",Journal!D638)</f>
        <v/>
      </c>
      <c r="E638" s="68" t="str">
        <f>IF(AND(Journal!E638="",Journal!G638=""),"",IF(Journal!F638=$B$6,Journal!H638,IF(Journal!H638=$B$6,Journal!F638,"")))</f>
        <v/>
      </c>
      <c r="F638" s="69" t="str">
        <f>IF($B$6="","",IF(Journal!F638=$B$6,Journal!I638,""))</f>
        <v/>
      </c>
      <c r="G638" s="69" t="str">
        <f>IF($B$6="","",IF(Journal!H638=$B$6,Journal!I638,""))</f>
        <v/>
      </c>
      <c r="H638" s="25"/>
      <c r="K638" s="84"/>
      <c r="M638" s="85"/>
      <c r="N638"/>
      <c r="O638"/>
      <c r="P638"/>
    </row>
    <row r="639" spans="1:16" s="15" customFormat="1" ht="14" hidden="1" customHeight="1">
      <c r="A639" s="25"/>
      <c r="B639" s="65" t="str">
        <f>IF($B$6="","",IF(OR(Journal!F639=$B$6,Journal!H639=$B$6),Journal!B639,""))</f>
        <v/>
      </c>
      <c r="C639" s="66" t="str">
        <f>IF($B$6="","",IF(OR(Journal!F639=$B$6,Journal!H639=$B$6),Journal!C639,""))</f>
        <v/>
      </c>
      <c r="D639" s="67" t="str">
        <f>IF(Journal!D639="","",Journal!D639)</f>
        <v/>
      </c>
      <c r="E639" s="68" t="str">
        <f>IF(AND(Journal!E639="",Journal!G639=""),"",IF(Journal!F639=$B$6,Journal!H639,IF(Journal!H639=$B$6,Journal!F639,"")))</f>
        <v/>
      </c>
      <c r="F639" s="69" t="str">
        <f>IF($B$6="","",IF(Journal!F639=$B$6,Journal!I639,""))</f>
        <v/>
      </c>
      <c r="G639" s="69" t="str">
        <f>IF($B$6="","",IF(Journal!H639=$B$6,Journal!I639,""))</f>
        <v/>
      </c>
      <c r="H639" s="25"/>
      <c r="K639" s="84"/>
      <c r="M639" s="85"/>
      <c r="N639"/>
      <c r="O639"/>
      <c r="P639"/>
    </row>
    <row r="640" spans="1:16" s="15" customFormat="1" ht="14" hidden="1" customHeight="1">
      <c r="A640" s="25"/>
      <c r="B640" s="65" t="str">
        <f>IF($B$6="","",IF(OR(Journal!F640=$B$6,Journal!H640=$B$6),Journal!B640,""))</f>
        <v/>
      </c>
      <c r="C640" s="66" t="str">
        <f>IF($B$6="","",IF(OR(Journal!F640=$B$6,Journal!H640=$B$6),Journal!C640,""))</f>
        <v/>
      </c>
      <c r="D640" s="67" t="str">
        <f>IF(Journal!D640="","",Journal!D640)</f>
        <v/>
      </c>
      <c r="E640" s="68" t="str">
        <f>IF(AND(Journal!E640="",Journal!G640=""),"",IF(Journal!F640=$B$6,Journal!H640,IF(Journal!H640=$B$6,Journal!F640,"")))</f>
        <v/>
      </c>
      <c r="F640" s="69" t="str">
        <f>IF($B$6="","",IF(Journal!F640=$B$6,Journal!I640,""))</f>
        <v/>
      </c>
      <c r="G640" s="69" t="str">
        <f>IF($B$6="","",IF(Journal!H640=$B$6,Journal!I640,""))</f>
        <v/>
      </c>
      <c r="H640" s="25"/>
      <c r="K640" s="84"/>
      <c r="M640" s="85"/>
      <c r="N640"/>
      <c r="O640"/>
      <c r="P640"/>
    </row>
    <row r="641" spans="1:16" s="15" customFormat="1" ht="14" hidden="1" customHeight="1">
      <c r="A641" s="25"/>
      <c r="B641" s="65" t="str">
        <f>IF($B$6="","",IF(OR(Journal!F641=$B$6,Journal!H641=$B$6),Journal!B641,""))</f>
        <v/>
      </c>
      <c r="C641" s="66" t="str">
        <f>IF($B$6="","",IF(OR(Journal!F641=$B$6,Journal!H641=$B$6),Journal!C641,""))</f>
        <v/>
      </c>
      <c r="D641" s="67" t="str">
        <f>IF(Journal!D641="","",Journal!D641)</f>
        <v/>
      </c>
      <c r="E641" s="68" t="str">
        <f>IF(AND(Journal!E641="",Journal!G641=""),"",IF(Journal!F641=$B$6,Journal!H641,IF(Journal!H641=$B$6,Journal!F641,"")))</f>
        <v/>
      </c>
      <c r="F641" s="69" t="str">
        <f>IF($B$6="","",IF(Journal!F641=$B$6,Journal!I641,""))</f>
        <v/>
      </c>
      <c r="G641" s="69" t="str">
        <f>IF($B$6="","",IF(Journal!H641=$B$6,Journal!I641,""))</f>
        <v/>
      </c>
      <c r="H641" s="25"/>
      <c r="K641" s="84"/>
      <c r="M641" s="85"/>
      <c r="N641"/>
      <c r="O641"/>
      <c r="P641"/>
    </row>
    <row r="642" spans="1:16" s="15" customFormat="1" ht="14" hidden="1" customHeight="1">
      <c r="A642" s="25"/>
      <c r="B642" s="65" t="str">
        <f>IF($B$6="","",IF(OR(Journal!F642=$B$6,Journal!H642=$B$6),Journal!B642,""))</f>
        <v/>
      </c>
      <c r="C642" s="66" t="str">
        <f>IF($B$6="","",IF(OR(Journal!F642=$B$6,Journal!H642=$B$6),Journal!C642,""))</f>
        <v/>
      </c>
      <c r="D642" s="67" t="str">
        <f>IF(Journal!D642="","",Journal!D642)</f>
        <v/>
      </c>
      <c r="E642" s="68" t="str">
        <f>IF(AND(Journal!E642="",Journal!G642=""),"",IF(Journal!F642=$B$6,Journal!H642,IF(Journal!H642=$B$6,Journal!F642,"")))</f>
        <v/>
      </c>
      <c r="F642" s="69" t="str">
        <f>IF($B$6="","",IF(Journal!F642=$B$6,Journal!I642,""))</f>
        <v/>
      </c>
      <c r="G642" s="69" t="str">
        <f>IF($B$6="","",IF(Journal!H642=$B$6,Journal!I642,""))</f>
        <v/>
      </c>
      <c r="H642" s="25"/>
      <c r="K642" s="84"/>
      <c r="M642" s="85"/>
      <c r="N642"/>
      <c r="O642"/>
      <c r="P642"/>
    </row>
    <row r="643" spans="1:16" s="15" customFormat="1" ht="14" hidden="1" customHeight="1">
      <c r="A643" s="25"/>
      <c r="B643" s="65" t="str">
        <f>IF($B$6="","",IF(OR(Journal!F643=$B$6,Journal!H643=$B$6),Journal!B643,""))</f>
        <v/>
      </c>
      <c r="C643" s="66" t="str">
        <f>IF($B$6="","",IF(OR(Journal!F643=$B$6,Journal!H643=$B$6),Journal!C643,""))</f>
        <v/>
      </c>
      <c r="D643" s="67" t="str">
        <f>IF(Journal!D643="","",Journal!D643)</f>
        <v/>
      </c>
      <c r="E643" s="68" t="str">
        <f>IF(AND(Journal!E643="",Journal!G643=""),"",IF(Journal!F643=$B$6,Journal!H643,IF(Journal!H643=$B$6,Journal!F643,"")))</f>
        <v/>
      </c>
      <c r="F643" s="69" t="str">
        <f>IF($B$6="","",IF(Journal!F643=$B$6,Journal!I643,""))</f>
        <v/>
      </c>
      <c r="G643" s="69" t="str">
        <f>IF($B$6="","",IF(Journal!H643=$B$6,Journal!I643,""))</f>
        <v/>
      </c>
      <c r="H643" s="25"/>
      <c r="K643" s="84"/>
      <c r="M643" s="85"/>
      <c r="N643"/>
      <c r="O643"/>
      <c r="P643"/>
    </row>
    <row r="644" spans="1:16" s="15" customFormat="1" ht="14" hidden="1" customHeight="1">
      <c r="A644" s="25"/>
      <c r="B644" s="65" t="str">
        <f>IF($B$6="","",IF(OR(Journal!F644=$B$6,Journal!H644=$B$6),Journal!B644,""))</f>
        <v/>
      </c>
      <c r="C644" s="66" t="str">
        <f>IF($B$6="","",IF(OR(Journal!F644=$B$6,Journal!H644=$B$6),Journal!C644,""))</f>
        <v/>
      </c>
      <c r="D644" s="67" t="str">
        <f>IF(Journal!D644="","",Journal!D644)</f>
        <v/>
      </c>
      <c r="E644" s="68" t="str">
        <f>IF(AND(Journal!E644="",Journal!G644=""),"",IF(Journal!F644=$B$6,Journal!H644,IF(Journal!H644=$B$6,Journal!F644,"")))</f>
        <v/>
      </c>
      <c r="F644" s="69" t="str">
        <f>IF($B$6="","",IF(Journal!F644=$B$6,Journal!I644,""))</f>
        <v/>
      </c>
      <c r="G644" s="69" t="str">
        <f>IF($B$6="","",IF(Journal!H644=$B$6,Journal!I644,""))</f>
        <v/>
      </c>
      <c r="H644" s="25"/>
      <c r="K644" s="84"/>
      <c r="M644" s="85"/>
      <c r="N644"/>
      <c r="O644"/>
      <c r="P644"/>
    </row>
    <row r="645" spans="1:16" s="15" customFormat="1" ht="14" hidden="1" customHeight="1">
      <c r="A645" s="25"/>
      <c r="B645" s="65" t="str">
        <f>IF($B$6="","",IF(OR(Journal!F645=$B$6,Journal!H645=$B$6),Journal!B645,""))</f>
        <v/>
      </c>
      <c r="C645" s="66" t="str">
        <f>IF($B$6="","",IF(OR(Journal!F645=$B$6,Journal!H645=$B$6),Journal!C645,""))</f>
        <v/>
      </c>
      <c r="D645" s="67" t="str">
        <f>IF(Journal!D645="","",Journal!D645)</f>
        <v/>
      </c>
      <c r="E645" s="68" t="str">
        <f>IF(AND(Journal!E645="",Journal!G645=""),"",IF(Journal!F645=$B$6,Journal!H645,IF(Journal!H645=$B$6,Journal!F645,"")))</f>
        <v/>
      </c>
      <c r="F645" s="69" t="str">
        <f>IF($B$6="","",IF(Journal!F645=$B$6,Journal!I645,""))</f>
        <v/>
      </c>
      <c r="G645" s="69" t="str">
        <f>IF($B$6="","",IF(Journal!H645=$B$6,Journal!I645,""))</f>
        <v/>
      </c>
      <c r="H645" s="25"/>
      <c r="K645" s="84"/>
      <c r="M645" s="85"/>
      <c r="N645"/>
      <c r="O645"/>
      <c r="P645"/>
    </row>
    <row r="646" spans="1:16" s="15" customFormat="1" ht="14" hidden="1" customHeight="1">
      <c r="A646" s="25"/>
      <c r="B646" s="65" t="str">
        <f>IF($B$6="","",IF(OR(Journal!F646=$B$6,Journal!H646=$B$6),Journal!B646,""))</f>
        <v/>
      </c>
      <c r="C646" s="66" t="str">
        <f>IF($B$6="","",IF(OR(Journal!F646=$B$6,Journal!H646=$B$6),Journal!C646,""))</f>
        <v/>
      </c>
      <c r="D646" s="67" t="str">
        <f>IF(Journal!D646="","",Journal!D646)</f>
        <v/>
      </c>
      <c r="E646" s="68" t="str">
        <f>IF(AND(Journal!E646="",Journal!G646=""),"",IF(Journal!F646=$B$6,Journal!H646,IF(Journal!H646=$B$6,Journal!F646,"")))</f>
        <v/>
      </c>
      <c r="F646" s="69" t="str">
        <f>IF($B$6="","",IF(Journal!F646=$B$6,Journal!I646,""))</f>
        <v/>
      </c>
      <c r="G646" s="69" t="str">
        <f>IF($B$6="","",IF(Journal!H646=$B$6,Journal!I646,""))</f>
        <v/>
      </c>
      <c r="H646" s="25"/>
      <c r="K646" s="84"/>
      <c r="M646" s="85"/>
      <c r="N646"/>
      <c r="O646"/>
      <c r="P646"/>
    </row>
    <row r="647" spans="1:16" s="15" customFormat="1" ht="14" hidden="1" customHeight="1">
      <c r="A647" s="25"/>
      <c r="B647" s="65" t="str">
        <f>IF($B$6="","",IF(OR(Journal!F647=$B$6,Journal!H647=$B$6),Journal!B647,""))</f>
        <v/>
      </c>
      <c r="C647" s="66" t="str">
        <f>IF($B$6="","",IF(OR(Journal!F647=$B$6,Journal!H647=$B$6),Journal!C647,""))</f>
        <v/>
      </c>
      <c r="D647" s="67" t="str">
        <f>IF(Journal!D647="","",Journal!D647)</f>
        <v/>
      </c>
      <c r="E647" s="68" t="str">
        <f>IF(AND(Journal!E647="",Journal!G647=""),"",IF(Journal!F647=$B$6,Journal!H647,IF(Journal!H647=$B$6,Journal!F647,"")))</f>
        <v/>
      </c>
      <c r="F647" s="69" t="str">
        <f>IF($B$6="","",IF(Journal!F647=$B$6,Journal!I647,""))</f>
        <v/>
      </c>
      <c r="G647" s="69" t="str">
        <f>IF($B$6="","",IF(Journal!H647=$B$6,Journal!I647,""))</f>
        <v/>
      </c>
      <c r="H647" s="25"/>
      <c r="K647" s="84"/>
      <c r="M647" s="85"/>
      <c r="N647"/>
      <c r="O647"/>
      <c r="P647"/>
    </row>
    <row r="648" spans="1:16" s="15" customFormat="1" ht="14" hidden="1" customHeight="1">
      <c r="A648" s="25"/>
      <c r="B648" s="65" t="str">
        <f>IF($B$6="","",IF(OR(Journal!F648=$B$6,Journal!H648=$B$6),Journal!B648,""))</f>
        <v/>
      </c>
      <c r="C648" s="66" t="str">
        <f>IF($B$6="","",IF(OR(Journal!F648=$B$6,Journal!H648=$B$6),Journal!C648,""))</f>
        <v/>
      </c>
      <c r="D648" s="67" t="str">
        <f>IF(Journal!D648="","",Journal!D648)</f>
        <v/>
      </c>
      <c r="E648" s="68" t="str">
        <f>IF(AND(Journal!E648="",Journal!G648=""),"",IF(Journal!F648=$B$6,Journal!H648,IF(Journal!H648=$B$6,Journal!F648,"")))</f>
        <v/>
      </c>
      <c r="F648" s="69" t="str">
        <f>IF($B$6="","",IF(Journal!F648=$B$6,Journal!I648,""))</f>
        <v/>
      </c>
      <c r="G648" s="69" t="str">
        <f>IF($B$6="","",IF(Journal!H648=$B$6,Journal!I648,""))</f>
        <v/>
      </c>
      <c r="H648" s="25"/>
      <c r="K648" s="84"/>
      <c r="M648" s="85"/>
      <c r="N648"/>
      <c r="O648"/>
      <c r="P648"/>
    </row>
    <row r="649" spans="1:16" s="15" customFormat="1" ht="14" hidden="1" customHeight="1">
      <c r="A649" s="25"/>
      <c r="B649" s="65" t="str">
        <f>IF($B$6="","",IF(OR(Journal!F649=$B$6,Journal!H649=$B$6),Journal!B649,""))</f>
        <v/>
      </c>
      <c r="C649" s="66" t="str">
        <f>IF($B$6="","",IF(OR(Journal!F649=$B$6,Journal!H649=$B$6),Journal!C649,""))</f>
        <v/>
      </c>
      <c r="D649" s="67" t="str">
        <f>IF(Journal!D649="","",Journal!D649)</f>
        <v/>
      </c>
      <c r="E649" s="68" t="str">
        <f>IF(AND(Journal!E649="",Journal!G649=""),"",IF(Journal!F649=$B$6,Journal!H649,IF(Journal!H649=$B$6,Journal!F649,"")))</f>
        <v/>
      </c>
      <c r="F649" s="69" t="str">
        <f>IF($B$6="","",IF(Journal!F649=$B$6,Journal!I649,""))</f>
        <v/>
      </c>
      <c r="G649" s="69" t="str">
        <f>IF($B$6="","",IF(Journal!H649=$B$6,Journal!I649,""))</f>
        <v/>
      </c>
      <c r="H649" s="25"/>
      <c r="K649" s="84"/>
      <c r="M649" s="85"/>
      <c r="N649"/>
      <c r="O649"/>
      <c r="P649"/>
    </row>
    <row r="650" spans="1:16" s="15" customFormat="1" ht="14" hidden="1" customHeight="1">
      <c r="A650" s="25"/>
      <c r="B650" s="65" t="str">
        <f>IF($B$6="","",IF(OR(Journal!F650=$B$6,Journal!H650=$B$6),Journal!B650,""))</f>
        <v/>
      </c>
      <c r="C650" s="66" t="str">
        <f>IF($B$6="","",IF(OR(Journal!F650=$B$6,Journal!H650=$B$6),Journal!C650,""))</f>
        <v/>
      </c>
      <c r="D650" s="67" t="str">
        <f>IF(Journal!D650="","",Journal!D650)</f>
        <v/>
      </c>
      <c r="E650" s="68" t="str">
        <f>IF(AND(Journal!E650="",Journal!G650=""),"",IF(Journal!F650=$B$6,Journal!H650,IF(Journal!H650=$B$6,Journal!F650,"")))</f>
        <v/>
      </c>
      <c r="F650" s="69" t="str">
        <f>IF($B$6="","",IF(Journal!F650=$B$6,Journal!I650,""))</f>
        <v/>
      </c>
      <c r="G650" s="69" t="str">
        <f>IF($B$6="","",IF(Journal!H650=$B$6,Journal!I650,""))</f>
        <v/>
      </c>
      <c r="H650" s="25"/>
      <c r="K650" s="84"/>
      <c r="M650" s="85"/>
      <c r="N650"/>
      <c r="O650"/>
      <c r="P650"/>
    </row>
    <row r="651" spans="1:16" s="15" customFormat="1" ht="14" hidden="1" customHeight="1">
      <c r="A651" s="25"/>
      <c r="B651" s="65" t="str">
        <f>IF($B$6="","",IF(OR(Journal!F651=$B$6,Journal!H651=$B$6),Journal!B651,""))</f>
        <v/>
      </c>
      <c r="C651" s="66" t="str">
        <f>IF($B$6="","",IF(OR(Journal!F651=$B$6,Journal!H651=$B$6),Journal!C651,""))</f>
        <v/>
      </c>
      <c r="D651" s="67" t="str">
        <f>IF(Journal!D651="","",Journal!D651)</f>
        <v/>
      </c>
      <c r="E651" s="68" t="str">
        <f>IF(AND(Journal!E651="",Journal!G651=""),"",IF(Journal!F651=$B$6,Journal!H651,IF(Journal!H651=$B$6,Journal!F651,"")))</f>
        <v/>
      </c>
      <c r="F651" s="69" t="str">
        <f>IF($B$6="","",IF(Journal!F651=$B$6,Journal!I651,""))</f>
        <v/>
      </c>
      <c r="G651" s="69" t="str">
        <f>IF($B$6="","",IF(Journal!H651=$B$6,Journal!I651,""))</f>
        <v/>
      </c>
      <c r="H651" s="25"/>
      <c r="K651" s="84"/>
      <c r="M651" s="85"/>
      <c r="N651"/>
      <c r="O651"/>
      <c r="P651"/>
    </row>
    <row r="652" spans="1:16" s="15" customFormat="1" ht="14" hidden="1" customHeight="1">
      <c r="A652" s="25"/>
      <c r="B652" s="65" t="str">
        <f>IF($B$6="","",IF(OR(Journal!F652=$B$6,Journal!H652=$B$6),Journal!B652,""))</f>
        <v/>
      </c>
      <c r="C652" s="66" t="str">
        <f>IF($B$6="","",IF(OR(Journal!F652=$B$6,Journal!H652=$B$6),Journal!C652,""))</f>
        <v/>
      </c>
      <c r="D652" s="67" t="str">
        <f>IF(Journal!D652="","",Journal!D652)</f>
        <v/>
      </c>
      <c r="E652" s="68" t="str">
        <f>IF(AND(Journal!E652="",Journal!G652=""),"",IF(Journal!F652=$B$6,Journal!H652,IF(Journal!H652=$B$6,Journal!F652,"")))</f>
        <v/>
      </c>
      <c r="F652" s="69" t="str">
        <f>IF($B$6="","",IF(Journal!F652=$B$6,Journal!I652,""))</f>
        <v/>
      </c>
      <c r="G652" s="69" t="str">
        <f>IF($B$6="","",IF(Journal!H652=$B$6,Journal!I652,""))</f>
        <v/>
      </c>
      <c r="H652" s="25"/>
      <c r="K652" s="84"/>
      <c r="M652" s="85"/>
      <c r="N652"/>
      <c r="O652"/>
      <c r="P652"/>
    </row>
    <row r="653" spans="1:16" s="15" customFormat="1" ht="14" hidden="1" customHeight="1">
      <c r="A653" s="25"/>
      <c r="B653" s="65" t="str">
        <f>IF($B$6="","",IF(OR(Journal!F653=$B$6,Journal!H653=$B$6),Journal!B653,""))</f>
        <v/>
      </c>
      <c r="C653" s="66" t="str">
        <f>IF($B$6="","",IF(OR(Journal!F653=$B$6,Journal!H653=$B$6),Journal!C653,""))</f>
        <v/>
      </c>
      <c r="D653" s="67" t="str">
        <f>IF(Journal!D653="","",Journal!D653)</f>
        <v/>
      </c>
      <c r="E653" s="68" t="str">
        <f>IF(AND(Journal!E653="",Journal!G653=""),"",IF(Journal!F653=$B$6,Journal!H653,IF(Journal!H653=$B$6,Journal!F653,"")))</f>
        <v/>
      </c>
      <c r="F653" s="69" t="str">
        <f>IF($B$6="","",IF(Journal!F653=$B$6,Journal!I653,""))</f>
        <v/>
      </c>
      <c r="G653" s="69" t="str">
        <f>IF($B$6="","",IF(Journal!H653=$B$6,Journal!I653,""))</f>
        <v/>
      </c>
      <c r="H653" s="25"/>
      <c r="K653" s="84"/>
      <c r="M653" s="85"/>
      <c r="N653"/>
      <c r="O653"/>
      <c r="P653"/>
    </row>
    <row r="654" spans="1:16" s="15" customFormat="1" ht="14" hidden="1" customHeight="1">
      <c r="A654" s="25"/>
      <c r="B654" s="65" t="str">
        <f>IF($B$6="","",IF(OR(Journal!F654=$B$6,Journal!H654=$B$6),Journal!B654,""))</f>
        <v/>
      </c>
      <c r="C654" s="66" t="str">
        <f>IF($B$6="","",IF(OR(Journal!F654=$B$6,Journal!H654=$B$6),Journal!C654,""))</f>
        <v/>
      </c>
      <c r="D654" s="67" t="str">
        <f>IF(Journal!D654="","",Journal!D654)</f>
        <v/>
      </c>
      <c r="E654" s="68" t="str">
        <f>IF(AND(Journal!E654="",Journal!G654=""),"",IF(Journal!F654=$B$6,Journal!H654,IF(Journal!H654=$B$6,Journal!F654,"")))</f>
        <v/>
      </c>
      <c r="F654" s="69" t="str">
        <f>IF($B$6="","",IF(Journal!F654=$B$6,Journal!I654,""))</f>
        <v/>
      </c>
      <c r="G654" s="69" t="str">
        <f>IF($B$6="","",IF(Journal!H654=$B$6,Journal!I654,""))</f>
        <v/>
      </c>
      <c r="H654" s="25"/>
      <c r="K654" s="84"/>
      <c r="M654" s="85"/>
      <c r="N654"/>
      <c r="O654"/>
      <c r="P654"/>
    </row>
    <row r="655" spans="1:16" s="15" customFormat="1" ht="14" hidden="1" customHeight="1">
      <c r="A655" s="25"/>
      <c r="B655" s="65" t="str">
        <f>IF($B$6="","",IF(OR(Journal!F655=$B$6,Journal!H655=$B$6),Journal!B655,""))</f>
        <v/>
      </c>
      <c r="C655" s="66" t="str">
        <f>IF($B$6="","",IF(OR(Journal!F655=$B$6,Journal!H655=$B$6),Journal!C655,""))</f>
        <v/>
      </c>
      <c r="D655" s="67" t="str">
        <f>IF(Journal!D655="","",Journal!D655)</f>
        <v/>
      </c>
      <c r="E655" s="68" t="str">
        <f>IF(AND(Journal!E655="",Journal!G655=""),"",IF(Journal!F655=$B$6,Journal!H655,IF(Journal!H655=$B$6,Journal!F655,"")))</f>
        <v/>
      </c>
      <c r="F655" s="69" t="str">
        <f>IF($B$6="","",IF(Journal!F655=$B$6,Journal!I655,""))</f>
        <v/>
      </c>
      <c r="G655" s="69" t="str">
        <f>IF($B$6="","",IF(Journal!H655=$B$6,Journal!I655,""))</f>
        <v/>
      </c>
      <c r="H655" s="25"/>
      <c r="K655" s="84"/>
      <c r="M655" s="85"/>
      <c r="N655"/>
      <c r="O655"/>
      <c r="P655"/>
    </row>
    <row r="656" spans="1:16" s="15" customFormat="1" ht="14" hidden="1" customHeight="1">
      <c r="A656" s="25"/>
      <c r="B656" s="65" t="str">
        <f>IF($B$6="","",IF(OR(Journal!F656=$B$6,Journal!H656=$B$6),Journal!B656,""))</f>
        <v/>
      </c>
      <c r="C656" s="66" t="str">
        <f>IF($B$6="","",IF(OR(Journal!F656=$B$6,Journal!H656=$B$6),Journal!C656,""))</f>
        <v/>
      </c>
      <c r="D656" s="67" t="str">
        <f>IF(Journal!D656="","",Journal!D656)</f>
        <v/>
      </c>
      <c r="E656" s="68" t="str">
        <f>IF(AND(Journal!E656="",Journal!G656=""),"",IF(Journal!F656=$B$6,Journal!H656,IF(Journal!H656=$B$6,Journal!F656,"")))</f>
        <v/>
      </c>
      <c r="F656" s="69" t="str">
        <f>IF($B$6="","",IF(Journal!F656=$B$6,Journal!I656,""))</f>
        <v/>
      </c>
      <c r="G656" s="69" t="str">
        <f>IF($B$6="","",IF(Journal!H656=$B$6,Journal!I656,""))</f>
        <v/>
      </c>
      <c r="H656" s="25"/>
      <c r="K656" s="84"/>
      <c r="M656" s="85"/>
      <c r="N656"/>
      <c r="O656"/>
      <c r="P656"/>
    </row>
    <row r="657" spans="1:16" s="15" customFormat="1" ht="14" hidden="1" customHeight="1">
      <c r="A657" s="25"/>
      <c r="B657" s="65" t="str">
        <f>IF($B$6="","",IF(OR(Journal!F657=$B$6,Journal!H657=$B$6),Journal!B657,""))</f>
        <v/>
      </c>
      <c r="C657" s="66" t="str">
        <f>IF($B$6="","",IF(OR(Journal!F657=$B$6,Journal!H657=$B$6),Journal!C657,""))</f>
        <v/>
      </c>
      <c r="D657" s="67" t="str">
        <f>IF(Journal!D657="","",Journal!D657)</f>
        <v/>
      </c>
      <c r="E657" s="68" t="str">
        <f>IF(AND(Journal!E657="",Journal!G657=""),"",IF(Journal!F657=$B$6,Journal!H657,IF(Journal!H657=$B$6,Journal!F657,"")))</f>
        <v/>
      </c>
      <c r="F657" s="69" t="str">
        <f>IF($B$6="","",IF(Journal!F657=$B$6,Journal!I657,""))</f>
        <v/>
      </c>
      <c r="G657" s="69" t="str">
        <f>IF($B$6="","",IF(Journal!H657=$B$6,Journal!I657,""))</f>
        <v/>
      </c>
      <c r="H657" s="25"/>
      <c r="K657" s="84"/>
      <c r="M657" s="85"/>
      <c r="N657"/>
      <c r="O657"/>
      <c r="P657"/>
    </row>
    <row r="658" spans="1:16" s="15" customFormat="1" ht="14" hidden="1" customHeight="1">
      <c r="A658" s="25"/>
      <c r="B658" s="65" t="str">
        <f>IF($B$6="","",IF(OR(Journal!F658=$B$6,Journal!H658=$B$6),Journal!B658,""))</f>
        <v/>
      </c>
      <c r="C658" s="66" t="str">
        <f>IF($B$6="","",IF(OR(Journal!F658=$B$6,Journal!H658=$B$6),Journal!C658,""))</f>
        <v/>
      </c>
      <c r="D658" s="67" t="str">
        <f>IF(Journal!D658="","",Journal!D658)</f>
        <v/>
      </c>
      <c r="E658" s="68" t="str">
        <f>IF(AND(Journal!E658="",Journal!G658=""),"",IF(Journal!F658=$B$6,Journal!H658,IF(Journal!H658=$B$6,Journal!F658,"")))</f>
        <v/>
      </c>
      <c r="F658" s="69" t="str">
        <f>IF($B$6="","",IF(Journal!F658=$B$6,Journal!I658,""))</f>
        <v/>
      </c>
      <c r="G658" s="69" t="str">
        <f>IF($B$6="","",IF(Journal!H658=$B$6,Journal!I658,""))</f>
        <v/>
      </c>
      <c r="H658" s="25"/>
      <c r="K658" s="84"/>
      <c r="M658" s="85"/>
      <c r="N658"/>
      <c r="O658"/>
      <c r="P658"/>
    </row>
    <row r="659" spans="1:16" s="15" customFormat="1" ht="14" hidden="1" customHeight="1">
      <c r="A659" s="25"/>
      <c r="B659" s="65" t="str">
        <f>IF($B$6="","",IF(OR(Journal!F659=$B$6,Journal!H659=$B$6),Journal!B659,""))</f>
        <v/>
      </c>
      <c r="C659" s="66" t="str">
        <f>IF($B$6="","",IF(OR(Journal!F659=$B$6,Journal!H659=$B$6),Journal!C659,""))</f>
        <v/>
      </c>
      <c r="D659" s="67" t="str">
        <f>IF(Journal!D659="","",Journal!D659)</f>
        <v/>
      </c>
      <c r="E659" s="68" t="str">
        <f>IF(AND(Journal!E659="",Journal!G659=""),"",IF(Journal!F659=$B$6,Journal!H659,IF(Journal!H659=$B$6,Journal!F659,"")))</f>
        <v/>
      </c>
      <c r="F659" s="69" t="str">
        <f>IF($B$6="","",IF(Journal!F659=$B$6,Journal!I659,""))</f>
        <v/>
      </c>
      <c r="G659" s="69" t="str">
        <f>IF($B$6="","",IF(Journal!H659=$B$6,Journal!I659,""))</f>
        <v/>
      </c>
      <c r="H659" s="25"/>
      <c r="K659" s="84"/>
      <c r="M659" s="85"/>
      <c r="N659"/>
      <c r="O659"/>
      <c r="P659"/>
    </row>
    <row r="660" spans="1:16" s="15" customFormat="1" ht="14" hidden="1" customHeight="1">
      <c r="A660" s="25"/>
      <c r="B660" s="65" t="str">
        <f>IF($B$6="","",IF(OR(Journal!F660=$B$6,Journal!H660=$B$6),Journal!B660,""))</f>
        <v/>
      </c>
      <c r="C660" s="66" t="str">
        <f>IF($B$6="","",IF(OR(Journal!F660=$B$6,Journal!H660=$B$6),Journal!C660,""))</f>
        <v/>
      </c>
      <c r="D660" s="67" t="str">
        <f>IF(Journal!D660="","",Journal!D660)</f>
        <v/>
      </c>
      <c r="E660" s="68" t="str">
        <f>IF(AND(Journal!E660="",Journal!G660=""),"",IF(Journal!F660=$B$6,Journal!H660,IF(Journal!H660=$B$6,Journal!F660,"")))</f>
        <v/>
      </c>
      <c r="F660" s="69" t="str">
        <f>IF($B$6="","",IF(Journal!F660=$B$6,Journal!I660,""))</f>
        <v/>
      </c>
      <c r="G660" s="69" t="str">
        <f>IF($B$6="","",IF(Journal!H660=$B$6,Journal!I660,""))</f>
        <v/>
      </c>
      <c r="H660" s="25"/>
      <c r="K660" s="84"/>
      <c r="M660" s="85"/>
      <c r="N660"/>
      <c r="O660"/>
      <c r="P660"/>
    </row>
    <row r="661" spans="1:16" s="15" customFormat="1" ht="14" hidden="1" customHeight="1">
      <c r="A661" s="25"/>
      <c r="B661" s="65" t="str">
        <f>IF($B$6="","",IF(OR(Journal!F661=$B$6,Journal!H661=$B$6),Journal!B661,""))</f>
        <v/>
      </c>
      <c r="C661" s="66" t="str">
        <f>IF($B$6="","",IF(OR(Journal!F661=$B$6,Journal!H661=$B$6),Journal!C661,""))</f>
        <v/>
      </c>
      <c r="D661" s="67" t="str">
        <f>IF(Journal!D661="","",Journal!D661)</f>
        <v/>
      </c>
      <c r="E661" s="68" t="str">
        <f>IF(AND(Journal!E661="",Journal!G661=""),"",IF(Journal!F661=$B$6,Journal!H661,IF(Journal!H661=$B$6,Journal!F661,"")))</f>
        <v/>
      </c>
      <c r="F661" s="69" t="str">
        <f>IF($B$6="","",IF(Journal!F661=$B$6,Journal!I661,""))</f>
        <v/>
      </c>
      <c r="G661" s="69" t="str">
        <f>IF($B$6="","",IF(Journal!H661=$B$6,Journal!I661,""))</f>
        <v/>
      </c>
      <c r="H661" s="25"/>
      <c r="K661" s="84"/>
      <c r="M661" s="85"/>
      <c r="N661"/>
      <c r="O661"/>
      <c r="P661"/>
    </row>
    <row r="662" spans="1:16" s="15" customFormat="1" ht="14" hidden="1" customHeight="1">
      <c r="A662" s="25"/>
      <c r="B662" s="65" t="str">
        <f>IF($B$6="","",IF(OR(Journal!F662=$B$6,Journal!H662=$B$6),Journal!B662,""))</f>
        <v/>
      </c>
      <c r="C662" s="66" t="str">
        <f>IF($B$6="","",IF(OR(Journal!F662=$B$6,Journal!H662=$B$6),Journal!C662,""))</f>
        <v/>
      </c>
      <c r="D662" s="67" t="str">
        <f>IF(Journal!D662="","",Journal!D662)</f>
        <v/>
      </c>
      <c r="E662" s="68" t="str">
        <f>IF(AND(Journal!E662="",Journal!G662=""),"",IF(Journal!F662=$B$6,Journal!H662,IF(Journal!H662=$B$6,Journal!F662,"")))</f>
        <v/>
      </c>
      <c r="F662" s="69" t="str">
        <f>IF($B$6="","",IF(Journal!F662=$B$6,Journal!I662,""))</f>
        <v/>
      </c>
      <c r="G662" s="69" t="str">
        <f>IF($B$6="","",IF(Journal!H662=$B$6,Journal!I662,""))</f>
        <v/>
      </c>
      <c r="H662" s="25"/>
      <c r="K662" s="84"/>
      <c r="M662" s="85"/>
      <c r="N662"/>
      <c r="O662"/>
      <c r="P662"/>
    </row>
    <row r="663" spans="1:16" s="15" customFormat="1" ht="14" hidden="1" customHeight="1">
      <c r="A663" s="25"/>
      <c r="B663" s="65" t="str">
        <f>IF($B$6="","",IF(OR(Journal!F663=$B$6,Journal!H663=$B$6),Journal!B663,""))</f>
        <v/>
      </c>
      <c r="C663" s="66" t="str">
        <f>IF($B$6="","",IF(OR(Journal!F663=$B$6,Journal!H663=$B$6),Journal!C663,""))</f>
        <v/>
      </c>
      <c r="D663" s="67" t="str">
        <f>IF(Journal!D663="","",Journal!D663)</f>
        <v/>
      </c>
      <c r="E663" s="68" t="str">
        <f>IF(AND(Journal!E663="",Journal!G663=""),"",IF(Journal!F663=$B$6,Journal!H663,IF(Journal!H663=$B$6,Journal!F663,"")))</f>
        <v/>
      </c>
      <c r="F663" s="69" t="str">
        <f>IF($B$6="","",IF(Journal!F663=$B$6,Journal!I663,""))</f>
        <v/>
      </c>
      <c r="G663" s="69" t="str">
        <f>IF($B$6="","",IF(Journal!H663=$B$6,Journal!I663,""))</f>
        <v/>
      </c>
      <c r="H663" s="25"/>
      <c r="K663" s="84"/>
      <c r="M663" s="85"/>
      <c r="N663"/>
      <c r="O663"/>
      <c r="P663"/>
    </row>
    <row r="664" spans="1:16" s="15" customFormat="1" ht="14" hidden="1" customHeight="1">
      <c r="A664" s="25"/>
      <c r="B664" s="65" t="str">
        <f>IF($B$6="","",IF(OR(Journal!F664=$B$6,Journal!H664=$B$6),Journal!B664,""))</f>
        <v/>
      </c>
      <c r="C664" s="66" t="str">
        <f>IF($B$6="","",IF(OR(Journal!F664=$B$6,Journal!H664=$B$6),Journal!C664,""))</f>
        <v/>
      </c>
      <c r="D664" s="67" t="str">
        <f>IF(Journal!D664="","",Journal!D664)</f>
        <v/>
      </c>
      <c r="E664" s="68" t="str">
        <f>IF(AND(Journal!E664="",Journal!G664=""),"",IF(Journal!F664=$B$6,Journal!H664,IF(Journal!H664=$B$6,Journal!F664,"")))</f>
        <v/>
      </c>
      <c r="F664" s="69" t="str">
        <f>IF($B$6="","",IF(Journal!F664=$B$6,Journal!I664,""))</f>
        <v/>
      </c>
      <c r="G664" s="69" t="str">
        <f>IF($B$6="","",IF(Journal!H664=$B$6,Journal!I664,""))</f>
        <v/>
      </c>
      <c r="H664" s="25"/>
      <c r="K664" s="84"/>
      <c r="M664" s="85"/>
      <c r="N664"/>
      <c r="O664"/>
      <c r="P664"/>
    </row>
    <row r="665" spans="1:16" s="15" customFormat="1" ht="14" hidden="1" customHeight="1">
      <c r="A665" s="25"/>
      <c r="B665" s="65" t="str">
        <f>IF($B$6="","",IF(OR(Journal!F665=$B$6,Journal!H665=$B$6),Journal!B665,""))</f>
        <v/>
      </c>
      <c r="C665" s="66" t="str">
        <f>IF($B$6="","",IF(OR(Journal!F665=$B$6,Journal!H665=$B$6),Journal!C665,""))</f>
        <v/>
      </c>
      <c r="D665" s="67" t="str">
        <f>IF(Journal!D665="","",Journal!D665)</f>
        <v/>
      </c>
      <c r="E665" s="68" t="str">
        <f>IF(AND(Journal!E665="",Journal!G665=""),"",IF(Journal!F665=$B$6,Journal!H665,IF(Journal!H665=$B$6,Journal!F665,"")))</f>
        <v/>
      </c>
      <c r="F665" s="69" t="str">
        <f>IF($B$6="","",IF(Journal!F665=$B$6,Journal!I665,""))</f>
        <v/>
      </c>
      <c r="G665" s="69" t="str">
        <f>IF($B$6="","",IF(Journal!H665=$B$6,Journal!I665,""))</f>
        <v/>
      </c>
      <c r="H665" s="25"/>
      <c r="K665" s="84"/>
      <c r="M665" s="85"/>
      <c r="N665"/>
      <c r="O665"/>
      <c r="P665"/>
    </row>
    <row r="666" spans="1:16" s="15" customFormat="1" ht="14" hidden="1" customHeight="1">
      <c r="A666" s="25"/>
      <c r="B666" s="65" t="str">
        <f>IF($B$6="","",IF(OR(Journal!F666=$B$6,Journal!H666=$B$6),Journal!B666,""))</f>
        <v/>
      </c>
      <c r="C666" s="66" t="str">
        <f>IF($B$6="","",IF(OR(Journal!F666=$B$6,Journal!H666=$B$6),Journal!C666,""))</f>
        <v/>
      </c>
      <c r="D666" s="67" t="str">
        <f>IF(Journal!D666="","",Journal!D666)</f>
        <v/>
      </c>
      <c r="E666" s="68" t="str">
        <f>IF(AND(Journal!E666="",Journal!G666=""),"",IF(Journal!F666=$B$6,Journal!H666,IF(Journal!H666=$B$6,Journal!F666,"")))</f>
        <v/>
      </c>
      <c r="F666" s="69" t="str">
        <f>IF($B$6="","",IF(Journal!F666=$B$6,Journal!I666,""))</f>
        <v/>
      </c>
      <c r="G666" s="69" t="str">
        <f>IF($B$6="","",IF(Journal!H666=$B$6,Journal!I666,""))</f>
        <v/>
      </c>
      <c r="H666" s="25"/>
      <c r="K666" s="84"/>
      <c r="M666" s="85"/>
      <c r="N666"/>
      <c r="O666"/>
      <c r="P666"/>
    </row>
    <row r="667" spans="1:16" s="15" customFormat="1" ht="14" hidden="1" customHeight="1">
      <c r="A667" s="25"/>
      <c r="B667" s="65" t="str">
        <f>IF($B$6="","",IF(OR(Journal!F667=$B$6,Journal!H667=$B$6),Journal!B667,""))</f>
        <v/>
      </c>
      <c r="C667" s="66" t="str">
        <f>IF($B$6="","",IF(OR(Journal!F667=$B$6,Journal!H667=$B$6),Journal!C667,""))</f>
        <v/>
      </c>
      <c r="D667" s="67" t="str">
        <f>IF(Journal!D667="","",Journal!D667)</f>
        <v/>
      </c>
      <c r="E667" s="68" t="str">
        <f>IF(AND(Journal!E667="",Journal!G667=""),"",IF(Journal!F667=$B$6,Journal!H667,IF(Journal!H667=$B$6,Journal!F667,"")))</f>
        <v/>
      </c>
      <c r="F667" s="69" t="str">
        <f>IF($B$6="","",IF(Journal!F667=$B$6,Journal!I667,""))</f>
        <v/>
      </c>
      <c r="G667" s="69" t="str">
        <f>IF($B$6="","",IF(Journal!H667=$B$6,Journal!I667,""))</f>
        <v/>
      </c>
      <c r="H667" s="25"/>
      <c r="K667" s="84"/>
      <c r="M667" s="85"/>
      <c r="N667"/>
      <c r="O667"/>
      <c r="P667"/>
    </row>
    <row r="668" spans="1:16" s="15" customFormat="1" ht="14" hidden="1" customHeight="1">
      <c r="A668" s="25"/>
      <c r="B668" s="65" t="str">
        <f>IF($B$6="","",IF(OR(Journal!F668=$B$6,Journal!H668=$B$6),Journal!B668,""))</f>
        <v/>
      </c>
      <c r="C668" s="66" t="str">
        <f>IF($B$6="","",IF(OR(Journal!F668=$B$6,Journal!H668=$B$6),Journal!C668,""))</f>
        <v/>
      </c>
      <c r="D668" s="67" t="str">
        <f>IF(Journal!D668="","",Journal!D668)</f>
        <v/>
      </c>
      <c r="E668" s="68" t="str">
        <f>IF(AND(Journal!E668="",Journal!G668=""),"",IF(Journal!F668=$B$6,Journal!H668,IF(Journal!H668=$B$6,Journal!F668,"")))</f>
        <v/>
      </c>
      <c r="F668" s="69" t="str">
        <f>IF($B$6="","",IF(Journal!F668=$B$6,Journal!I668,""))</f>
        <v/>
      </c>
      <c r="G668" s="69" t="str">
        <f>IF($B$6="","",IF(Journal!H668=$B$6,Journal!I668,""))</f>
        <v/>
      </c>
      <c r="H668" s="25"/>
      <c r="K668" s="84"/>
      <c r="M668" s="85"/>
      <c r="N668"/>
      <c r="O668"/>
      <c r="P668"/>
    </row>
    <row r="669" spans="1:16" s="15" customFormat="1" ht="14" hidden="1" customHeight="1">
      <c r="A669" s="25"/>
      <c r="B669" s="65" t="str">
        <f>IF($B$6="","",IF(OR(Journal!F669=$B$6,Journal!H669=$B$6),Journal!B669,""))</f>
        <v/>
      </c>
      <c r="C669" s="66" t="str">
        <f>IF($B$6="","",IF(OR(Journal!F669=$B$6,Journal!H669=$B$6),Journal!C669,""))</f>
        <v/>
      </c>
      <c r="D669" s="67" t="str">
        <f>IF(Journal!D669="","",Journal!D669)</f>
        <v/>
      </c>
      <c r="E669" s="68" t="str">
        <f>IF(AND(Journal!E669="",Journal!G669=""),"",IF(Journal!F669=$B$6,Journal!H669,IF(Journal!H669=$B$6,Journal!F669,"")))</f>
        <v/>
      </c>
      <c r="F669" s="69" t="str">
        <f>IF($B$6="","",IF(Journal!F669=$B$6,Journal!I669,""))</f>
        <v/>
      </c>
      <c r="G669" s="69" t="str">
        <f>IF($B$6="","",IF(Journal!H669=$B$6,Journal!I669,""))</f>
        <v/>
      </c>
      <c r="H669" s="25"/>
      <c r="K669" s="84"/>
      <c r="M669" s="85"/>
      <c r="N669"/>
      <c r="O669"/>
      <c r="P669"/>
    </row>
    <row r="670" spans="1:16" s="15" customFormat="1" ht="14" hidden="1" customHeight="1">
      <c r="A670" s="25"/>
      <c r="B670" s="65" t="str">
        <f>IF($B$6="","",IF(OR(Journal!F670=$B$6,Journal!H670=$B$6),Journal!B670,""))</f>
        <v/>
      </c>
      <c r="C670" s="66" t="str">
        <f>IF($B$6="","",IF(OR(Journal!F670=$B$6,Journal!H670=$B$6),Journal!C670,""))</f>
        <v/>
      </c>
      <c r="D670" s="67" t="str">
        <f>IF(Journal!D670="","",Journal!D670)</f>
        <v/>
      </c>
      <c r="E670" s="68" t="str">
        <f>IF(AND(Journal!E670="",Journal!G670=""),"",IF(Journal!F670=$B$6,Journal!H670,IF(Journal!H670=$B$6,Journal!F670,"")))</f>
        <v/>
      </c>
      <c r="F670" s="69" t="str">
        <f>IF($B$6="","",IF(Journal!F670=$B$6,Journal!I670,""))</f>
        <v/>
      </c>
      <c r="G670" s="69" t="str">
        <f>IF($B$6="","",IF(Journal!H670=$B$6,Journal!I670,""))</f>
        <v/>
      </c>
      <c r="H670" s="25"/>
      <c r="K670" s="84"/>
      <c r="M670" s="85"/>
      <c r="N670"/>
      <c r="O670"/>
      <c r="P670"/>
    </row>
    <row r="671" spans="1:16" s="15" customFormat="1" ht="14" hidden="1" customHeight="1">
      <c r="A671" s="25"/>
      <c r="B671" s="65" t="str">
        <f>IF($B$6="","",IF(OR(Journal!F671=$B$6,Journal!H671=$B$6),Journal!B671,""))</f>
        <v/>
      </c>
      <c r="C671" s="66" t="str">
        <f>IF($B$6="","",IF(OR(Journal!F671=$B$6,Journal!H671=$B$6),Journal!C671,""))</f>
        <v/>
      </c>
      <c r="D671" s="67" t="str">
        <f>IF(Journal!D671="","",Journal!D671)</f>
        <v/>
      </c>
      <c r="E671" s="68" t="str">
        <f>IF(AND(Journal!E671="",Journal!G671=""),"",IF(Journal!F671=$B$6,Journal!H671,IF(Journal!H671=$B$6,Journal!F671,"")))</f>
        <v/>
      </c>
      <c r="F671" s="69" t="str">
        <f>IF($B$6="","",IF(Journal!F671=$B$6,Journal!I671,""))</f>
        <v/>
      </c>
      <c r="G671" s="69" t="str">
        <f>IF($B$6="","",IF(Journal!H671=$B$6,Journal!I671,""))</f>
        <v/>
      </c>
      <c r="H671" s="25"/>
      <c r="K671" s="84"/>
      <c r="M671" s="85"/>
      <c r="N671"/>
      <c r="O671"/>
      <c r="P671"/>
    </row>
    <row r="672" spans="1:16" s="15" customFormat="1" ht="14" hidden="1" customHeight="1">
      <c r="A672" s="25"/>
      <c r="B672" s="65" t="str">
        <f>IF($B$6="","",IF(OR(Journal!F672=$B$6,Journal!H672=$B$6),Journal!B672,""))</f>
        <v/>
      </c>
      <c r="C672" s="66" t="str">
        <f>IF($B$6="","",IF(OR(Journal!F672=$B$6,Journal!H672=$B$6),Journal!C672,""))</f>
        <v/>
      </c>
      <c r="D672" s="67" t="str">
        <f>IF(Journal!D672="","",Journal!D672)</f>
        <v/>
      </c>
      <c r="E672" s="68" t="str">
        <f>IF(AND(Journal!E672="",Journal!G672=""),"",IF(Journal!F672=$B$6,Journal!H672,IF(Journal!H672=$B$6,Journal!F672,"")))</f>
        <v/>
      </c>
      <c r="F672" s="69" t="str">
        <f>IF($B$6="","",IF(Journal!F672=$B$6,Journal!I672,""))</f>
        <v/>
      </c>
      <c r="G672" s="69" t="str">
        <f>IF($B$6="","",IF(Journal!H672=$B$6,Journal!I672,""))</f>
        <v/>
      </c>
      <c r="H672" s="25"/>
      <c r="K672" s="84"/>
      <c r="M672" s="85"/>
      <c r="N672"/>
      <c r="O672"/>
      <c r="P672"/>
    </row>
    <row r="673" spans="1:16" s="15" customFormat="1" ht="14" hidden="1" customHeight="1">
      <c r="A673" s="25"/>
      <c r="B673" s="65" t="str">
        <f>IF($B$6="","",IF(OR(Journal!F673=$B$6,Journal!H673=$B$6),Journal!B673,""))</f>
        <v/>
      </c>
      <c r="C673" s="66" t="str">
        <f>IF($B$6="","",IF(OR(Journal!F673=$B$6,Journal!H673=$B$6),Journal!C673,""))</f>
        <v/>
      </c>
      <c r="D673" s="67" t="str">
        <f>IF(Journal!D673="","",Journal!D673)</f>
        <v/>
      </c>
      <c r="E673" s="68" t="str">
        <f>IF(AND(Journal!E673="",Journal!G673=""),"",IF(Journal!F673=$B$6,Journal!H673,IF(Journal!H673=$B$6,Journal!F673,"")))</f>
        <v/>
      </c>
      <c r="F673" s="69" t="str">
        <f>IF($B$6="","",IF(Journal!F673=$B$6,Journal!I673,""))</f>
        <v/>
      </c>
      <c r="G673" s="69" t="str">
        <f>IF($B$6="","",IF(Journal!H673=$B$6,Journal!I673,""))</f>
        <v/>
      </c>
      <c r="H673" s="25"/>
      <c r="K673" s="84"/>
      <c r="M673" s="85"/>
      <c r="N673"/>
      <c r="O673"/>
      <c r="P673"/>
    </row>
    <row r="674" spans="1:16" s="15" customFormat="1" ht="14" hidden="1" customHeight="1">
      <c r="A674" s="25"/>
      <c r="B674" s="65" t="str">
        <f>IF($B$6="","",IF(OR(Journal!F674=$B$6,Journal!H674=$B$6),Journal!B674,""))</f>
        <v/>
      </c>
      <c r="C674" s="66" t="str">
        <f>IF($B$6="","",IF(OR(Journal!F674=$B$6,Journal!H674=$B$6),Journal!C674,""))</f>
        <v/>
      </c>
      <c r="D674" s="67" t="str">
        <f>IF(Journal!D674="","",Journal!D674)</f>
        <v/>
      </c>
      <c r="E674" s="68" t="str">
        <f>IF(AND(Journal!E674="",Journal!G674=""),"",IF(Journal!F674=$B$6,Journal!H674,IF(Journal!H674=$B$6,Journal!F674,"")))</f>
        <v/>
      </c>
      <c r="F674" s="69" t="str">
        <f>IF($B$6="","",IF(Journal!F674=$B$6,Journal!I674,""))</f>
        <v/>
      </c>
      <c r="G674" s="69" t="str">
        <f>IF($B$6="","",IF(Journal!H674=$B$6,Journal!I674,""))</f>
        <v/>
      </c>
      <c r="H674" s="25"/>
      <c r="K674" s="84"/>
      <c r="M674" s="85"/>
      <c r="N674"/>
      <c r="O674"/>
      <c r="P674"/>
    </row>
    <row r="675" spans="1:16" s="15" customFormat="1" ht="14" hidden="1" customHeight="1">
      <c r="A675" s="25"/>
      <c r="B675" s="65" t="str">
        <f>IF($B$6="","",IF(OR(Journal!F675=$B$6,Journal!H675=$B$6),Journal!B675,""))</f>
        <v/>
      </c>
      <c r="C675" s="66" t="str">
        <f>IF($B$6="","",IF(OR(Journal!F675=$B$6,Journal!H675=$B$6),Journal!C675,""))</f>
        <v/>
      </c>
      <c r="D675" s="67" t="str">
        <f>IF(Journal!D675="","",Journal!D675)</f>
        <v/>
      </c>
      <c r="E675" s="68" t="str">
        <f>IF(AND(Journal!E675="",Journal!G675=""),"",IF(Journal!F675=$B$6,Journal!H675,IF(Journal!H675=$B$6,Journal!F675,"")))</f>
        <v/>
      </c>
      <c r="F675" s="69" t="str">
        <f>IF($B$6="","",IF(Journal!F675=$B$6,Journal!I675,""))</f>
        <v/>
      </c>
      <c r="G675" s="69" t="str">
        <f>IF($B$6="","",IF(Journal!H675=$B$6,Journal!I675,""))</f>
        <v/>
      </c>
      <c r="H675" s="25"/>
      <c r="K675" s="84"/>
      <c r="M675" s="85"/>
      <c r="N675"/>
      <c r="O675"/>
      <c r="P675"/>
    </row>
    <row r="676" spans="1:16" s="15" customFormat="1" ht="14" hidden="1" customHeight="1">
      <c r="A676" s="25"/>
      <c r="B676" s="65" t="str">
        <f>IF($B$6="","",IF(OR(Journal!F676=$B$6,Journal!H676=$B$6),Journal!B676,""))</f>
        <v/>
      </c>
      <c r="C676" s="66" t="str">
        <f>IF($B$6="","",IF(OR(Journal!F676=$B$6,Journal!H676=$B$6),Journal!C676,""))</f>
        <v/>
      </c>
      <c r="D676" s="67" t="str">
        <f>IF(Journal!D676="","",Journal!D676)</f>
        <v/>
      </c>
      <c r="E676" s="68" t="str">
        <f>IF(AND(Journal!E676="",Journal!G676=""),"",IF(Journal!F676=$B$6,Journal!H676,IF(Journal!H676=$B$6,Journal!F676,"")))</f>
        <v/>
      </c>
      <c r="F676" s="69" t="str">
        <f>IF($B$6="","",IF(Journal!F676=$B$6,Journal!I676,""))</f>
        <v/>
      </c>
      <c r="G676" s="69" t="str">
        <f>IF($B$6="","",IF(Journal!H676=$B$6,Journal!I676,""))</f>
        <v/>
      </c>
      <c r="H676" s="25"/>
      <c r="K676" s="84"/>
      <c r="M676" s="85"/>
      <c r="N676"/>
      <c r="O676"/>
      <c r="P676"/>
    </row>
    <row r="677" spans="1:16" s="15" customFormat="1" ht="14" hidden="1" customHeight="1">
      <c r="A677" s="25"/>
      <c r="B677" s="65" t="str">
        <f>IF($B$6="","",IF(OR(Journal!F677=$B$6,Journal!H677=$B$6),Journal!B677,""))</f>
        <v/>
      </c>
      <c r="C677" s="66" t="str">
        <f>IF($B$6="","",IF(OR(Journal!F677=$B$6,Journal!H677=$B$6),Journal!C677,""))</f>
        <v/>
      </c>
      <c r="D677" s="67" t="str">
        <f>IF(Journal!D677="","",Journal!D677)</f>
        <v/>
      </c>
      <c r="E677" s="68" t="str">
        <f>IF(AND(Journal!E677="",Journal!G677=""),"",IF(Journal!F677=$B$6,Journal!H677,IF(Journal!H677=$B$6,Journal!F677,"")))</f>
        <v/>
      </c>
      <c r="F677" s="69" t="str">
        <f>IF($B$6="","",IF(Journal!F677=$B$6,Journal!I677,""))</f>
        <v/>
      </c>
      <c r="G677" s="69" t="str">
        <f>IF($B$6="","",IF(Journal!H677=$B$6,Journal!I677,""))</f>
        <v/>
      </c>
      <c r="H677" s="25"/>
      <c r="K677" s="84"/>
      <c r="M677" s="85"/>
      <c r="N677"/>
      <c r="O677"/>
      <c r="P677"/>
    </row>
    <row r="678" spans="1:16" s="15" customFormat="1" ht="14" hidden="1" customHeight="1">
      <c r="A678" s="25"/>
      <c r="B678" s="65" t="str">
        <f>IF($B$6="","",IF(OR(Journal!F678=$B$6,Journal!H678=$B$6),Journal!B678,""))</f>
        <v/>
      </c>
      <c r="C678" s="66" t="str">
        <f>IF($B$6="","",IF(OR(Journal!F678=$B$6,Journal!H678=$B$6),Journal!C678,""))</f>
        <v/>
      </c>
      <c r="D678" s="67" t="str">
        <f>IF(Journal!D678="","",Journal!D678)</f>
        <v/>
      </c>
      <c r="E678" s="68" t="str">
        <f>IF(AND(Journal!E678="",Journal!G678=""),"",IF(Journal!F678=$B$6,Journal!H678,IF(Journal!H678=$B$6,Journal!F678,"")))</f>
        <v/>
      </c>
      <c r="F678" s="69" t="str">
        <f>IF($B$6="","",IF(Journal!F678=$B$6,Journal!I678,""))</f>
        <v/>
      </c>
      <c r="G678" s="69" t="str">
        <f>IF($B$6="","",IF(Journal!H678=$B$6,Journal!I678,""))</f>
        <v/>
      </c>
      <c r="H678" s="25"/>
      <c r="K678" s="84"/>
      <c r="M678" s="85"/>
      <c r="N678"/>
      <c r="O678"/>
      <c r="P678"/>
    </row>
    <row r="679" spans="1:16" s="15" customFormat="1" ht="14" hidden="1" customHeight="1">
      <c r="A679" s="25"/>
      <c r="B679" s="65" t="str">
        <f>IF($B$6="","",IF(OR(Journal!F679=$B$6,Journal!H679=$B$6),Journal!B679,""))</f>
        <v/>
      </c>
      <c r="C679" s="66" t="str">
        <f>IF($B$6="","",IF(OR(Journal!F679=$B$6,Journal!H679=$B$6),Journal!C679,""))</f>
        <v/>
      </c>
      <c r="D679" s="67" t="str">
        <f>IF(Journal!D679="","",Journal!D679)</f>
        <v/>
      </c>
      <c r="E679" s="68" t="str">
        <f>IF(AND(Journal!E679="",Journal!G679=""),"",IF(Journal!F679=$B$6,Journal!H679,IF(Journal!H679=$B$6,Journal!F679,"")))</f>
        <v/>
      </c>
      <c r="F679" s="69" t="str">
        <f>IF($B$6="","",IF(Journal!F679=$B$6,Journal!I679,""))</f>
        <v/>
      </c>
      <c r="G679" s="69" t="str">
        <f>IF($B$6="","",IF(Journal!H679=$B$6,Journal!I679,""))</f>
        <v/>
      </c>
      <c r="H679" s="25"/>
      <c r="K679" s="84"/>
      <c r="M679" s="85"/>
      <c r="N679"/>
      <c r="O679"/>
      <c r="P679"/>
    </row>
    <row r="680" spans="1:16" s="15" customFormat="1" ht="14" hidden="1" customHeight="1">
      <c r="A680" s="25"/>
      <c r="B680" s="65" t="str">
        <f>IF($B$6="","",IF(OR(Journal!F680=$B$6,Journal!H680=$B$6),Journal!B680,""))</f>
        <v/>
      </c>
      <c r="C680" s="66" t="str">
        <f>IF($B$6="","",IF(OR(Journal!F680=$B$6,Journal!H680=$B$6),Journal!C680,""))</f>
        <v/>
      </c>
      <c r="D680" s="67" t="str">
        <f>IF(Journal!D680="","",Journal!D680)</f>
        <v/>
      </c>
      <c r="E680" s="68" t="str">
        <f>IF(AND(Journal!E680="",Journal!G680=""),"",IF(Journal!F680=$B$6,Journal!H680,IF(Journal!H680=$B$6,Journal!F680,"")))</f>
        <v/>
      </c>
      <c r="F680" s="69" t="str">
        <f>IF($B$6="","",IF(Journal!F680=$B$6,Journal!I680,""))</f>
        <v/>
      </c>
      <c r="G680" s="69" t="str">
        <f>IF($B$6="","",IF(Journal!H680=$B$6,Journal!I680,""))</f>
        <v/>
      </c>
      <c r="H680" s="25"/>
      <c r="K680" s="84"/>
      <c r="M680" s="85"/>
      <c r="N680"/>
      <c r="O680"/>
      <c r="P680"/>
    </row>
    <row r="681" spans="1:16" s="15" customFormat="1" ht="14" hidden="1" customHeight="1">
      <c r="A681" s="25"/>
      <c r="B681" s="65" t="str">
        <f>IF($B$6="","",IF(OR(Journal!F681=$B$6,Journal!H681=$B$6),Journal!B681,""))</f>
        <v/>
      </c>
      <c r="C681" s="66" t="str">
        <f>IF($B$6="","",IF(OR(Journal!F681=$B$6,Journal!H681=$B$6),Journal!C681,""))</f>
        <v/>
      </c>
      <c r="D681" s="67" t="str">
        <f>IF(Journal!D681="","",Journal!D681)</f>
        <v/>
      </c>
      <c r="E681" s="68" t="str">
        <f>IF(AND(Journal!E681="",Journal!G681=""),"",IF(Journal!F681=$B$6,Journal!H681,IF(Journal!H681=$B$6,Journal!F681,"")))</f>
        <v/>
      </c>
      <c r="F681" s="69" t="str">
        <f>IF($B$6="","",IF(Journal!F681=$B$6,Journal!I681,""))</f>
        <v/>
      </c>
      <c r="G681" s="69" t="str">
        <f>IF($B$6="","",IF(Journal!H681=$B$6,Journal!I681,""))</f>
        <v/>
      </c>
      <c r="H681" s="25"/>
      <c r="K681" s="84"/>
      <c r="M681" s="85"/>
      <c r="N681"/>
      <c r="O681"/>
      <c r="P681"/>
    </row>
    <row r="682" spans="1:16" s="15" customFormat="1" ht="14" hidden="1" customHeight="1">
      <c r="A682" s="25"/>
      <c r="B682" s="65" t="str">
        <f>IF($B$6="","",IF(OR(Journal!F682=$B$6,Journal!H682=$B$6),Journal!B682,""))</f>
        <v/>
      </c>
      <c r="C682" s="66" t="str">
        <f>IF($B$6="","",IF(OR(Journal!F682=$B$6,Journal!H682=$B$6),Journal!C682,""))</f>
        <v/>
      </c>
      <c r="D682" s="67" t="str">
        <f>IF(Journal!D682="","",Journal!D682)</f>
        <v/>
      </c>
      <c r="E682" s="68" t="str">
        <f>IF(AND(Journal!E682="",Journal!G682=""),"",IF(Journal!F682=$B$6,Journal!H682,IF(Journal!H682=$B$6,Journal!F682,"")))</f>
        <v/>
      </c>
      <c r="F682" s="69" t="str">
        <f>IF($B$6="","",IF(Journal!F682=$B$6,Journal!I682,""))</f>
        <v/>
      </c>
      <c r="G682" s="69" t="str">
        <f>IF($B$6="","",IF(Journal!H682=$B$6,Journal!I682,""))</f>
        <v/>
      </c>
      <c r="H682" s="25"/>
      <c r="K682" s="84"/>
      <c r="M682" s="85"/>
      <c r="N682"/>
      <c r="O682"/>
      <c r="P682"/>
    </row>
    <row r="683" spans="1:16" s="15" customFormat="1" ht="14" hidden="1" customHeight="1">
      <c r="A683" s="25"/>
      <c r="B683" s="65" t="str">
        <f>IF($B$6="","",IF(OR(Journal!F683=$B$6,Journal!H683=$B$6),Journal!B683,""))</f>
        <v/>
      </c>
      <c r="C683" s="66" t="str">
        <f>IF($B$6="","",IF(OR(Journal!F683=$B$6,Journal!H683=$B$6),Journal!C683,""))</f>
        <v/>
      </c>
      <c r="D683" s="67" t="str">
        <f>IF(Journal!D683="","",Journal!D683)</f>
        <v/>
      </c>
      <c r="E683" s="68" t="str">
        <f>IF(AND(Journal!E683="",Journal!G683=""),"",IF(Journal!F683=$B$6,Journal!H683,IF(Journal!H683=$B$6,Journal!F683,"")))</f>
        <v/>
      </c>
      <c r="F683" s="69" t="str">
        <f>IF($B$6="","",IF(Journal!F683=$B$6,Journal!I683,""))</f>
        <v/>
      </c>
      <c r="G683" s="69" t="str">
        <f>IF($B$6="","",IF(Journal!H683=$B$6,Journal!I683,""))</f>
        <v/>
      </c>
      <c r="H683" s="25"/>
      <c r="K683" s="84"/>
      <c r="M683" s="85"/>
      <c r="N683"/>
      <c r="O683"/>
      <c r="P683"/>
    </row>
    <row r="684" spans="1:16" s="15" customFormat="1" ht="14" hidden="1" customHeight="1">
      <c r="A684" s="25"/>
      <c r="B684" s="65" t="str">
        <f>IF($B$6="","",IF(OR(Journal!F684=$B$6,Journal!H684=$B$6),Journal!B684,""))</f>
        <v/>
      </c>
      <c r="C684" s="66" t="str">
        <f>IF($B$6="","",IF(OR(Journal!F684=$B$6,Journal!H684=$B$6),Journal!C684,""))</f>
        <v/>
      </c>
      <c r="D684" s="67" t="str">
        <f>IF(Journal!D684="","",Journal!D684)</f>
        <v/>
      </c>
      <c r="E684" s="68" t="str">
        <f>IF(AND(Journal!E684="",Journal!G684=""),"",IF(Journal!F684=$B$6,Journal!H684,IF(Journal!H684=$B$6,Journal!F684,"")))</f>
        <v/>
      </c>
      <c r="F684" s="69" t="str">
        <f>IF($B$6="","",IF(Journal!F684=$B$6,Journal!I684,""))</f>
        <v/>
      </c>
      <c r="G684" s="69" t="str">
        <f>IF($B$6="","",IF(Journal!H684=$B$6,Journal!I684,""))</f>
        <v/>
      </c>
      <c r="H684" s="25"/>
      <c r="K684" s="84"/>
      <c r="M684" s="85"/>
      <c r="N684"/>
      <c r="O684"/>
      <c r="P684"/>
    </row>
    <row r="685" spans="1:16" s="15" customFormat="1" ht="14" hidden="1" customHeight="1">
      <c r="A685" s="25"/>
      <c r="B685" s="65" t="str">
        <f>IF($B$6="","",IF(OR(Journal!F685=$B$6,Journal!H685=$B$6),Journal!B685,""))</f>
        <v/>
      </c>
      <c r="C685" s="66" t="str">
        <f>IF($B$6="","",IF(OR(Journal!F685=$B$6,Journal!H685=$B$6),Journal!C685,""))</f>
        <v/>
      </c>
      <c r="D685" s="67" t="str">
        <f>IF(Journal!D685="","",Journal!D685)</f>
        <v/>
      </c>
      <c r="E685" s="68" t="str">
        <f>IF(AND(Journal!E685="",Journal!G685=""),"",IF(Journal!F685=$B$6,Journal!H685,IF(Journal!H685=$B$6,Journal!F685,"")))</f>
        <v/>
      </c>
      <c r="F685" s="69" t="str">
        <f>IF($B$6="","",IF(Journal!F685=$B$6,Journal!I685,""))</f>
        <v/>
      </c>
      <c r="G685" s="69" t="str">
        <f>IF($B$6="","",IF(Journal!H685=$B$6,Journal!I685,""))</f>
        <v/>
      </c>
      <c r="H685" s="25"/>
      <c r="K685" s="84"/>
      <c r="M685" s="85"/>
      <c r="N685"/>
      <c r="O685"/>
      <c r="P685"/>
    </row>
    <row r="686" spans="1:16" s="15" customFormat="1" ht="14" hidden="1" customHeight="1">
      <c r="A686" s="25"/>
      <c r="B686" s="65" t="str">
        <f>IF($B$6="","",IF(OR(Journal!F686=$B$6,Journal!H686=$B$6),Journal!B686,""))</f>
        <v/>
      </c>
      <c r="C686" s="66" t="str">
        <f>IF($B$6="","",IF(OR(Journal!F686=$B$6,Journal!H686=$B$6),Journal!C686,""))</f>
        <v/>
      </c>
      <c r="D686" s="67" t="str">
        <f>IF(Journal!D686="","",Journal!D686)</f>
        <v/>
      </c>
      <c r="E686" s="68" t="str">
        <f>IF(AND(Journal!E686="",Journal!G686=""),"",IF(Journal!F686=$B$6,Journal!H686,IF(Journal!H686=$B$6,Journal!F686,"")))</f>
        <v/>
      </c>
      <c r="F686" s="69" t="str">
        <f>IF($B$6="","",IF(Journal!F686=$B$6,Journal!I686,""))</f>
        <v/>
      </c>
      <c r="G686" s="69" t="str">
        <f>IF($B$6="","",IF(Journal!H686=$B$6,Journal!I686,""))</f>
        <v/>
      </c>
      <c r="H686" s="25"/>
      <c r="K686" s="84"/>
      <c r="M686" s="85"/>
      <c r="N686"/>
      <c r="O686"/>
      <c r="P686"/>
    </row>
    <row r="687" spans="1:16" s="15" customFormat="1" ht="14" hidden="1" customHeight="1">
      <c r="A687" s="25"/>
      <c r="B687" s="65" t="str">
        <f>IF($B$6="","",IF(OR(Journal!F687=$B$6,Journal!H687=$B$6),Journal!B687,""))</f>
        <v/>
      </c>
      <c r="C687" s="66" t="str">
        <f>IF($B$6="","",IF(OR(Journal!F687=$B$6,Journal!H687=$B$6),Journal!C687,""))</f>
        <v/>
      </c>
      <c r="D687" s="67" t="str">
        <f>IF(Journal!D687="","",Journal!D687)</f>
        <v/>
      </c>
      <c r="E687" s="68" t="str">
        <f>IF(AND(Journal!E687="",Journal!G687=""),"",IF(Journal!F687=$B$6,Journal!H687,IF(Journal!H687=$B$6,Journal!F687,"")))</f>
        <v/>
      </c>
      <c r="F687" s="69" t="str">
        <f>IF($B$6="","",IF(Journal!F687=$B$6,Journal!I687,""))</f>
        <v/>
      </c>
      <c r="G687" s="69" t="str">
        <f>IF($B$6="","",IF(Journal!H687=$B$6,Journal!I687,""))</f>
        <v/>
      </c>
      <c r="H687" s="25"/>
      <c r="K687" s="84"/>
      <c r="M687" s="85"/>
      <c r="N687"/>
      <c r="O687"/>
      <c r="P687"/>
    </row>
    <row r="688" spans="1:16" s="15" customFormat="1" ht="14" hidden="1" customHeight="1">
      <c r="A688" s="25"/>
      <c r="B688" s="65" t="str">
        <f>IF($B$6="","",IF(OR(Journal!F688=$B$6,Journal!H688=$B$6),Journal!B688,""))</f>
        <v/>
      </c>
      <c r="C688" s="66" t="str">
        <f>IF($B$6="","",IF(OR(Journal!F688=$B$6,Journal!H688=$B$6),Journal!C688,""))</f>
        <v/>
      </c>
      <c r="D688" s="67" t="str">
        <f>IF(Journal!D688="","",Journal!D688)</f>
        <v/>
      </c>
      <c r="E688" s="68" t="str">
        <f>IF(AND(Journal!E688="",Journal!G688=""),"",IF(Journal!F688=$B$6,Journal!H688,IF(Journal!H688=$B$6,Journal!F688,"")))</f>
        <v/>
      </c>
      <c r="F688" s="69" t="str">
        <f>IF($B$6="","",IF(Journal!F688=$B$6,Journal!I688,""))</f>
        <v/>
      </c>
      <c r="G688" s="69" t="str">
        <f>IF($B$6="","",IF(Journal!H688=$B$6,Journal!I688,""))</f>
        <v/>
      </c>
      <c r="H688" s="25"/>
      <c r="K688" s="84"/>
      <c r="M688" s="85"/>
      <c r="N688"/>
      <c r="O688"/>
      <c r="P688"/>
    </row>
    <row r="689" spans="1:16" s="15" customFormat="1" ht="14" hidden="1" customHeight="1">
      <c r="A689" s="25"/>
      <c r="B689" s="65" t="str">
        <f>IF($B$6="","",IF(OR(Journal!F689=$B$6,Journal!H689=$B$6),Journal!B689,""))</f>
        <v/>
      </c>
      <c r="C689" s="66" t="str">
        <f>IF($B$6="","",IF(OR(Journal!F689=$B$6,Journal!H689=$B$6),Journal!C689,""))</f>
        <v/>
      </c>
      <c r="D689" s="67" t="str">
        <f>IF(Journal!D689="","",Journal!D689)</f>
        <v/>
      </c>
      <c r="E689" s="68" t="str">
        <f>IF(AND(Journal!E689="",Journal!G689=""),"",IF(Journal!F689=$B$6,Journal!H689,IF(Journal!H689=$B$6,Journal!F689,"")))</f>
        <v/>
      </c>
      <c r="F689" s="69" t="str">
        <f>IF($B$6="","",IF(Journal!F689=$B$6,Journal!I689,""))</f>
        <v/>
      </c>
      <c r="G689" s="69" t="str">
        <f>IF($B$6="","",IF(Journal!H689=$B$6,Journal!I689,""))</f>
        <v/>
      </c>
      <c r="H689" s="25"/>
      <c r="K689" s="84"/>
      <c r="M689" s="85"/>
      <c r="N689"/>
      <c r="O689"/>
      <c r="P689"/>
    </row>
    <row r="690" spans="1:16" s="15" customFormat="1" ht="14" hidden="1" customHeight="1">
      <c r="A690" s="25"/>
      <c r="B690" s="65" t="str">
        <f>IF($B$6="","",IF(OR(Journal!F690=$B$6,Journal!H690=$B$6),Journal!B690,""))</f>
        <v/>
      </c>
      <c r="C690" s="66" t="str">
        <f>IF($B$6="","",IF(OR(Journal!F690=$B$6,Journal!H690=$B$6),Journal!C690,""))</f>
        <v/>
      </c>
      <c r="D690" s="67" t="str">
        <f>IF(Journal!D690="","",Journal!D690)</f>
        <v/>
      </c>
      <c r="E690" s="68" t="str">
        <f>IF(AND(Journal!E690="",Journal!G690=""),"",IF(Journal!F690=$B$6,Journal!H690,IF(Journal!H690=$B$6,Journal!F690,"")))</f>
        <v/>
      </c>
      <c r="F690" s="69" t="str">
        <f>IF($B$6="","",IF(Journal!F690=$B$6,Journal!I690,""))</f>
        <v/>
      </c>
      <c r="G690" s="69" t="str">
        <f>IF($B$6="","",IF(Journal!H690=$B$6,Journal!I690,""))</f>
        <v/>
      </c>
      <c r="H690" s="25"/>
      <c r="K690" s="84"/>
      <c r="M690" s="85"/>
      <c r="N690"/>
      <c r="O690"/>
      <c r="P690"/>
    </row>
    <row r="691" spans="1:16" s="15" customFormat="1" ht="14" hidden="1" customHeight="1">
      <c r="A691" s="25"/>
      <c r="B691" s="65" t="str">
        <f>IF($B$6="","",IF(OR(Journal!F691=$B$6,Journal!H691=$B$6),Journal!B691,""))</f>
        <v/>
      </c>
      <c r="C691" s="66" t="str">
        <f>IF($B$6="","",IF(OR(Journal!F691=$B$6,Journal!H691=$B$6),Journal!C691,""))</f>
        <v/>
      </c>
      <c r="D691" s="67" t="str">
        <f>IF(Journal!D691="","",Journal!D691)</f>
        <v/>
      </c>
      <c r="E691" s="68" t="str">
        <f>IF(AND(Journal!E691="",Journal!G691=""),"",IF(Journal!F691=$B$6,Journal!H691,IF(Journal!H691=$B$6,Journal!F691,"")))</f>
        <v/>
      </c>
      <c r="F691" s="69" t="str">
        <f>IF($B$6="","",IF(Journal!F691=$B$6,Journal!I691,""))</f>
        <v/>
      </c>
      <c r="G691" s="69" t="str">
        <f>IF($B$6="","",IF(Journal!H691=$B$6,Journal!I691,""))</f>
        <v/>
      </c>
      <c r="H691" s="25"/>
      <c r="K691" s="84"/>
      <c r="M691" s="85"/>
      <c r="N691"/>
      <c r="O691"/>
      <c r="P691"/>
    </row>
    <row r="692" spans="1:16" s="15" customFormat="1" ht="14" hidden="1" customHeight="1">
      <c r="A692" s="25"/>
      <c r="B692" s="65" t="str">
        <f>IF($B$6="","",IF(OR(Journal!F692=$B$6,Journal!H692=$B$6),Journal!B692,""))</f>
        <v/>
      </c>
      <c r="C692" s="66" t="str">
        <f>IF($B$6="","",IF(OR(Journal!F692=$B$6,Journal!H692=$B$6),Journal!C692,""))</f>
        <v/>
      </c>
      <c r="D692" s="67" t="str">
        <f>IF(Journal!D692="","",Journal!D692)</f>
        <v/>
      </c>
      <c r="E692" s="68" t="str">
        <f>IF(AND(Journal!E692="",Journal!G692=""),"",IF(Journal!F692=$B$6,Journal!H692,IF(Journal!H692=$B$6,Journal!F692,"")))</f>
        <v/>
      </c>
      <c r="F692" s="69" t="str">
        <f>IF($B$6="","",IF(Journal!F692=$B$6,Journal!I692,""))</f>
        <v/>
      </c>
      <c r="G692" s="69" t="str">
        <f>IF($B$6="","",IF(Journal!H692=$B$6,Journal!I692,""))</f>
        <v/>
      </c>
      <c r="H692" s="25"/>
      <c r="K692" s="84"/>
      <c r="M692" s="85"/>
      <c r="N692"/>
      <c r="O692"/>
      <c r="P692"/>
    </row>
    <row r="693" spans="1:16" s="15" customFormat="1" ht="14" hidden="1" customHeight="1">
      <c r="A693" s="25"/>
      <c r="B693" s="65" t="str">
        <f>IF($B$6="","",IF(OR(Journal!F693=$B$6,Journal!H693=$B$6),Journal!B693,""))</f>
        <v/>
      </c>
      <c r="C693" s="66" t="str">
        <f>IF($B$6="","",IF(OR(Journal!F693=$B$6,Journal!H693=$B$6),Journal!C693,""))</f>
        <v/>
      </c>
      <c r="D693" s="67" t="str">
        <f>IF(Journal!D693="","",Journal!D693)</f>
        <v/>
      </c>
      <c r="E693" s="68" t="str">
        <f>IF(AND(Journal!E693="",Journal!G693=""),"",IF(Journal!F693=$B$6,Journal!H693,IF(Journal!H693=$B$6,Journal!F693,"")))</f>
        <v/>
      </c>
      <c r="F693" s="69" t="str">
        <f>IF($B$6="","",IF(Journal!F693=$B$6,Journal!I693,""))</f>
        <v/>
      </c>
      <c r="G693" s="69" t="str">
        <f>IF($B$6="","",IF(Journal!H693=$B$6,Journal!I693,""))</f>
        <v/>
      </c>
      <c r="H693" s="25"/>
      <c r="K693" s="84"/>
      <c r="M693" s="85"/>
      <c r="N693"/>
      <c r="O693"/>
      <c r="P693"/>
    </row>
    <row r="694" spans="1:16" s="15" customFormat="1" ht="14" hidden="1" customHeight="1">
      <c r="A694" s="25"/>
      <c r="B694" s="65" t="str">
        <f>IF($B$6="","",IF(OR(Journal!F694=$B$6,Journal!H694=$B$6),Journal!B694,""))</f>
        <v/>
      </c>
      <c r="C694" s="66" t="str">
        <f>IF($B$6="","",IF(OR(Journal!F694=$B$6,Journal!H694=$B$6),Journal!C694,""))</f>
        <v/>
      </c>
      <c r="D694" s="67" t="str">
        <f>IF(Journal!D694="","",Journal!D694)</f>
        <v/>
      </c>
      <c r="E694" s="68" t="str">
        <f>IF(AND(Journal!E694="",Journal!G694=""),"",IF(Journal!F694=$B$6,Journal!H694,IF(Journal!H694=$B$6,Journal!F694,"")))</f>
        <v/>
      </c>
      <c r="F694" s="69" t="str">
        <f>IF($B$6="","",IF(Journal!F694=$B$6,Journal!I694,""))</f>
        <v/>
      </c>
      <c r="G694" s="69" t="str">
        <f>IF($B$6="","",IF(Journal!H694=$B$6,Journal!I694,""))</f>
        <v/>
      </c>
      <c r="H694" s="25"/>
      <c r="K694" s="84"/>
      <c r="M694" s="85"/>
      <c r="N694"/>
      <c r="O694"/>
      <c r="P694"/>
    </row>
    <row r="695" spans="1:16" s="15" customFormat="1" ht="14" hidden="1" customHeight="1">
      <c r="A695" s="25"/>
      <c r="B695" s="65" t="str">
        <f>IF($B$6="","",IF(OR(Journal!F695=$B$6,Journal!H695=$B$6),Journal!B695,""))</f>
        <v/>
      </c>
      <c r="C695" s="66" t="str">
        <f>IF($B$6="","",IF(OR(Journal!F695=$B$6,Journal!H695=$B$6),Journal!C695,""))</f>
        <v/>
      </c>
      <c r="D695" s="67" t="str">
        <f>IF(Journal!D695="","",Journal!D695)</f>
        <v/>
      </c>
      <c r="E695" s="68" t="str">
        <f>IF(AND(Journal!E695="",Journal!G695=""),"",IF(Journal!F695=$B$6,Journal!H695,IF(Journal!H695=$B$6,Journal!F695,"")))</f>
        <v/>
      </c>
      <c r="F695" s="69" t="str">
        <f>IF($B$6="","",IF(Journal!F695=$B$6,Journal!I695,""))</f>
        <v/>
      </c>
      <c r="G695" s="69" t="str">
        <f>IF($B$6="","",IF(Journal!H695=$B$6,Journal!I695,""))</f>
        <v/>
      </c>
      <c r="H695" s="25"/>
      <c r="K695" s="84"/>
      <c r="M695" s="85"/>
      <c r="N695"/>
      <c r="O695"/>
      <c r="P695"/>
    </row>
    <row r="696" spans="1:16" s="15" customFormat="1" ht="14" hidden="1" customHeight="1">
      <c r="A696" s="25"/>
      <c r="B696" s="65" t="str">
        <f>IF($B$6="","",IF(OR(Journal!F696=$B$6,Journal!H696=$B$6),Journal!B696,""))</f>
        <v/>
      </c>
      <c r="C696" s="66" t="str">
        <f>IF($B$6="","",IF(OR(Journal!F696=$B$6,Journal!H696=$B$6),Journal!C696,""))</f>
        <v/>
      </c>
      <c r="D696" s="67" t="str">
        <f>IF(Journal!D696="","",Journal!D696)</f>
        <v/>
      </c>
      <c r="E696" s="68" t="str">
        <f>IF(AND(Journal!E696="",Journal!G696=""),"",IF(Journal!F696=$B$6,Journal!H696,IF(Journal!H696=$B$6,Journal!F696,"")))</f>
        <v/>
      </c>
      <c r="F696" s="69" t="str">
        <f>IF($B$6="","",IF(Journal!F696=$B$6,Journal!I696,""))</f>
        <v/>
      </c>
      <c r="G696" s="69" t="str">
        <f>IF($B$6="","",IF(Journal!H696=$B$6,Journal!I696,""))</f>
        <v/>
      </c>
      <c r="H696" s="25"/>
      <c r="K696" s="84"/>
      <c r="M696" s="85"/>
      <c r="N696"/>
      <c r="O696"/>
      <c r="P696"/>
    </row>
    <row r="697" spans="1:16" s="15" customFormat="1" ht="14" hidden="1" customHeight="1">
      <c r="A697" s="25"/>
      <c r="B697" s="65" t="str">
        <f>IF($B$6="","",IF(OR(Journal!F697=$B$6,Journal!H697=$B$6),Journal!B697,""))</f>
        <v/>
      </c>
      <c r="C697" s="66" t="str">
        <f>IF($B$6="","",IF(OR(Journal!F697=$B$6,Journal!H697=$B$6),Journal!C697,""))</f>
        <v/>
      </c>
      <c r="D697" s="67" t="str">
        <f>IF(Journal!D697="","",Journal!D697)</f>
        <v/>
      </c>
      <c r="E697" s="68" t="str">
        <f>IF(AND(Journal!E697="",Journal!G697=""),"",IF(Journal!F697=$B$6,Journal!H697,IF(Journal!H697=$B$6,Journal!F697,"")))</f>
        <v/>
      </c>
      <c r="F697" s="69" t="str">
        <f>IF($B$6="","",IF(Journal!F697=$B$6,Journal!I697,""))</f>
        <v/>
      </c>
      <c r="G697" s="69" t="str">
        <f>IF($B$6="","",IF(Journal!H697=$B$6,Journal!I697,""))</f>
        <v/>
      </c>
      <c r="H697" s="25"/>
      <c r="K697" s="84"/>
      <c r="M697" s="85"/>
      <c r="N697"/>
      <c r="O697"/>
      <c r="P697"/>
    </row>
    <row r="698" spans="1:16" s="15" customFormat="1" ht="14" hidden="1" customHeight="1">
      <c r="A698" s="25"/>
      <c r="B698" s="65" t="str">
        <f>IF($B$6="","",IF(OR(Journal!F698=$B$6,Journal!H698=$B$6),Journal!B698,""))</f>
        <v/>
      </c>
      <c r="C698" s="66" t="str">
        <f>IF($B$6="","",IF(OR(Journal!F698=$B$6,Journal!H698=$B$6),Journal!C698,""))</f>
        <v/>
      </c>
      <c r="D698" s="67" t="str">
        <f>IF(Journal!D698="","",Journal!D698)</f>
        <v/>
      </c>
      <c r="E698" s="68" t="str">
        <f>IF(AND(Journal!E698="",Journal!G698=""),"",IF(Journal!F698=$B$6,Journal!H698,IF(Journal!H698=$B$6,Journal!F698,"")))</f>
        <v/>
      </c>
      <c r="F698" s="69" t="str">
        <f>IF($B$6="","",IF(Journal!F698=$B$6,Journal!I698,""))</f>
        <v/>
      </c>
      <c r="G698" s="69" t="str">
        <f>IF($B$6="","",IF(Journal!H698=$B$6,Journal!I698,""))</f>
        <v/>
      </c>
      <c r="H698" s="25"/>
      <c r="K698" s="84"/>
      <c r="M698" s="85"/>
      <c r="N698"/>
      <c r="O698"/>
      <c r="P698"/>
    </row>
    <row r="699" spans="1:16" s="15" customFormat="1" ht="14" hidden="1" customHeight="1">
      <c r="A699" s="25"/>
      <c r="B699" s="65" t="str">
        <f>IF($B$6="","",IF(OR(Journal!F699=$B$6,Journal!H699=$B$6),Journal!B699,""))</f>
        <v/>
      </c>
      <c r="C699" s="66" t="str">
        <f>IF($B$6="","",IF(OR(Journal!F699=$B$6,Journal!H699=$B$6),Journal!C699,""))</f>
        <v/>
      </c>
      <c r="D699" s="67" t="str">
        <f>IF(Journal!D699="","",Journal!D699)</f>
        <v/>
      </c>
      <c r="E699" s="68" t="str">
        <f>IF(AND(Journal!E699="",Journal!G699=""),"",IF(Journal!F699=$B$6,Journal!H699,IF(Journal!H699=$B$6,Journal!F699,"")))</f>
        <v/>
      </c>
      <c r="F699" s="69" t="str">
        <f>IF($B$6="","",IF(Journal!F699=$B$6,Journal!I699,""))</f>
        <v/>
      </c>
      <c r="G699" s="69" t="str">
        <f>IF($B$6="","",IF(Journal!H699=$B$6,Journal!I699,""))</f>
        <v/>
      </c>
      <c r="H699" s="25"/>
      <c r="K699" s="84"/>
      <c r="M699" s="85"/>
      <c r="N699"/>
      <c r="O699"/>
      <c r="P699"/>
    </row>
    <row r="700" spans="1:16" s="15" customFormat="1" ht="14" hidden="1" customHeight="1">
      <c r="A700" s="25"/>
      <c r="B700" s="65" t="str">
        <f>IF($B$6="","",IF(OR(Journal!F700=$B$6,Journal!H700=$B$6),Journal!B700,""))</f>
        <v/>
      </c>
      <c r="C700" s="66" t="str">
        <f>IF($B$6="","",IF(OR(Journal!F700=$B$6,Journal!H700=$B$6),Journal!C700,""))</f>
        <v/>
      </c>
      <c r="D700" s="67" t="str">
        <f>IF(Journal!D700="","",Journal!D700)</f>
        <v/>
      </c>
      <c r="E700" s="68" t="str">
        <f>IF(AND(Journal!E700="",Journal!G700=""),"",IF(Journal!F700=$B$6,Journal!H700,IF(Journal!H700=$B$6,Journal!F700,"")))</f>
        <v/>
      </c>
      <c r="F700" s="69" t="str">
        <f>IF($B$6="","",IF(Journal!F700=$B$6,Journal!I700,""))</f>
        <v/>
      </c>
      <c r="G700" s="69" t="str">
        <f>IF($B$6="","",IF(Journal!H700=$B$6,Journal!I700,""))</f>
        <v/>
      </c>
      <c r="H700" s="25"/>
      <c r="K700" s="84"/>
      <c r="M700" s="85"/>
      <c r="N700"/>
      <c r="O700"/>
      <c r="P700"/>
    </row>
    <row r="701" spans="1:16" s="15" customFormat="1" ht="14" hidden="1" customHeight="1">
      <c r="A701" s="25"/>
      <c r="B701" s="65" t="str">
        <f>IF($B$6="","",IF(OR(Journal!F701=$B$6,Journal!H701=$B$6),Journal!B701,""))</f>
        <v/>
      </c>
      <c r="C701" s="66" t="str">
        <f>IF($B$6="","",IF(OR(Journal!F701=$B$6,Journal!H701=$B$6),Journal!C701,""))</f>
        <v/>
      </c>
      <c r="D701" s="67" t="str">
        <f>IF(Journal!D701="","",Journal!D701)</f>
        <v/>
      </c>
      <c r="E701" s="68" t="str">
        <f>IF(AND(Journal!E701="",Journal!G701=""),"",IF(Journal!F701=$B$6,Journal!H701,IF(Journal!H701=$B$6,Journal!F701,"")))</f>
        <v/>
      </c>
      <c r="F701" s="69" t="str">
        <f>IF($B$6="","",IF(Journal!F701=$B$6,Journal!I701,""))</f>
        <v/>
      </c>
      <c r="G701" s="69" t="str">
        <f>IF($B$6="","",IF(Journal!H701=$B$6,Journal!I701,""))</f>
        <v/>
      </c>
      <c r="H701" s="25"/>
      <c r="K701" s="84"/>
      <c r="M701" s="85"/>
      <c r="N701"/>
      <c r="O701"/>
      <c r="P701"/>
    </row>
    <row r="702" spans="1:16" s="15" customFormat="1" ht="14" hidden="1" customHeight="1">
      <c r="A702" s="25"/>
      <c r="B702" s="65" t="str">
        <f>IF($B$6="","",IF(OR(Journal!F702=$B$6,Journal!H702=$B$6),Journal!B702,""))</f>
        <v/>
      </c>
      <c r="C702" s="66" t="str">
        <f>IF($B$6="","",IF(OR(Journal!F702=$B$6,Journal!H702=$B$6),Journal!C702,""))</f>
        <v/>
      </c>
      <c r="D702" s="67" t="str">
        <f>IF(Journal!D702="","",Journal!D702)</f>
        <v/>
      </c>
      <c r="E702" s="68" t="str">
        <f>IF(AND(Journal!E702="",Journal!G702=""),"",IF(Journal!F702=$B$6,Journal!H702,IF(Journal!H702=$B$6,Journal!F702,"")))</f>
        <v/>
      </c>
      <c r="F702" s="69" t="str">
        <f>IF($B$6="","",IF(Journal!F702=$B$6,Journal!I702,""))</f>
        <v/>
      </c>
      <c r="G702" s="69" t="str">
        <f>IF($B$6="","",IF(Journal!H702=$B$6,Journal!I702,""))</f>
        <v/>
      </c>
      <c r="H702" s="25"/>
      <c r="K702" s="84"/>
      <c r="M702" s="85"/>
      <c r="N702"/>
      <c r="O702"/>
      <c r="P702"/>
    </row>
    <row r="703" spans="1:16" s="15" customFormat="1" ht="14" hidden="1" customHeight="1">
      <c r="A703" s="25"/>
      <c r="B703" s="65" t="str">
        <f>IF($B$6="","",IF(OR(Journal!F703=$B$6,Journal!H703=$B$6),Journal!B703,""))</f>
        <v/>
      </c>
      <c r="C703" s="66" t="str">
        <f>IF($B$6="","",IF(OR(Journal!F703=$B$6,Journal!H703=$B$6),Journal!C703,""))</f>
        <v/>
      </c>
      <c r="D703" s="67" t="str">
        <f>IF(Journal!D703="","",Journal!D703)</f>
        <v/>
      </c>
      <c r="E703" s="68" t="str">
        <f>IF(AND(Journal!E703="",Journal!G703=""),"",IF(Journal!F703=$B$6,Journal!H703,IF(Journal!H703=$B$6,Journal!F703,"")))</f>
        <v/>
      </c>
      <c r="F703" s="69" t="str">
        <f>IF($B$6="","",IF(Journal!F703=$B$6,Journal!I703,""))</f>
        <v/>
      </c>
      <c r="G703" s="69" t="str">
        <f>IF($B$6="","",IF(Journal!H703=$B$6,Journal!I703,""))</f>
        <v/>
      </c>
      <c r="H703" s="25"/>
      <c r="K703" s="84"/>
      <c r="M703" s="85"/>
      <c r="N703"/>
      <c r="O703"/>
      <c r="P703"/>
    </row>
    <row r="704" spans="1:16" s="15" customFormat="1" ht="14" hidden="1" customHeight="1">
      <c r="A704" s="25"/>
      <c r="B704" s="65" t="str">
        <f>IF($B$6="","",IF(OR(Journal!F704=$B$6,Journal!H704=$B$6),Journal!B704,""))</f>
        <v/>
      </c>
      <c r="C704" s="66" t="str">
        <f>IF($B$6="","",IF(OR(Journal!F704=$B$6,Journal!H704=$B$6),Journal!C704,""))</f>
        <v/>
      </c>
      <c r="D704" s="67" t="str">
        <f>IF(Journal!D704="","",Journal!D704)</f>
        <v/>
      </c>
      <c r="E704" s="68" t="str">
        <f>IF(AND(Journal!E704="",Journal!G704=""),"",IF(Journal!F704=$B$6,Journal!H704,IF(Journal!H704=$B$6,Journal!F704,"")))</f>
        <v/>
      </c>
      <c r="F704" s="69" t="str">
        <f>IF($B$6="","",IF(Journal!F704=$B$6,Journal!I704,""))</f>
        <v/>
      </c>
      <c r="G704" s="69" t="str">
        <f>IF($B$6="","",IF(Journal!H704=$B$6,Journal!I704,""))</f>
        <v/>
      </c>
      <c r="H704" s="25"/>
      <c r="K704" s="84"/>
      <c r="M704" s="85"/>
      <c r="N704"/>
      <c r="O704"/>
      <c r="P704"/>
    </row>
    <row r="705" spans="1:16" s="15" customFormat="1" ht="14" hidden="1" customHeight="1">
      <c r="A705" s="25"/>
      <c r="B705" s="65" t="str">
        <f>IF($B$6="","",IF(OR(Journal!F705=$B$6,Journal!H705=$B$6),Journal!B705,""))</f>
        <v/>
      </c>
      <c r="C705" s="66" t="str">
        <f>IF($B$6="","",IF(OR(Journal!F705=$B$6,Journal!H705=$B$6),Journal!C705,""))</f>
        <v/>
      </c>
      <c r="D705" s="67" t="str">
        <f>IF(Journal!D705="","",Journal!D705)</f>
        <v/>
      </c>
      <c r="E705" s="68" t="str">
        <f>IF(AND(Journal!E705="",Journal!G705=""),"",IF(Journal!F705=$B$6,Journal!H705,IF(Journal!H705=$B$6,Journal!F705,"")))</f>
        <v/>
      </c>
      <c r="F705" s="69" t="str">
        <f>IF($B$6="","",IF(Journal!F705=$B$6,Journal!I705,""))</f>
        <v/>
      </c>
      <c r="G705" s="69" t="str">
        <f>IF($B$6="","",IF(Journal!H705=$B$6,Journal!I705,""))</f>
        <v/>
      </c>
      <c r="H705" s="25"/>
      <c r="K705" s="84"/>
      <c r="M705" s="85"/>
      <c r="N705"/>
      <c r="O705"/>
      <c r="P705"/>
    </row>
    <row r="706" spans="1:16" s="15" customFormat="1" ht="14" hidden="1" customHeight="1">
      <c r="A706" s="25"/>
      <c r="B706" s="65" t="str">
        <f>IF($B$6="","",IF(OR(Journal!F706=$B$6,Journal!H706=$B$6),Journal!B706,""))</f>
        <v/>
      </c>
      <c r="C706" s="66" t="str">
        <f>IF($B$6="","",IF(OR(Journal!F706=$B$6,Journal!H706=$B$6),Journal!C706,""))</f>
        <v/>
      </c>
      <c r="D706" s="67" t="str">
        <f>IF(Journal!D706="","",Journal!D706)</f>
        <v/>
      </c>
      <c r="E706" s="68" t="str">
        <f>IF(AND(Journal!E706="",Journal!G706=""),"",IF(Journal!F706=$B$6,Journal!H706,IF(Journal!H706=$B$6,Journal!F706,"")))</f>
        <v/>
      </c>
      <c r="F706" s="69" t="str">
        <f>IF($B$6="","",IF(Journal!F706=$B$6,Journal!I706,""))</f>
        <v/>
      </c>
      <c r="G706" s="69" t="str">
        <f>IF($B$6="","",IF(Journal!H706=$B$6,Journal!I706,""))</f>
        <v/>
      </c>
      <c r="H706" s="25"/>
      <c r="K706" s="84"/>
      <c r="M706" s="85"/>
      <c r="N706"/>
      <c r="O706"/>
      <c r="P706"/>
    </row>
    <row r="707" spans="1:16" s="15" customFormat="1" ht="14" hidden="1" customHeight="1">
      <c r="A707" s="25"/>
      <c r="B707" s="65" t="str">
        <f>IF($B$6="","",IF(OR(Journal!F707=$B$6,Journal!H707=$B$6),Journal!B707,""))</f>
        <v/>
      </c>
      <c r="C707" s="66" t="str">
        <f>IF($B$6="","",IF(OR(Journal!F707=$B$6,Journal!H707=$B$6),Journal!C707,""))</f>
        <v/>
      </c>
      <c r="D707" s="67" t="str">
        <f>IF(Journal!D707="","",Journal!D707)</f>
        <v/>
      </c>
      <c r="E707" s="68" t="str">
        <f>IF(AND(Journal!E707="",Journal!G707=""),"",IF(Journal!F707=$B$6,Journal!H707,IF(Journal!H707=$B$6,Journal!F707,"")))</f>
        <v/>
      </c>
      <c r="F707" s="69" t="str">
        <f>IF($B$6="","",IF(Journal!F707=$B$6,Journal!I707,""))</f>
        <v/>
      </c>
      <c r="G707" s="69" t="str">
        <f>IF($B$6="","",IF(Journal!H707=$B$6,Journal!I707,""))</f>
        <v/>
      </c>
      <c r="H707" s="25"/>
      <c r="K707" s="84"/>
      <c r="M707" s="85"/>
      <c r="N707"/>
      <c r="O707"/>
      <c r="P707"/>
    </row>
    <row r="708" spans="1:16" s="15" customFormat="1" ht="14" hidden="1" customHeight="1">
      <c r="A708" s="25"/>
      <c r="B708" s="65" t="str">
        <f>IF($B$6="","",IF(OR(Journal!F708=$B$6,Journal!H708=$B$6),Journal!B708,""))</f>
        <v/>
      </c>
      <c r="C708" s="66" t="str">
        <f>IF($B$6="","",IF(OR(Journal!F708=$B$6,Journal!H708=$B$6),Journal!C708,""))</f>
        <v/>
      </c>
      <c r="D708" s="67" t="str">
        <f>IF(Journal!D708="","",Journal!D708)</f>
        <v/>
      </c>
      <c r="E708" s="68" t="str">
        <f>IF(AND(Journal!E708="",Journal!G708=""),"",IF(Journal!F708=$B$6,Journal!H708,IF(Journal!H708=$B$6,Journal!F708,"")))</f>
        <v/>
      </c>
      <c r="F708" s="69" t="str">
        <f>IF($B$6="","",IF(Journal!F708=$B$6,Journal!I708,""))</f>
        <v/>
      </c>
      <c r="G708" s="69" t="str">
        <f>IF($B$6="","",IF(Journal!H708=$B$6,Journal!I708,""))</f>
        <v/>
      </c>
      <c r="H708" s="25"/>
      <c r="K708" s="84"/>
      <c r="M708" s="85"/>
      <c r="N708"/>
      <c r="O708"/>
      <c r="P708"/>
    </row>
    <row r="709" spans="1:16" s="15" customFormat="1" ht="14" hidden="1" customHeight="1">
      <c r="A709" s="25"/>
      <c r="B709" s="65" t="str">
        <f>IF($B$6="","",IF(OR(Journal!F709=$B$6,Journal!H709=$B$6),Journal!B709,""))</f>
        <v/>
      </c>
      <c r="C709" s="66" t="str">
        <f>IF($B$6="","",IF(OR(Journal!F709=$B$6,Journal!H709=$B$6),Journal!C709,""))</f>
        <v/>
      </c>
      <c r="D709" s="67" t="str">
        <f>IF(Journal!D709="","",Journal!D709)</f>
        <v/>
      </c>
      <c r="E709" s="68" t="str">
        <f>IF(AND(Journal!E709="",Journal!G709=""),"",IF(Journal!F709=$B$6,Journal!H709,IF(Journal!H709=$B$6,Journal!F709,"")))</f>
        <v/>
      </c>
      <c r="F709" s="69" t="str">
        <f>IF($B$6="","",IF(Journal!F709=$B$6,Journal!I709,""))</f>
        <v/>
      </c>
      <c r="G709" s="69" t="str">
        <f>IF($B$6="","",IF(Journal!H709=$B$6,Journal!I709,""))</f>
        <v/>
      </c>
      <c r="H709" s="25"/>
      <c r="K709" s="84"/>
      <c r="M709" s="85"/>
      <c r="N709"/>
      <c r="O709"/>
      <c r="P709"/>
    </row>
    <row r="710" spans="1:16" s="15" customFormat="1" ht="14" hidden="1" customHeight="1">
      <c r="A710" s="25"/>
      <c r="B710" s="65" t="str">
        <f>IF($B$6="","",IF(OR(Journal!F710=$B$6,Journal!H710=$B$6),Journal!B710,""))</f>
        <v/>
      </c>
      <c r="C710" s="66" t="str">
        <f>IF($B$6="","",IF(OR(Journal!F710=$B$6,Journal!H710=$B$6),Journal!C710,""))</f>
        <v/>
      </c>
      <c r="D710" s="67" t="str">
        <f>IF(Journal!D710="","",Journal!D710)</f>
        <v/>
      </c>
      <c r="E710" s="68" t="str">
        <f>IF(AND(Journal!E710="",Journal!G710=""),"",IF(Journal!F710=$B$6,Journal!H710,IF(Journal!H710=$B$6,Journal!F710,"")))</f>
        <v/>
      </c>
      <c r="F710" s="69" t="str">
        <f>IF($B$6="","",IF(Journal!F710=$B$6,Journal!I710,""))</f>
        <v/>
      </c>
      <c r="G710" s="69" t="str">
        <f>IF($B$6="","",IF(Journal!H710=$B$6,Journal!I710,""))</f>
        <v/>
      </c>
      <c r="H710" s="25"/>
      <c r="K710" s="84"/>
      <c r="M710" s="85"/>
      <c r="N710"/>
      <c r="O710"/>
      <c r="P710"/>
    </row>
    <row r="711" spans="1:16" s="15" customFormat="1" ht="14" hidden="1" customHeight="1">
      <c r="A711" s="25"/>
      <c r="B711" s="65" t="str">
        <f>IF($B$6="","",IF(OR(Journal!F711=$B$6,Journal!H711=$B$6),Journal!B711,""))</f>
        <v/>
      </c>
      <c r="C711" s="66" t="str">
        <f>IF($B$6="","",IF(OR(Journal!F711=$B$6,Journal!H711=$B$6),Journal!C711,""))</f>
        <v/>
      </c>
      <c r="D711" s="67" t="str">
        <f>IF(Journal!D711="","",Journal!D711)</f>
        <v/>
      </c>
      <c r="E711" s="68" t="str">
        <f>IF(AND(Journal!E711="",Journal!G711=""),"",IF(Journal!F711=$B$6,Journal!H711,IF(Journal!H711=$B$6,Journal!F711,"")))</f>
        <v/>
      </c>
      <c r="F711" s="69" t="str">
        <f>IF($B$6="","",IF(Journal!F711=$B$6,Journal!I711,""))</f>
        <v/>
      </c>
      <c r="G711" s="69" t="str">
        <f>IF($B$6="","",IF(Journal!H711=$B$6,Journal!I711,""))</f>
        <v/>
      </c>
      <c r="H711" s="25"/>
      <c r="K711" s="84"/>
      <c r="M711" s="85"/>
      <c r="N711"/>
      <c r="O711"/>
      <c r="P711"/>
    </row>
    <row r="712" spans="1:16" s="15" customFormat="1" ht="14" hidden="1" customHeight="1">
      <c r="A712" s="25"/>
      <c r="B712" s="65" t="str">
        <f>IF($B$6="","",IF(OR(Journal!F712=$B$6,Journal!H712=$B$6),Journal!B712,""))</f>
        <v/>
      </c>
      <c r="C712" s="66" t="str">
        <f>IF($B$6="","",IF(OR(Journal!F712=$B$6,Journal!H712=$B$6),Journal!C712,""))</f>
        <v/>
      </c>
      <c r="D712" s="67" t="str">
        <f>IF(Journal!D712="","",Journal!D712)</f>
        <v/>
      </c>
      <c r="E712" s="68" t="str">
        <f>IF(AND(Journal!E712="",Journal!G712=""),"",IF(Journal!F712=$B$6,Journal!H712,IF(Journal!H712=$B$6,Journal!F712,"")))</f>
        <v/>
      </c>
      <c r="F712" s="69" t="str">
        <f>IF($B$6="","",IF(Journal!F712=$B$6,Journal!I712,""))</f>
        <v/>
      </c>
      <c r="G712" s="69" t="str">
        <f>IF($B$6="","",IF(Journal!H712=$B$6,Journal!I712,""))</f>
        <v/>
      </c>
      <c r="H712" s="25"/>
      <c r="K712" s="84"/>
      <c r="M712" s="85"/>
      <c r="N712"/>
      <c r="O712"/>
      <c r="P712"/>
    </row>
    <row r="713" spans="1:16" s="15" customFormat="1" ht="14" hidden="1" customHeight="1">
      <c r="A713" s="25"/>
      <c r="B713" s="65" t="str">
        <f>IF($B$6="","",IF(OR(Journal!F713=$B$6,Journal!H713=$B$6),Journal!B713,""))</f>
        <v/>
      </c>
      <c r="C713" s="66" t="str">
        <f>IF($B$6="","",IF(OR(Journal!F713=$B$6,Journal!H713=$B$6),Journal!C713,""))</f>
        <v/>
      </c>
      <c r="D713" s="67" t="str">
        <f>IF(Journal!D713="","",Journal!D713)</f>
        <v/>
      </c>
      <c r="E713" s="68" t="str">
        <f>IF(AND(Journal!E713="",Journal!G713=""),"",IF(Journal!F713=$B$6,Journal!H713,IF(Journal!H713=$B$6,Journal!F713,"")))</f>
        <v/>
      </c>
      <c r="F713" s="69" t="str">
        <f>IF($B$6="","",IF(Journal!F713=$B$6,Journal!I713,""))</f>
        <v/>
      </c>
      <c r="G713" s="69" t="str">
        <f>IF($B$6="","",IF(Journal!H713=$B$6,Journal!I713,""))</f>
        <v/>
      </c>
      <c r="H713" s="25"/>
      <c r="K713" s="84"/>
      <c r="M713" s="85"/>
      <c r="N713"/>
      <c r="O713"/>
      <c r="P713"/>
    </row>
    <row r="714" spans="1:16" s="15" customFormat="1" ht="14" hidden="1" customHeight="1">
      <c r="A714" s="25"/>
      <c r="B714" s="65" t="str">
        <f>IF($B$6="","",IF(OR(Journal!F714=$B$6,Journal!H714=$B$6),Journal!B714,""))</f>
        <v/>
      </c>
      <c r="C714" s="66" t="str">
        <f>IF($B$6="","",IF(OR(Journal!F714=$B$6,Journal!H714=$B$6),Journal!C714,""))</f>
        <v/>
      </c>
      <c r="D714" s="67" t="str">
        <f>IF(Journal!D714="","",Journal!D714)</f>
        <v/>
      </c>
      <c r="E714" s="68" t="str">
        <f>IF(AND(Journal!E714="",Journal!G714=""),"",IF(Journal!F714=$B$6,Journal!H714,IF(Journal!H714=$B$6,Journal!F714,"")))</f>
        <v/>
      </c>
      <c r="F714" s="69" t="str">
        <f>IF($B$6="","",IF(Journal!F714=$B$6,Journal!I714,""))</f>
        <v/>
      </c>
      <c r="G714" s="69" t="str">
        <f>IF($B$6="","",IF(Journal!H714=$B$6,Journal!I714,""))</f>
        <v/>
      </c>
      <c r="H714" s="25"/>
      <c r="K714" s="84"/>
      <c r="M714" s="85"/>
      <c r="N714"/>
      <c r="O714"/>
      <c r="P714"/>
    </row>
    <row r="715" spans="1:16" s="15" customFormat="1" ht="14" hidden="1" customHeight="1">
      <c r="A715" s="25"/>
      <c r="B715" s="65" t="str">
        <f>IF($B$6="","",IF(OR(Journal!F715=$B$6,Journal!H715=$B$6),Journal!B715,""))</f>
        <v/>
      </c>
      <c r="C715" s="66" t="str">
        <f>IF($B$6="","",IF(OR(Journal!F715=$B$6,Journal!H715=$B$6),Journal!C715,""))</f>
        <v/>
      </c>
      <c r="D715" s="67" t="str">
        <f>IF(Journal!D715="","",Journal!D715)</f>
        <v/>
      </c>
      <c r="E715" s="68" t="str">
        <f>IF(AND(Journal!E715="",Journal!G715=""),"",IF(Journal!F715=$B$6,Journal!H715,IF(Journal!H715=$B$6,Journal!F715,"")))</f>
        <v/>
      </c>
      <c r="F715" s="69" t="str">
        <f>IF($B$6="","",IF(Journal!F715=$B$6,Journal!I715,""))</f>
        <v/>
      </c>
      <c r="G715" s="69" t="str">
        <f>IF($B$6="","",IF(Journal!H715=$B$6,Journal!I715,""))</f>
        <v/>
      </c>
      <c r="H715" s="25"/>
      <c r="K715" s="84"/>
      <c r="M715" s="85"/>
      <c r="N715"/>
      <c r="O715"/>
      <c r="P715"/>
    </row>
    <row r="716" spans="1:16" s="15" customFormat="1" ht="14" hidden="1" customHeight="1">
      <c r="A716" s="25"/>
      <c r="B716" s="65" t="str">
        <f>IF($B$6="","",IF(OR(Journal!F716=$B$6,Journal!H716=$B$6),Journal!B716,""))</f>
        <v/>
      </c>
      <c r="C716" s="66" t="str">
        <f>IF($B$6="","",IF(OR(Journal!F716=$B$6,Journal!H716=$B$6),Journal!C716,""))</f>
        <v/>
      </c>
      <c r="D716" s="67" t="str">
        <f>IF(Journal!D716="","",Journal!D716)</f>
        <v/>
      </c>
      <c r="E716" s="68" t="str">
        <f>IF(AND(Journal!E716="",Journal!G716=""),"",IF(Journal!F716=$B$6,Journal!H716,IF(Journal!H716=$B$6,Journal!F716,"")))</f>
        <v/>
      </c>
      <c r="F716" s="69" t="str">
        <f>IF($B$6="","",IF(Journal!F716=$B$6,Journal!I716,""))</f>
        <v/>
      </c>
      <c r="G716" s="69" t="str">
        <f>IF($B$6="","",IF(Journal!H716=$B$6,Journal!I716,""))</f>
        <v/>
      </c>
      <c r="H716" s="25"/>
      <c r="K716" s="84"/>
      <c r="M716" s="85"/>
      <c r="N716"/>
      <c r="O716"/>
      <c r="P716"/>
    </row>
    <row r="717" spans="1:16" s="15" customFormat="1" ht="14" hidden="1" customHeight="1">
      <c r="A717" s="25"/>
      <c r="B717" s="65" t="str">
        <f>IF($B$6="","",IF(OR(Journal!F717=$B$6,Journal!H717=$B$6),Journal!B717,""))</f>
        <v/>
      </c>
      <c r="C717" s="66" t="str">
        <f>IF($B$6="","",IF(OR(Journal!F717=$B$6,Journal!H717=$B$6),Journal!C717,""))</f>
        <v/>
      </c>
      <c r="D717" s="67" t="str">
        <f>IF(Journal!D717="","",Journal!D717)</f>
        <v/>
      </c>
      <c r="E717" s="68" t="str">
        <f>IF(AND(Journal!E717="",Journal!G717=""),"",IF(Journal!F717=$B$6,Journal!H717,IF(Journal!H717=$B$6,Journal!F717,"")))</f>
        <v/>
      </c>
      <c r="F717" s="69" t="str">
        <f>IF($B$6="","",IF(Journal!F717=$B$6,Journal!I717,""))</f>
        <v/>
      </c>
      <c r="G717" s="69" t="str">
        <f>IF($B$6="","",IF(Journal!H717=$B$6,Journal!I717,""))</f>
        <v/>
      </c>
      <c r="H717" s="25"/>
      <c r="K717" s="84"/>
      <c r="M717" s="85"/>
      <c r="N717"/>
      <c r="O717"/>
      <c r="P717"/>
    </row>
    <row r="718" spans="1:16" s="15" customFormat="1" ht="14" hidden="1" customHeight="1">
      <c r="A718" s="25"/>
      <c r="B718" s="65" t="str">
        <f>IF($B$6="","",IF(OR(Journal!F718=$B$6,Journal!H718=$B$6),Journal!B718,""))</f>
        <v/>
      </c>
      <c r="C718" s="66" t="str">
        <f>IF($B$6="","",IF(OR(Journal!F718=$B$6,Journal!H718=$B$6),Journal!C718,""))</f>
        <v/>
      </c>
      <c r="D718" s="67" t="str">
        <f>IF(Journal!D718="","",Journal!D718)</f>
        <v/>
      </c>
      <c r="E718" s="68" t="str">
        <f>IF(AND(Journal!E718="",Journal!G718=""),"",IF(Journal!F718=$B$6,Journal!H718,IF(Journal!H718=$B$6,Journal!F718,"")))</f>
        <v/>
      </c>
      <c r="F718" s="69" t="str">
        <f>IF($B$6="","",IF(Journal!F718=$B$6,Journal!I718,""))</f>
        <v/>
      </c>
      <c r="G718" s="69" t="str">
        <f>IF($B$6="","",IF(Journal!H718=$B$6,Journal!I718,""))</f>
        <v/>
      </c>
      <c r="H718" s="25"/>
      <c r="K718" s="84"/>
      <c r="M718" s="85"/>
      <c r="N718"/>
      <c r="O718"/>
      <c r="P718"/>
    </row>
    <row r="719" spans="1:16" s="15" customFormat="1" ht="14" hidden="1" customHeight="1">
      <c r="A719" s="25"/>
      <c r="B719" s="65" t="str">
        <f>IF($B$6="","",IF(OR(Journal!F719=$B$6,Journal!H719=$B$6),Journal!B719,""))</f>
        <v/>
      </c>
      <c r="C719" s="66" t="str">
        <f>IF($B$6="","",IF(OR(Journal!F719=$B$6,Journal!H719=$B$6),Journal!C719,""))</f>
        <v/>
      </c>
      <c r="D719" s="67" t="str">
        <f>IF(Journal!D719="","",Journal!D719)</f>
        <v/>
      </c>
      <c r="E719" s="68" t="str">
        <f>IF(AND(Journal!E719="",Journal!G719=""),"",IF(Journal!F719=$B$6,Journal!H719,IF(Journal!H719=$B$6,Journal!F719,"")))</f>
        <v/>
      </c>
      <c r="F719" s="69" t="str">
        <f>IF($B$6="","",IF(Journal!F719=$B$6,Journal!I719,""))</f>
        <v/>
      </c>
      <c r="G719" s="69" t="str">
        <f>IF($B$6="","",IF(Journal!H719=$B$6,Journal!I719,""))</f>
        <v/>
      </c>
      <c r="H719" s="25"/>
      <c r="K719" s="84"/>
      <c r="M719" s="85"/>
      <c r="N719"/>
      <c r="O719"/>
      <c r="P719"/>
    </row>
    <row r="720" spans="1:16" s="15" customFormat="1" ht="14" hidden="1" customHeight="1">
      <c r="A720" s="25"/>
      <c r="B720" s="65" t="str">
        <f>IF($B$6="","",IF(OR(Journal!F720=$B$6,Journal!H720=$B$6),Journal!B720,""))</f>
        <v/>
      </c>
      <c r="C720" s="66" t="str">
        <f>IF($B$6="","",IF(OR(Journal!F720=$B$6,Journal!H720=$B$6),Journal!C720,""))</f>
        <v/>
      </c>
      <c r="D720" s="67" t="str">
        <f>IF(Journal!D720="","",Journal!D720)</f>
        <v/>
      </c>
      <c r="E720" s="68" t="str">
        <f>IF(AND(Journal!E720="",Journal!G720=""),"",IF(Journal!F720=$B$6,Journal!H720,IF(Journal!H720=$B$6,Journal!F720,"")))</f>
        <v/>
      </c>
      <c r="F720" s="69" t="str">
        <f>IF($B$6="","",IF(Journal!F720=$B$6,Journal!I720,""))</f>
        <v/>
      </c>
      <c r="G720" s="69" t="str">
        <f>IF($B$6="","",IF(Journal!H720=$B$6,Journal!I720,""))</f>
        <v/>
      </c>
      <c r="H720" s="25"/>
      <c r="K720" s="84"/>
      <c r="M720" s="85"/>
      <c r="N720"/>
      <c r="O720"/>
      <c r="P720"/>
    </row>
    <row r="721" spans="1:16" s="15" customFormat="1" ht="14" hidden="1" customHeight="1">
      <c r="A721" s="25"/>
      <c r="B721" s="65" t="str">
        <f>IF($B$6="","",IF(OR(Journal!F721=$B$6,Journal!H721=$B$6),Journal!B721,""))</f>
        <v/>
      </c>
      <c r="C721" s="66" t="str">
        <f>IF($B$6="","",IF(OR(Journal!F721=$B$6,Journal!H721=$B$6),Journal!C721,""))</f>
        <v/>
      </c>
      <c r="D721" s="67" t="str">
        <f>IF(Journal!D721="","",Journal!D721)</f>
        <v/>
      </c>
      <c r="E721" s="68" t="str">
        <f>IF(AND(Journal!E721="",Journal!G721=""),"",IF(Journal!F721=$B$6,Journal!H721,IF(Journal!H721=$B$6,Journal!F721,"")))</f>
        <v/>
      </c>
      <c r="F721" s="69" t="str">
        <f>IF($B$6="","",IF(Journal!F721=$B$6,Journal!I721,""))</f>
        <v/>
      </c>
      <c r="G721" s="69" t="str">
        <f>IF($B$6="","",IF(Journal!H721=$B$6,Journal!I721,""))</f>
        <v/>
      </c>
      <c r="H721" s="25"/>
      <c r="K721" s="84"/>
      <c r="M721" s="85"/>
      <c r="N721"/>
      <c r="O721"/>
      <c r="P721"/>
    </row>
    <row r="722" spans="1:16" s="15" customFormat="1" ht="14" hidden="1" customHeight="1">
      <c r="A722" s="25"/>
      <c r="B722" s="65" t="str">
        <f>IF($B$6="","",IF(OR(Journal!F722=$B$6,Journal!H722=$B$6),Journal!B722,""))</f>
        <v/>
      </c>
      <c r="C722" s="66" t="str">
        <f>IF($B$6="","",IF(OR(Journal!F722=$B$6,Journal!H722=$B$6),Journal!C722,""))</f>
        <v/>
      </c>
      <c r="D722" s="67" t="str">
        <f>IF(Journal!D722="","",Journal!D722)</f>
        <v/>
      </c>
      <c r="E722" s="68" t="str">
        <f>IF(AND(Journal!E722="",Journal!G722=""),"",IF(Journal!F722=$B$6,Journal!H722,IF(Journal!H722=$B$6,Journal!F722,"")))</f>
        <v/>
      </c>
      <c r="F722" s="69" t="str">
        <f>IF($B$6="","",IF(Journal!F722=$B$6,Journal!I722,""))</f>
        <v/>
      </c>
      <c r="G722" s="69" t="str">
        <f>IF($B$6="","",IF(Journal!H722=$B$6,Journal!I722,""))</f>
        <v/>
      </c>
      <c r="H722" s="25"/>
      <c r="K722" s="84"/>
      <c r="M722" s="85"/>
      <c r="N722"/>
      <c r="O722"/>
      <c r="P722"/>
    </row>
    <row r="723" spans="1:16" s="15" customFormat="1" ht="14" hidden="1" customHeight="1">
      <c r="A723" s="25"/>
      <c r="B723" s="65" t="str">
        <f>IF($B$6="","",IF(OR(Journal!F723=$B$6,Journal!H723=$B$6),Journal!B723,""))</f>
        <v/>
      </c>
      <c r="C723" s="66" t="str">
        <f>IF($B$6="","",IF(OR(Journal!F723=$B$6,Journal!H723=$B$6),Journal!C723,""))</f>
        <v/>
      </c>
      <c r="D723" s="67" t="str">
        <f>IF(Journal!D723="","",Journal!D723)</f>
        <v/>
      </c>
      <c r="E723" s="68" t="str">
        <f>IF(AND(Journal!E723="",Journal!G723=""),"",IF(Journal!F723=$B$6,Journal!H723,IF(Journal!H723=$B$6,Journal!F723,"")))</f>
        <v/>
      </c>
      <c r="F723" s="69" t="str">
        <f>IF($B$6="","",IF(Journal!F723=$B$6,Journal!I723,""))</f>
        <v/>
      </c>
      <c r="G723" s="69" t="str">
        <f>IF($B$6="","",IF(Journal!H723=$B$6,Journal!I723,""))</f>
        <v/>
      </c>
      <c r="H723" s="25"/>
      <c r="K723" s="84"/>
      <c r="M723" s="85"/>
      <c r="N723"/>
      <c r="O723"/>
      <c r="P723"/>
    </row>
    <row r="724" spans="1:16" s="15" customFormat="1" ht="14" hidden="1" customHeight="1">
      <c r="A724" s="25"/>
      <c r="B724" s="65" t="str">
        <f>IF($B$6="","",IF(OR(Journal!F724=$B$6,Journal!H724=$B$6),Journal!B724,""))</f>
        <v/>
      </c>
      <c r="C724" s="66" t="str">
        <f>IF($B$6="","",IF(OR(Journal!F724=$B$6,Journal!H724=$B$6),Journal!C724,""))</f>
        <v/>
      </c>
      <c r="D724" s="67" t="str">
        <f>IF(Journal!D724="","",Journal!D724)</f>
        <v/>
      </c>
      <c r="E724" s="68" t="str">
        <f>IF(AND(Journal!E724="",Journal!G724=""),"",IF(Journal!F724=$B$6,Journal!H724,IF(Journal!H724=$B$6,Journal!F724,"")))</f>
        <v/>
      </c>
      <c r="F724" s="69" t="str">
        <f>IF($B$6="","",IF(Journal!F724=$B$6,Journal!I724,""))</f>
        <v/>
      </c>
      <c r="G724" s="69" t="str">
        <f>IF($B$6="","",IF(Journal!H724=$B$6,Journal!I724,""))</f>
        <v/>
      </c>
      <c r="H724" s="25"/>
      <c r="K724" s="84"/>
      <c r="M724" s="85"/>
      <c r="N724"/>
      <c r="O724"/>
      <c r="P724"/>
    </row>
    <row r="725" spans="1:16" s="15" customFormat="1" ht="14" hidden="1" customHeight="1">
      <c r="A725" s="25"/>
      <c r="B725" s="65" t="str">
        <f>IF($B$6="","",IF(OR(Journal!F725=$B$6,Journal!H725=$B$6),Journal!B725,""))</f>
        <v/>
      </c>
      <c r="C725" s="66" t="str">
        <f>IF($B$6="","",IF(OR(Journal!F725=$B$6,Journal!H725=$B$6),Journal!C725,""))</f>
        <v/>
      </c>
      <c r="D725" s="67" t="str">
        <f>IF(Journal!D725="","",Journal!D725)</f>
        <v/>
      </c>
      <c r="E725" s="68" t="str">
        <f>IF(AND(Journal!E725="",Journal!G725=""),"",IF(Journal!F725=$B$6,Journal!H725,IF(Journal!H725=$B$6,Journal!F725,"")))</f>
        <v/>
      </c>
      <c r="F725" s="69" t="str">
        <f>IF($B$6="","",IF(Journal!F725=$B$6,Journal!I725,""))</f>
        <v/>
      </c>
      <c r="G725" s="69" t="str">
        <f>IF($B$6="","",IF(Journal!H725=$B$6,Journal!I725,""))</f>
        <v/>
      </c>
      <c r="H725" s="25"/>
      <c r="K725" s="84"/>
      <c r="M725" s="85"/>
      <c r="N725"/>
      <c r="O725"/>
      <c r="P725"/>
    </row>
    <row r="726" spans="1:16" s="15" customFormat="1" ht="14" hidden="1" customHeight="1">
      <c r="A726" s="25"/>
      <c r="B726" s="65" t="str">
        <f>IF($B$6="","",IF(OR(Journal!F726=$B$6,Journal!H726=$B$6),Journal!B726,""))</f>
        <v/>
      </c>
      <c r="C726" s="66" t="str">
        <f>IF($B$6="","",IF(OR(Journal!F726=$B$6,Journal!H726=$B$6),Journal!C726,""))</f>
        <v/>
      </c>
      <c r="D726" s="67" t="str">
        <f>IF(Journal!D726="","",Journal!D726)</f>
        <v/>
      </c>
      <c r="E726" s="68" t="str">
        <f>IF(AND(Journal!E726="",Journal!G726=""),"",IF(Journal!F726=$B$6,Journal!H726,IF(Journal!H726=$B$6,Journal!F726,"")))</f>
        <v/>
      </c>
      <c r="F726" s="69" t="str">
        <f>IF($B$6="","",IF(Journal!F726=$B$6,Journal!I726,""))</f>
        <v/>
      </c>
      <c r="G726" s="69" t="str">
        <f>IF($B$6="","",IF(Journal!H726=$B$6,Journal!I726,""))</f>
        <v/>
      </c>
      <c r="H726" s="25"/>
      <c r="K726" s="84"/>
      <c r="M726" s="85"/>
      <c r="N726"/>
      <c r="O726"/>
      <c r="P726"/>
    </row>
    <row r="727" spans="1:16" s="15" customFormat="1" ht="14" hidden="1" customHeight="1">
      <c r="A727" s="25"/>
      <c r="B727" s="65" t="str">
        <f>IF($B$6="","",IF(OR(Journal!F727=$B$6,Journal!H727=$B$6),Journal!B727,""))</f>
        <v/>
      </c>
      <c r="C727" s="66" t="str">
        <f>IF($B$6="","",IF(OR(Journal!F727=$B$6,Journal!H727=$B$6),Journal!C727,""))</f>
        <v/>
      </c>
      <c r="D727" s="67" t="str">
        <f>IF(Journal!D727="","",Journal!D727)</f>
        <v/>
      </c>
      <c r="E727" s="68" t="str">
        <f>IF(AND(Journal!E727="",Journal!G727=""),"",IF(Journal!F727=$B$6,Journal!H727,IF(Journal!H727=$B$6,Journal!F727,"")))</f>
        <v/>
      </c>
      <c r="F727" s="69" t="str">
        <f>IF($B$6="","",IF(Journal!F727=$B$6,Journal!I727,""))</f>
        <v/>
      </c>
      <c r="G727" s="69" t="str">
        <f>IF($B$6="","",IF(Journal!H727=$B$6,Journal!I727,""))</f>
        <v/>
      </c>
      <c r="H727" s="25"/>
      <c r="K727" s="84"/>
      <c r="M727" s="85"/>
      <c r="N727"/>
      <c r="O727"/>
      <c r="P727"/>
    </row>
    <row r="728" spans="1:16" s="15" customFormat="1" ht="14" hidden="1" customHeight="1">
      <c r="A728" s="25"/>
      <c r="B728" s="65" t="str">
        <f>IF($B$6="","",IF(OR(Journal!F728=$B$6,Journal!H728=$B$6),Journal!B728,""))</f>
        <v/>
      </c>
      <c r="C728" s="66" t="str">
        <f>IF($B$6="","",IF(OR(Journal!F728=$B$6,Journal!H728=$B$6),Journal!C728,""))</f>
        <v/>
      </c>
      <c r="D728" s="67" t="str">
        <f>IF(Journal!D728="","",Journal!D728)</f>
        <v/>
      </c>
      <c r="E728" s="68" t="str">
        <f>IF(AND(Journal!E728="",Journal!G728=""),"",IF(Journal!F728=$B$6,Journal!H728,IF(Journal!H728=$B$6,Journal!F728,"")))</f>
        <v/>
      </c>
      <c r="F728" s="69" t="str">
        <f>IF($B$6="","",IF(Journal!F728=$B$6,Journal!I728,""))</f>
        <v/>
      </c>
      <c r="G728" s="69" t="str">
        <f>IF($B$6="","",IF(Journal!H728=$B$6,Journal!I728,""))</f>
        <v/>
      </c>
      <c r="H728" s="25"/>
      <c r="K728" s="84"/>
      <c r="M728" s="85"/>
      <c r="N728"/>
      <c r="O728"/>
      <c r="P728"/>
    </row>
    <row r="729" spans="1:16" s="15" customFormat="1" ht="14" hidden="1" customHeight="1">
      <c r="A729" s="25"/>
      <c r="B729" s="65" t="str">
        <f>IF($B$6="","",IF(OR(Journal!F729=$B$6,Journal!H729=$B$6),Journal!B729,""))</f>
        <v/>
      </c>
      <c r="C729" s="66" t="str">
        <f>IF($B$6="","",IF(OR(Journal!F729=$B$6,Journal!H729=$B$6),Journal!C729,""))</f>
        <v/>
      </c>
      <c r="D729" s="67" t="str">
        <f>IF(Journal!D729="","",Journal!D729)</f>
        <v/>
      </c>
      <c r="E729" s="68" t="str">
        <f>IF(AND(Journal!E729="",Journal!G729=""),"",IF(Journal!F729=$B$6,Journal!H729,IF(Journal!H729=$B$6,Journal!F729,"")))</f>
        <v/>
      </c>
      <c r="F729" s="69" t="str">
        <f>IF($B$6="","",IF(Journal!F729=$B$6,Journal!I729,""))</f>
        <v/>
      </c>
      <c r="G729" s="69" t="str">
        <f>IF($B$6="","",IF(Journal!H729=$B$6,Journal!I729,""))</f>
        <v/>
      </c>
      <c r="H729" s="25"/>
      <c r="K729" s="84"/>
      <c r="M729" s="85"/>
      <c r="N729"/>
      <c r="O729"/>
      <c r="P729"/>
    </row>
    <row r="730" spans="1:16" s="15" customFormat="1" ht="14" hidden="1" customHeight="1">
      <c r="A730" s="25"/>
      <c r="B730" s="65" t="str">
        <f>IF($B$6="","",IF(OR(Journal!F730=$B$6,Journal!H730=$B$6),Journal!B730,""))</f>
        <v/>
      </c>
      <c r="C730" s="66" t="str">
        <f>IF($B$6="","",IF(OR(Journal!F730=$B$6,Journal!H730=$B$6),Journal!C730,""))</f>
        <v/>
      </c>
      <c r="D730" s="67" t="str">
        <f>IF(Journal!D730="","",Journal!D730)</f>
        <v/>
      </c>
      <c r="E730" s="68" t="str">
        <f>IF(AND(Journal!E730="",Journal!G730=""),"",IF(Journal!F730=$B$6,Journal!H730,IF(Journal!H730=$B$6,Journal!F730,"")))</f>
        <v/>
      </c>
      <c r="F730" s="69" t="str">
        <f>IF($B$6="","",IF(Journal!F730=$B$6,Journal!I730,""))</f>
        <v/>
      </c>
      <c r="G730" s="69" t="str">
        <f>IF($B$6="","",IF(Journal!H730=$B$6,Journal!I730,""))</f>
        <v/>
      </c>
      <c r="H730" s="25"/>
      <c r="K730" s="84"/>
      <c r="M730" s="85"/>
      <c r="N730"/>
      <c r="O730"/>
      <c r="P730"/>
    </row>
    <row r="731" spans="1:16" s="15" customFormat="1" ht="14" hidden="1" customHeight="1">
      <c r="A731" s="25"/>
      <c r="B731" s="65" t="str">
        <f>IF($B$6="","",IF(OR(Journal!F731=$B$6,Journal!H731=$B$6),Journal!B731,""))</f>
        <v/>
      </c>
      <c r="C731" s="66" t="str">
        <f>IF($B$6="","",IF(OR(Journal!F731=$B$6,Journal!H731=$B$6),Journal!C731,""))</f>
        <v/>
      </c>
      <c r="D731" s="67" t="str">
        <f>IF(Journal!D731="","",Journal!D731)</f>
        <v/>
      </c>
      <c r="E731" s="68" t="str">
        <f>IF(AND(Journal!E731="",Journal!G731=""),"",IF(Journal!F731=$B$6,Journal!H731,IF(Journal!H731=$B$6,Journal!F731,"")))</f>
        <v/>
      </c>
      <c r="F731" s="69" t="str">
        <f>IF($B$6="","",IF(Journal!F731=$B$6,Journal!I731,""))</f>
        <v/>
      </c>
      <c r="G731" s="69" t="str">
        <f>IF($B$6="","",IF(Journal!H731=$B$6,Journal!I731,""))</f>
        <v/>
      </c>
      <c r="H731" s="25"/>
      <c r="K731" s="84"/>
      <c r="M731" s="85"/>
      <c r="N731"/>
      <c r="O731"/>
      <c r="P731"/>
    </row>
    <row r="732" spans="1:16" s="15" customFormat="1" ht="14" hidden="1" customHeight="1">
      <c r="A732" s="25"/>
      <c r="B732" s="65" t="str">
        <f>IF($B$6="","",IF(OR(Journal!F732=$B$6,Journal!H732=$B$6),Journal!B732,""))</f>
        <v/>
      </c>
      <c r="C732" s="66" t="str">
        <f>IF($B$6="","",IF(OR(Journal!F732=$B$6,Journal!H732=$B$6),Journal!C732,""))</f>
        <v/>
      </c>
      <c r="D732" s="67" t="str">
        <f>IF(Journal!D732="","",Journal!D732)</f>
        <v/>
      </c>
      <c r="E732" s="68" t="str">
        <f>IF(AND(Journal!E732="",Journal!G732=""),"",IF(Journal!F732=$B$6,Journal!H732,IF(Journal!H732=$B$6,Journal!F732,"")))</f>
        <v/>
      </c>
      <c r="F732" s="69" t="str">
        <f>IF($B$6="","",IF(Journal!F732=$B$6,Journal!I732,""))</f>
        <v/>
      </c>
      <c r="G732" s="69" t="str">
        <f>IF($B$6="","",IF(Journal!H732=$B$6,Journal!I732,""))</f>
        <v/>
      </c>
      <c r="H732" s="25"/>
      <c r="K732" s="84"/>
      <c r="M732" s="85"/>
      <c r="N732"/>
      <c r="O732"/>
      <c r="P732"/>
    </row>
    <row r="733" spans="1:16" s="15" customFormat="1" ht="14" hidden="1" customHeight="1">
      <c r="A733" s="25"/>
      <c r="B733" s="65" t="str">
        <f>IF($B$6="","",IF(OR(Journal!F733=$B$6,Journal!H733=$B$6),Journal!B733,""))</f>
        <v/>
      </c>
      <c r="C733" s="66" t="str">
        <f>IF($B$6="","",IF(OR(Journal!F733=$B$6,Journal!H733=$B$6),Journal!C733,""))</f>
        <v/>
      </c>
      <c r="D733" s="67" t="str">
        <f>IF(Journal!D733="","",Journal!D733)</f>
        <v/>
      </c>
      <c r="E733" s="68" t="str">
        <f>IF(AND(Journal!E733="",Journal!G733=""),"",IF(Journal!F733=$B$6,Journal!H733,IF(Journal!H733=$B$6,Journal!F733,"")))</f>
        <v/>
      </c>
      <c r="F733" s="69" t="str">
        <f>IF($B$6="","",IF(Journal!F733=$B$6,Journal!I733,""))</f>
        <v/>
      </c>
      <c r="G733" s="69" t="str">
        <f>IF($B$6="","",IF(Journal!H733=$B$6,Journal!I733,""))</f>
        <v/>
      </c>
      <c r="H733" s="25"/>
      <c r="K733" s="84"/>
      <c r="M733" s="85"/>
      <c r="N733"/>
      <c r="O733"/>
      <c r="P733"/>
    </row>
    <row r="734" spans="1:16" s="15" customFormat="1" ht="14" hidden="1" customHeight="1">
      <c r="A734" s="25"/>
      <c r="B734" s="65" t="str">
        <f>IF($B$6="","",IF(OR(Journal!F734=$B$6,Journal!H734=$B$6),Journal!B734,""))</f>
        <v/>
      </c>
      <c r="C734" s="66" t="str">
        <f>IF($B$6="","",IF(OR(Journal!F734=$B$6,Journal!H734=$B$6),Journal!C734,""))</f>
        <v/>
      </c>
      <c r="D734" s="67" t="str">
        <f>IF(Journal!D734="","",Journal!D734)</f>
        <v/>
      </c>
      <c r="E734" s="68" t="str">
        <f>IF(AND(Journal!E734="",Journal!G734=""),"",IF(Journal!F734=$B$6,Journal!H734,IF(Journal!H734=$B$6,Journal!F734,"")))</f>
        <v/>
      </c>
      <c r="F734" s="69" t="str">
        <f>IF($B$6="","",IF(Journal!F734=$B$6,Journal!I734,""))</f>
        <v/>
      </c>
      <c r="G734" s="69" t="str">
        <f>IF($B$6="","",IF(Journal!H734=$B$6,Journal!I734,""))</f>
        <v/>
      </c>
      <c r="H734" s="25"/>
      <c r="K734" s="84"/>
      <c r="M734" s="85"/>
      <c r="N734"/>
      <c r="O734"/>
      <c r="P734"/>
    </row>
    <row r="735" spans="1:16" s="15" customFormat="1" ht="14" hidden="1" customHeight="1">
      <c r="A735" s="25"/>
      <c r="B735" s="65" t="str">
        <f>IF($B$6="","",IF(OR(Journal!F735=$B$6,Journal!H735=$B$6),Journal!B735,""))</f>
        <v/>
      </c>
      <c r="C735" s="66" t="str">
        <f>IF($B$6="","",IF(OR(Journal!F735=$B$6,Journal!H735=$B$6),Journal!C735,""))</f>
        <v/>
      </c>
      <c r="D735" s="67" t="str">
        <f>IF(Journal!D735="","",Journal!D735)</f>
        <v/>
      </c>
      <c r="E735" s="68" t="str">
        <f>IF(AND(Journal!E735="",Journal!G735=""),"",IF(Journal!F735=$B$6,Journal!H735,IF(Journal!H735=$B$6,Journal!F735,"")))</f>
        <v/>
      </c>
      <c r="F735" s="69" t="str">
        <f>IF($B$6="","",IF(Journal!F735=$B$6,Journal!I735,""))</f>
        <v/>
      </c>
      <c r="G735" s="69" t="str">
        <f>IF($B$6="","",IF(Journal!H735=$B$6,Journal!I735,""))</f>
        <v/>
      </c>
      <c r="H735" s="25"/>
      <c r="K735" s="84"/>
      <c r="M735" s="85"/>
      <c r="N735"/>
      <c r="O735"/>
      <c r="P735"/>
    </row>
    <row r="736" spans="1:16" s="15" customFormat="1" ht="14" hidden="1" customHeight="1">
      <c r="A736" s="25"/>
      <c r="B736" s="65" t="str">
        <f>IF($B$6="","",IF(OR(Journal!F736=$B$6,Journal!H736=$B$6),Journal!B736,""))</f>
        <v/>
      </c>
      <c r="C736" s="66" t="str">
        <f>IF($B$6="","",IF(OR(Journal!F736=$B$6,Journal!H736=$B$6),Journal!C736,""))</f>
        <v/>
      </c>
      <c r="D736" s="67" t="str">
        <f>IF(Journal!D736="","",Journal!D736)</f>
        <v/>
      </c>
      <c r="E736" s="68" t="str">
        <f>IF(AND(Journal!E736="",Journal!G736=""),"",IF(Journal!F736=$B$6,Journal!H736,IF(Journal!H736=$B$6,Journal!F736,"")))</f>
        <v/>
      </c>
      <c r="F736" s="69" t="str">
        <f>IF($B$6="","",IF(Journal!F736=$B$6,Journal!I736,""))</f>
        <v/>
      </c>
      <c r="G736" s="69" t="str">
        <f>IF($B$6="","",IF(Journal!H736=$B$6,Journal!I736,""))</f>
        <v/>
      </c>
      <c r="H736" s="25"/>
      <c r="K736" s="84"/>
      <c r="M736" s="85"/>
      <c r="N736"/>
      <c r="O736"/>
      <c r="P736"/>
    </row>
    <row r="737" spans="1:16" s="15" customFormat="1" ht="14" hidden="1" customHeight="1">
      <c r="A737" s="25"/>
      <c r="B737" s="65" t="str">
        <f>IF($B$6="","",IF(OR(Journal!F737=$B$6,Journal!H737=$B$6),Journal!B737,""))</f>
        <v/>
      </c>
      <c r="C737" s="66" t="str">
        <f>IF($B$6="","",IF(OR(Journal!F737=$B$6,Journal!H737=$B$6),Journal!C737,""))</f>
        <v/>
      </c>
      <c r="D737" s="67" t="str">
        <f>IF(Journal!D737="","",Journal!D737)</f>
        <v/>
      </c>
      <c r="E737" s="68" t="str">
        <f>IF(AND(Journal!E737="",Journal!G737=""),"",IF(Journal!F737=$B$6,Journal!H737,IF(Journal!H737=$B$6,Journal!F737,"")))</f>
        <v/>
      </c>
      <c r="F737" s="69" t="str">
        <f>IF($B$6="","",IF(Journal!F737=$B$6,Journal!I737,""))</f>
        <v/>
      </c>
      <c r="G737" s="69" t="str">
        <f>IF($B$6="","",IF(Journal!H737=$B$6,Journal!I737,""))</f>
        <v/>
      </c>
      <c r="H737" s="25"/>
      <c r="K737" s="84"/>
      <c r="M737" s="85"/>
      <c r="N737"/>
      <c r="O737"/>
      <c r="P737"/>
    </row>
    <row r="738" spans="1:16" s="15" customFormat="1" ht="14" hidden="1" customHeight="1">
      <c r="A738" s="25"/>
      <c r="B738" s="65" t="str">
        <f>IF($B$6="","",IF(OR(Journal!F738=$B$6,Journal!H738=$B$6),Journal!B738,""))</f>
        <v/>
      </c>
      <c r="C738" s="66" t="str">
        <f>IF($B$6="","",IF(OR(Journal!F738=$B$6,Journal!H738=$B$6),Journal!C738,""))</f>
        <v/>
      </c>
      <c r="D738" s="67" t="str">
        <f>IF(Journal!D738="","",Journal!D738)</f>
        <v/>
      </c>
      <c r="E738" s="68" t="str">
        <f>IF(AND(Journal!E738="",Journal!G738=""),"",IF(Journal!F738=$B$6,Journal!H738,IF(Journal!H738=$B$6,Journal!F738,"")))</f>
        <v/>
      </c>
      <c r="F738" s="69" t="str">
        <f>IF($B$6="","",IF(Journal!F738=$B$6,Journal!I738,""))</f>
        <v/>
      </c>
      <c r="G738" s="69" t="str">
        <f>IF($B$6="","",IF(Journal!H738=$B$6,Journal!I738,""))</f>
        <v/>
      </c>
      <c r="H738" s="25"/>
      <c r="K738" s="84"/>
      <c r="M738" s="85"/>
      <c r="N738"/>
      <c r="O738"/>
      <c r="P738"/>
    </row>
    <row r="739" spans="1:16" s="15" customFormat="1" ht="14" hidden="1" customHeight="1">
      <c r="A739" s="25"/>
      <c r="B739" s="65" t="str">
        <f>IF($B$6="","",IF(OR(Journal!F739=$B$6,Journal!H739=$B$6),Journal!B739,""))</f>
        <v/>
      </c>
      <c r="C739" s="66" t="str">
        <f>IF($B$6="","",IF(OR(Journal!F739=$B$6,Journal!H739=$B$6),Journal!C739,""))</f>
        <v/>
      </c>
      <c r="D739" s="67" t="str">
        <f>IF(Journal!D739="","",Journal!D739)</f>
        <v/>
      </c>
      <c r="E739" s="68" t="str">
        <f>IF(AND(Journal!E739="",Journal!G739=""),"",IF(Journal!F739=$B$6,Journal!H739,IF(Journal!H739=$B$6,Journal!F739,"")))</f>
        <v/>
      </c>
      <c r="F739" s="69" t="str">
        <f>IF($B$6="","",IF(Journal!F739=$B$6,Journal!I739,""))</f>
        <v/>
      </c>
      <c r="G739" s="69" t="str">
        <f>IF($B$6="","",IF(Journal!H739=$B$6,Journal!I739,""))</f>
        <v/>
      </c>
      <c r="H739" s="25"/>
      <c r="K739" s="84"/>
      <c r="M739" s="85"/>
      <c r="N739"/>
      <c r="O739"/>
      <c r="P739"/>
    </row>
    <row r="740" spans="1:16" s="15" customFormat="1" ht="14" hidden="1" customHeight="1">
      <c r="A740" s="25"/>
      <c r="B740" s="65" t="str">
        <f>IF($B$6="","",IF(OR(Journal!F740=$B$6,Journal!H740=$B$6),Journal!B740,""))</f>
        <v/>
      </c>
      <c r="C740" s="66" t="str">
        <f>IF($B$6="","",IF(OR(Journal!F740=$B$6,Journal!H740=$B$6),Journal!C740,""))</f>
        <v/>
      </c>
      <c r="D740" s="67" t="str">
        <f>IF(Journal!D740="","",Journal!D740)</f>
        <v/>
      </c>
      <c r="E740" s="68" t="str">
        <f>IF(AND(Journal!E740="",Journal!G740=""),"",IF(Journal!F740=$B$6,Journal!H740,IF(Journal!H740=$B$6,Journal!F740,"")))</f>
        <v/>
      </c>
      <c r="F740" s="69" t="str">
        <f>IF($B$6="","",IF(Journal!F740=$B$6,Journal!I740,""))</f>
        <v/>
      </c>
      <c r="G740" s="69" t="str">
        <f>IF($B$6="","",IF(Journal!H740=$B$6,Journal!I740,""))</f>
        <v/>
      </c>
      <c r="H740" s="25"/>
      <c r="K740" s="84"/>
      <c r="M740" s="85"/>
      <c r="N740"/>
      <c r="O740"/>
      <c r="P740"/>
    </row>
    <row r="741" spans="1:16" s="15" customFormat="1" ht="14" hidden="1" customHeight="1">
      <c r="A741" s="25"/>
      <c r="B741" s="65" t="str">
        <f>IF($B$6="","",IF(OR(Journal!F741=$B$6,Journal!H741=$B$6),Journal!B741,""))</f>
        <v/>
      </c>
      <c r="C741" s="66" t="str">
        <f>IF($B$6="","",IF(OR(Journal!F741=$B$6,Journal!H741=$B$6),Journal!C741,""))</f>
        <v/>
      </c>
      <c r="D741" s="67" t="str">
        <f>IF(Journal!D741="","",Journal!D741)</f>
        <v/>
      </c>
      <c r="E741" s="68" t="str">
        <f>IF(AND(Journal!E741="",Journal!G741=""),"",IF(Journal!F741=$B$6,Journal!H741,IF(Journal!H741=$B$6,Journal!F741,"")))</f>
        <v/>
      </c>
      <c r="F741" s="69" t="str">
        <f>IF($B$6="","",IF(Journal!F741=$B$6,Journal!I741,""))</f>
        <v/>
      </c>
      <c r="G741" s="69" t="str">
        <f>IF($B$6="","",IF(Journal!H741=$B$6,Journal!I741,""))</f>
        <v/>
      </c>
      <c r="H741" s="25"/>
      <c r="K741" s="84"/>
      <c r="M741" s="85"/>
      <c r="N741"/>
      <c r="O741"/>
      <c r="P741"/>
    </row>
    <row r="742" spans="1:16" s="15" customFormat="1" ht="14" hidden="1" customHeight="1">
      <c r="A742" s="25"/>
      <c r="B742" s="65" t="str">
        <f>IF($B$6="","",IF(OR(Journal!F742=$B$6,Journal!H742=$B$6),Journal!B742,""))</f>
        <v/>
      </c>
      <c r="C742" s="66" t="str">
        <f>IF($B$6="","",IF(OR(Journal!F742=$B$6,Journal!H742=$B$6),Journal!C742,""))</f>
        <v/>
      </c>
      <c r="D742" s="67" t="str">
        <f>IF(Journal!D742="","",Journal!D742)</f>
        <v/>
      </c>
      <c r="E742" s="68" t="str">
        <f>IF(AND(Journal!E742="",Journal!G742=""),"",IF(Journal!F742=$B$6,Journal!H742,IF(Journal!H742=$B$6,Journal!F742,"")))</f>
        <v/>
      </c>
      <c r="F742" s="69" t="str">
        <f>IF($B$6="","",IF(Journal!F742=$B$6,Journal!I742,""))</f>
        <v/>
      </c>
      <c r="G742" s="69" t="str">
        <f>IF($B$6="","",IF(Journal!H742=$B$6,Journal!I742,""))</f>
        <v/>
      </c>
      <c r="H742" s="25"/>
      <c r="K742" s="84"/>
      <c r="M742" s="85"/>
      <c r="N742"/>
      <c r="O742"/>
      <c r="P742"/>
    </row>
    <row r="743" spans="1:16" s="15" customFormat="1" ht="14" hidden="1" customHeight="1">
      <c r="A743" s="25"/>
      <c r="B743" s="65" t="str">
        <f>IF($B$6="","",IF(OR(Journal!F743=$B$6,Journal!H743=$B$6),Journal!B743,""))</f>
        <v/>
      </c>
      <c r="C743" s="66" t="str">
        <f>IF($B$6="","",IF(OR(Journal!F743=$B$6,Journal!H743=$B$6),Journal!C743,""))</f>
        <v/>
      </c>
      <c r="D743" s="67" t="str">
        <f>IF(Journal!D743="","",Journal!D743)</f>
        <v/>
      </c>
      <c r="E743" s="68" t="str">
        <f>IF(AND(Journal!E743="",Journal!G743=""),"",IF(Journal!F743=$B$6,Journal!H743,IF(Journal!H743=$B$6,Journal!F743,"")))</f>
        <v/>
      </c>
      <c r="F743" s="69" t="str">
        <f>IF($B$6="","",IF(Journal!F743=$B$6,Journal!I743,""))</f>
        <v/>
      </c>
      <c r="G743" s="69" t="str">
        <f>IF($B$6="","",IF(Journal!H743=$B$6,Journal!I743,""))</f>
        <v/>
      </c>
      <c r="H743" s="25"/>
      <c r="K743" s="84"/>
      <c r="M743" s="85"/>
      <c r="N743"/>
      <c r="O743"/>
      <c r="P743"/>
    </row>
    <row r="744" spans="1:16" s="15" customFormat="1" ht="14" hidden="1" customHeight="1">
      <c r="A744" s="25"/>
      <c r="B744" s="65" t="str">
        <f>IF($B$6="","",IF(OR(Journal!F744=$B$6,Journal!H744=$B$6),Journal!B744,""))</f>
        <v/>
      </c>
      <c r="C744" s="66" t="str">
        <f>IF($B$6="","",IF(OR(Journal!F744=$B$6,Journal!H744=$B$6),Journal!C744,""))</f>
        <v/>
      </c>
      <c r="D744" s="67" t="str">
        <f>IF(Journal!D744="","",Journal!D744)</f>
        <v/>
      </c>
      <c r="E744" s="68" t="str">
        <f>IF(AND(Journal!E744="",Journal!G744=""),"",IF(Journal!F744=$B$6,Journal!H744,IF(Journal!H744=$B$6,Journal!F744,"")))</f>
        <v/>
      </c>
      <c r="F744" s="69" t="str">
        <f>IF($B$6="","",IF(Journal!F744=$B$6,Journal!I744,""))</f>
        <v/>
      </c>
      <c r="G744" s="69" t="str">
        <f>IF($B$6="","",IF(Journal!H744=$B$6,Journal!I744,""))</f>
        <v/>
      </c>
      <c r="H744" s="25"/>
      <c r="K744" s="84"/>
      <c r="M744" s="85"/>
      <c r="N744"/>
      <c r="O744"/>
      <c r="P744"/>
    </row>
    <row r="745" spans="1:16" s="15" customFormat="1" ht="14" hidden="1" customHeight="1">
      <c r="A745" s="25"/>
      <c r="B745" s="65" t="str">
        <f>IF($B$6="","",IF(OR(Journal!F745=$B$6,Journal!H745=$B$6),Journal!B745,""))</f>
        <v/>
      </c>
      <c r="C745" s="66" t="str">
        <f>IF($B$6="","",IF(OR(Journal!F745=$B$6,Journal!H745=$B$6),Journal!C745,""))</f>
        <v/>
      </c>
      <c r="D745" s="67" t="str">
        <f>IF(Journal!D745="","",Journal!D745)</f>
        <v/>
      </c>
      <c r="E745" s="68" t="str">
        <f>IF(AND(Journal!E745="",Journal!G745=""),"",IF(Journal!F745=$B$6,Journal!H745,IF(Journal!H745=$B$6,Journal!F745,"")))</f>
        <v/>
      </c>
      <c r="F745" s="69" t="str">
        <f>IF($B$6="","",IF(Journal!F745=$B$6,Journal!I745,""))</f>
        <v/>
      </c>
      <c r="G745" s="69" t="str">
        <f>IF($B$6="","",IF(Journal!H745=$B$6,Journal!I745,""))</f>
        <v/>
      </c>
      <c r="H745" s="25"/>
      <c r="K745" s="84"/>
      <c r="M745" s="85"/>
      <c r="N745"/>
      <c r="O745"/>
      <c r="P745"/>
    </row>
    <row r="746" spans="1:16" s="15" customFormat="1" ht="14" hidden="1" customHeight="1">
      <c r="A746" s="25"/>
      <c r="B746" s="65" t="str">
        <f>IF($B$6="","",IF(OR(Journal!F746=$B$6,Journal!H746=$B$6),Journal!B746,""))</f>
        <v/>
      </c>
      <c r="C746" s="66" t="str">
        <f>IF($B$6="","",IF(OR(Journal!F746=$B$6,Journal!H746=$B$6),Journal!C746,""))</f>
        <v/>
      </c>
      <c r="D746" s="67" t="str">
        <f>IF(Journal!D746="","",Journal!D746)</f>
        <v/>
      </c>
      <c r="E746" s="68" t="str">
        <f>IF(AND(Journal!E746="",Journal!G746=""),"",IF(Journal!F746=$B$6,Journal!H746,IF(Journal!H746=$B$6,Journal!F746,"")))</f>
        <v/>
      </c>
      <c r="F746" s="69" t="str">
        <f>IF($B$6="","",IF(Journal!F746=$B$6,Journal!I746,""))</f>
        <v/>
      </c>
      <c r="G746" s="69" t="str">
        <f>IF($B$6="","",IF(Journal!H746=$B$6,Journal!I746,""))</f>
        <v/>
      </c>
      <c r="H746" s="25"/>
      <c r="K746" s="84"/>
      <c r="M746" s="85"/>
      <c r="N746"/>
      <c r="O746"/>
      <c r="P746"/>
    </row>
    <row r="747" spans="1:16" s="15" customFormat="1" ht="14" hidden="1" customHeight="1">
      <c r="A747" s="25"/>
      <c r="B747" s="65" t="str">
        <f>IF($B$6="","",IF(OR(Journal!F747=$B$6,Journal!H747=$B$6),Journal!B747,""))</f>
        <v/>
      </c>
      <c r="C747" s="66" t="str">
        <f>IF($B$6="","",IF(OR(Journal!F747=$B$6,Journal!H747=$B$6),Journal!C747,""))</f>
        <v/>
      </c>
      <c r="D747" s="67" t="str">
        <f>IF(Journal!D747="","",Journal!D747)</f>
        <v/>
      </c>
      <c r="E747" s="68" t="str">
        <f>IF(AND(Journal!E747="",Journal!G747=""),"",IF(Journal!F747=$B$6,Journal!H747,IF(Journal!H747=$B$6,Journal!F747,"")))</f>
        <v/>
      </c>
      <c r="F747" s="69" t="str">
        <f>IF($B$6="","",IF(Journal!F747=$B$6,Journal!I747,""))</f>
        <v/>
      </c>
      <c r="G747" s="69" t="str">
        <f>IF($B$6="","",IF(Journal!H747=$B$6,Journal!I747,""))</f>
        <v/>
      </c>
      <c r="H747" s="25"/>
      <c r="K747" s="84"/>
      <c r="M747" s="85"/>
      <c r="N747"/>
      <c r="O747"/>
      <c r="P747"/>
    </row>
    <row r="748" spans="1:16" s="15" customFormat="1" ht="14" hidden="1" customHeight="1">
      <c r="A748" s="25"/>
      <c r="B748" s="65" t="str">
        <f>IF($B$6="","",IF(OR(Journal!F748=$B$6,Journal!H748=$B$6),Journal!B748,""))</f>
        <v/>
      </c>
      <c r="C748" s="66" t="str">
        <f>IF($B$6="","",IF(OR(Journal!F748=$B$6,Journal!H748=$B$6),Journal!C748,""))</f>
        <v/>
      </c>
      <c r="D748" s="67" t="str">
        <f>IF(Journal!D748="","",Journal!D748)</f>
        <v/>
      </c>
      <c r="E748" s="68" t="str">
        <f>IF(AND(Journal!E748="",Journal!G748=""),"",IF(Journal!F748=$B$6,Journal!H748,IF(Journal!H748=$B$6,Journal!F748,"")))</f>
        <v/>
      </c>
      <c r="F748" s="69" t="str">
        <f>IF($B$6="","",IF(Journal!F748=$B$6,Journal!I748,""))</f>
        <v/>
      </c>
      <c r="G748" s="69" t="str">
        <f>IF($B$6="","",IF(Journal!H748=$B$6,Journal!I748,""))</f>
        <v/>
      </c>
      <c r="H748" s="25"/>
      <c r="K748" s="84"/>
      <c r="M748" s="85"/>
      <c r="N748"/>
      <c r="O748"/>
      <c r="P748"/>
    </row>
    <row r="749" spans="1:16" s="15" customFormat="1" ht="14" hidden="1" customHeight="1">
      <c r="A749" s="25"/>
      <c r="B749" s="65" t="str">
        <f>IF($B$6="","",IF(OR(Journal!F749=$B$6,Journal!H749=$B$6),Journal!B749,""))</f>
        <v/>
      </c>
      <c r="C749" s="66" t="str">
        <f>IF($B$6="","",IF(OR(Journal!F749=$B$6,Journal!H749=$B$6),Journal!C749,""))</f>
        <v/>
      </c>
      <c r="D749" s="67" t="str">
        <f>IF(Journal!D749="","",Journal!D749)</f>
        <v/>
      </c>
      <c r="E749" s="68" t="str">
        <f>IF(AND(Journal!E749="",Journal!G749=""),"",IF(Journal!F749=$B$6,Journal!H749,IF(Journal!H749=$B$6,Journal!F749,"")))</f>
        <v/>
      </c>
      <c r="F749" s="69" t="str">
        <f>IF($B$6="","",IF(Journal!F749=$B$6,Journal!I749,""))</f>
        <v/>
      </c>
      <c r="G749" s="69" t="str">
        <f>IF($B$6="","",IF(Journal!H749=$B$6,Journal!I749,""))</f>
        <v/>
      </c>
      <c r="H749" s="25"/>
      <c r="K749" s="84"/>
      <c r="M749" s="85"/>
      <c r="N749"/>
      <c r="O749"/>
      <c r="P749"/>
    </row>
    <row r="750" spans="1:16" s="15" customFormat="1" ht="14" hidden="1" customHeight="1">
      <c r="A750" s="25"/>
      <c r="B750" s="65" t="str">
        <f>IF($B$6="","",IF(OR(Journal!F750=$B$6,Journal!H750=$B$6),Journal!B750,""))</f>
        <v/>
      </c>
      <c r="C750" s="66" t="str">
        <f>IF($B$6="","",IF(OR(Journal!F750=$B$6,Journal!H750=$B$6),Journal!C750,""))</f>
        <v/>
      </c>
      <c r="D750" s="67" t="str">
        <f>IF(Journal!D750="","",Journal!D750)</f>
        <v/>
      </c>
      <c r="E750" s="68" t="str">
        <f>IF(AND(Journal!E750="",Journal!G750=""),"",IF(Journal!F750=$B$6,Journal!H750,IF(Journal!H750=$B$6,Journal!F750,"")))</f>
        <v/>
      </c>
      <c r="F750" s="69" t="str">
        <f>IF($B$6="","",IF(Journal!F750=$B$6,Journal!I750,""))</f>
        <v/>
      </c>
      <c r="G750" s="69" t="str">
        <f>IF($B$6="","",IF(Journal!H750=$B$6,Journal!I750,""))</f>
        <v/>
      </c>
      <c r="H750" s="25"/>
      <c r="K750" s="84"/>
      <c r="M750" s="85"/>
      <c r="N750"/>
      <c r="O750"/>
      <c r="P750"/>
    </row>
    <row r="751" spans="1:16" s="15" customFormat="1" ht="14" hidden="1" customHeight="1">
      <c r="A751" s="25"/>
      <c r="B751" s="65" t="str">
        <f>IF($B$6="","",IF(OR(Journal!F751=$B$6,Journal!H751=$B$6),Journal!B751,""))</f>
        <v/>
      </c>
      <c r="C751" s="66" t="str">
        <f>IF($B$6="","",IF(OR(Journal!F751=$B$6,Journal!H751=$B$6),Journal!C751,""))</f>
        <v/>
      </c>
      <c r="D751" s="67" t="str">
        <f>IF(Journal!D751="","",Journal!D751)</f>
        <v/>
      </c>
      <c r="E751" s="68" t="str">
        <f>IF(AND(Journal!E751="",Journal!G751=""),"",IF(Journal!F751=$B$6,Journal!H751,IF(Journal!H751=$B$6,Journal!F751,"")))</f>
        <v/>
      </c>
      <c r="F751" s="69" t="str">
        <f>IF($B$6="","",IF(Journal!F751=$B$6,Journal!I751,""))</f>
        <v/>
      </c>
      <c r="G751" s="69" t="str">
        <f>IF($B$6="","",IF(Journal!H751=$B$6,Journal!I751,""))</f>
        <v/>
      </c>
      <c r="H751" s="25"/>
      <c r="K751" s="84"/>
      <c r="M751" s="85"/>
      <c r="N751"/>
      <c r="O751"/>
      <c r="P751"/>
    </row>
    <row r="752" spans="1:16" s="15" customFormat="1" ht="14" hidden="1" customHeight="1">
      <c r="A752" s="25"/>
      <c r="B752" s="65" t="str">
        <f>IF($B$6="","",IF(OR(Journal!F752=$B$6,Journal!H752=$B$6),Journal!B752,""))</f>
        <v/>
      </c>
      <c r="C752" s="66" t="str">
        <f>IF($B$6="","",IF(OR(Journal!F752=$B$6,Journal!H752=$B$6),Journal!C752,""))</f>
        <v/>
      </c>
      <c r="D752" s="67" t="str">
        <f>IF(Journal!D752="","",Journal!D752)</f>
        <v/>
      </c>
      <c r="E752" s="68" t="str">
        <f>IF(AND(Journal!E752="",Journal!G752=""),"",IF(Journal!F752=$B$6,Journal!H752,IF(Journal!H752=$B$6,Journal!F752,"")))</f>
        <v/>
      </c>
      <c r="F752" s="69" t="str">
        <f>IF($B$6="","",IF(Journal!F752=$B$6,Journal!I752,""))</f>
        <v/>
      </c>
      <c r="G752" s="69" t="str">
        <f>IF($B$6="","",IF(Journal!H752=$B$6,Journal!I752,""))</f>
        <v/>
      </c>
      <c r="H752" s="25"/>
      <c r="K752" s="84"/>
      <c r="M752" s="85"/>
      <c r="N752"/>
      <c r="O752"/>
      <c r="P752"/>
    </row>
    <row r="753" spans="1:16" s="15" customFormat="1" ht="14" hidden="1" customHeight="1">
      <c r="A753" s="25"/>
      <c r="B753" s="65" t="str">
        <f>IF($B$6="","",IF(OR(Journal!F753=$B$6,Journal!H753=$B$6),Journal!B753,""))</f>
        <v/>
      </c>
      <c r="C753" s="66" t="str">
        <f>IF($B$6="","",IF(OR(Journal!F753=$B$6,Journal!H753=$B$6),Journal!C753,""))</f>
        <v/>
      </c>
      <c r="D753" s="67" t="str">
        <f>IF(Journal!D753="","",Journal!D753)</f>
        <v/>
      </c>
      <c r="E753" s="68" t="str">
        <f>IF(AND(Journal!E753="",Journal!G753=""),"",IF(Journal!F753=$B$6,Journal!H753,IF(Journal!H753=$B$6,Journal!F753,"")))</f>
        <v/>
      </c>
      <c r="F753" s="69" t="str">
        <f>IF($B$6="","",IF(Journal!F753=$B$6,Journal!I753,""))</f>
        <v/>
      </c>
      <c r="G753" s="69" t="str">
        <f>IF($B$6="","",IF(Journal!H753=$B$6,Journal!I753,""))</f>
        <v/>
      </c>
      <c r="H753" s="25"/>
      <c r="K753" s="84"/>
      <c r="M753" s="85"/>
      <c r="N753"/>
      <c r="O753"/>
      <c r="P753"/>
    </row>
    <row r="754" spans="1:16" s="15" customFormat="1" ht="14" hidden="1" customHeight="1">
      <c r="A754" s="25"/>
      <c r="B754" s="65" t="str">
        <f>IF($B$6="","",IF(OR(Journal!F754=$B$6,Journal!H754=$B$6),Journal!B754,""))</f>
        <v/>
      </c>
      <c r="C754" s="66" t="str">
        <f>IF($B$6="","",IF(OR(Journal!F754=$B$6,Journal!H754=$B$6),Journal!C754,""))</f>
        <v/>
      </c>
      <c r="D754" s="67" t="str">
        <f>IF(Journal!D754="","",Journal!D754)</f>
        <v/>
      </c>
      <c r="E754" s="68" t="str">
        <f>IF(AND(Journal!E754="",Journal!G754=""),"",IF(Journal!F754=$B$6,Journal!H754,IF(Journal!H754=$B$6,Journal!F754,"")))</f>
        <v/>
      </c>
      <c r="F754" s="69" t="str">
        <f>IF($B$6="","",IF(Journal!F754=$B$6,Journal!I754,""))</f>
        <v/>
      </c>
      <c r="G754" s="69" t="str">
        <f>IF($B$6="","",IF(Journal!H754=$B$6,Journal!I754,""))</f>
        <v/>
      </c>
      <c r="H754" s="25"/>
      <c r="K754" s="84"/>
      <c r="M754" s="85"/>
      <c r="N754"/>
      <c r="O754"/>
      <c r="P754"/>
    </row>
    <row r="755" spans="1:16" s="15" customFormat="1" ht="14" hidden="1" customHeight="1">
      <c r="A755" s="25"/>
      <c r="B755" s="65" t="str">
        <f>IF($B$6="","",IF(OR(Journal!F755=$B$6,Journal!H755=$B$6),Journal!B755,""))</f>
        <v/>
      </c>
      <c r="C755" s="66" t="str">
        <f>IF($B$6="","",IF(OR(Journal!F755=$B$6,Journal!H755=$B$6),Journal!C755,""))</f>
        <v/>
      </c>
      <c r="D755" s="67" t="str">
        <f>IF(Journal!D755="","",Journal!D755)</f>
        <v/>
      </c>
      <c r="E755" s="68" t="str">
        <f>IF(AND(Journal!E755="",Journal!G755=""),"",IF(Journal!F755=$B$6,Journal!H755,IF(Journal!H755=$B$6,Journal!F755,"")))</f>
        <v/>
      </c>
      <c r="F755" s="69" t="str">
        <f>IF($B$6="","",IF(Journal!F755=$B$6,Journal!I755,""))</f>
        <v/>
      </c>
      <c r="G755" s="69" t="str">
        <f>IF($B$6="","",IF(Journal!H755=$B$6,Journal!I755,""))</f>
        <v/>
      </c>
      <c r="H755" s="25"/>
      <c r="K755" s="84"/>
      <c r="M755" s="85"/>
      <c r="N755"/>
      <c r="O755"/>
      <c r="P755"/>
    </row>
    <row r="756" spans="1:16" s="15" customFormat="1" ht="14" hidden="1" customHeight="1">
      <c r="A756" s="25"/>
      <c r="B756" s="65" t="str">
        <f>IF($B$6="","",IF(OR(Journal!F756=$B$6,Journal!H756=$B$6),Journal!B756,""))</f>
        <v/>
      </c>
      <c r="C756" s="66" t="str">
        <f>IF($B$6="","",IF(OR(Journal!F756=$B$6,Journal!H756=$B$6),Journal!C756,""))</f>
        <v/>
      </c>
      <c r="D756" s="67" t="str">
        <f>IF(Journal!D756="","",Journal!D756)</f>
        <v/>
      </c>
      <c r="E756" s="68" t="str">
        <f>IF(AND(Journal!E756="",Journal!G756=""),"",IF(Journal!F756=$B$6,Journal!H756,IF(Journal!H756=$B$6,Journal!F756,"")))</f>
        <v/>
      </c>
      <c r="F756" s="69" t="str">
        <f>IF($B$6="","",IF(Journal!F756=$B$6,Journal!I756,""))</f>
        <v/>
      </c>
      <c r="G756" s="69" t="str">
        <f>IF($B$6="","",IF(Journal!H756=$B$6,Journal!I756,""))</f>
        <v/>
      </c>
      <c r="H756" s="25"/>
      <c r="K756" s="84"/>
      <c r="M756" s="85"/>
      <c r="N756"/>
      <c r="O756"/>
      <c r="P756"/>
    </row>
    <row r="757" spans="1:16" s="15" customFormat="1" ht="14" hidden="1" customHeight="1">
      <c r="A757" s="25"/>
      <c r="B757" s="65" t="str">
        <f>IF($B$6="","",IF(OR(Journal!F757=$B$6,Journal!H757=$B$6),Journal!B757,""))</f>
        <v/>
      </c>
      <c r="C757" s="66" t="str">
        <f>IF($B$6="","",IF(OR(Journal!F757=$B$6,Journal!H757=$B$6),Journal!C757,""))</f>
        <v/>
      </c>
      <c r="D757" s="67" t="str">
        <f>IF(Journal!D757="","",Journal!D757)</f>
        <v/>
      </c>
      <c r="E757" s="68" t="str">
        <f>IF(AND(Journal!E757="",Journal!G757=""),"",IF(Journal!F757=$B$6,Journal!H757,IF(Journal!H757=$B$6,Journal!F757,"")))</f>
        <v/>
      </c>
      <c r="F757" s="69" t="str">
        <f>IF($B$6="","",IF(Journal!F757=$B$6,Journal!I757,""))</f>
        <v/>
      </c>
      <c r="G757" s="69" t="str">
        <f>IF($B$6="","",IF(Journal!H757=$B$6,Journal!I757,""))</f>
        <v/>
      </c>
      <c r="H757" s="25"/>
      <c r="K757" s="84"/>
      <c r="M757" s="85"/>
      <c r="N757"/>
      <c r="O757"/>
      <c r="P757"/>
    </row>
    <row r="758" spans="1:16" s="15" customFormat="1" ht="14" hidden="1" customHeight="1">
      <c r="A758" s="25"/>
      <c r="B758" s="65" t="str">
        <f>IF($B$6="","",IF(OR(Journal!F758=$B$6,Journal!H758=$B$6),Journal!B758,""))</f>
        <v/>
      </c>
      <c r="C758" s="66" t="str">
        <f>IF($B$6="","",IF(OR(Journal!F758=$B$6,Journal!H758=$B$6),Journal!C758,""))</f>
        <v/>
      </c>
      <c r="D758" s="67" t="str">
        <f>IF(Journal!D758="","",Journal!D758)</f>
        <v/>
      </c>
      <c r="E758" s="68" t="str">
        <f>IF(AND(Journal!E758="",Journal!G758=""),"",IF(Journal!F758=$B$6,Journal!H758,IF(Journal!H758=$B$6,Journal!F758,"")))</f>
        <v/>
      </c>
      <c r="F758" s="69" t="str">
        <f>IF($B$6="","",IF(Journal!F758=$B$6,Journal!I758,""))</f>
        <v/>
      </c>
      <c r="G758" s="69" t="str">
        <f>IF($B$6="","",IF(Journal!H758=$B$6,Journal!I758,""))</f>
        <v/>
      </c>
      <c r="H758" s="25"/>
      <c r="K758" s="84"/>
      <c r="M758" s="85"/>
      <c r="N758"/>
      <c r="O758"/>
      <c r="P758"/>
    </row>
    <row r="759" spans="1:16" s="15" customFormat="1" ht="14" hidden="1" customHeight="1">
      <c r="A759" s="25"/>
      <c r="B759" s="65" t="str">
        <f>IF($B$6="","",IF(OR(Journal!F759=$B$6,Journal!H759=$B$6),Journal!B759,""))</f>
        <v/>
      </c>
      <c r="C759" s="66" t="str">
        <f>IF($B$6="","",IF(OR(Journal!F759=$B$6,Journal!H759=$B$6),Journal!C759,""))</f>
        <v/>
      </c>
      <c r="D759" s="67" t="str">
        <f>IF(Journal!D759="","",Journal!D759)</f>
        <v/>
      </c>
      <c r="E759" s="68" t="str">
        <f>IF(AND(Journal!E759="",Journal!G759=""),"",IF(Journal!F759=$B$6,Journal!H759,IF(Journal!H759=$B$6,Journal!F759,"")))</f>
        <v/>
      </c>
      <c r="F759" s="69" t="str">
        <f>IF($B$6="","",IF(Journal!F759=$B$6,Journal!I759,""))</f>
        <v/>
      </c>
      <c r="G759" s="69" t="str">
        <f>IF($B$6="","",IF(Journal!H759=$B$6,Journal!I759,""))</f>
        <v/>
      </c>
      <c r="H759" s="25"/>
      <c r="K759" s="84"/>
      <c r="M759" s="85"/>
      <c r="N759"/>
      <c r="O759"/>
      <c r="P759"/>
    </row>
    <row r="760" spans="1:16" s="15" customFormat="1" ht="14" hidden="1" customHeight="1">
      <c r="A760" s="25"/>
      <c r="B760" s="65" t="str">
        <f>IF($B$6="","",IF(OR(Journal!F760=$B$6,Journal!H760=$B$6),Journal!B760,""))</f>
        <v/>
      </c>
      <c r="C760" s="66" t="str">
        <f>IF($B$6="","",IF(OR(Journal!F760=$B$6,Journal!H760=$B$6),Journal!C760,""))</f>
        <v/>
      </c>
      <c r="D760" s="67" t="str">
        <f>IF(Journal!D760="","",Journal!D760)</f>
        <v/>
      </c>
      <c r="E760" s="68" t="str">
        <f>IF(AND(Journal!E760="",Journal!G760=""),"",IF(Journal!F760=$B$6,Journal!H760,IF(Journal!H760=$B$6,Journal!F760,"")))</f>
        <v/>
      </c>
      <c r="F760" s="69" t="str">
        <f>IF($B$6="","",IF(Journal!F760=$B$6,Journal!I760,""))</f>
        <v/>
      </c>
      <c r="G760" s="69" t="str">
        <f>IF($B$6="","",IF(Journal!H760=$B$6,Journal!I760,""))</f>
        <v/>
      </c>
      <c r="H760" s="25"/>
      <c r="K760" s="84"/>
      <c r="M760" s="85"/>
      <c r="N760"/>
      <c r="O760"/>
      <c r="P760"/>
    </row>
    <row r="761" spans="1:16" s="15" customFormat="1" ht="14" hidden="1" customHeight="1">
      <c r="A761" s="25"/>
      <c r="B761" s="65" t="str">
        <f>IF($B$6="","",IF(OR(Journal!F761=$B$6,Journal!H761=$B$6),Journal!B761,""))</f>
        <v/>
      </c>
      <c r="C761" s="66" t="str">
        <f>IF($B$6="","",IF(OR(Journal!F761=$B$6,Journal!H761=$B$6),Journal!C761,""))</f>
        <v/>
      </c>
      <c r="D761" s="67" t="str">
        <f>IF(Journal!D761="","",Journal!D761)</f>
        <v/>
      </c>
      <c r="E761" s="68" t="str">
        <f>IF(AND(Journal!E761="",Journal!G761=""),"",IF(Journal!F761=$B$6,Journal!H761,IF(Journal!H761=$B$6,Journal!F761,"")))</f>
        <v/>
      </c>
      <c r="F761" s="69" t="str">
        <f>IF($B$6="","",IF(Journal!F761=$B$6,Journal!I761,""))</f>
        <v/>
      </c>
      <c r="G761" s="69" t="str">
        <f>IF($B$6="","",IF(Journal!H761=$B$6,Journal!I761,""))</f>
        <v/>
      </c>
      <c r="H761" s="25"/>
      <c r="K761" s="84"/>
      <c r="M761" s="85"/>
      <c r="N761"/>
      <c r="O761"/>
      <c r="P761"/>
    </row>
    <row r="762" spans="1:16" s="15" customFormat="1" ht="14" hidden="1" customHeight="1">
      <c r="A762" s="25"/>
      <c r="B762" s="65" t="str">
        <f>IF($B$6="","",IF(OR(Journal!F762=$B$6,Journal!H762=$B$6),Journal!B762,""))</f>
        <v/>
      </c>
      <c r="C762" s="66" t="str">
        <f>IF($B$6="","",IF(OR(Journal!F762=$B$6,Journal!H762=$B$6),Journal!C762,""))</f>
        <v/>
      </c>
      <c r="D762" s="67" t="str">
        <f>IF(Journal!D762="","",Journal!D762)</f>
        <v/>
      </c>
      <c r="E762" s="68" t="str">
        <f>IF(AND(Journal!E762="",Journal!G762=""),"",IF(Journal!F762=$B$6,Journal!H762,IF(Journal!H762=$B$6,Journal!F762,"")))</f>
        <v/>
      </c>
      <c r="F762" s="69" t="str">
        <f>IF($B$6="","",IF(Journal!F762=$B$6,Journal!I762,""))</f>
        <v/>
      </c>
      <c r="G762" s="69" t="str">
        <f>IF($B$6="","",IF(Journal!H762=$B$6,Journal!I762,""))</f>
        <v/>
      </c>
      <c r="H762" s="25"/>
      <c r="K762" s="84"/>
      <c r="M762" s="85"/>
      <c r="N762"/>
      <c r="O762"/>
      <c r="P762"/>
    </row>
    <row r="763" spans="1:16" s="15" customFormat="1" ht="14" hidden="1" customHeight="1">
      <c r="A763" s="25"/>
      <c r="B763" s="65" t="str">
        <f>IF($B$6="","",IF(OR(Journal!F763=$B$6,Journal!H763=$B$6),Journal!B763,""))</f>
        <v/>
      </c>
      <c r="C763" s="66" t="str">
        <f>IF($B$6="","",IF(OR(Journal!F763=$B$6,Journal!H763=$B$6),Journal!C763,""))</f>
        <v/>
      </c>
      <c r="D763" s="67" t="str">
        <f>IF(Journal!D763="","",Journal!D763)</f>
        <v/>
      </c>
      <c r="E763" s="68" t="str">
        <f>IF(AND(Journal!E763="",Journal!G763=""),"",IF(Journal!F763=$B$6,Journal!H763,IF(Journal!H763=$B$6,Journal!F763,"")))</f>
        <v/>
      </c>
      <c r="F763" s="69" t="str">
        <f>IF($B$6="","",IF(Journal!F763=$B$6,Journal!I763,""))</f>
        <v/>
      </c>
      <c r="G763" s="69" t="str">
        <f>IF($B$6="","",IF(Journal!H763=$B$6,Journal!I763,""))</f>
        <v/>
      </c>
      <c r="H763" s="25"/>
      <c r="K763" s="84"/>
      <c r="M763" s="85"/>
      <c r="N763"/>
      <c r="O763"/>
      <c r="P763"/>
    </row>
    <row r="764" spans="1:16" s="15" customFormat="1" ht="14" hidden="1" customHeight="1">
      <c r="A764" s="25"/>
      <c r="B764" s="65" t="str">
        <f>IF($B$6="","",IF(OR(Journal!F764=$B$6,Journal!H764=$B$6),Journal!B764,""))</f>
        <v/>
      </c>
      <c r="C764" s="66" t="str">
        <f>IF($B$6="","",IF(OR(Journal!F764=$B$6,Journal!H764=$B$6),Journal!C764,""))</f>
        <v/>
      </c>
      <c r="D764" s="67" t="str">
        <f>IF(Journal!D764="","",Journal!D764)</f>
        <v/>
      </c>
      <c r="E764" s="68" t="str">
        <f>IF(AND(Journal!E764="",Journal!G764=""),"",IF(Journal!F764=$B$6,Journal!H764,IF(Journal!H764=$B$6,Journal!F764,"")))</f>
        <v/>
      </c>
      <c r="F764" s="69" t="str">
        <f>IF($B$6="","",IF(Journal!F764=$B$6,Journal!I764,""))</f>
        <v/>
      </c>
      <c r="G764" s="69" t="str">
        <f>IF($B$6="","",IF(Journal!H764=$B$6,Journal!I764,""))</f>
        <v/>
      </c>
      <c r="H764" s="25"/>
      <c r="K764" s="84"/>
      <c r="M764" s="85"/>
      <c r="N764"/>
      <c r="O764"/>
      <c r="P764"/>
    </row>
    <row r="765" spans="1:16" s="15" customFormat="1" ht="14" hidden="1" customHeight="1">
      <c r="A765" s="25"/>
      <c r="B765" s="65" t="str">
        <f>IF($B$6="","",IF(OR(Journal!F765=$B$6,Journal!H765=$B$6),Journal!B765,""))</f>
        <v/>
      </c>
      <c r="C765" s="66" t="str">
        <f>IF($B$6="","",IF(OR(Journal!F765=$B$6,Journal!H765=$B$6),Journal!C765,""))</f>
        <v/>
      </c>
      <c r="D765" s="67" t="str">
        <f>IF(Journal!D765="","",Journal!D765)</f>
        <v/>
      </c>
      <c r="E765" s="68" t="str">
        <f>IF(AND(Journal!E765="",Journal!G765=""),"",IF(Journal!F765=$B$6,Journal!H765,IF(Journal!H765=$B$6,Journal!F765,"")))</f>
        <v/>
      </c>
      <c r="F765" s="69" t="str">
        <f>IF($B$6="","",IF(Journal!F765=$B$6,Journal!I765,""))</f>
        <v/>
      </c>
      <c r="G765" s="69" t="str">
        <f>IF($B$6="","",IF(Journal!H765=$B$6,Journal!I765,""))</f>
        <v/>
      </c>
      <c r="H765" s="25"/>
      <c r="K765" s="84"/>
      <c r="M765" s="85"/>
      <c r="N765"/>
      <c r="O765"/>
      <c r="P765"/>
    </row>
    <row r="766" spans="1:16" s="15" customFormat="1" ht="14" hidden="1" customHeight="1">
      <c r="A766" s="25"/>
      <c r="B766" s="65" t="str">
        <f>IF($B$6="","",IF(OR(Journal!F766=$B$6,Journal!H766=$B$6),Journal!B766,""))</f>
        <v/>
      </c>
      <c r="C766" s="66" t="str">
        <f>IF($B$6="","",IF(OR(Journal!F766=$B$6,Journal!H766=$B$6),Journal!C766,""))</f>
        <v/>
      </c>
      <c r="D766" s="67" t="str">
        <f>IF(Journal!D766="","",Journal!D766)</f>
        <v/>
      </c>
      <c r="E766" s="68" t="str">
        <f>IF(AND(Journal!E766="",Journal!G766=""),"",IF(Journal!F766=$B$6,Journal!H766,IF(Journal!H766=$B$6,Journal!F766,"")))</f>
        <v/>
      </c>
      <c r="F766" s="69" t="str">
        <f>IF($B$6="","",IF(Journal!F766=$B$6,Journal!I766,""))</f>
        <v/>
      </c>
      <c r="G766" s="69" t="str">
        <f>IF($B$6="","",IF(Journal!H766=$B$6,Journal!I766,""))</f>
        <v/>
      </c>
      <c r="H766" s="25"/>
      <c r="K766" s="84"/>
      <c r="M766" s="85"/>
      <c r="N766"/>
      <c r="O766"/>
      <c r="P766"/>
    </row>
    <row r="767" spans="1:16" s="15" customFormat="1" ht="14" hidden="1" customHeight="1">
      <c r="A767" s="25"/>
      <c r="B767" s="65" t="str">
        <f>IF($B$6="","",IF(OR(Journal!F767=$B$6,Journal!H767=$B$6),Journal!B767,""))</f>
        <v/>
      </c>
      <c r="C767" s="66" t="str">
        <f>IF($B$6="","",IF(OR(Journal!F767=$B$6,Journal!H767=$B$6),Journal!C767,""))</f>
        <v/>
      </c>
      <c r="D767" s="67" t="str">
        <f>IF(Journal!D767="","",Journal!D767)</f>
        <v/>
      </c>
      <c r="E767" s="68" t="str">
        <f>IF(AND(Journal!E767="",Journal!G767=""),"",IF(Journal!F767=$B$6,Journal!H767,IF(Journal!H767=$B$6,Journal!F767,"")))</f>
        <v/>
      </c>
      <c r="F767" s="69" t="str">
        <f>IF($B$6="","",IF(Journal!F767=$B$6,Journal!I767,""))</f>
        <v/>
      </c>
      <c r="G767" s="69" t="str">
        <f>IF($B$6="","",IF(Journal!H767=$B$6,Journal!I767,""))</f>
        <v/>
      </c>
      <c r="H767" s="25"/>
      <c r="K767" s="84"/>
      <c r="M767" s="85"/>
      <c r="N767"/>
      <c r="O767"/>
      <c r="P767"/>
    </row>
    <row r="768" spans="1:16" s="15" customFormat="1" ht="14" hidden="1" customHeight="1">
      <c r="A768" s="25"/>
      <c r="B768" s="65" t="str">
        <f>IF($B$6="","",IF(OR(Journal!F768=$B$6,Journal!H768=$B$6),Journal!B768,""))</f>
        <v/>
      </c>
      <c r="C768" s="66" t="str">
        <f>IF($B$6="","",IF(OR(Journal!F768=$B$6,Journal!H768=$B$6),Journal!C768,""))</f>
        <v/>
      </c>
      <c r="D768" s="67" t="str">
        <f>IF(Journal!D768="","",Journal!D768)</f>
        <v/>
      </c>
      <c r="E768" s="68" t="str">
        <f>IF(AND(Journal!E768="",Journal!G768=""),"",IF(Journal!F768=$B$6,Journal!H768,IF(Journal!H768=$B$6,Journal!F768,"")))</f>
        <v/>
      </c>
      <c r="F768" s="69" t="str">
        <f>IF($B$6="","",IF(Journal!F768=$B$6,Journal!I768,""))</f>
        <v/>
      </c>
      <c r="G768" s="69" t="str">
        <f>IF($B$6="","",IF(Journal!H768=$B$6,Journal!I768,""))</f>
        <v/>
      </c>
      <c r="H768" s="25"/>
      <c r="K768" s="84"/>
      <c r="M768" s="85"/>
      <c r="N768"/>
      <c r="O768"/>
      <c r="P768"/>
    </row>
    <row r="769" spans="1:16" s="15" customFormat="1" ht="14" hidden="1" customHeight="1">
      <c r="A769" s="25"/>
      <c r="B769" s="65" t="str">
        <f>IF($B$6="","",IF(OR(Journal!F769=$B$6,Journal!H769=$B$6),Journal!B769,""))</f>
        <v/>
      </c>
      <c r="C769" s="66" t="str">
        <f>IF($B$6="","",IF(OR(Journal!F769=$B$6,Journal!H769=$B$6),Journal!C769,""))</f>
        <v/>
      </c>
      <c r="D769" s="67" t="str">
        <f>IF(Journal!D769="","",Journal!D769)</f>
        <v/>
      </c>
      <c r="E769" s="68" t="str">
        <f>IF(AND(Journal!E769="",Journal!G769=""),"",IF(Journal!F769=$B$6,Journal!H769,IF(Journal!H769=$B$6,Journal!F769,"")))</f>
        <v/>
      </c>
      <c r="F769" s="69" t="str">
        <f>IF($B$6="","",IF(Journal!F769=$B$6,Journal!I769,""))</f>
        <v/>
      </c>
      <c r="G769" s="69" t="str">
        <f>IF($B$6="","",IF(Journal!H769=$B$6,Journal!I769,""))</f>
        <v/>
      </c>
      <c r="H769" s="25"/>
      <c r="K769" s="84"/>
      <c r="M769" s="85"/>
      <c r="N769"/>
      <c r="O769"/>
      <c r="P769"/>
    </row>
    <row r="770" spans="1:16" s="15" customFormat="1" ht="14" hidden="1" customHeight="1">
      <c r="A770" s="25"/>
      <c r="B770" s="65" t="str">
        <f>IF($B$6="","",IF(OR(Journal!F770=$B$6,Journal!H770=$B$6),Journal!B770,""))</f>
        <v/>
      </c>
      <c r="C770" s="66" t="str">
        <f>IF($B$6="","",IF(OR(Journal!F770=$B$6,Journal!H770=$B$6),Journal!C770,""))</f>
        <v/>
      </c>
      <c r="D770" s="67" t="str">
        <f>IF(Journal!D770="","",Journal!D770)</f>
        <v/>
      </c>
      <c r="E770" s="68" t="str">
        <f>IF(AND(Journal!E770="",Journal!G770=""),"",IF(Journal!F770=$B$6,Journal!H770,IF(Journal!H770=$B$6,Journal!F770,"")))</f>
        <v/>
      </c>
      <c r="F770" s="69" t="str">
        <f>IF($B$6="","",IF(Journal!F770=$B$6,Journal!I770,""))</f>
        <v/>
      </c>
      <c r="G770" s="69" t="str">
        <f>IF($B$6="","",IF(Journal!H770=$B$6,Journal!I770,""))</f>
        <v/>
      </c>
      <c r="H770" s="25"/>
      <c r="K770" s="84"/>
      <c r="M770" s="85"/>
      <c r="N770"/>
      <c r="O770"/>
      <c r="P770"/>
    </row>
    <row r="771" spans="1:16" s="15" customFormat="1" ht="14" hidden="1" customHeight="1">
      <c r="A771" s="25"/>
      <c r="B771" s="65" t="str">
        <f>IF($B$6="","",IF(OR(Journal!F771=$B$6,Journal!H771=$B$6),Journal!B771,""))</f>
        <v/>
      </c>
      <c r="C771" s="66" t="str">
        <f>IF($B$6="","",IF(OR(Journal!F771=$B$6,Journal!H771=$B$6),Journal!C771,""))</f>
        <v/>
      </c>
      <c r="D771" s="67" t="str">
        <f>IF(Journal!D771="","",Journal!D771)</f>
        <v/>
      </c>
      <c r="E771" s="68" t="str">
        <f>IF(AND(Journal!E771="",Journal!G771=""),"",IF(Journal!F771=$B$6,Journal!H771,IF(Journal!H771=$B$6,Journal!F771,"")))</f>
        <v/>
      </c>
      <c r="F771" s="69" t="str">
        <f>IF($B$6="","",IF(Journal!F771=$B$6,Journal!I771,""))</f>
        <v/>
      </c>
      <c r="G771" s="69" t="str">
        <f>IF($B$6="","",IF(Journal!H771=$B$6,Journal!I771,""))</f>
        <v/>
      </c>
      <c r="H771" s="25"/>
      <c r="K771" s="84"/>
      <c r="M771" s="85"/>
      <c r="N771"/>
      <c r="O771"/>
      <c r="P771"/>
    </row>
    <row r="772" spans="1:16" s="15" customFormat="1" ht="14" hidden="1" customHeight="1">
      <c r="A772" s="25"/>
      <c r="B772" s="65" t="str">
        <f>IF($B$6="","",IF(OR(Journal!F772=$B$6,Journal!H772=$B$6),Journal!B772,""))</f>
        <v/>
      </c>
      <c r="C772" s="66" t="str">
        <f>IF($B$6="","",IF(OR(Journal!F772=$B$6,Journal!H772=$B$6),Journal!C772,""))</f>
        <v/>
      </c>
      <c r="D772" s="67" t="str">
        <f>IF(Journal!D772="","",Journal!D772)</f>
        <v/>
      </c>
      <c r="E772" s="68" t="str">
        <f>IF(AND(Journal!E772="",Journal!G772=""),"",IF(Journal!F772=$B$6,Journal!H772,IF(Journal!H772=$B$6,Journal!F772,"")))</f>
        <v/>
      </c>
      <c r="F772" s="69" t="str">
        <f>IF($B$6="","",IF(Journal!F772=$B$6,Journal!I772,""))</f>
        <v/>
      </c>
      <c r="G772" s="69" t="str">
        <f>IF($B$6="","",IF(Journal!H772=$B$6,Journal!I772,""))</f>
        <v/>
      </c>
      <c r="H772" s="25"/>
      <c r="K772" s="84"/>
      <c r="M772" s="85"/>
      <c r="N772"/>
      <c r="O772"/>
      <c r="P772"/>
    </row>
    <row r="773" spans="1:16" s="15" customFormat="1" ht="14" hidden="1" customHeight="1">
      <c r="A773" s="25"/>
      <c r="B773" s="65" t="str">
        <f>IF($B$6="","",IF(OR(Journal!F773=$B$6,Journal!H773=$B$6),Journal!B773,""))</f>
        <v/>
      </c>
      <c r="C773" s="66" t="str">
        <f>IF($B$6="","",IF(OR(Journal!F773=$B$6,Journal!H773=$B$6),Journal!C773,""))</f>
        <v/>
      </c>
      <c r="D773" s="67" t="str">
        <f>IF(Journal!D773="","",Journal!D773)</f>
        <v/>
      </c>
      <c r="E773" s="68" t="str">
        <f>IF(AND(Journal!E773="",Journal!G773=""),"",IF(Journal!F773=$B$6,Journal!H773,IF(Journal!H773=$B$6,Journal!F773,"")))</f>
        <v/>
      </c>
      <c r="F773" s="69" t="str">
        <f>IF($B$6="","",IF(Journal!F773=$B$6,Journal!I773,""))</f>
        <v/>
      </c>
      <c r="G773" s="69" t="str">
        <f>IF($B$6="","",IF(Journal!H773=$B$6,Journal!I773,""))</f>
        <v/>
      </c>
      <c r="H773" s="25"/>
      <c r="K773" s="84"/>
      <c r="M773" s="85"/>
      <c r="N773"/>
      <c r="O773"/>
      <c r="P773"/>
    </row>
    <row r="774" spans="1:16" s="15" customFormat="1" ht="14" hidden="1" customHeight="1">
      <c r="A774" s="25"/>
      <c r="B774" s="65" t="str">
        <f>IF($B$6="","",IF(OR(Journal!F774=$B$6,Journal!H774=$B$6),Journal!B774,""))</f>
        <v/>
      </c>
      <c r="C774" s="66" t="str">
        <f>IF($B$6="","",IF(OR(Journal!F774=$B$6,Journal!H774=$B$6),Journal!C774,""))</f>
        <v/>
      </c>
      <c r="D774" s="67" t="str">
        <f>IF(Journal!D774="","",Journal!D774)</f>
        <v/>
      </c>
      <c r="E774" s="68" t="str">
        <f>IF(AND(Journal!E774="",Journal!G774=""),"",IF(Journal!F774=$B$6,Journal!H774,IF(Journal!H774=$B$6,Journal!F774,"")))</f>
        <v/>
      </c>
      <c r="F774" s="69" t="str">
        <f>IF($B$6="","",IF(Journal!F774=$B$6,Journal!I774,""))</f>
        <v/>
      </c>
      <c r="G774" s="69" t="str">
        <f>IF($B$6="","",IF(Journal!H774=$B$6,Journal!I774,""))</f>
        <v/>
      </c>
      <c r="H774" s="25"/>
      <c r="K774" s="84"/>
      <c r="M774" s="85"/>
      <c r="N774"/>
      <c r="O774"/>
      <c r="P774"/>
    </row>
    <row r="775" spans="1:16" s="15" customFormat="1" ht="14" hidden="1" customHeight="1">
      <c r="A775" s="25"/>
      <c r="B775" s="65" t="str">
        <f>IF($B$6="","",IF(OR(Journal!F775=$B$6,Journal!H775=$B$6),Journal!B775,""))</f>
        <v/>
      </c>
      <c r="C775" s="66" t="str">
        <f>IF($B$6="","",IF(OR(Journal!F775=$B$6,Journal!H775=$B$6),Journal!C775,""))</f>
        <v/>
      </c>
      <c r="D775" s="67" t="str">
        <f>IF(Journal!D775="","",Journal!D775)</f>
        <v/>
      </c>
      <c r="E775" s="68" t="str">
        <f>IF(AND(Journal!E775="",Journal!G775=""),"",IF(Journal!F775=$B$6,Journal!H775,IF(Journal!H775=$B$6,Journal!F775,"")))</f>
        <v/>
      </c>
      <c r="F775" s="69" t="str">
        <f>IF($B$6="","",IF(Journal!F775=$B$6,Journal!I775,""))</f>
        <v/>
      </c>
      <c r="G775" s="69" t="str">
        <f>IF($B$6="","",IF(Journal!H775=$B$6,Journal!I775,""))</f>
        <v/>
      </c>
      <c r="H775" s="25"/>
      <c r="K775" s="84"/>
      <c r="M775" s="85"/>
      <c r="N775"/>
      <c r="O775"/>
      <c r="P775"/>
    </row>
    <row r="776" spans="1:16" s="15" customFormat="1" ht="14" hidden="1" customHeight="1">
      <c r="A776" s="25"/>
      <c r="B776" s="65" t="str">
        <f>IF($B$6="","",IF(OR(Journal!F776=$B$6,Journal!H776=$B$6),Journal!B776,""))</f>
        <v/>
      </c>
      <c r="C776" s="66" t="str">
        <f>IF($B$6="","",IF(OR(Journal!F776=$B$6,Journal!H776=$B$6),Journal!C776,""))</f>
        <v/>
      </c>
      <c r="D776" s="67" t="str">
        <f>IF(Journal!D776="","",Journal!D776)</f>
        <v/>
      </c>
      <c r="E776" s="68" t="str">
        <f>IF(AND(Journal!E776="",Journal!G776=""),"",IF(Journal!F776=$B$6,Journal!H776,IF(Journal!H776=$B$6,Journal!F776,"")))</f>
        <v/>
      </c>
      <c r="F776" s="69" t="str">
        <f>IF($B$6="","",IF(Journal!F776=$B$6,Journal!I776,""))</f>
        <v/>
      </c>
      <c r="G776" s="69" t="str">
        <f>IF($B$6="","",IF(Journal!H776=$B$6,Journal!I776,""))</f>
        <v/>
      </c>
      <c r="H776" s="25"/>
      <c r="K776" s="84"/>
      <c r="M776" s="85"/>
      <c r="N776"/>
      <c r="O776"/>
      <c r="P776"/>
    </row>
    <row r="777" spans="1:16" s="15" customFormat="1" ht="14" hidden="1" customHeight="1">
      <c r="A777" s="25"/>
      <c r="B777" s="65" t="str">
        <f>IF($B$6="","",IF(OR(Journal!F777=$B$6,Journal!H777=$B$6),Journal!B777,""))</f>
        <v/>
      </c>
      <c r="C777" s="66" t="str">
        <f>IF($B$6="","",IF(OR(Journal!F777=$B$6,Journal!H777=$B$6),Journal!C777,""))</f>
        <v/>
      </c>
      <c r="D777" s="67" t="str">
        <f>IF(Journal!D777="","",Journal!D777)</f>
        <v/>
      </c>
      <c r="E777" s="68" t="str">
        <f>IF(AND(Journal!E777="",Journal!G777=""),"",IF(Journal!F777=$B$6,Journal!H777,IF(Journal!H777=$B$6,Journal!F777,"")))</f>
        <v/>
      </c>
      <c r="F777" s="69" t="str">
        <f>IF($B$6="","",IF(Journal!F777=$B$6,Journal!I777,""))</f>
        <v/>
      </c>
      <c r="G777" s="69" t="str">
        <f>IF($B$6="","",IF(Journal!H777=$B$6,Journal!I777,""))</f>
        <v/>
      </c>
      <c r="H777" s="25"/>
      <c r="K777" s="84"/>
      <c r="M777" s="85"/>
      <c r="N777"/>
      <c r="O777"/>
      <c r="P777"/>
    </row>
    <row r="778" spans="1:16" s="15" customFormat="1" ht="14" hidden="1" customHeight="1">
      <c r="A778" s="25"/>
      <c r="B778" s="65" t="str">
        <f>IF($B$6="","",IF(OR(Journal!F778=$B$6,Journal!H778=$B$6),Journal!B778,""))</f>
        <v/>
      </c>
      <c r="C778" s="66" t="str">
        <f>IF($B$6="","",IF(OR(Journal!F778=$B$6,Journal!H778=$B$6),Journal!C778,""))</f>
        <v/>
      </c>
      <c r="D778" s="67" t="str">
        <f>IF(Journal!D778="","",Journal!D778)</f>
        <v/>
      </c>
      <c r="E778" s="68" t="str">
        <f>IF(AND(Journal!E778="",Journal!G778=""),"",IF(Journal!F778=$B$6,Journal!H778,IF(Journal!H778=$B$6,Journal!F778,"")))</f>
        <v/>
      </c>
      <c r="F778" s="69" t="str">
        <f>IF($B$6="","",IF(Journal!F778=$B$6,Journal!I778,""))</f>
        <v/>
      </c>
      <c r="G778" s="69" t="str">
        <f>IF($B$6="","",IF(Journal!H778=$B$6,Journal!I778,""))</f>
        <v/>
      </c>
      <c r="H778" s="25"/>
      <c r="K778" s="84"/>
      <c r="M778" s="85"/>
      <c r="N778"/>
      <c r="O778"/>
      <c r="P778"/>
    </row>
    <row r="779" spans="1:16" s="15" customFormat="1" ht="14" hidden="1" customHeight="1">
      <c r="A779" s="25"/>
      <c r="B779" s="65" t="str">
        <f>IF($B$6="","",IF(OR(Journal!F779=$B$6,Journal!H779=$B$6),Journal!B779,""))</f>
        <v/>
      </c>
      <c r="C779" s="66" t="str">
        <f>IF($B$6="","",IF(OR(Journal!F779=$B$6,Journal!H779=$B$6),Journal!C779,""))</f>
        <v/>
      </c>
      <c r="D779" s="67" t="str">
        <f>IF(Journal!D779="","",Journal!D779)</f>
        <v/>
      </c>
      <c r="E779" s="68" t="str">
        <f>IF(AND(Journal!E779="",Journal!G779=""),"",IF(Journal!F779=$B$6,Journal!H779,IF(Journal!H779=$B$6,Journal!F779,"")))</f>
        <v/>
      </c>
      <c r="F779" s="69" t="str">
        <f>IF($B$6="","",IF(Journal!F779=$B$6,Journal!I779,""))</f>
        <v/>
      </c>
      <c r="G779" s="69" t="str">
        <f>IF($B$6="","",IF(Journal!H779=$B$6,Journal!I779,""))</f>
        <v/>
      </c>
      <c r="H779" s="25"/>
      <c r="K779" s="84"/>
      <c r="M779" s="85"/>
      <c r="N779"/>
      <c r="O779"/>
      <c r="P779"/>
    </row>
    <row r="780" spans="1:16" s="15" customFormat="1" ht="14" hidden="1" customHeight="1">
      <c r="A780" s="25"/>
      <c r="B780" s="65" t="str">
        <f>IF($B$6="","",IF(OR(Journal!F780=$B$6,Journal!H780=$B$6),Journal!B780,""))</f>
        <v/>
      </c>
      <c r="C780" s="66" t="str">
        <f>IF($B$6="","",IF(OR(Journal!F780=$B$6,Journal!H780=$B$6),Journal!C780,""))</f>
        <v/>
      </c>
      <c r="D780" s="67" t="str">
        <f>IF(Journal!D780="","",Journal!D780)</f>
        <v/>
      </c>
      <c r="E780" s="68" t="str">
        <f>IF(AND(Journal!E780="",Journal!G780=""),"",IF(Journal!F780=$B$6,Journal!H780,IF(Journal!H780=$B$6,Journal!F780,"")))</f>
        <v/>
      </c>
      <c r="F780" s="69" t="str">
        <f>IF($B$6="","",IF(Journal!F780=$B$6,Journal!I780,""))</f>
        <v/>
      </c>
      <c r="G780" s="69" t="str">
        <f>IF($B$6="","",IF(Journal!H780=$B$6,Journal!I780,""))</f>
        <v/>
      </c>
      <c r="H780" s="25"/>
      <c r="K780" s="84"/>
      <c r="M780" s="85"/>
      <c r="N780"/>
      <c r="O780"/>
      <c r="P780"/>
    </row>
    <row r="781" spans="1:16" s="15" customFormat="1" ht="14" hidden="1" customHeight="1">
      <c r="A781" s="25"/>
      <c r="B781" s="65" t="str">
        <f>IF($B$6="","",IF(OR(Journal!F781=$B$6,Journal!H781=$B$6),Journal!B781,""))</f>
        <v/>
      </c>
      <c r="C781" s="66" t="str">
        <f>IF($B$6="","",IF(OR(Journal!F781=$B$6,Journal!H781=$B$6),Journal!C781,""))</f>
        <v/>
      </c>
      <c r="D781" s="67" t="str">
        <f>IF(Journal!D781="","",Journal!D781)</f>
        <v/>
      </c>
      <c r="E781" s="68" t="str">
        <f>IF(AND(Journal!E781="",Journal!G781=""),"",IF(Journal!F781=$B$6,Journal!H781,IF(Journal!H781=$B$6,Journal!F781,"")))</f>
        <v/>
      </c>
      <c r="F781" s="69" t="str">
        <f>IF($B$6="","",IF(Journal!F781=$B$6,Journal!I781,""))</f>
        <v/>
      </c>
      <c r="G781" s="69" t="str">
        <f>IF($B$6="","",IF(Journal!H781=$B$6,Journal!I781,""))</f>
        <v/>
      </c>
      <c r="H781" s="25"/>
      <c r="K781" s="84"/>
      <c r="M781" s="85"/>
      <c r="N781"/>
      <c r="O781"/>
      <c r="P781"/>
    </row>
    <row r="782" spans="1:16" s="15" customFormat="1" ht="14" hidden="1" customHeight="1">
      <c r="A782" s="25"/>
      <c r="B782" s="65" t="str">
        <f>IF($B$6="","",IF(OR(Journal!F782=$B$6,Journal!H782=$B$6),Journal!B782,""))</f>
        <v/>
      </c>
      <c r="C782" s="66" t="str">
        <f>IF($B$6="","",IF(OR(Journal!F782=$B$6,Journal!H782=$B$6),Journal!C782,""))</f>
        <v/>
      </c>
      <c r="D782" s="67" t="str">
        <f>IF(Journal!D782="","",Journal!D782)</f>
        <v/>
      </c>
      <c r="E782" s="68" t="str">
        <f>IF(AND(Journal!E782="",Journal!G782=""),"",IF(Journal!F782=$B$6,Journal!H782,IF(Journal!H782=$B$6,Journal!F782,"")))</f>
        <v/>
      </c>
      <c r="F782" s="69" t="str">
        <f>IF($B$6="","",IF(Journal!F782=$B$6,Journal!I782,""))</f>
        <v/>
      </c>
      <c r="G782" s="69" t="str">
        <f>IF($B$6="","",IF(Journal!H782=$B$6,Journal!I782,""))</f>
        <v/>
      </c>
      <c r="H782" s="25"/>
      <c r="K782" s="84"/>
      <c r="M782" s="85"/>
      <c r="N782"/>
      <c r="O782"/>
      <c r="P782"/>
    </row>
    <row r="783" spans="1:16" s="15" customFormat="1" ht="14" hidden="1" customHeight="1">
      <c r="A783" s="25"/>
      <c r="B783" s="65" t="str">
        <f>IF($B$6="","",IF(OR(Journal!F783=$B$6,Journal!H783=$B$6),Journal!B783,""))</f>
        <v/>
      </c>
      <c r="C783" s="66" t="str">
        <f>IF($B$6="","",IF(OR(Journal!F783=$B$6,Journal!H783=$B$6),Journal!C783,""))</f>
        <v/>
      </c>
      <c r="D783" s="67" t="str">
        <f>IF(Journal!D783="","",Journal!D783)</f>
        <v/>
      </c>
      <c r="E783" s="68" t="str">
        <f>IF(AND(Journal!E783="",Journal!G783=""),"",IF(Journal!F783=$B$6,Journal!H783,IF(Journal!H783=$B$6,Journal!F783,"")))</f>
        <v/>
      </c>
      <c r="F783" s="69" t="str">
        <f>IF($B$6="","",IF(Journal!F783=$B$6,Journal!I783,""))</f>
        <v/>
      </c>
      <c r="G783" s="69" t="str">
        <f>IF($B$6="","",IF(Journal!H783=$B$6,Journal!I783,""))</f>
        <v/>
      </c>
      <c r="H783" s="25"/>
      <c r="K783" s="84"/>
      <c r="M783" s="85"/>
      <c r="N783"/>
      <c r="O783"/>
      <c r="P783"/>
    </row>
    <row r="784" spans="1:16" s="15" customFormat="1" ht="14" hidden="1" customHeight="1">
      <c r="A784" s="25"/>
      <c r="B784" s="65" t="str">
        <f>IF($B$6="","",IF(OR(Journal!F784=$B$6,Journal!H784=$B$6),Journal!B784,""))</f>
        <v/>
      </c>
      <c r="C784" s="66" t="str">
        <f>IF($B$6="","",IF(OR(Journal!F784=$B$6,Journal!H784=$B$6),Journal!C784,""))</f>
        <v/>
      </c>
      <c r="D784" s="67" t="str">
        <f>IF(Journal!D784="","",Journal!D784)</f>
        <v/>
      </c>
      <c r="E784" s="68" t="str">
        <f>IF(AND(Journal!E784="",Journal!G784=""),"",IF(Journal!F784=$B$6,Journal!H784,IF(Journal!H784=$B$6,Journal!F784,"")))</f>
        <v/>
      </c>
      <c r="F784" s="69" t="str">
        <f>IF($B$6="","",IF(Journal!F784=$B$6,Journal!I784,""))</f>
        <v/>
      </c>
      <c r="G784" s="69" t="str">
        <f>IF($B$6="","",IF(Journal!H784=$B$6,Journal!I784,""))</f>
        <v/>
      </c>
      <c r="H784" s="25"/>
      <c r="K784" s="84"/>
      <c r="M784" s="85"/>
      <c r="N784"/>
      <c r="O784"/>
      <c r="P784"/>
    </row>
    <row r="785" spans="1:16" s="15" customFormat="1" ht="14" hidden="1" customHeight="1">
      <c r="A785" s="25"/>
      <c r="B785" s="65" t="str">
        <f>IF($B$6="","",IF(OR(Journal!F785=$B$6,Journal!H785=$B$6),Journal!B785,""))</f>
        <v/>
      </c>
      <c r="C785" s="66" t="str">
        <f>IF($B$6="","",IF(OR(Journal!F785=$B$6,Journal!H785=$B$6),Journal!C785,""))</f>
        <v/>
      </c>
      <c r="D785" s="67" t="str">
        <f>IF(Journal!D785="","",Journal!D785)</f>
        <v/>
      </c>
      <c r="E785" s="68" t="str">
        <f>IF(AND(Journal!E785="",Journal!G785=""),"",IF(Journal!F785=$B$6,Journal!H785,IF(Journal!H785=$B$6,Journal!F785,"")))</f>
        <v/>
      </c>
      <c r="F785" s="69" t="str">
        <f>IF($B$6="","",IF(Journal!F785=$B$6,Journal!I785,""))</f>
        <v/>
      </c>
      <c r="G785" s="69" t="str">
        <f>IF($B$6="","",IF(Journal!H785=$B$6,Journal!I785,""))</f>
        <v/>
      </c>
      <c r="H785" s="25"/>
      <c r="K785" s="84"/>
      <c r="M785" s="85"/>
      <c r="N785"/>
      <c r="O785"/>
      <c r="P785"/>
    </row>
    <row r="786" spans="1:16" s="15" customFormat="1" ht="14" hidden="1" customHeight="1">
      <c r="A786" s="25"/>
      <c r="B786" s="65" t="str">
        <f>IF($B$6="","",IF(OR(Journal!F786=$B$6,Journal!H786=$B$6),Journal!B786,""))</f>
        <v/>
      </c>
      <c r="C786" s="66" t="str">
        <f>IF($B$6="","",IF(OR(Journal!F786=$B$6,Journal!H786=$B$6),Journal!C786,""))</f>
        <v/>
      </c>
      <c r="D786" s="67" t="str">
        <f>IF(Journal!D786="","",Journal!D786)</f>
        <v/>
      </c>
      <c r="E786" s="68" t="str">
        <f>IF(AND(Journal!E786="",Journal!G786=""),"",IF(Journal!F786=$B$6,Journal!H786,IF(Journal!H786=$B$6,Journal!F786,"")))</f>
        <v/>
      </c>
      <c r="F786" s="69" t="str">
        <f>IF($B$6="","",IF(Journal!F786=$B$6,Journal!I786,""))</f>
        <v/>
      </c>
      <c r="G786" s="69" t="str">
        <f>IF($B$6="","",IF(Journal!H786=$B$6,Journal!I786,""))</f>
        <v/>
      </c>
      <c r="H786" s="25"/>
      <c r="K786" s="84"/>
      <c r="M786" s="85"/>
      <c r="N786"/>
      <c r="O786"/>
      <c r="P786"/>
    </row>
    <row r="787" spans="1:16" s="15" customFormat="1" ht="14" hidden="1" customHeight="1">
      <c r="A787" s="25"/>
      <c r="B787" s="65" t="str">
        <f>IF($B$6="","",IF(OR(Journal!F787=$B$6,Journal!H787=$B$6),Journal!B787,""))</f>
        <v/>
      </c>
      <c r="C787" s="66" t="str">
        <f>IF($B$6="","",IF(OR(Journal!F787=$B$6,Journal!H787=$B$6),Journal!C787,""))</f>
        <v/>
      </c>
      <c r="D787" s="67" t="str">
        <f>IF(Journal!D787="","",Journal!D787)</f>
        <v/>
      </c>
      <c r="E787" s="68" t="str">
        <f>IF(AND(Journal!E787="",Journal!G787=""),"",IF(Journal!F787=$B$6,Journal!H787,IF(Journal!H787=$B$6,Journal!F787,"")))</f>
        <v/>
      </c>
      <c r="F787" s="69" t="str">
        <f>IF($B$6="","",IF(Journal!F787=$B$6,Journal!I787,""))</f>
        <v/>
      </c>
      <c r="G787" s="69" t="str">
        <f>IF($B$6="","",IF(Journal!H787=$B$6,Journal!I787,""))</f>
        <v/>
      </c>
      <c r="H787" s="25"/>
      <c r="K787" s="84"/>
      <c r="M787" s="85"/>
      <c r="N787"/>
      <c r="O787"/>
      <c r="P787"/>
    </row>
    <row r="788" spans="1:16" s="15" customFormat="1" ht="14" hidden="1" customHeight="1">
      <c r="A788" s="25"/>
      <c r="B788" s="65" t="str">
        <f>IF($B$6="","",IF(OR(Journal!F788=$B$6,Journal!H788=$B$6),Journal!B788,""))</f>
        <v/>
      </c>
      <c r="C788" s="66" t="str">
        <f>IF($B$6="","",IF(OR(Journal!F788=$B$6,Journal!H788=$B$6),Journal!C788,""))</f>
        <v/>
      </c>
      <c r="D788" s="67" t="str">
        <f>IF(Journal!D788="","",Journal!D788)</f>
        <v/>
      </c>
      <c r="E788" s="68" t="str">
        <f>IF(AND(Journal!E788="",Journal!G788=""),"",IF(Journal!F788=$B$6,Journal!H788,IF(Journal!H788=$B$6,Journal!F788,"")))</f>
        <v/>
      </c>
      <c r="F788" s="69" t="str">
        <f>IF($B$6="","",IF(Journal!F788=$B$6,Journal!I788,""))</f>
        <v/>
      </c>
      <c r="G788" s="69" t="str">
        <f>IF($B$6="","",IF(Journal!H788=$B$6,Journal!I788,""))</f>
        <v/>
      </c>
      <c r="H788" s="25"/>
      <c r="K788" s="84"/>
      <c r="M788" s="85"/>
      <c r="N788"/>
      <c r="O788"/>
      <c r="P788"/>
    </row>
    <row r="789" spans="1:16" s="15" customFormat="1" ht="14" hidden="1" customHeight="1">
      <c r="A789" s="25"/>
      <c r="B789" s="65" t="str">
        <f>IF($B$6="","",IF(OR(Journal!F789=$B$6,Journal!H789=$B$6),Journal!B789,""))</f>
        <v/>
      </c>
      <c r="C789" s="66" t="str">
        <f>IF($B$6="","",IF(OR(Journal!F789=$B$6,Journal!H789=$B$6),Journal!C789,""))</f>
        <v/>
      </c>
      <c r="D789" s="67" t="str">
        <f>IF(Journal!D789="","",Journal!D789)</f>
        <v/>
      </c>
      <c r="E789" s="68" t="str">
        <f>IF(AND(Journal!E789="",Journal!G789=""),"",IF(Journal!F789=$B$6,Journal!H789,IF(Journal!H789=$B$6,Journal!F789,"")))</f>
        <v/>
      </c>
      <c r="F789" s="69" t="str">
        <f>IF($B$6="","",IF(Journal!F789=$B$6,Journal!I789,""))</f>
        <v/>
      </c>
      <c r="G789" s="69" t="str">
        <f>IF($B$6="","",IF(Journal!H789=$B$6,Journal!I789,""))</f>
        <v/>
      </c>
      <c r="H789" s="25"/>
      <c r="K789" s="84"/>
      <c r="M789" s="85"/>
      <c r="N789"/>
      <c r="O789"/>
      <c r="P789"/>
    </row>
    <row r="790" spans="1:16" s="15" customFormat="1" ht="14" hidden="1" customHeight="1">
      <c r="A790" s="25"/>
      <c r="B790" s="65" t="str">
        <f>IF($B$6="","",IF(OR(Journal!F790=$B$6,Journal!H790=$B$6),Journal!B790,""))</f>
        <v/>
      </c>
      <c r="C790" s="66" t="str">
        <f>IF($B$6="","",IF(OR(Journal!F790=$B$6,Journal!H790=$B$6),Journal!C790,""))</f>
        <v/>
      </c>
      <c r="D790" s="67" t="str">
        <f>IF(Journal!D790="","",Journal!D790)</f>
        <v/>
      </c>
      <c r="E790" s="68" t="str">
        <f>IF(AND(Journal!E790="",Journal!G790=""),"",IF(Journal!F790=$B$6,Journal!H790,IF(Journal!H790=$B$6,Journal!F790,"")))</f>
        <v/>
      </c>
      <c r="F790" s="69" t="str">
        <f>IF($B$6="","",IF(Journal!F790=$B$6,Journal!I790,""))</f>
        <v/>
      </c>
      <c r="G790" s="69" t="str">
        <f>IF($B$6="","",IF(Journal!H790=$B$6,Journal!I790,""))</f>
        <v/>
      </c>
      <c r="H790" s="25"/>
      <c r="K790" s="84"/>
      <c r="M790" s="85"/>
      <c r="N790"/>
      <c r="O790"/>
      <c r="P790"/>
    </row>
    <row r="791" spans="1:16" s="15" customFormat="1" ht="14" hidden="1" customHeight="1">
      <c r="A791" s="25"/>
      <c r="B791" s="65" t="str">
        <f>IF($B$6="","",IF(OR(Journal!F791=$B$6,Journal!H791=$B$6),Journal!B791,""))</f>
        <v/>
      </c>
      <c r="C791" s="66" t="str">
        <f>IF($B$6="","",IF(OR(Journal!F791=$B$6,Journal!H791=$B$6),Journal!C791,""))</f>
        <v/>
      </c>
      <c r="D791" s="67" t="str">
        <f>IF(Journal!D791="","",Journal!D791)</f>
        <v/>
      </c>
      <c r="E791" s="68" t="str">
        <f>IF(AND(Journal!E791="",Journal!G791=""),"",IF(Journal!F791=$B$6,Journal!H791,IF(Journal!H791=$B$6,Journal!F791,"")))</f>
        <v/>
      </c>
      <c r="F791" s="69" t="str">
        <f>IF($B$6="","",IF(Journal!F791=$B$6,Journal!I791,""))</f>
        <v/>
      </c>
      <c r="G791" s="69" t="str">
        <f>IF($B$6="","",IF(Journal!H791=$B$6,Journal!I791,""))</f>
        <v/>
      </c>
      <c r="H791" s="25"/>
      <c r="K791" s="84"/>
      <c r="M791" s="85"/>
      <c r="N791"/>
      <c r="O791"/>
      <c r="P791"/>
    </row>
    <row r="792" spans="1:16" s="15" customFormat="1" ht="14" hidden="1" customHeight="1">
      <c r="A792" s="25"/>
      <c r="B792" s="65" t="str">
        <f>IF($B$6="","",IF(OR(Journal!F792=$B$6,Journal!H792=$B$6),Journal!B792,""))</f>
        <v/>
      </c>
      <c r="C792" s="66" t="str">
        <f>IF($B$6="","",IF(OR(Journal!F792=$B$6,Journal!H792=$B$6),Journal!C792,""))</f>
        <v/>
      </c>
      <c r="D792" s="67" t="str">
        <f>IF(Journal!D792="","",Journal!D792)</f>
        <v/>
      </c>
      <c r="E792" s="68" t="str">
        <f>IF(AND(Journal!E792="",Journal!G792=""),"",IF(Journal!F792=$B$6,Journal!H792,IF(Journal!H792=$B$6,Journal!F792,"")))</f>
        <v/>
      </c>
      <c r="F792" s="69" t="str">
        <f>IF($B$6="","",IF(Journal!F792=$B$6,Journal!I792,""))</f>
        <v/>
      </c>
      <c r="G792" s="69" t="str">
        <f>IF($B$6="","",IF(Journal!H792=$B$6,Journal!I792,""))</f>
        <v/>
      </c>
      <c r="H792" s="25"/>
      <c r="K792" s="84"/>
      <c r="M792" s="85"/>
      <c r="N792"/>
      <c r="O792"/>
      <c r="P792"/>
    </row>
    <row r="793" spans="1:16" s="15" customFormat="1" ht="14" hidden="1" customHeight="1">
      <c r="A793" s="25"/>
      <c r="B793" s="65" t="str">
        <f>IF($B$6="","",IF(OR(Journal!F793=$B$6,Journal!H793=$B$6),Journal!B793,""))</f>
        <v/>
      </c>
      <c r="C793" s="66" t="str">
        <f>IF($B$6="","",IF(OR(Journal!F793=$B$6,Journal!H793=$B$6),Journal!C793,""))</f>
        <v/>
      </c>
      <c r="D793" s="67" t="str">
        <f>IF(Journal!D793="","",Journal!D793)</f>
        <v/>
      </c>
      <c r="E793" s="68" t="str">
        <f>IF(AND(Journal!E793="",Journal!G793=""),"",IF(Journal!F793=$B$6,Journal!H793,IF(Journal!H793=$B$6,Journal!F793,"")))</f>
        <v/>
      </c>
      <c r="F793" s="69" t="str">
        <f>IF($B$6="","",IF(Journal!F793=$B$6,Journal!I793,""))</f>
        <v/>
      </c>
      <c r="G793" s="69" t="str">
        <f>IF($B$6="","",IF(Journal!H793=$B$6,Journal!I793,""))</f>
        <v/>
      </c>
      <c r="H793" s="25"/>
      <c r="K793" s="84"/>
      <c r="M793" s="85"/>
      <c r="N793"/>
      <c r="O793"/>
      <c r="P793"/>
    </row>
    <row r="794" spans="1:16" s="15" customFormat="1" ht="14" hidden="1" customHeight="1">
      <c r="A794" s="25"/>
      <c r="B794" s="65" t="str">
        <f>IF($B$6="","",IF(OR(Journal!F794=$B$6,Journal!H794=$B$6),Journal!B794,""))</f>
        <v/>
      </c>
      <c r="C794" s="66" t="str">
        <f>IF($B$6="","",IF(OR(Journal!F794=$B$6,Journal!H794=$B$6),Journal!C794,""))</f>
        <v/>
      </c>
      <c r="D794" s="67" t="str">
        <f>IF(Journal!D794="","",Journal!D794)</f>
        <v/>
      </c>
      <c r="E794" s="68" t="str">
        <f>IF(AND(Journal!E794="",Journal!G794=""),"",IF(Journal!F794=$B$6,Journal!H794,IF(Journal!H794=$B$6,Journal!F794,"")))</f>
        <v/>
      </c>
      <c r="F794" s="69" t="str">
        <f>IF($B$6="","",IF(Journal!F794=$B$6,Journal!I794,""))</f>
        <v/>
      </c>
      <c r="G794" s="69" t="str">
        <f>IF($B$6="","",IF(Journal!H794=$B$6,Journal!I794,""))</f>
        <v/>
      </c>
      <c r="H794" s="25"/>
      <c r="K794" s="84"/>
      <c r="M794" s="85"/>
      <c r="N794"/>
      <c r="O794"/>
      <c r="P794"/>
    </row>
    <row r="795" spans="1:16" s="15" customFormat="1" ht="14" hidden="1" customHeight="1">
      <c r="A795" s="25"/>
      <c r="B795" s="65" t="str">
        <f>IF($B$6="","",IF(OR(Journal!F795=$B$6,Journal!H795=$B$6),Journal!B795,""))</f>
        <v/>
      </c>
      <c r="C795" s="66" t="str">
        <f>IF($B$6="","",IF(OR(Journal!F795=$B$6,Journal!H795=$B$6),Journal!C795,""))</f>
        <v/>
      </c>
      <c r="D795" s="67" t="str">
        <f>IF(Journal!D795="","",Journal!D795)</f>
        <v/>
      </c>
      <c r="E795" s="68" t="str">
        <f>IF(AND(Journal!E795="",Journal!G795=""),"",IF(Journal!F795=$B$6,Journal!H795,IF(Journal!H795=$B$6,Journal!F795,"")))</f>
        <v/>
      </c>
      <c r="F795" s="69" t="str">
        <f>IF($B$6="","",IF(Journal!F795=$B$6,Journal!I795,""))</f>
        <v/>
      </c>
      <c r="G795" s="69" t="str">
        <f>IF($B$6="","",IF(Journal!H795=$B$6,Journal!I795,""))</f>
        <v/>
      </c>
      <c r="H795" s="25"/>
      <c r="K795" s="84"/>
      <c r="M795" s="85"/>
      <c r="N795"/>
      <c r="O795"/>
      <c r="P795"/>
    </row>
    <row r="796" spans="1:16" s="15" customFormat="1" ht="14" hidden="1" customHeight="1">
      <c r="A796" s="25"/>
      <c r="B796" s="65" t="str">
        <f>IF($B$6="","",IF(OR(Journal!F796=$B$6,Journal!H796=$B$6),Journal!B796,""))</f>
        <v/>
      </c>
      <c r="C796" s="66" t="str">
        <f>IF($B$6="","",IF(OR(Journal!F796=$B$6,Journal!H796=$B$6),Journal!C796,""))</f>
        <v/>
      </c>
      <c r="D796" s="67" t="str">
        <f>IF(Journal!D796="","",Journal!D796)</f>
        <v/>
      </c>
      <c r="E796" s="68" t="str">
        <f>IF(AND(Journal!E796="",Journal!G796=""),"",IF(Journal!F796=$B$6,Journal!H796,IF(Journal!H796=$B$6,Journal!F796,"")))</f>
        <v/>
      </c>
      <c r="F796" s="69" t="str">
        <f>IF($B$6="","",IF(Journal!F796=$B$6,Journal!I796,""))</f>
        <v/>
      </c>
      <c r="G796" s="69" t="str">
        <f>IF($B$6="","",IF(Journal!H796=$B$6,Journal!I796,""))</f>
        <v/>
      </c>
      <c r="H796" s="25"/>
      <c r="K796" s="84"/>
      <c r="M796" s="85"/>
      <c r="N796"/>
      <c r="O796"/>
      <c r="P796"/>
    </row>
    <row r="797" spans="1:16" s="15" customFormat="1" ht="14" hidden="1" customHeight="1">
      <c r="A797" s="25"/>
      <c r="B797" s="65" t="str">
        <f>IF($B$6="","",IF(OR(Journal!F797=$B$6,Journal!H797=$B$6),Journal!B797,""))</f>
        <v/>
      </c>
      <c r="C797" s="66" t="str">
        <f>IF($B$6="","",IF(OR(Journal!F797=$B$6,Journal!H797=$B$6),Journal!C797,""))</f>
        <v/>
      </c>
      <c r="D797" s="67" t="str">
        <f>IF(Journal!D797="","",Journal!D797)</f>
        <v/>
      </c>
      <c r="E797" s="68" t="str">
        <f>IF(AND(Journal!E797="",Journal!G797=""),"",IF(Journal!F797=$B$6,Journal!H797,IF(Journal!H797=$B$6,Journal!F797,"")))</f>
        <v/>
      </c>
      <c r="F797" s="69" t="str">
        <f>IF($B$6="","",IF(Journal!F797=$B$6,Journal!I797,""))</f>
        <v/>
      </c>
      <c r="G797" s="69" t="str">
        <f>IF($B$6="","",IF(Journal!H797=$B$6,Journal!I797,""))</f>
        <v/>
      </c>
      <c r="H797" s="25"/>
      <c r="K797" s="84"/>
      <c r="M797" s="85"/>
      <c r="N797"/>
      <c r="O797"/>
      <c r="P797"/>
    </row>
    <row r="798" spans="1:16" s="15" customFormat="1" ht="14" hidden="1" customHeight="1">
      <c r="A798" s="25"/>
      <c r="B798" s="65" t="str">
        <f>IF($B$6="","",IF(OR(Journal!F798=$B$6,Journal!H798=$B$6),Journal!B798,""))</f>
        <v/>
      </c>
      <c r="C798" s="66" t="str">
        <f>IF($B$6="","",IF(OR(Journal!F798=$B$6,Journal!H798=$B$6),Journal!C798,""))</f>
        <v/>
      </c>
      <c r="D798" s="67" t="str">
        <f>IF(Journal!D798="","",Journal!D798)</f>
        <v/>
      </c>
      <c r="E798" s="68" t="str">
        <f>IF(AND(Journal!E798="",Journal!G798=""),"",IF(Journal!F798=$B$6,Journal!H798,IF(Journal!H798=$B$6,Journal!F798,"")))</f>
        <v/>
      </c>
      <c r="F798" s="69" t="str">
        <f>IF($B$6="","",IF(Journal!F798=$B$6,Journal!I798,""))</f>
        <v/>
      </c>
      <c r="G798" s="69" t="str">
        <f>IF($B$6="","",IF(Journal!H798=$B$6,Journal!I798,""))</f>
        <v/>
      </c>
      <c r="H798" s="25"/>
      <c r="K798" s="84"/>
      <c r="M798" s="85"/>
      <c r="N798"/>
      <c r="O798"/>
      <c r="P798"/>
    </row>
    <row r="799" spans="1:16" s="15" customFormat="1" ht="14" hidden="1" customHeight="1">
      <c r="A799" s="25"/>
      <c r="B799" s="65" t="str">
        <f>IF($B$6="","",IF(OR(Journal!F799=$B$6,Journal!H799=$B$6),Journal!B799,""))</f>
        <v/>
      </c>
      <c r="C799" s="66" t="str">
        <f>IF($B$6="","",IF(OR(Journal!F799=$B$6,Journal!H799=$B$6),Journal!C799,""))</f>
        <v/>
      </c>
      <c r="D799" s="67" t="str">
        <f>IF(Journal!D799="","",Journal!D799)</f>
        <v/>
      </c>
      <c r="E799" s="68" t="str">
        <f>IF(AND(Journal!E799="",Journal!G799=""),"",IF(Journal!F799=$B$6,Journal!H799,IF(Journal!H799=$B$6,Journal!F799,"")))</f>
        <v/>
      </c>
      <c r="F799" s="69" t="str">
        <f>IF($B$6="","",IF(Journal!F799=$B$6,Journal!I799,""))</f>
        <v/>
      </c>
      <c r="G799" s="69" t="str">
        <f>IF($B$6="","",IF(Journal!H799=$B$6,Journal!I799,""))</f>
        <v/>
      </c>
      <c r="H799" s="25"/>
      <c r="K799" s="84"/>
      <c r="M799" s="85"/>
      <c r="N799"/>
      <c r="O799"/>
      <c r="P799"/>
    </row>
    <row r="800" spans="1:16" s="15" customFormat="1" ht="14" hidden="1" customHeight="1">
      <c r="A800" s="25"/>
      <c r="B800" s="65" t="str">
        <f>IF($B$6="","",IF(OR(Journal!F800=$B$6,Journal!H800=$B$6),Journal!B800,""))</f>
        <v/>
      </c>
      <c r="C800" s="66" t="str">
        <f>IF($B$6="","",IF(OR(Journal!F800=$B$6,Journal!H800=$B$6),Journal!C800,""))</f>
        <v/>
      </c>
      <c r="D800" s="67" t="str">
        <f>IF(Journal!D800="","",Journal!D800)</f>
        <v/>
      </c>
      <c r="E800" s="68" t="str">
        <f>IF(AND(Journal!E800="",Journal!G800=""),"",IF(Journal!F800=$B$6,Journal!H800,IF(Journal!H800=$B$6,Journal!F800,"")))</f>
        <v/>
      </c>
      <c r="F800" s="69" t="str">
        <f>IF($B$6="","",IF(Journal!F800=$B$6,Journal!I800,""))</f>
        <v/>
      </c>
      <c r="G800" s="69" t="str">
        <f>IF($B$6="","",IF(Journal!H800=$B$6,Journal!I800,""))</f>
        <v/>
      </c>
      <c r="H800" s="25"/>
      <c r="K800" s="84"/>
      <c r="M800" s="85"/>
      <c r="N800"/>
      <c r="O800"/>
      <c r="P800"/>
    </row>
    <row r="801" spans="1:16" s="15" customFormat="1" ht="14" hidden="1" customHeight="1">
      <c r="A801" s="25"/>
      <c r="B801" s="65" t="str">
        <f>IF($B$6="","",IF(OR(Journal!F801=$B$6,Journal!H801=$B$6),Journal!B801,""))</f>
        <v/>
      </c>
      <c r="C801" s="66" t="str">
        <f>IF($B$6="","",IF(OR(Journal!F801=$B$6,Journal!H801=$B$6),Journal!C801,""))</f>
        <v/>
      </c>
      <c r="D801" s="67" t="str">
        <f>IF(Journal!D801="","",Journal!D801)</f>
        <v/>
      </c>
      <c r="E801" s="68" t="str">
        <f>IF(AND(Journal!E801="",Journal!G801=""),"",IF(Journal!F801=$B$6,Journal!H801,IF(Journal!H801=$B$6,Journal!F801,"")))</f>
        <v/>
      </c>
      <c r="F801" s="69" t="str">
        <f>IF($B$6="","",IF(Journal!F801=$B$6,Journal!I801,""))</f>
        <v/>
      </c>
      <c r="G801" s="69" t="str">
        <f>IF($B$6="","",IF(Journal!H801=$B$6,Journal!I801,""))</f>
        <v/>
      </c>
      <c r="H801" s="25"/>
      <c r="K801" s="84"/>
      <c r="M801" s="85"/>
      <c r="N801"/>
      <c r="O801"/>
      <c r="P801"/>
    </row>
    <row r="802" spans="1:16" s="15" customFormat="1" ht="14" hidden="1" customHeight="1">
      <c r="A802" s="25"/>
      <c r="B802" s="65" t="str">
        <f>IF($B$6="","",IF(OR(Journal!F802=$B$6,Journal!H802=$B$6),Journal!B802,""))</f>
        <v/>
      </c>
      <c r="C802" s="66" t="str">
        <f>IF($B$6="","",IF(OR(Journal!F802=$B$6,Journal!H802=$B$6),Journal!C802,""))</f>
        <v/>
      </c>
      <c r="D802" s="67" t="str">
        <f>IF(Journal!D802="","",Journal!D802)</f>
        <v/>
      </c>
      <c r="E802" s="68" t="str">
        <f>IF(AND(Journal!E802="",Journal!G802=""),"",IF(Journal!F802=$B$6,Journal!H802,IF(Journal!H802=$B$6,Journal!F802,"")))</f>
        <v/>
      </c>
      <c r="F802" s="69" t="str">
        <f>IF($B$6="","",IF(Journal!F802=$B$6,Journal!I802,""))</f>
        <v/>
      </c>
      <c r="G802" s="69" t="str">
        <f>IF($B$6="","",IF(Journal!H802=$B$6,Journal!I802,""))</f>
        <v/>
      </c>
      <c r="H802" s="25"/>
      <c r="K802" s="84"/>
      <c r="M802" s="85"/>
      <c r="N802"/>
      <c r="O802"/>
      <c r="P802"/>
    </row>
    <row r="803" spans="1:16" s="15" customFormat="1" ht="14" hidden="1" customHeight="1">
      <c r="A803" s="25"/>
      <c r="B803" s="65" t="str">
        <f>IF($B$6="","",IF(OR(Journal!F803=$B$6,Journal!H803=$B$6),Journal!B803,""))</f>
        <v/>
      </c>
      <c r="C803" s="66" t="str">
        <f>IF($B$6="","",IF(OR(Journal!F803=$B$6,Journal!H803=$B$6),Journal!C803,""))</f>
        <v/>
      </c>
      <c r="D803" s="67" t="str">
        <f>IF(Journal!D803="","",Journal!D803)</f>
        <v/>
      </c>
      <c r="E803" s="68" t="str">
        <f>IF(AND(Journal!E803="",Journal!G803=""),"",IF(Journal!F803=$B$6,Journal!H803,IF(Journal!H803=$B$6,Journal!F803,"")))</f>
        <v/>
      </c>
      <c r="F803" s="69" t="str">
        <f>IF($B$6="","",IF(Journal!F803=$B$6,Journal!I803,""))</f>
        <v/>
      </c>
      <c r="G803" s="69" t="str">
        <f>IF($B$6="","",IF(Journal!H803=$B$6,Journal!I803,""))</f>
        <v/>
      </c>
      <c r="H803" s="25"/>
      <c r="K803" s="84"/>
      <c r="M803" s="85"/>
      <c r="N803"/>
      <c r="O803"/>
      <c r="P803"/>
    </row>
    <row r="804" spans="1:16" s="15" customFormat="1" ht="14" hidden="1" customHeight="1">
      <c r="A804" s="25"/>
      <c r="B804" s="65" t="str">
        <f>IF($B$6="","",IF(OR(Journal!F804=$B$6,Journal!H804=$B$6),Journal!B804,""))</f>
        <v/>
      </c>
      <c r="C804" s="66" t="str">
        <f>IF($B$6="","",IF(OR(Journal!F804=$B$6,Journal!H804=$B$6),Journal!C804,""))</f>
        <v/>
      </c>
      <c r="D804" s="67" t="str">
        <f>IF(Journal!D804="","",Journal!D804)</f>
        <v/>
      </c>
      <c r="E804" s="68" t="str">
        <f>IF(AND(Journal!E804="",Journal!G804=""),"",IF(Journal!F804=$B$6,Journal!H804,IF(Journal!H804=$B$6,Journal!F804,"")))</f>
        <v/>
      </c>
      <c r="F804" s="69" t="str">
        <f>IF($B$6="","",IF(Journal!F804=$B$6,Journal!I804,""))</f>
        <v/>
      </c>
      <c r="G804" s="69" t="str">
        <f>IF($B$6="","",IF(Journal!H804=$B$6,Journal!I804,""))</f>
        <v/>
      </c>
      <c r="H804" s="25"/>
      <c r="K804" s="84"/>
      <c r="M804" s="85"/>
      <c r="N804"/>
      <c r="O804"/>
      <c r="P804"/>
    </row>
    <row r="805" spans="1:16" s="15" customFormat="1" ht="14" hidden="1" customHeight="1">
      <c r="A805" s="25"/>
      <c r="B805" s="65" t="str">
        <f>IF($B$6="","",IF(OR(Journal!F805=$B$6,Journal!H805=$B$6),Journal!B805,""))</f>
        <v/>
      </c>
      <c r="C805" s="66" t="str">
        <f>IF($B$6="","",IF(OR(Journal!F805=$B$6,Journal!H805=$B$6),Journal!C805,""))</f>
        <v/>
      </c>
      <c r="D805" s="67" t="str">
        <f>IF(Journal!D805="","",Journal!D805)</f>
        <v/>
      </c>
      <c r="E805" s="68" t="str">
        <f>IF(AND(Journal!E805="",Journal!G805=""),"",IF(Journal!F805=$B$6,Journal!H805,IF(Journal!H805=$B$6,Journal!F805,"")))</f>
        <v/>
      </c>
      <c r="F805" s="69" t="str">
        <f>IF($B$6="","",IF(Journal!F805=$B$6,Journal!I805,""))</f>
        <v/>
      </c>
      <c r="G805" s="69" t="str">
        <f>IF($B$6="","",IF(Journal!H805=$B$6,Journal!I805,""))</f>
        <v/>
      </c>
      <c r="H805" s="25"/>
      <c r="K805" s="84"/>
      <c r="M805" s="85"/>
      <c r="N805"/>
      <c r="O805"/>
      <c r="P805"/>
    </row>
    <row r="806" spans="1:16" s="15" customFormat="1" ht="14" hidden="1" customHeight="1">
      <c r="A806" s="25"/>
      <c r="B806" s="65" t="str">
        <f>IF($B$6="","",IF(OR(Journal!F806=$B$6,Journal!H806=$B$6),Journal!B806,""))</f>
        <v/>
      </c>
      <c r="C806" s="66" t="str">
        <f>IF($B$6="","",IF(OR(Journal!F806=$B$6,Journal!H806=$B$6),Journal!C806,""))</f>
        <v/>
      </c>
      <c r="D806" s="67" t="str">
        <f>IF(Journal!D806="","",Journal!D806)</f>
        <v/>
      </c>
      <c r="E806" s="68" t="str">
        <f>IF(AND(Journal!E806="",Journal!G806=""),"",IF(Journal!F806=$B$6,Journal!H806,IF(Journal!H806=$B$6,Journal!F806,"")))</f>
        <v/>
      </c>
      <c r="F806" s="69" t="str">
        <f>IF($B$6="","",IF(Journal!F806=$B$6,Journal!I806,""))</f>
        <v/>
      </c>
      <c r="G806" s="69" t="str">
        <f>IF($B$6="","",IF(Journal!H806=$B$6,Journal!I806,""))</f>
        <v/>
      </c>
      <c r="H806" s="25"/>
      <c r="K806" s="84"/>
      <c r="M806" s="85"/>
      <c r="N806"/>
      <c r="O806"/>
      <c r="P806"/>
    </row>
    <row r="807" spans="1:16" s="15" customFormat="1" ht="14" hidden="1" customHeight="1">
      <c r="A807" s="25"/>
      <c r="B807" s="65" t="str">
        <f>IF($B$6="","",IF(OR(Journal!F807=$B$6,Journal!H807=$B$6),Journal!B807,""))</f>
        <v/>
      </c>
      <c r="C807" s="66" t="str">
        <f>IF($B$6="","",IF(OR(Journal!F807=$B$6,Journal!H807=$B$6),Journal!C807,""))</f>
        <v/>
      </c>
      <c r="D807" s="67" t="str">
        <f>IF(Journal!D807="","",Journal!D807)</f>
        <v/>
      </c>
      <c r="E807" s="68" t="str">
        <f>IF(AND(Journal!E807="",Journal!G807=""),"",IF(Journal!F807=$B$6,Journal!H807,IF(Journal!H807=$B$6,Journal!F807,"")))</f>
        <v/>
      </c>
      <c r="F807" s="69" t="str">
        <f>IF($B$6="","",IF(Journal!F807=$B$6,Journal!I807,""))</f>
        <v/>
      </c>
      <c r="G807" s="69" t="str">
        <f>IF($B$6="","",IF(Journal!H807=$B$6,Journal!I807,""))</f>
        <v/>
      </c>
      <c r="H807" s="25"/>
      <c r="K807" s="84"/>
      <c r="M807" s="85"/>
      <c r="N807"/>
      <c r="O807"/>
      <c r="P807"/>
    </row>
    <row r="808" spans="1:16" s="15" customFormat="1" ht="14" hidden="1" customHeight="1">
      <c r="A808" s="25"/>
      <c r="B808" s="65" t="str">
        <f>IF($B$6="","",IF(OR(Journal!F808=$B$6,Journal!H808=$B$6),Journal!B808,""))</f>
        <v/>
      </c>
      <c r="C808" s="66" t="str">
        <f>IF($B$6="","",IF(OR(Journal!F808=$B$6,Journal!H808=$B$6),Journal!C808,""))</f>
        <v/>
      </c>
      <c r="D808" s="67" t="str">
        <f>IF(Journal!D808="","",Journal!D808)</f>
        <v/>
      </c>
      <c r="E808" s="68" t="str">
        <f>IF(AND(Journal!E808="",Journal!G808=""),"",IF(Journal!F808=$B$6,Journal!H808,IF(Journal!H808=$B$6,Journal!F808,"")))</f>
        <v/>
      </c>
      <c r="F808" s="69" t="str">
        <f>IF($B$6="","",IF(Journal!F808=$B$6,Journal!I808,""))</f>
        <v/>
      </c>
      <c r="G808" s="69" t="str">
        <f>IF($B$6="","",IF(Journal!H808=$B$6,Journal!I808,""))</f>
        <v/>
      </c>
      <c r="H808" s="25"/>
      <c r="K808" s="84"/>
      <c r="M808" s="85"/>
      <c r="N808"/>
      <c r="O808"/>
      <c r="P808"/>
    </row>
    <row r="809" spans="1:16" s="15" customFormat="1" ht="14" hidden="1" customHeight="1">
      <c r="A809" s="25"/>
      <c r="B809" s="65" t="str">
        <f>IF($B$6="","",IF(OR(Journal!F809=$B$6,Journal!H809=$B$6),Journal!B809,""))</f>
        <v/>
      </c>
      <c r="C809" s="66" t="str">
        <f>IF($B$6="","",IF(OR(Journal!F809=$B$6,Journal!H809=$B$6),Journal!C809,""))</f>
        <v/>
      </c>
      <c r="D809" s="67" t="str">
        <f>IF(Journal!D809="","",Journal!D809)</f>
        <v/>
      </c>
      <c r="E809" s="68" t="str">
        <f>IF(AND(Journal!E809="",Journal!G809=""),"",IF(Journal!F809=$B$6,Journal!H809,IF(Journal!H809=$B$6,Journal!F809,"")))</f>
        <v/>
      </c>
      <c r="F809" s="69" t="str">
        <f>IF($B$6="","",IF(Journal!F809=$B$6,Journal!I809,""))</f>
        <v/>
      </c>
      <c r="G809" s="69" t="str">
        <f>IF($B$6="","",IF(Journal!H809=$B$6,Journal!I809,""))</f>
        <v/>
      </c>
      <c r="H809" s="25"/>
      <c r="K809" s="84"/>
      <c r="M809" s="85"/>
      <c r="N809"/>
      <c r="O809"/>
      <c r="P809"/>
    </row>
    <row r="810" spans="1:16" s="15" customFormat="1" ht="14" hidden="1" customHeight="1">
      <c r="A810" s="25"/>
      <c r="B810" s="65" t="str">
        <f>IF($B$6="","",IF(OR(Journal!F810=$B$6,Journal!H810=$B$6),Journal!B810,""))</f>
        <v/>
      </c>
      <c r="C810" s="66" t="str">
        <f>IF($B$6="","",IF(OR(Journal!F810=$B$6,Journal!H810=$B$6),Journal!C810,""))</f>
        <v/>
      </c>
      <c r="D810" s="67" t="str">
        <f>IF(Journal!D810="","",Journal!D810)</f>
        <v/>
      </c>
      <c r="E810" s="68" t="str">
        <f>IF(AND(Journal!E810="",Journal!G810=""),"",IF(Journal!F810=$B$6,Journal!H810,IF(Journal!H810=$B$6,Journal!F810,"")))</f>
        <v/>
      </c>
      <c r="F810" s="69" t="str">
        <f>IF($B$6="","",IF(Journal!F810=$B$6,Journal!I810,""))</f>
        <v/>
      </c>
      <c r="G810" s="69" t="str">
        <f>IF($B$6="","",IF(Journal!H810=$B$6,Journal!I810,""))</f>
        <v/>
      </c>
      <c r="H810" s="25"/>
      <c r="K810" s="84"/>
      <c r="M810" s="85"/>
      <c r="N810"/>
      <c r="O810"/>
      <c r="P810"/>
    </row>
    <row r="811" spans="1:16" s="15" customFormat="1" ht="14" hidden="1" customHeight="1">
      <c r="A811" s="25"/>
      <c r="B811" s="65" t="str">
        <f>IF($B$6="","",IF(OR(Journal!F811=$B$6,Journal!H811=$B$6),Journal!B811,""))</f>
        <v/>
      </c>
      <c r="C811" s="66" t="str">
        <f>IF($B$6="","",IF(OR(Journal!F811=$B$6,Journal!H811=$B$6),Journal!C811,""))</f>
        <v/>
      </c>
      <c r="D811" s="67" t="str">
        <f>IF(Journal!D811="","",Journal!D811)</f>
        <v/>
      </c>
      <c r="E811" s="68" t="str">
        <f>IF(AND(Journal!E811="",Journal!G811=""),"",IF(Journal!F811=$B$6,Journal!H811,IF(Journal!H811=$B$6,Journal!F811,"")))</f>
        <v/>
      </c>
      <c r="F811" s="69" t="str">
        <f>IF($B$6="","",IF(Journal!F811=$B$6,Journal!I811,""))</f>
        <v/>
      </c>
      <c r="G811" s="69" t="str">
        <f>IF($B$6="","",IF(Journal!H811=$B$6,Journal!I811,""))</f>
        <v/>
      </c>
      <c r="H811" s="25"/>
      <c r="K811" s="84"/>
      <c r="M811" s="85"/>
      <c r="N811"/>
      <c r="O811"/>
      <c r="P811"/>
    </row>
    <row r="812" spans="1:16" s="15" customFormat="1" ht="14" hidden="1" customHeight="1">
      <c r="A812" s="25"/>
      <c r="B812" s="65" t="str">
        <f>IF($B$6="","",IF(OR(Journal!F812=$B$6,Journal!H812=$B$6),Journal!B812,""))</f>
        <v/>
      </c>
      <c r="C812" s="66" t="str">
        <f>IF($B$6="","",IF(OR(Journal!F812=$B$6,Journal!H812=$B$6),Journal!C812,""))</f>
        <v/>
      </c>
      <c r="D812" s="67" t="str">
        <f>IF(Journal!D812="","",Journal!D812)</f>
        <v/>
      </c>
      <c r="E812" s="68" t="str">
        <f>IF(AND(Journal!E812="",Journal!G812=""),"",IF(Journal!F812=$B$6,Journal!H812,IF(Journal!H812=$B$6,Journal!F812,"")))</f>
        <v/>
      </c>
      <c r="F812" s="69" t="str">
        <f>IF($B$6="","",IF(Journal!F812=$B$6,Journal!I812,""))</f>
        <v/>
      </c>
      <c r="G812" s="69" t="str">
        <f>IF($B$6="","",IF(Journal!H812=$B$6,Journal!I812,""))</f>
        <v/>
      </c>
      <c r="H812" s="25"/>
      <c r="K812" s="84"/>
      <c r="M812" s="85"/>
      <c r="N812"/>
      <c r="O812"/>
      <c r="P812"/>
    </row>
    <row r="813" spans="1:16" s="15" customFormat="1" ht="14" hidden="1" customHeight="1">
      <c r="A813" s="25"/>
      <c r="B813" s="65" t="str">
        <f>IF($B$6="","",IF(OR(Journal!F813=$B$6,Journal!H813=$B$6),Journal!B813,""))</f>
        <v/>
      </c>
      <c r="C813" s="66" t="str">
        <f>IF($B$6="","",IF(OR(Journal!F813=$B$6,Journal!H813=$B$6),Journal!C813,""))</f>
        <v/>
      </c>
      <c r="D813" s="67" t="str">
        <f>IF(Journal!D813="","",Journal!D813)</f>
        <v/>
      </c>
      <c r="E813" s="68" t="str">
        <f>IF(AND(Journal!E813="",Journal!G813=""),"",IF(Journal!F813=$B$6,Journal!H813,IF(Journal!H813=$B$6,Journal!F813,"")))</f>
        <v/>
      </c>
      <c r="F813" s="69" t="str">
        <f>IF($B$6="","",IF(Journal!F813=$B$6,Journal!I813,""))</f>
        <v/>
      </c>
      <c r="G813" s="69" t="str">
        <f>IF($B$6="","",IF(Journal!H813=$B$6,Journal!I813,""))</f>
        <v/>
      </c>
      <c r="H813" s="25"/>
      <c r="K813" s="84"/>
      <c r="M813" s="85"/>
      <c r="N813"/>
      <c r="O813"/>
      <c r="P813"/>
    </row>
    <row r="814" spans="1:16" s="15" customFormat="1" ht="14" hidden="1" customHeight="1">
      <c r="A814" s="25"/>
      <c r="B814" s="65" t="str">
        <f>IF($B$6="","",IF(OR(Journal!F814=$B$6,Journal!H814=$B$6),Journal!B814,""))</f>
        <v/>
      </c>
      <c r="C814" s="66" t="str">
        <f>IF($B$6="","",IF(OR(Journal!F814=$B$6,Journal!H814=$B$6),Journal!C814,""))</f>
        <v/>
      </c>
      <c r="D814" s="67" t="str">
        <f>IF(Journal!D814="","",Journal!D814)</f>
        <v/>
      </c>
      <c r="E814" s="68" t="str">
        <f>IF(AND(Journal!E814="",Journal!G814=""),"",IF(Journal!F814=$B$6,Journal!H814,IF(Journal!H814=$B$6,Journal!F814,"")))</f>
        <v/>
      </c>
      <c r="F814" s="69" t="str">
        <f>IF($B$6="","",IF(Journal!F814=$B$6,Journal!I814,""))</f>
        <v/>
      </c>
      <c r="G814" s="69" t="str">
        <f>IF($B$6="","",IF(Journal!H814=$B$6,Journal!I814,""))</f>
        <v/>
      </c>
      <c r="H814" s="25"/>
      <c r="K814" s="84"/>
      <c r="M814" s="85"/>
      <c r="N814"/>
      <c r="O814"/>
      <c r="P814"/>
    </row>
    <row r="815" spans="1:16" s="15" customFormat="1" ht="14" hidden="1" customHeight="1">
      <c r="A815" s="25"/>
      <c r="B815" s="65" t="str">
        <f>IF($B$6="","",IF(OR(Journal!F815=$B$6,Journal!H815=$B$6),Journal!B815,""))</f>
        <v/>
      </c>
      <c r="C815" s="66" t="str">
        <f>IF($B$6="","",IF(OR(Journal!F815=$B$6,Journal!H815=$B$6),Journal!C815,""))</f>
        <v/>
      </c>
      <c r="D815" s="67" t="str">
        <f>IF(Journal!D815="","",Journal!D815)</f>
        <v/>
      </c>
      <c r="E815" s="68" t="str">
        <f>IF(AND(Journal!E815="",Journal!G815=""),"",IF(Journal!F815=$B$6,Journal!H815,IF(Journal!H815=$B$6,Journal!F815,"")))</f>
        <v/>
      </c>
      <c r="F815" s="69" t="str">
        <f>IF($B$6="","",IF(Journal!F815=$B$6,Journal!I815,""))</f>
        <v/>
      </c>
      <c r="G815" s="69" t="str">
        <f>IF($B$6="","",IF(Journal!H815=$B$6,Journal!I815,""))</f>
        <v/>
      </c>
      <c r="H815" s="25"/>
      <c r="K815" s="84"/>
      <c r="M815" s="85"/>
      <c r="N815"/>
      <c r="O815"/>
      <c r="P815"/>
    </row>
    <row r="816" spans="1:16" s="15" customFormat="1" ht="14" hidden="1" customHeight="1">
      <c r="A816" s="25"/>
      <c r="B816" s="65" t="str">
        <f>IF($B$6="","",IF(OR(Journal!F816=$B$6,Journal!H816=$B$6),Journal!B816,""))</f>
        <v/>
      </c>
      <c r="C816" s="66" t="str">
        <f>IF($B$6="","",IF(OR(Journal!F816=$B$6,Journal!H816=$B$6),Journal!C816,""))</f>
        <v/>
      </c>
      <c r="D816" s="67" t="str">
        <f>IF(Journal!D816="","",Journal!D816)</f>
        <v/>
      </c>
      <c r="E816" s="68" t="str">
        <f>IF(AND(Journal!E816="",Journal!G816=""),"",IF(Journal!F816=$B$6,Journal!H816,IF(Journal!H816=$B$6,Journal!F816,"")))</f>
        <v/>
      </c>
      <c r="F816" s="69" t="str">
        <f>IF($B$6="","",IF(Journal!F816=$B$6,Journal!I816,""))</f>
        <v/>
      </c>
      <c r="G816" s="69" t="str">
        <f>IF($B$6="","",IF(Journal!H816=$B$6,Journal!I816,""))</f>
        <v/>
      </c>
      <c r="H816" s="25"/>
      <c r="K816" s="84"/>
      <c r="M816" s="85"/>
      <c r="N816"/>
      <c r="O816"/>
      <c r="P816"/>
    </row>
    <row r="817" spans="1:16" s="15" customFormat="1" ht="14" hidden="1" customHeight="1">
      <c r="A817" s="25"/>
      <c r="B817" s="65" t="str">
        <f>IF($B$6="","",IF(OR(Journal!F817=$B$6,Journal!H817=$B$6),Journal!B817,""))</f>
        <v/>
      </c>
      <c r="C817" s="66" t="str">
        <f>IF($B$6="","",IF(OR(Journal!F817=$B$6,Journal!H817=$B$6),Journal!C817,""))</f>
        <v/>
      </c>
      <c r="D817" s="67" t="str">
        <f>IF(Journal!D817="","",Journal!D817)</f>
        <v/>
      </c>
      <c r="E817" s="68" t="str">
        <f>IF(AND(Journal!E817="",Journal!G817=""),"",IF(Journal!F817=$B$6,Journal!H817,IF(Journal!H817=$B$6,Journal!F817,"")))</f>
        <v/>
      </c>
      <c r="F817" s="69" t="str">
        <f>IF($B$6="","",IF(Journal!F817=$B$6,Journal!I817,""))</f>
        <v/>
      </c>
      <c r="G817" s="69" t="str">
        <f>IF($B$6="","",IF(Journal!H817=$B$6,Journal!I817,""))</f>
        <v/>
      </c>
      <c r="H817" s="25"/>
      <c r="K817" s="84"/>
      <c r="M817" s="85"/>
      <c r="N817"/>
      <c r="O817"/>
      <c r="P817"/>
    </row>
    <row r="818" spans="1:16" s="15" customFormat="1" ht="14" hidden="1" customHeight="1">
      <c r="A818" s="25"/>
      <c r="B818" s="65" t="str">
        <f>IF($B$6="","",IF(OR(Journal!F818=$B$6,Journal!H818=$B$6),Journal!B818,""))</f>
        <v/>
      </c>
      <c r="C818" s="66" t="str">
        <f>IF($B$6="","",IF(OR(Journal!F818=$B$6,Journal!H818=$B$6),Journal!C818,""))</f>
        <v/>
      </c>
      <c r="D818" s="67" t="str">
        <f>IF(Journal!D818="","",Journal!D818)</f>
        <v/>
      </c>
      <c r="E818" s="68" t="str">
        <f>IF(AND(Journal!E818="",Journal!G818=""),"",IF(Journal!F818=$B$6,Journal!H818,IF(Journal!H818=$B$6,Journal!F818,"")))</f>
        <v/>
      </c>
      <c r="F818" s="69" t="str">
        <f>IF($B$6="","",IF(Journal!F818=$B$6,Journal!I818,""))</f>
        <v/>
      </c>
      <c r="G818" s="69" t="str">
        <f>IF($B$6="","",IF(Journal!H818=$B$6,Journal!I818,""))</f>
        <v/>
      </c>
      <c r="H818" s="25"/>
      <c r="K818" s="84"/>
      <c r="M818" s="85"/>
      <c r="N818"/>
      <c r="O818"/>
      <c r="P818"/>
    </row>
    <row r="819" spans="1:16" s="15" customFormat="1" ht="14" hidden="1" customHeight="1">
      <c r="A819" s="25"/>
      <c r="B819" s="65" t="str">
        <f>IF($B$6="","",IF(OR(Journal!F819=$B$6,Journal!H819=$B$6),Journal!B819,""))</f>
        <v/>
      </c>
      <c r="C819" s="66" t="str">
        <f>IF($B$6="","",IF(OR(Journal!F819=$B$6,Journal!H819=$B$6),Journal!C819,""))</f>
        <v/>
      </c>
      <c r="D819" s="67" t="str">
        <f>IF(Journal!D819="","",Journal!D819)</f>
        <v/>
      </c>
      <c r="E819" s="68" t="str">
        <f>IF(AND(Journal!E819="",Journal!G819=""),"",IF(Journal!F819=$B$6,Journal!H819,IF(Journal!H819=$B$6,Journal!F819,"")))</f>
        <v/>
      </c>
      <c r="F819" s="69" t="str">
        <f>IF($B$6="","",IF(Journal!F819=$B$6,Journal!I819,""))</f>
        <v/>
      </c>
      <c r="G819" s="69" t="str">
        <f>IF($B$6="","",IF(Journal!H819=$B$6,Journal!I819,""))</f>
        <v/>
      </c>
      <c r="H819" s="25"/>
      <c r="K819" s="84"/>
      <c r="M819" s="85"/>
      <c r="N819"/>
      <c r="O819"/>
      <c r="P819"/>
    </row>
    <row r="820" spans="1:16" s="15" customFormat="1" ht="14" hidden="1" customHeight="1">
      <c r="A820" s="25"/>
      <c r="B820" s="65" t="str">
        <f>IF($B$6="","",IF(OR(Journal!F820=$B$6,Journal!H820=$B$6),Journal!B820,""))</f>
        <v/>
      </c>
      <c r="C820" s="66" t="str">
        <f>IF($B$6="","",IF(OR(Journal!F820=$B$6,Journal!H820=$B$6),Journal!C820,""))</f>
        <v/>
      </c>
      <c r="D820" s="67" t="str">
        <f>IF(Journal!D820="","",Journal!D820)</f>
        <v/>
      </c>
      <c r="E820" s="68" t="str">
        <f>IF(AND(Journal!E820="",Journal!G820=""),"",IF(Journal!F820=$B$6,Journal!H820,IF(Journal!H820=$B$6,Journal!F820,"")))</f>
        <v/>
      </c>
      <c r="F820" s="69" t="str">
        <f>IF($B$6="","",IF(Journal!F820=$B$6,Journal!I820,""))</f>
        <v/>
      </c>
      <c r="G820" s="69" t="str">
        <f>IF($B$6="","",IF(Journal!H820=$B$6,Journal!I820,""))</f>
        <v/>
      </c>
      <c r="H820" s="25"/>
      <c r="K820" s="84"/>
      <c r="M820" s="85"/>
      <c r="N820"/>
      <c r="O820"/>
      <c r="P820"/>
    </row>
    <row r="821" spans="1:16" s="15" customFormat="1" ht="14" hidden="1" customHeight="1">
      <c r="A821" s="25"/>
      <c r="B821" s="65" t="str">
        <f>IF($B$6="","",IF(OR(Journal!F821=$B$6,Journal!H821=$B$6),Journal!B821,""))</f>
        <v/>
      </c>
      <c r="C821" s="66" t="str">
        <f>IF($B$6="","",IF(OR(Journal!F821=$B$6,Journal!H821=$B$6),Journal!C821,""))</f>
        <v/>
      </c>
      <c r="D821" s="67" t="str">
        <f>IF(Journal!D821="","",Journal!D821)</f>
        <v/>
      </c>
      <c r="E821" s="68" t="str">
        <f>IF(AND(Journal!E821="",Journal!G821=""),"",IF(Journal!F821=$B$6,Journal!H821,IF(Journal!H821=$B$6,Journal!F821,"")))</f>
        <v/>
      </c>
      <c r="F821" s="69" t="str">
        <f>IF($B$6="","",IF(Journal!F821=$B$6,Journal!I821,""))</f>
        <v/>
      </c>
      <c r="G821" s="69" t="str">
        <f>IF($B$6="","",IF(Journal!H821=$B$6,Journal!I821,""))</f>
        <v/>
      </c>
      <c r="H821" s="25"/>
      <c r="K821" s="84"/>
      <c r="M821" s="85"/>
      <c r="N821"/>
      <c r="O821"/>
      <c r="P821"/>
    </row>
    <row r="822" spans="1:16" s="15" customFormat="1" ht="14" hidden="1" customHeight="1">
      <c r="A822" s="25"/>
      <c r="B822" s="65" t="str">
        <f>IF($B$6="","",IF(OR(Journal!F822=$B$6,Journal!H822=$B$6),Journal!B822,""))</f>
        <v/>
      </c>
      <c r="C822" s="66" t="str">
        <f>IF($B$6="","",IF(OR(Journal!F822=$B$6,Journal!H822=$B$6),Journal!C822,""))</f>
        <v/>
      </c>
      <c r="D822" s="67" t="str">
        <f>IF(Journal!D822="","",Journal!D822)</f>
        <v/>
      </c>
      <c r="E822" s="68" t="str">
        <f>IF(AND(Journal!E822="",Journal!G822=""),"",IF(Journal!F822=$B$6,Journal!H822,IF(Journal!H822=$B$6,Journal!F822,"")))</f>
        <v/>
      </c>
      <c r="F822" s="69" t="str">
        <f>IF($B$6="","",IF(Journal!F822=$B$6,Journal!I822,""))</f>
        <v/>
      </c>
      <c r="G822" s="69" t="str">
        <f>IF($B$6="","",IF(Journal!H822=$B$6,Journal!I822,""))</f>
        <v/>
      </c>
      <c r="H822" s="25"/>
      <c r="K822" s="84"/>
      <c r="M822" s="85"/>
      <c r="N822"/>
      <c r="O822"/>
      <c r="P822"/>
    </row>
    <row r="823" spans="1:16" s="15" customFormat="1" ht="14" hidden="1" customHeight="1">
      <c r="A823" s="25"/>
      <c r="B823" s="65" t="str">
        <f>IF($B$6="","",IF(OR(Journal!F823=$B$6,Journal!H823=$B$6),Journal!B823,""))</f>
        <v/>
      </c>
      <c r="C823" s="66" t="str">
        <f>IF($B$6="","",IF(OR(Journal!F823=$B$6,Journal!H823=$B$6),Journal!C823,""))</f>
        <v/>
      </c>
      <c r="D823" s="67" t="str">
        <f>IF(Journal!D823="","",Journal!D823)</f>
        <v/>
      </c>
      <c r="E823" s="68" t="str">
        <f>IF(AND(Journal!E823="",Journal!G823=""),"",IF(Journal!F823=$B$6,Journal!H823,IF(Journal!H823=$B$6,Journal!F823,"")))</f>
        <v/>
      </c>
      <c r="F823" s="69" t="str">
        <f>IF($B$6="","",IF(Journal!F823=$B$6,Journal!I823,""))</f>
        <v/>
      </c>
      <c r="G823" s="69" t="str">
        <f>IF($B$6="","",IF(Journal!H823=$B$6,Journal!I823,""))</f>
        <v/>
      </c>
      <c r="H823" s="25"/>
      <c r="K823" s="84"/>
      <c r="M823" s="85"/>
      <c r="N823"/>
      <c r="O823"/>
      <c r="P823"/>
    </row>
    <row r="824" spans="1:16" s="15" customFormat="1" ht="14" hidden="1" customHeight="1">
      <c r="A824" s="25"/>
      <c r="B824" s="65" t="str">
        <f>IF($B$6="","",IF(OR(Journal!F824=$B$6,Journal!H824=$B$6),Journal!B824,""))</f>
        <v/>
      </c>
      <c r="C824" s="66" t="str">
        <f>IF($B$6="","",IF(OR(Journal!F824=$B$6,Journal!H824=$B$6),Journal!C824,""))</f>
        <v/>
      </c>
      <c r="D824" s="67" t="str">
        <f>IF(Journal!D824="","",Journal!D824)</f>
        <v/>
      </c>
      <c r="E824" s="68" t="str">
        <f>IF(AND(Journal!E824="",Journal!G824=""),"",IF(Journal!F824=$B$6,Journal!H824,IF(Journal!H824=$B$6,Journal!F824,"")))</f>
        <v/>
      </c>
      <c r="F824" s="69" t="str">
        <f>IF($B$6="","",IF(Journal!F824=$B$6,Journal!I824,""))</f>
        <v/>
      </c>
      <c r="G824" s="69" t="str">
        <f>IF($B$6="","",IF(Journal!H824=$B$6,Journal!I824,""))</f>
        <v/>
      </c>
      <c r="H824" s="25"/>
      <c r="K824" s="84"/>
      <c r="M824" s="85"/>
      <c r="N824"/>
      <c r="O824"/>
      <c r="P824"/>
    </row>
    <row r="825" spans="1:16" s="15" customFormat="1" ht="14" hidden="1" customHeight="1">
      <c r="A825" s="25"/>
      <c r="B825" s="65" t="str">
        <f>IF($B$6="","",IF(OR(Journal!F825=$B$6,Journal!H825=$B$6),Journal!B825,""))</f>
        <v/>
      </c>
      <c r="C825" s="66" t="str">
        <f>IF($B$6="","",IF(OR(Journal!F825=$B$6,Journal!H825=$B$6),Journal!C825,""))</f>
        <v/>
      </c>
      <c r="D825" s="67" t="str">
        <f>IF(Journal!D825="","",Journal!D825)</f>
        <v/>
      </c>
      <c r="E825" s="68" t="str">
        <f>IF(AND(Journal!E825="",Journal!G825=""),"",IF(Journal!F825=$B$6,Journal!H825,IF(Journal!H825=$B$6,Journal!F825,"")))</f>
        <v/>
      </c>
      <c r="F825" s="69" t="str">
        <f>IF($B$6="","",IF(Journal!F825=$B$6,Journal!I825,""))</f>
        <v/>
      </c>
      <c r="G825" s="69" t="str">
        <f>IF($B$6="","",IF(Journal!H825=$B$6,Journal!I825,""))</f>
        <v/>
      </c>
      <c r="H825" s="25"/>
      <c r="K825" s="84"/>
      <c r="M825" s="85"/>
      <c r="N825"/>
      <c r="O825"/>
      <c r="P825"/>
    </row>
    <row r="826" spans="1:16" s="15" customFormat="1" ht="14" hidden="1" customHeight="1">
      <c r="A826" s="25"/>
      <c r="B826" s="65" t="str">
        <f>IF($B$6="","",IF(OR(Journal!F826=$B$6,Journal!H826=$B$6),Journal!B826,""))</f>
        <v/>
      </c>
      <c r="C826" s="66" t="str">
        <f>IF($B$6="","",IF(OR(Journal!F826=$B$6,Journal!H826=$B$6),Journal!C826,""))</f>
        <v/>
      </c>
      <c r="D826" s="67" t="str">
        <f>IF(Journal!D826="","",Journal!D826)</f>
        <v/>
      </c>
      <c r="E826" s="68" t="str">
        <f>IF(AND(Journal!E826="",Journal!G826=""),"",IF(Journal!F826=$B$6,Journal!H826,IF(Journal!H826=$B$6,Journal!F826,"")))</f>
        <v/>
      </c>
      <c r="F826" s="69" t="str">
        <f>IF($B$6="","",IF(Journal!F826=$B$6,Journal!I826,""))</f>
        <v/>
      </c>
      <c r="G826" s="69" t="str">
        <f>IF($B$6="","",IF(Journal!H826=$B$6,Journal!I826,""))</f>
        <v/>
      </c>
      <c r="H826" s="25"/>
      <c r="K826" s="84"/>
      <c r="M826" s="85"/>
      <c r="N826"/>
      <c r="O826"/>
      <c r="P826"/>
    </row>
    <row r="827" spans="1:16" s="15" customFormat="1" ht="14" hidden="1" customHeight="1">
      <c r="A827" s="25"/>
      <c r="B827" s="65" t="str">
        <f>IF($B$6="","",IF(OR(Journal!F827=$B$6,Journal!H827=$B$6),Journal!B827,""))</f>
        <v/>
      </c>
      <c r="C827" s="66" t="str">
        <f>IF($B$6="","",IF(OR(Journal!F827=$B$6,Journal!H827=$B$6),Journal!C827,""))</f>
        <v/>
      </c>
      <c r="D827" s="67" t="str">
        <f>IF(Journal!D827="","",Journal!D827)</f>
        <v/>
      </c>
      <c r="E827" s="68" t="str">
        <f>IF(AND(Journal!E827="",Journal!G827=""),"",IF(Journal!F827=$B$6,Journal!H827,IF(Journal!H827=$B$6,Journal!F827,"")))</f>
        <v/>
      </c>
      <c r="F827" s="69" t="str">
        <f>IF($B$6="","",IF(Journal!F827=$B$6,Journal!I827,""))</f>
        <v/>
      </c>
      <c r="G827" s="69" t="str">
        <f>IF($B$6="","",IF(Journal!H827=$B$6,Journal!I827,""))</f>
        <v/>
      </c>
      <c r="H827" s="25"/>
      <c r="K827" s="84"/>
      <c r="M827" s="85"/>
      <c r="N827"/>
      <c r="O827"/>
      <c r="P827"/>
    </row>
    <row r="828" spans="1:16" s="15" customFormat="1" ht="14" hidden="1" customHeight="1">
      <c r="A828" s="25"/>
      <c r="B828" s="65" t="str">
        <f>IF($B$6="","",IF(OR(Journal!F828=$B$6,Journal!H828=$B$6),Journal!B828,""))</f>
        <v/>
      </c>
      <c r="C828" s="66" t="str">
        <f>IF($B$6="","",IF(OR(Journal!F828=$B$6,Journal!H828=$B$6),Journal!C828,""))</f>
        <v/>
      </c>
      <c r="D828" s="67" t="str">
        <f>IF(Journal!D828="","",Journal!D828)</f>
        <v/>
      </c>
      <c r="E828" s="68" t="str">
        <f>IF(AND(Journal!E828="",Journal!G828=""),"",IF(Journal!F828=$B$6,Journal!H828,IF(Journal!H828=$B$6,Journal!F828,"")))</f>
        <v/>
      </c>
      <c r="F828" s="69" t="str">
        <f>IF($B$6="","",IF(Journal!F828=$B$6,Journal!I828,""))</f>
        <v/>
      </c>
      <c r="G828" s="69" t="str">
        <f>IF($B$6="","",IF(Journal!H828=$B$6,Journal!I828,""))</f>
        <v/>
      </c>
      <c r="H828" s="25"/>
      <c r="K828" s="84"/>
      <c r="M828" s="85"/>
      <c r="N828"/>
      <c r="O828"/>
      <c r="P828"/>
    </row>
    <row r="829" spans="1:16" s="15" customFormat="1" ht="14" hidden="1" customHeight="1">
      <c r="A829" s="25"/>
      <c r="B829" s="65" t="str">
        <f>IF($B$6="","",IF(OR(Journal!F829=$B$6,Journal!H829=$B$6),Journal!B829,""))</f>
        <v/>
      </c>
      <c r="C829" s="66" t="str">
        <f>IF($B$6="","",IF(OR(Journal!F829=$B$6,Journal!H829=$B$6),Journal!C829,""))</f>
        <v/>
      </c>
      <c r="D829" s="67" t="str">
        <f>IF(Journal!D829="","",Journal!D829)</f>
        <v/>
      </c>
      <c r="E829" s="68" t="str">
        <f>IF(AND(Journal!E829="",Journal!G829=""),"",IF(Journal!F829=$B$6,Journal!H829,IF(Journal!H829=$B$6,Journal!F829,"")))</f>
        <v/>
      </c>
      <c r="F829" s="69" t="str">
        <f>IF($B$6="","",IF(Journal!F829=$B$6,Journal!I829,""))</f>
        <v/>
      </c>
      <c r="G829" s="69" t="str">
        <f>IF($B$6="","",IF(Journal!H829=$B$6,Journal!I829,""))</f>
        <v/>
      </c>
      <c r="H829" s="25"/>
      <c r="K829" s="84"/>
      <c r="M829" s="85"/>
      <c r="N829"/>
      <c r="O829"/>
      <c r="P829"/>
    </row>
    <row r="830" spans="1:16" s="15" customFormat="1" ht="14" hidden="1" customHeight="1">
      <c r="A830" s="25"/>
      <c r="B830" s="65" t="str">
        <f>IF($B$6="","",IF(OR(Journal!F830=$B$6,Journal!H830=$B$6),Journal!B830,""))</f>
        <v/>
      </c>
      <c r="C830" s="66" t="str">
        <f>IF($B$6="","",IF(OR(Journal!F830=$B$6,Journal!H830=$B$6),Journal!C830,""))</f>
        <v/>
      </c>
      <c r="D830" s="67" t="str">
        <f>IF(Journal!D830="","",Journal!D830)</f>
        <v/>
      </c>
      <c r="E830" s="68" t="str">
        <f>IF(AND(Journal!E830="",Journal!G830=""),"",IF(Journal!F830=$B$6,Journal!H830,IF(Journal!H830=$B$6,Journal!F830,"")))</f>
        <v/>
      </c>
      <c r="F830" s="69" t="str">
        <f>IF($B$6="","",IF(Journal!F830=$B$6,Journal!I830,""))</f>
        <v/>
      </c>
      <c r="G830" s="69" t="str">
        <f>IF($B$6="","",IF(Journal!H830=$B$6,Journal!I830,""))</f>
        <v/>
      </c>
      <c r="H830" s="25"/>
      <c r="K830" s="84"/>
      <c r="M830" s="85"/>
      <c r="N830"/>
      <c r="O830"/>
      <c r="P830"/>
    </row>
    <row r="831" spans="1:16" s="15" customFormat="1" ht="14" hidden="1" customHeight="1">
      <c r="A831" s="25"/>
      <c r="B831" s="65" t="str">
        <f>IF($B$6="","",IF(OR(Journal!F831=$B$6,Journal!H831=$B$6),Journal!B831,""))</f>
        <v/>
      </c>
      <c r="C831" s="66" t="str">
        <f>IF($B$6="","",IF(OR(Journal!F831=$B$6,Journal!H831=$B$6),Journal!C831,""))</f>
        <v/>
      </c>
      <c r="D831" s="67" t="str">
        <f>IF(Journal!D831="","",Journal!D831)</f>
        <v/>
      </c>
      <c r="E831" s="68" t="str">
        <f>IF(AND(Journal!E831="",Journal!G831=""),"",IF(Journal!F831=$B$6,Journal!H831,IF(Journal!H831=$B$6,Journal!F831,"")))</f>
        <v/>
      </c>
      <c r="F831" s="69" t="str">
        <f>IF($B$6="","",IF(Journal!F831=$B$6,Journal!I831,""))</f>
        <v/>
      </c>
      <c r="G831" s="69" t="str">
        <f>IF($B$6="","",IF(Journal!H831=$B$6,Journal!I831,""))</f>
        <v/>
      </c>
      <c r="H831" s="25"/>
      <c r="K831" s="84"/>
      <c r="M831" s="85"/>
      <c r="N831"/>
      <c r="O831"/>
      <c r="P831"/>
    </row>
    <row r="832" spans="1:16" s="15" customFormat="1" ht="14" hidden="1" customHeight="1">
      <c r="A832" s="25"/>
      <c r="B832" s="65" t="str">
        <f>IF($B$6="","",IF(OR(Journal!F832=$B$6,Journal!H832=$B$6),Journal!B832,""))</f>
        <v/>
      </c>
      <c r="C832" s="66" t="str">
        <f>IF($B$6="","",IF(OR(Journal!F832=$B$6,Journal!H832=$B$6),Journal!C832,""))</f>
        <v/>
      </c>
      <c r="D832" s="67" t="str">
        <f>IF(Journal!D832="","",Journal!D832)</f>
        <v/>
      </c>
      <c r="E832" s="68" t="str">
        <f>IF(AND(Journal!E832="",Journal!G832=""),"",IF(Journal!F832=$B$6,Journal!H832,IF(Journal!H832=$B$6,Journal!F832,"")))</f>
        <v/>
      </c>
      <c r="F832" s="69" t="str">
        <f>IF($B$6="","",IF(Journal!F832=$B$6,Journal!I832,""))</f>
        <v/>
      </c>
      <c r="G832" s="69" t="str">
        <f>IF($B$6="","",IF(Journal!H832=$B$6,Journal!I832,""))</f>
        <v/>
      </c>
      <c r="H832" s="25"/>
      <c r="K832" s="84"/>
      <c r="M832" s="85"/>
      <c r="N832"/>
      <c r="O832"/>
      <c r="P832"/>
    </row>
    <row r="833" spans="1:16" s="15" customFormat="1" ht="14" hidden="1" customHeight="1">
      <c r="A833" s="25"/>
      <c r="B833" s="65" t="str">
        <f>IF($B$6="","",IF(OR(Journal!F833=$B$6,Journal!H833=$B$6),Journal!B833,""))</f>
        <v/>
      </c>
      <c r="C833" s="66" t="str">
        <f>IF($B$6="","",IF(OR(Journal!F833=$B$6,Journal!H833=$B$6),Journal!C833,""))</f>
        <v/>
      </c>
      <c r="D833" s="67" t="str">
        <f>IF(Journal!D833="","",Journal!D833)</f>
        <v/>
      </c>
      <c r="E833" s="68" t="str">
        <f>IF(AND(Journal!E833="",Journal!G833=""),"",IF(Journal!F833=$B$6,Journal!H833,IF(Journal!H833=$B$6,Journal!F833,"")))</f>
        <v/>
      </c>
      <c r="F833" s="69" t="str">
        <f>IF($B$6="","",IF(Journal!F833=$B$6,Journal!I833,""))</f>
        <v/>
      </c>
      <c r="G833" s="69" t="str">
        <f>IF($B$6="","",IF(Journal!H833=$B$6,Journal!I833,""))</f>
        <v/>
      </c>
      <c r="H833" s="25"/>
      <c r="K833" s="84"/>
      <c r="M833" s="85"/>
      <c r="N833"/>
      <c r="O833"/>
      <c r="P833"/>
    </row>
    <row r="834" spans="1:16" s="15" customFormat="1" ht="14" hidden="1" customHeight="1">
      <c r="A834" s="25"/>
      <c r="B834" s="65" t="str">
        <f>IF($B$6="","",IF(OR(Journal!F834=$B$6,Journal!H834=$B$6),Journal!B834,""))</f>
        <v/>
      </c>
      <c r="C834" s="66" t="str">
        <f>IF($B$6="","",IF(OR(Journal!F834=$B$6,Journal!H834=$B$6),Journal!C834,""))</f>
        <v/>
      </c>
      <c r="D834" s="67" t="str">
        <f>IF(Journal!D834="","",Journal!D834)</f>
        <v/>
      </c>
      <c r="E834" s="68" t="str">
        <f>IF(AND(Journal!E834="",Journal!G834=""),"",IF(Journal!F834=$B$6,Journal!H834,IF(Journal!H834=$B$6,Journal!F834,"")))</f>
        <v/>
      </c>
      <c r="F834" s="69" t="str">
        <f>IF($B$6="","",IF(Journal!F834=$B$6,Journal!I834,""))</f>
        <v/>
      </c>
      <c r="G834" s="69" t="str">
        <f>IF($B$6="","",IF(Journal!H834=$B$6,Journal!I834,""))</f>
        <v/>
      </c>
      <c r="H834" s="25"/>
      <c r="K834" s="84"/>
      <c r="M834" s="85"/>
      <c r="N834"/>
      <c r="O834"/>
      <c r="P834"/>
    </row>
    <row r="835" spans="1:16" s="15" customFormat="1" ht="14" hidden="1" customHeight="1">
      <c r="A835" s="25"/>
      <c r="B835" s="65" t="str">
        <f>IF($B$6="","",IF(OR(Journal!F835=$B$6,Journal!H835=$B$6),Journal!B835,""))</f>
        <v/>
      </c>
      <c r="C835" s="66" t="str">
        <f>IF($B$6="","",IF(OR(Journal!F835=$B$6,Journal!H835=$B$6),Journal!C835,""))</f>
        <v/>
      </c>
      <c r="D835" s="67" t="str">
        <f>IF(Journal!D835="","",Journal!D835)</f>
        <v/>
      </c>
      <c r="E835" s="68" t="str">
        <f>IF(AND(Journal!E835="",Journal!G835=""),"",IF(Journal!F835=$B$6,Journal!H835,IF(Journal!H835=$B$6,Journal!F835,"")))</f>
        <v/>
      </c>
      <c r="F835" s="69" t="str">
        <f>IF($B$6="","",IF(Journal!F835=$B$6,Journal!I835,""))</f>
        <v/>
      </c>
      <c r="G835" s="69" t="str">
        <f>IF($B$6="","",IF(Journal!H835=$B$6,Journal!I835,""))</f>
        <v/>
      </c>
      <c r="H835" s="25"/>
      <c r="K835" s="84"/>
      <c r="M835" s="85"/>
      <c r="N835"/>
      <c r="O835"/>
      <c r="P835"/>
    </row>
    <row r="836" spans="1:16" s="15" customFormat="1" ht="14" hidden="1" customHeight="1">
      <c r="A836" s="25"/>
      <c r="B836" s="65" t="str">
        <f>IF($B$6="","",IF(OR(Journal!F836=$B$6,Journal!H836=$B$6),Journal!B836,""))</f>
        <v/>
      </c>
      <c r="C836" s="66" t="str">
        <f>IF($B$6="","",IF(OR(Journal!F836=$B$6,Journal!H836=$B$6),Journal!C836,""))</f>
        <v/>
      </c>
      <c r="D836" s="67" t="str">
        <f>IF(Journal!D836="","",Journal!D836)</f>
        <v/>
      </c>
      <c r="E836" s="68" t="str">
        <f>IF(AND(Journal!E836="",Journal!G836=""),"",IF(Journal!F836=$B$6,Journal!H836,IF(Journal!H836=$B$6,Journal!F836,"")))</f>
        <v/>
      </c>
      <c r="F836" s="69" t="str">
        <f>IF($B$6="","",IF(Journal!F836=$B$6,Journal!I836,""))</f>
        <v/>
      </c>
      <c r="G836" s="69" t="str">
        <f>IF($B$6="","",IF(Journal!H836=$B$6,Journal!I836,""))</f>
        <v/>
      </c>
      <c r="H836" s="25"/>
      <c r="K836" s="84"/>
      <c r="M836" s="85"/>
      <c r="N836"/>
      <c r="O836"/>
      <c r="P836"/>
    </row>
    <row r="837" spans="1:16" s="15" customFormat="1" ht="14" hidden="1" customHeight="1">
      <c r="A837" s="25"/>
      <c r="B837" s="65" t="str">
        <f>IF($B$6="","",IF(OR(Journal!F837=$B$6,Journal!H837=$B$6),Journal!B837,""))</f>
        <v/>
      </c>
      <c r="C837" s="66" t="str">
        <f>IF($B$6="","",IF(OR(Journal!F837=$B$6,Journal!H837=$B$6),Journal!C837,""))</f>
        <v/>
      </c>
      <c r="D837" s="67" t="str">
        <f>IF(Journal!D837="","",Journal!D837)</f>
        <v/>
      </c>
      <c r="E837" s="68" t="str">
        <f>IF(AND(Journal!E837="",Journal!G837=""),"",IF(Journal!F837=$B$6,Journal!H837,IF(Journal!H837=$B$6,Journal!F837,"")))</f>
        <v/>
      </c>
      <c r="F837" s="69" t="str">
        <f>IF($B$6="","",IF(Journal!F837=$B$6,Journal!I837,""))</f>
        <v/>
      </c>
      <c r="G837" s="69" t="str">
        <f>IF($B$6="","",IF(Journal!H837=$B$6,Journal!I837,""))</f>
        <v/>
      </c>
      <c r="H837" s="25"/>
      <c r="K837" s="84"/>
      <c r="M837" s="85"/>
      <c r="N837"/>
      <c r="O837"/>
      <c r="P837"/>
    </row>
    <row r="838" spans="1:16" s="15" customFormat="1" ht="14" hidden="1" customHeight="1">
      <c r="A838" s="25"/>
      <c r="B838" s="65" t="str">
        <f>IF($B$6="","",IF(OR(Journal!F838=$B$6,Journal!H838=$B$6),Journal!B838,""))</f>
        <v/>
      </c>
      <c r="C838" s="66" t="str">
        <f>IF($B$6="","",IF(OR(Journal!F838=$B$6,Journal!H838=$B$6),Journal!C838,""))</f>
        <v/>
      </c>
      <c r="D838" s="67" t="str">
        <f>IF(Journal!D838="","",Journal!D838)</f>
        <v/>
      </c>
      <c r="E838" s="68" t="str">
        <f>IF(AND(Journal!E838="",Journal!G838=""),"",IF(Journal!F838=$B$6,Journal!H838,IF(Journal!H838=$B$6,Journal!F838,"")))</f>
        <v/>
      </c>
      <c r="F838" s="69" t="str">
        <f>IF($B$6="","",IF(Journal!F838=$B$6,Journal!I838,""))</f>
        <v/>
      </c>
      <c r="G838" s="69" t="str">
        <f>IF($B$6="","",IF(Journal!H838=$B$6,Journal!I838,""))</f>
        <v/>
      </c>
      <c r="H838" s="25"/>
      <c r="K838" s="84"/>
      <c r="M838" s="85"/>
      <c r="N838"/>
      <c r="O838"/>
      <c r="P838"/>
    </row>
    <row r="839" spans="1:16" s="15" customFormat="1" ht="14" hidden="1" customHeight="1">
      <c r="A839" s="25"/>
      <c r="B839" s="65" t="str">
        <f>IF($B$6="","",IF(OR(Journal!F839=$B$6,Journal!H839=$B$6),Journal!B839,""))</f>
        <v/>
      </c>
      <c r="C839" s="66" t="str">
        <f>IF($B$6="","",IF(OR(Journal!F839=$B$6,Journal!H839=$B$6),Journal!C839,""))</f>
        <v/>
      </c>
      <c r="D839" s="67" t="str">
        <f>IF(Journal!D839="","",Journal!D839)</f>
        <v/>
      </c>
      <c r="E839" s="68" t="str">
        <f>IF(AND(Journal!E839="",Journal!G839=""),"",IF(Journal!F839=$B$6,Journal!H839,IF(Journal!H839=$B$6,Journal!F839,"")))</f>
        <v/>
      </c>
      <c r="F839" s="69" t="str">
        <f>IF($B$6="","",IF(Journal!F839=$B$6,Journal!I839,""))</f>
        <v/>
      </c>
      <c r="G839" s="69" t="str">
        <f>IF($B$6="","",IF(Journal!H839=$B$6,Journal!I839,""))</f>
        <v/>
      </c>
      <c r="H839" s="25"/>
      <c r="K839" s="84"/>
      <c r="M839" s="85"/>
      <c r="N839"/>
      <c r="O839"/>
      <c r="P839"/>
    </row>
    <row r="840" spans="1:16" s="15" customFormat="1" ht="14" hidden="1" customHeight="1">
      <c r="A840" s="25"/>
      <c r="B840" s="65" t="str">
        <f>IF($B$6="","",IF(OR(Journal!F840=$B$6,Journal!H840=$B$6),Journal!B840,""))</f>
        <v/>
      </c>
      <c r="C840" s="66" t="str">
        <f>IF($B$6="","",IF(OR(Journal!F840=$B$6,Journal!H840=$B$6),Journal!C840,""))</f>
        <v/>
      </c>
      <c r="D840" s="67" t="str">
        <f>IF(Journal!D840="","",Journal!D840)</f>
        <v/>
      </c>
      <c r="E840" s="68" t="str">
        <f>IF(AND(Journal!E840="",Journal!G840=""),"",IF(Journal!F840=$B$6,Journal!H840,IF(Journal!H840=$B$6,Journal!F840,"")))</f>
        <v/>
      </c>
      <c r="F840" s="69" t="str">
        <f>IF($B$6="","",IF(Journal!F840=$B$6,Journal!I840,""))</f>
        <v/>
      </c>
      <c r="G840" s="69" t="str">
        <f>IF($B$6="","",IF(Journal!H840=$B$6,Journal!I840,""))</f>
        <v/>
      </c>
      <c r="H840" s="25"/>
      <c r="K840" s="84"/>
      <c r="M840" s="85"/>
      <c r="N840"/>
      <c r="O840"/>
      <c r="P840"/>
    </row>
    <row r="841" spans="1:16" s="15" customFormat="1" ht="14" hidden="1" customHeight="1">
      <c r="A841" s="25"/>
      <c r="B841" s="65" t="str">
        <f>IF($B$6="","",IF(OR(Journal!F841=$B$6,Journal!H841=$B$6),Journal!B841,""))</f>
        <v/>
      </c>
      <c r="C841" s="66" t="str">
        <f>IF($B$6="","",IF(OR(Journal!F841=$B$6,Journal!H841=$B$6),Journal!C841,""))</f>
        <v/>
      </c>
      <c r="D841" s="67" t="str">
        <f>IF(Journal!D841="","",Journal!D841)</f>
        <v/>
      </c>
      <c r="E841" s="68" t="str">
        <f>IF(AND(Journal!E841="",Journal!G841=""),"",IF(Journal!F841=$B$6,Journal!H841,IF(Journal!H841=$B$6,Journal!F841,"")))</f>
        <v/>
      </c>
      <c r="F841" s="69" t="str">
        <f>IF($B$6="","",IF(Journal!F841=$B$6,Journal!I841,""))</f>
        <v/>
      </c>
      <c r="G841" s="69" t="str">
        <f>IF($B$6="","",IF(Journal!H841=$B$6,Journal!I841,""))</f>
        <v/>
      </c>
      <c r="H841" s="25"/>
      <c r="K841" s="84"/>
      <c r="M841" s="85"/>
      <c r="N841"/>
      <c r="O841"/>
      <c r="P841"/>
    </row>
    <row r="842" spans="1:16" s="15" customFormat="1" ht="14" hidden="1" customHeight="1">
      <c r="A842" s="25"/>
      <c r="B842" s="65" t="str">
        <f>IF($B$6="","",IF(OR(Journal!F842=$B$6,Journal!H842=$B$6),Journal!B842,""))</f>
        <v/>
      </c>
      <c r="C842" s="66" t="str">
        <f>IF($B$6="","",IF(OR(Journal!F842=$B$6,Journal!H842=$B$6),Journal!C842,""))</f>
        <v/>
      </c>
      <c r="D842" s="67" t="str">
        <f>IF(Journal!D842="","",Journal!D842)</f>
        <v/>
      </c>
      <c r="E842" s="68" t="str">
        <f>IF(AND(Journal!E842="",Journal!G842=""),"",IF(Journal!F842=$B$6,Journal!H842,IF(Journal!H842=$B$6,Journal!F842,"")))</f>
        <v/>
      </c>
      <c r="F842" s="69" t="str">
        <f>IF($B$6="","",IF(Journal!F842=$B$6,Journal!I842,""))</f>
        <v/>
      </c>
      <c r="G842" s="69" t="str">
        <f>IF($B$6="","",IF(Journal!H842=$B$6,Journal!I842,""))</f>
        <v/>
      </c>
      <c r="H842" s="25"/>
      <c r="K842" s="84"/>
      <c r="M842" s="85"/>
      <c r="N842"/>
      <c r="O842"/>
      <c r="P842"/>
    </row>
    <row r="843" spans="1:16" s="15" customFormat="1" ht="14" hidden="1" customHeight="1">
      <c r="A843" s="25"/>
      <c r="B843" s="65" t="str">
        <f>IF($B$6="","",IF(OR(Journal!F843=$B$6,Journal!H843=$B$6),Journal!B843,""))</f>
        <v/>
      </c>
      <c r="C843" s="66" t="str">
        <f>IF($B$6="","",IF(OR(Journal!F843=$B$6,Journal!H843=$B$6),Journal!C843,""))</f>
        <v/>
      </c>
      <c r="D843" s="67" t="str">
        <f>IF(Journal!D843="","",Journal!D843)</f>
        <v/>
      </c>
      <c r="E843" s="68" t="str">
        <f>IF(AND(Journal!E843="",Journal!G843=""),"",IF(Journal!F843=$B$6,Journal!H843,IF(Journal!H843=$B$6,Journal!F843,"")))</f>
        <v/>
      </c>
      <c r="F843" s="69" t="str">
        <f>IF($B$6="","",IF(Journal!F843=$B$6,Journal!I843,""))</f>
        <v/>
      </c>
      <c r="G843" s="69" t="str">
        <f>IF($B$6="","",IF(Journal!H843=$B$6,Journal!I843,""))</f>
        <v/>
      </c>
      <c r="H843" s="25"/>
      <c r="K843" s="84"/>
      <c r="M843" s="85"/>
      <c r="N843"/>
      <c r="O843"/>
      <c r="P843"/>
    </row>
    <row r="844" spans="1:16" s="15" customFormat="1" ht="14" hidden="1" customHeight="1">
      <c r="A844" s="25"/>
      <c r="B844" s="65" t="str">
        <f>IF($B$6="","",IF(OR(Journal!F844=$B$6,Journal!H844=$B$6),Journal!B844,""))</f>
        <v/>
      </c>
      <c r="C844" s="66" t="str">
        <f>IF($B$6="","",IF(OR(Journal!F844=$B$6,Journal!H844=$B$6),Journal!C844,""))</f>
        <v/>
      </c>
      <c r="D844" s="67" t="str">
        <f>IF(Journal!D844="","",Journal!D844)</f>
        <v/>
      </c>
      <c r="E844" s="68" t="str">
        <f>IF(AND(Journal!E844="",Journal!G844=""),"",IF(Journal!F844=$B$6,Journal!H844,IF(Journal!H844=$B$6,Journal!F844,"")))</f>
        <v/>
      </c>
      <c r="F844" s="69" t="str">
        <f>IF($B$6="","",IF(Journal!F844=$B$6,Journal!I844,""))</f>
        <v/>
      </c>
      <c r="G844" s="69" t="str">
        <f>IF($B$6="","",IF(Journal!H844=$B$6,Journal!I844,""))</f>
        <v/>
      </c>
      <c r="H844" s="25"/>
      <c r="K844" s="84"/>
      <c r="M844" s="85"/>
      <c r="N844"/>
      <c r="O844"/>
      <c r="P844"/>
    </row>
    <row r="845" spans="1:16" s="15" customFormat="1" ht="14" hidden="1" customHeight="1">
      <c r="A845" s="25"/>
      <c r="B845" s="65" t="str">
        <f>IF($B$6="","",IF(OR(Journal!F845=$B$6,Journal!H845=$B$6),Journal!B845,""))</f>
        <v/>
      </c>
      <c r="C845" s="66" t="str">
        <f>IF($B$6="","",IF(OR(Journal!F845=$B$6,Journal!H845=$B$6),Journal!C845,""))</f>
        <v/>
      </c>
      <c r="D845" s="67" t="str">
        <f>IF(Journal!D845="","",Journal!D845)</f>
        <v/>
      </c>
      <c r="E845" s="68" t="str">
        <f>IF(AND(Journal!E845="",Journal!G845=""),"",IF(Journal!F845=$B$6,Journal!H845,IF(Journal!H845=$B$6,Journal!F845,"")))</f>
        <v/>
      </c>
      <c r="F845" s="69" t="str">
        <f>IF($B$6="","",IF(Journal!F845=$B$6,Journal!I845,""))</f>
        <v/>
      </c>
      <c r="G845" s="69" t="str">
        <f>IF($B$6="","",IF(Journal!H845=$B$6,Journal!I845,""))</f>
        <v/>
      </c>
      <c r="H845" s="25"/>
      <c r="K845" s="84"/>
      <c r="M845" s="85"/>
      <c r="N845"/>
      <c r="O845"/>
      <c r="P845"/>
    </row>
    <row r="846" spans="1:16" s="15" customFormat="1" ht="14" hidden="1" customHeight="1">
      <c r="A846" s="25"/>
      <c r="B846" s="65" t="str">
        <f>IF($B$6="","",IF(OR(Journal!F846=$B$6,Journal!H846=$B$6),Journal!B846,""))</f>
        <v/>
      </c>
      <c r="C846" s="66" t="str">
        <f>IF($B$6="","",IF(OR(Journal!F846=$B$6,Journal!H846=$B$6),Journal!C846,""))</f>
        <v/>
      </c>
      <c r="D846" s="67" t="str">
        <f>IF(Journal!D846="","",Journal!D846)</f>
        <v/>
      </c>
      <c r="E846" s="68" t="str">
        <f>IF(AND(Journal!E846="",Journal!G846=""),"",IF(Journal!F846=$B$6,Journal!H846,IF(Journal!H846=$B$6,Journal!F846,"")))</f>
        <v/>
      </c>
      <c r="F846" s="69" t="str">
        <f>IF($B$6="","",IF(Journal!F846=$B$6,Journal!I846,""))</f>
        <v/>
      </c>
      <c r="G846" s="69" t="str">
        <f>IF($B$6="","",IF(Journal!H846=$B$6,Journal!I846,""))</f>
        <v/>
      </c>
      <c r="H846" s="25"/>
      <c r="K846" s="84"/>
      <c r="M846" s="85"/>
      <c r="N846"/>
      <c r="O846"/>
      <c r="P846"/>
    </row>
    <row r="847" spans="1:16" s="15" customFormat="1" ht="14" hidden="1" customHeight="1">
      <c r="A847" s="25"/>
      <c r="B847" s="65" t="str">
        <f>IF($B$6="","",IF(OR(Journal!F847=$B$6,Journal!H847=$B$6),Journal!B847,""))</f>
        <v/>
      </c>
      <c r="C847" s="66" t="str">
        <f>IF($B$6="","",IF(OR(Journal!F847=$B$6,Journal!H847=$B$6),Journal!C847,""))</f>
        <v/>
      </c>
      <c r="D847" s="67" t="str">
        <f>IF(Journal!D847="","",Journal!D847)</f>
        <v/>
      </c>
      <c r="E847" s="68" t="str">
        <f>IF(AND(Journal!E847="",Journal!G847=""),"",IF(Journal!F847=$B$6,Journal!H847,IF(Journal!H847=$B$6,Journal!F847,"")))</f>
        <v/>
      </c>
      <c r="F847" s="69" t="str">
        <f>IF($B$6="","",IF(Journal!F847=$B$6,Journal!I847,""))</f>
        <v/>
      </c>
      <c r="G847" s="69" t="str">
        <f>IF($B$6="","",IF(Journal!H847=$B$6,Journal!I847,""))</f>
        <v/>
      </c>
      <c r="H847" s="25"/>
      <c r="K847" s="84"/>
      <c r="M847" s="85"/>
      <c r="N847"/>
      <c r="O847"/>
      <c r="P847"/>
    </row>
    <row r="848" spans="1:16" s="15" customFormat="1" ht="14" hidden="1" customHeight="1">
      <c r="A848" s="25"/>
      <c r="B848" s="65" t="str">
        <f>IF($B$6="","",IF(OR(Journal!F848=$B$6,Journal!H848=$B$6),Journal!B848,""))</f>
        <v/>
      </c>
      <c r="C848" s="66" t="str">
        <f>IF($B$6="","",IF(OR(Journal!F848=$B$6,Journal!H848=$B$6),Journal!C848,""))</f>
        <v/>
      </c>
      <c r="D848" s="67" t="str">
        <f>IF(Journal!D848="","",Journal!D848)</f>
        <v/>
      </c>
      <c r="E848" s="68" t="str">
        <f>IF(AND(Journal!E848="",Journal!G848=""),"",IF(Journal!F848=$B$6,Journal!H848,IF(Journal!H848=$B$6,Journal!F848,"")))</f>
        <v/>
      </c>
      <c r="F848" s="69" t="str">
        <f>IF($B$6="","",IF(Journal!F848=$B$6,Journal!I848,""))</f>
        <v/>
      </c>
      <c r="G848" s="69" t="str">
        <f>IF($B$6="","",IF(Journal!H848=$B$6,Journal!I848,""))</f>
        <v/>
      </c>
      <c r="H848" s="25"/>
      <c r="K848" s="84"/>
      <c r="M848" s="85"/>
      <c r="N848"/>
      <c r="O848"/>
      <c r="P848"/>
    </row>
    <row r="849" spans="1:16" s="15" customFormat="1" ht="14" hidden="1" customHeight="1">
      <c r="A849" s="25"/>
      <c r="B849" s="65" t="str">
        <f>IF($B$6="","",IF(OR(Journal!F849=$B$6,Journal!H849=$B$6),Journal!B849,""))</f>
        <v/>
      </c>
      <c r="C849" s="66" t="str">
        <f>IF($B$6="","",IF(OR(Journal!F849=$B$6,Journal!H849=$B$6),Journal!C849,""))</f>
        <v/>
      </c>
      <c r="D849" s="67" t="str">
        <f>IF(Journal!D849="","",Journal!D849)</f>
        <v/>
      </c>
      <c r="E849" s="68" t="str">
        <f>IF(AND(Journal!E849="",Journal!G849=""),"",IF(Journal!F849=$B$6,Journal!H849,IF(Journal!H849=$B$6,Journal!F849,"")))</f>
        <v/>
      </c>
      <c r="F849" s="69" t="str">
        <f>IF($B$6="","",IF(Journal!F849=$B$6,Journal!I849,""))</f>
        <v/>
      </c>
      <c r="G849" s="69" t="str">
        <f>IF($B$6="","",IF(Journal!H849=$B$6,Journal!I849,""))</f>
        <v/>
      </c>
      <c r="H849" s="25"/>
      <c r="K849" s="84"/>
      <c r="M849" s="85"/>
      <c r="N849"/>
      <c r="O849"/>
      <c r="P849"/>
    </row>
    <row r="850" spans="1:16" s="15" customFormat="1" ht="14" hidden="1" customHeight="1">
      <c r="A850" s="25"/>
      <c r="B850" s="65" t="str">
        <f>IF($B$6="","",IF(OR(Journal!F850=$B$6,Journal!H850=$B$6),Journal!B850,""))</f>
        <v/>
      </c>
      <c r="C850" s="66" t="str">
        <f>IF($B$6="","",IF(OR(Journal!F850=$B$6,Journal!H850=$B$6),Journal!C850,""))</f>
        <v/>
      </c>
      <c r="D850" s="67" t="str">
        <f>IF(Journal!D850="","",Journal!D850)</f>
        <v/>
      </c>
      <c r="E850" s="68" t="str">
        <f>IF(AND(Journal!E850="",Journal!G850=""),"",IF(Journal!F850=$B$6,Journal!H850,IF(Journal!H850=$B$6,Journal!F850,"")))</f>
        <v/>
      </c>
      <c r="F850" s="69" t="str">
        <f>IF($B$6="","",IF(Journal!F850=$B$6,Journal!I850,""))</f>
        <v/>
      </c>
      <c r="G850" s="69" t="str">
        <f>IF($B$6="","",IF(Journal!H850=$B$6,Journal!I850,""))</f>
        <v/>
      </c>
      <c r="H850" s="25"/>
      <c r="K850" s="84"/>
      <c r="M850" s="85"/>
      <c r="N850"/>
      <c r="O850"/>
      <c r="P850"/>
    </row>
    <row r="851" spans="1:16" s="15" customFormat="1" ht="14" hidden="1" customHeight="1">
      <c r="A851" s="25"/>
      <c r="B851" s="65" t="str">
        <f>IF($B$6="","",IF(OR(Journal!F851=$B$6,Journal!H851=$B$6),Journal!B851,""))</f>
        <v/>
      </c>
      <c r="C851" s="66" t="str">
        <f>IF($B$6="","",IF(OR(Journal!F851=$B$6,Journal!H851=$B$6),Journal!C851,""))</f>
        <v/>
      </c>
      <c r="D851" s="67" t="str">
        <f>IF(Journal!D851="","",Journal!D851)</f>
        <v/>
      </c>
      <c r="E851" s="68" t="str">
        <f>IF(AND(Journal!E851="",Journal!G851=""),"",IF(Journal!F851=$B$6,Journal!H851,IF(Journal!H851=$B$6,Journal!F851,"")))</f>
        <v/>
      </c>
      <c r="F851" s="69" t="str">
        <f>IF($B$6="","",IF(Journal!F851=$B$6,Journal!I851,""))</f>
        <v/>
      </c>
      <c r="G851" s="69" t="str">
        <f>IF($B$6="","",IF(Journal!H851=$B$6,Journal!I851,""))</f>
        <v/>
      </c>
      <c r="H851" s="25"/>
      <c r="K851" s="84"/>
      <c r="M851" s="85"/>
      <c r="N851"/>
      <c r="O851"/>
      <c r="P851"/>
    </row>
    <row r="852" spans="1:16" s="15" customFormat="1" ht="14" hidden="1" customHeight="1">
      <c r="A852" s="25"/>
      <c r="B852" s="65" t="str">
        <f>IF($B$6="","",IF(OR(Journal!F852=$B$6,Journal!H852=$B$6),Journal!B852,""))</f>
        <v/>
      </c>
      <c r="C852" s="66" t="str">
        <f>IF($B$6="","",IF(OR(Journal!F852=$B$6,Journal!H852=$B$6),Journal!C852,""))</f>
        <v/>
      </c>
      <c r="D852" s="67" t="str">
        <f>IF(Journal!D852="","",Journal!D852)</f>
        <v/>
      </c>
      <c r="E852" s="68" t="str">
        <f>IF(AND(Journal!E852="",Journal!G852=""),"",IF(Journal!F852=$B$6,Journal!H852,IF(Journal!H852=$B$6,Journal!F852,"")))</f>
        <v/>
      </c>
      <c r="F852" s="69" t="str">
        <f>IF($B$6="","",IF(Journal!F852=$B$6,Journal!I852,""))</f>
        <v/>
      </c>
      <c r="G852" s="69" t="str">
        <f>IF($B$6="","",IF(Journal!H852=$B$6,Journal!I852,""))</f>
        <v/>
      </c>
      <c r="H852" s="25"/>
      <c r="K852" s="84"/>
      <c r="M852" s="85"/>
      <c r="N852"/>
      <c r="O852"/>
      <c r="P852"/>
    </row>
    <row r="853" spans="1:16" s="15" customFormat="1" ht="14" hidden="1" customHeight="1">
      <c r="A853" s="25"/>
      <c r="B853" s="65" t="str">
        <f>IF($B$6="","",IF(OR(Journal!F853=$B$6,Journal!H853=$B$6),Journal!B853,""))</f>
        <v/>
      </c>
      <c r="C853" s="66" t="str">
        <f>IF($B$6="","",IF(OR(Journal!F853=$B$6,Journal!H853=$B$6),Journal!C853,""))</f>
        <v/>
      </c>
      <c r="D853" s="67" t="str">
        <f>IF(Journal!D853="","",Journal!D853)</f>
        <v/>
      </c>
      <c r="E853" s="68" t="str">
        <f>IF(AND(Journal!E853="",Journal!G853=""),"",IF(Journal!F853=$B$6,Journal!H853,IF(Journal!H853=$B$6,Journal!F853,"")))</f>
        <v/>
      </c>
      <c r="F853" s="69" t="str">
        <f>IF($B$6="","",IF(Journal!F853=$B$6,Journal!I853,""))</f>
        <v/>
      </c>
      <c r="G853" s="69" t="str">
        <f>IF($B$6="","",IF(Journal!H853=$B$6,Journal!I853,""))</f>
        <v/>
      </c>
      <c r="H853" s="25"/>
      <c r="K853" s="84"/>
      <c r="M853" s="85"/>
      <c r="N853"/>
      <c r="O853"/>
      <c r="P853"/>
    </row>
    <row r="854" spans="1:16" s="15" customFormat="1" ht="14" hidden="1" customHeight="1">
      <c r="A854" s="25"/>
      <c r="B854" s="65" t="str">
        <f>IF($B$6="","",IF(OR(Journal!F854=$B$6,Journal!H854=$B$6),Journal!B854,""))</f>
        <v/>
      </c>
      <c r="C854" s="66" t="str">
        <f>IF($B$6="","",IF(OR(Journal!F854=$B$6,Journal!H854=$B$6),Journal!C854,""))</f>
        <v/>
      </c>
      <c r="D854" s="67" t="str">
        <f>IF(Journal!D854="","",Journal!D854)</f>
        <v/>
      </c>
      <c r="E854" s="68" t="str">
        <f>IF(AND(Journal!E854="",Journal!G854=""),"",IF(Journal!F854=$B$6,Journal!H854,IF(Journal!H854=$B$6,Journal!F854,"")))</f>
        <v/>
      </c>
      <c r="F854" s="69" t="str">
        <f>IF($B$6="","",IF(Journal!F854=$B$6,Journal!I854,""))</f>
        <v/>
      </c>
      <c r="G854" s="69" t="str">
        <f>IF($B$6="","",IF(Journal!H854=$B$6,Journal!I854,""))</f>
        <v/>
      </c>
      <c r="H854" s="25"/>
      <c r="K854" s="84"/>
      <c r="M854" s="85"/>
      <c r="N854"/>
      <c r="O854"/>
      <c r="P854"/>
    </row>
    <row r="855" spans="1:16" s="15" customFormat="1" ht="14" hidden="1" customHeight="1">
      <c r="A855" s="25"/>
      <c r="B855" s="65" t="str">
        <f>IF($B$6="","",IF(OR(Journal!F855=$B$6,Journal!H855=$B$6),Journal!B855,""))</f>
        <v/>
      </c>
      <c r="C855" s="66" t="str">
        <f>IF($B$6="","",IF(OR(Journal!F855=$B$6,Journal!H855=$B$6),Journal!C855,""))</f>
        <v/>
      </c>
      <c r="D855" s="67" t="str">
        <f>IF(Journal!D855="","",Journal!D855)</f>
        <v/>
      </c>
      <c r="E855" s="68" t="str">
        <f>IF(AND(Journal!E855="",Journal!G855=""),"",IF(Journal!F855=$B$6,Journal!H855,IF(Journal!H855=$B$6,Journal!F855,"")))</f>
        <v/>
      </c>
      <c r="F855" s="69" t="str">
        <f>IF($B$6="","",IF(Journal!F855=$B$6,Journal!I855,""))</f>
        <v/>
      </c>
      <c r="G855" s="69" t="str">
        <f>IF($B$6="","",IF(Journal!H855=$B$6,Journal!I855,""))</f>
        <v/>
      </c>
      <c r="H855" s="25"/>
      <c r="K855" s="84"/>
      <c r="M855" s="85"/>
      <c r="N855"/>
      <c r="O855"/>
      <c r="P855"/>
    </row>
    <row r="856" spans="1:16" s="15" customFormat="1" ht="14" hidden="1" customHeight="1">
      <c r="A856" s="25"/>
      <c r="B856" s="65" t="str">
        <f>IF($B$6="","",IF(OR(Journal!F856=$B$6,Journal!H856=$B$6),Journal!B856,""))</f>
        <v/>
      </c>
      <c r="C856" s="66" t="str">
        <f>IF($B$6="","",IF(OR(Journal!F856=$B$6,Journal!H856=$B$6),Journal!C856,""))</f>
        <v/>
      </c>
      <c r="D856" s="67" t="str">
        <f>IF(Journal!D856="","",Journal!D856)</f>
        <v/>
      </c>
      <c r="E856" s="68" t="str">
        <f>IF(AND(Journal!E856="",Journal!G856=""),"",IF(Journal!F856=$B$6,Journal!H856,IF(Journal!H856=$B$6,Journal!F856,"")))</f>
        <v/>
      </c>
      <c r="F856" s="69" t="str">
        <f>IF($B$6="","",IF(Journal!F856=$B$6,Journal!I856,""))</f>
        <v/>
      </c>
      <c r="G856" s="69" t="str">
        <f>IF($B$6="","",IF(Journal!H856=$B$6,Journal!I856,""))</f>
        <v/>
      </c>
      <c r="H856" s="25"/>
      <c r="K856" s="84"/>
      <c r="M856" s="85"/>
      <c r="N856"/>
      <c r="O856"/>
      <c r="P856"/>
    </row>
    <row r="857" spans="1:16" s="15" customFormat="1" ht="14" hidden="1" customHeight="1">
      <c r="A857" s="25"/>
      <c r="B857" s="65" t="str">
        <f>IF($B$6="","",IF(OR(Journal!F857=$B$6,Journal!H857=$B$6),Journal!B857,""))</f>
        <v/>
      </c>
      <c r="C857" s="66" t="str">
        <f>IF($B$6="","",IF(OR(Journal!F857=$B$6,Journal!H857=$B$6),Journal!C857,""))</f>
        <v/>
      </c>
      <c r="D857" s="67" t="str">
        <f>IF(Journal!D857="","",Journal!D857)</f>
        <v/>
      </c>
      <c r="E857" s="68" t="str">
        <f>IF(AND(Journal!E857="",Journal!G857=""),"",IF(Journal!F857=$B$6,Journal!H857,IF(Journal!H857=$B$6,Journal!F857,"")))</f>
        <v/>
      </c>
      <c r="F857" s="69" t="str">
        <f>IF($B$6="","",IF(Journal!F857=$B$6,Journal!I857,""))</f>
        <v/>
      </c>
      <c r="G857" s="69" t="str">
        <f>IF($B$6="","",IF(Journal!H857=$B$6,Journal!I857,""))</f>
        <v/>
      </c>
      <c r="H857" s="25"/>
      <c r="K857" s="84"/>
      <c r="M857" s="85"/>
      <c r="N857"/>
      <c r="O857"/>
      <c r="P857"/>
    </row>
    <row r="858" spans="1:16" s="15" customFormat="1" ht="14" hidden="1" customHeight="1">
      <c r="A858" s="25"/>
      <c r="B858" s="65" t="str">
        <f>IF($B$6="","",IF(OR(Journal!F858=$B$6,Journal!H858=$B$6),Journal!B858,""))</f>
        <v/>
      </c>
      <c r="C858" s="66" t="str">
        <f>IF($B$6="","",IF(OR(Journal!F858=$B$6,Journal!H858=$B$6),Journal!C858,""))</f>
        <v/>
      </c>
      <c r="D858" s="67" t="str">
        <f>IF(Journal!D858="","",Journal!D858)</f>
        <v/>
      </c>
      <c r="E858" s="68" t="str">
        <f>IF(AND(Journal!E858="",Journal!G858=""),"",IF(Journal!F858=$B$6,Journal!H858,IF(Journal!H858=$B$6,Journal!F858,"")))</f>
        <v/>
      </c>
      <c r="F858" s="69" t="str">
        <f>IF($B$6="","",IF(Journal!F858=$B$6,Journal!I858,""))</f>
        <v/>
      </c>
      <c r="G858" s="69" t="str">
        <f>IF($B$6="","",IF(Journal!H858=$B$6,Journal!I858,""))</f>
        <v/>
      </c>
      <c r="H858" s="25"/>
      <c r="K858" s="84"/>
      <c r="M858" s="85"/>
      <c r="N858"/>
      <c r="O858"/>
      <c r="P858"/>
    </row>
    <row r="859" spans="1:16" s="15" customFormat="1" ht="14" hidden="1" customHeight="1">
      <c r="A859" s="25"/>
      <c r="B859" s="65" t="str">
        <f>IF($B$6="","",IF(OR(Journal!F859=$B$6,Journal!H859=$B$6),Journal!B859,""))</f>
        <v/>
      </c>
      <c r="C859" s="66" t="str">
        <f>IF($B$6="","",IF(OR(Journal!F859=$B$6,Journal!H859=$B$6),Journal!C859,""))</f>
        <v/>
      </c>
      <c r="D859" s="67" t="str">
        <f>IF(Journal!D859="","",Journal!D859)</f>
        <v/>
      </c>
      <c r="E859" s="68" t="str">
        <f>IF(AND(Journal!E859="",Journal!G859=""),"",IF(Journal!F859=$B$6,Journal!H859,IF(Journal!H859=$B$6,Journal!F859,"")))</f>
        <v/>
      </c>
      <c r="F859" s="69" t="str">
        <f>IF($B$6="","",IF(Journal!F859=$B$6,Journal!I859,""))</f>
        <v/>
      </c>
      <c r="G859" s="69" t="str">
        <f>IF($B$6="","",IF(Journal!H859=$B$6,Journal!I859,""))</f>
        <v/>
      </c>
      <c r="H859" s="25"/>
      <c r="K859" s="84"/>
      <c r="M859" s="85"/>
      <c r="N859"/>
      <c r="O859"/>
      <c r="P859"/>
    </row>
    <row r="860" spans="1:16" s="15" customFormat="1" ht="14" hidden="1" customHeight="1">
      <c r="A860" s="25"/>
      <c r="B860" s="65" t="str">
        <f>IF($B$6="","",IF(OR(Journal!F860=$B$6,Journal!H860=$B$6),Journal!B860,""))</f>
        <v/>
      </c>
      <c r="C860" s="66" t="str">
        <f>IF($B$6="","",IF(OR(Journal!F860=$B$6,Journal!H860=$B$6),Journal!C860,""))</f>
        <v/>
      </c>
      <c r="D860" s="67" t="str">
        <f>IF(Journal!D860="","",Journal!D860)</f>
        <v/>
      </c>
      <c r="E860" s="68" t="str">
        <f>IF(AND(Journal!E860="",Journal!G860=""),"",IF(Journal!F860=$B$6,Journal!H860,IF(Journal!H860=$B$6,Journal!F860,"")))</f>
        <v/>
      </c>
      <c r="F860" s="69" t="str">
        <f>IF($B$6="","",IF(Journal!F860=$B$6,Journal!I860,""))</f>
        <v/>
      </c>
      <c r="G860" s="69" t="str">
        <f>IF($B$6="","",IF(Journal!H860=$B$6,Journal!I860,""))</f>
        <v/>
      </c>
      <c r="H860" s="25"/>
      <c r="K860" s="84"/>
      <c r="M860" s="85"/>
      <c r="N860"/>
      <c r="O860"/>
      <c r="P860"/>
    </row>
    <row r="861" spans="1:16" s="15" customFormat="1" ht="14" hidden="1" customHeight="1">
      <c r="A861" s="25"/>
      <c r="B861" s="65" t="str">
        <f>IF($B$6="","",IF(OR(Journal!F861=$B$6,Journal!H861=$B$6),Journal!B861,""))</f>
        <v/>
      </c>
      <c r="C861" s="66" t="str">
        <f>IF($B$6="","",IF(OR(Journal!F861=$B$6,Journal!H861=$B$6),Journal!C861,""))</f>
        <v/>
      </c>
      <c r="D861" s="67" t="str">
        <f>IF(Journal!D861="","",Journal!D861)</f>
        <v/>
      </c>
      <c r="E861" s="68" t="str">
        <f>IF(AND(Journal!E861="",Journal!G861=""),"",IF(Journal!F861=$B$6,Journal!H861,IF(Journal!H861=$B$6,Journal!F861,"")))</f>
        <v/>
      </c>
      <c r="F861" s="69" t="str">
        <f>IF($B$6="","",IF(Journal!F861=$B$6,Journal!I861,""))</f>
        <v/>
      </c>
      <c r="G861" s="69" t="str">
        <f>IF($B$6="","",IF(Journal!H861=$B$6,Journal!I861,""))</f>
        <v/>
      </c>
      <c r="H861" s="25"/>
      <c r="K861" s="84"/>
      <c r="M861" s="85"/>
      <c r="N861"/>
      <c r="O861"/>
      <c r="P861"/>
    </row>
    <row r="862" spans="1:16" s="15" customFormat="1" ht="14" hidden="1" customHeight="1">
      <c r="A862" s="25"/>
      <c r="B862" s="65" t="str">
        <f>IF($B$6="","",IF(OR(Journal!F862=$B$6,Journal!H862=$B$6),Journal!B862,""))</f>
        <v/>
      </c>
      <c r="C862" s="66" t="str">
        <f>IF($B$6="","",IF(OR(Journal!F862=$B$6,Journal!H862=$B$6),Journal!C862,""))</f>
        <v/>
      </c>
      <c r="D862" s="67" t="str">
        <f>IF(Journal!D862="","",Journal!D862)</f>
        <v/>
      </c>
      <c r="E862" s="68" t="str">
        <f>IF(AND(Journal!E862="",Journal!G862=""),"",IF(Journal!F862=$B$6,Journal!H862,IF(Journal!H862=$B$6,Journal!F862,"")))</f>
        <v/>
      </c>
      <c r="F862" s="69" t="str">
        <f>IF($B$6="","",IF(Journal!F862=$B$6,Journal!I862,""))</f>
        <v/>
      </c>
      <c r="G862" s="69" t="str">
        <f>IF($B$6="","",IF(Journal!H862=$B$6,Journal!I862,""))</f>
        <v/>
      </c>
      <c r="H862" s="25"/>
      <c r="K862" s="84"/>
      <c r="M862" s="85"/>
      <c r="N862"/>
      <c r="O862"/>
      <c r="P862"/>
    </row>
    <row r="863" spans="1:16" s="15" customFormat="1" ht="14" hidden="1" customHeight="1">
      <c r="A863" s="25"/>
      <c r="B863" s="65" t="str">
        <f>IF($B$6="","",IF(OR(Journal!F863=$B$6,Journal!H863=$B$6),Journal!B863,""))</f>
        <v/>
      </c>
      <c r="C863" s="66" t="str">
        <f>IF($B$6="","",IF(OR(Journal!F863=$B$6,Journal!H863=$B$6),Journal!C863,""))</f>
        <v/>
      </c>
      <c r="D863" s="67" t="str">
        <f>IF(Journal!D863="","",Journal!D863)</f>
        <v/>
      </c>
      <c r="E863" s="68" t="str">
        <f>IF(AND(Journal!E863="",Journal!G863=""),"",IF(Journal!F863=$B$6,Journal!H863,IF(Journal!H863=$B$6,Journal!F863,"")))</f>
        <v/>
      </c>
      <c r="F863" s="69" t="str">
        <f>IF($B$6="","",IF(Journal!F863=$B$6,Journal!I863,""))</f>
        <v/>
      </c>
      <c r="G863" s="69" t="str">
        <f>IF($B$6="","",IF(Journal!H863=$B$6,Journal!I863,""))</f>
        <v/>
      </c>
      <c r="H863" s="25"/>
      <c r="K863" s="84"/>
      <c r="M863" s="85"/>
      <c r="N863"/>
      <c r="O863"/>
      <c r="P863"/>
    </row>
    <row r="864" spans="1:16" s="15" customFormat="1" ht="14" hidden="1" customHeight="1">
      <c r="A864" s="25"/>
      <c r="B864" s="65" t="str">
        <f>IF($B$6="","",IF(OR(Journal!F864=$B$6,Journal!H864=$B$6),Journal!B864,""))</f>
        <v/>
      </c>
      <c r="C864" s="66" t="str">
        <f>IF($B$6="","",IF(OR(Journal!F864=$B$6,Journal!H864=$B$6),Journal!C864,""))</f>
        <v/>
      </c>
      <c r="D864" s="67" t="str">
        <f>IF(Journal!D864="","",Journal!D864)</f>
        <v/>
      </c>
      <c r="E864" s="68" t="str">
        <f>IF(AND(Journal!E864="",Journal!G864=""),"",IF(Journal!F864=$B$6,Journal!H864,IF(Journal!H864=$B$6,Journal!F864,"")))</f>
        <v/>
      </c>
      <c r="F864" s="69" t="str">
        <f>IF($B$6="","",IF(Journal!F864=$B$6,Journal!I864,""))</f>
        <v/>
      </c>
      <c r="G864" s="69" t="str">
        <f>IF($B$6="","",IF(Journal!H864=$B$6,Journal!I864,""))</f>
        <v/>
      </c>
      <c r="H864" s="25"/>
      <c r="K864" s="84"/>
      <c r="M864" s="85"/>
      <c r="N864"/>
      <c r="O864"/>
      <c r="P864"/>
    </row>
    <row r="865" spans="1:16" s="15" customFormat="1" ht="14" hidden="1" customHeight="1">
      <c r="A865" s="25"/>
      <c r="B865" s="65" t="str">
        <f>IF($B$6="","",IF(OR(Journal!F865=$B$6,Journal!H865=$B$6),Journal!B865,""))</f>
        <v/>
      </c>
      <c r="C865" s="66" t="str">
        <f>IF($B$6="","",IF(OR(Journal!F865=$B$6,Journal!H865=$B$6),Journal!C865,""))</f>
        <v/>
      </c>
      <c r="D865" s="67" t="str">
        <f>IF(Journal!D865="","",Journal!D865)</f>
        <v/>
      </c>
      <c r="E865" s="68" t="str">
        <f>IF(AND(Journal!E865="",Journal!G865=""),"",IF(Journal!F865=$B$6,Journal!H865,IF(Journal!H865=$B$6,Journal!F865,"")))</f>
        <v/>
      </c>
      <c r="F865" s="69" t="str">
        <f>IF($B$6="","",IF(Journal!F865=$B$6,Journal!I865,""))</f>
        <v/>
      </c>
      <c r="G865" s="69" t="str">
        <f>IF($B$6="","",IF(Journal!H865=$B$6,Journal!I865,""))</f>
        <v/>
      </c>
      <c r="H865" s="25"/>
      <c r="K865" s="84"/>
      <c r="M865" s="85"/>
      <c r="N865"/>
      <c r="O865"/>
      <c r="P865"/>
    </row>
    <row r="866" spans="1:16" s="15" customFormat="1" ht="14" hidden="1" customHeight="1">
      <c r="A866" s="25"/>
      <c r="B866" s="65" t="str">
        <f>IF($B$6="","",IF(OR(Journal!F866=$B$6,Journal!H866=$B$6),Journal!B866,""))</f>
        <v/>
      </c>
      <c r="C866" s="66" t="str">
        <f>IF($B$6="","",IF(OR(Journal!F866=$B$6,Journal!H866=$B$6),Journal!C866,""))</f>
        <v/>
      </c>
      <c r="D866" s="67" t="str">
        <f>IF(Journal!D866="","",Journal!D866)</f>
        <v/>
      </c>
      <c r="E866" s="68" t="str">
        <f>IF(AND(Journal!E866="",Journal!G866=""),"",IF(Journal!F866=$B$6,Journal!H866,IF(Journal!H866=$B$6,Journal!F866,"")))</f>
        <v/>
      </c>
      <c r="F866" s="69" t="str">
        <f>IF($B$6="","",IF(Journal!F866=$B$6,Journal!I866,""))</f>
        <v/>
      </c>
      <c r="G866" s="69" t="str">
        <f>IF($B$6="","",IF(Journal!H866=$B$6,Journal!I866,""))</f>
        <v/>
      </c>
      <c r="H866" s="25"/>
      <c r="K866" s="84"/>
      <c r="M866" s="85"/>
      <c r="N866"/>
      <c r="O866"/>
      <c r="P866"/>
    </row>
    <row r="867" spans="1:16" s="15" customFormat="1" ht="14" hidden="1" customHeight="1">
      <c r="A867" s="25"/>
      <c r="B867" s="65" t="str">
        <f>IF($B$6="","",IF(OR(Journal!F867=$B$6,Journal!H867=$B$6),Journal!B867,""))</f>
        <v/>
      </c>
      <c r="C867" s="66" t="str">
        <f>IF($B$6="","",IF(OR(Journal!F867=$B$6,Journal!H867=$B$6),Journal!C867,""))</f>
        <v/>
      </c>
      <c r="D867" s="67" t="str">
        <f>IF(Journal!D867="","",Journal!D867)</f>
        <v/>
      </c>
      <c r="E867" s="68" t="str">
        <f>IF(AND(Journal!E867="",Journal!G867=""),"",IF(Journal!F867=$B$6,Journal!H867,IF(Journal!H867=$B$6,Journal!F867,"")))</f>
        <v/>
      </c>
      <c r="F867" s="69" t="str">
        <f>IF($B$6="","",IF(Journal!F867=$B$6,Journal!I867,""))</f>
        <v/>
      </c>
      <c r="G867" s="69" t="str">
        <f>IF($B$6="","",IF(Journal!H867=$B$6,Journal!I867,""))</f>
        <v/>
      </c>
      <c r="H867" s="25"/>
      <c r="K867" s="84"/>
      <c r="M867" s="85"/>
      <c r="N867"/>
      <c r="O867"/>
      <c r="P867"/>
    </row>
    <row r="868" spans="1:16" s="15" customFormat="1" ht="14" hidden="1" customHeight="1">
      <c r="A868" s="25"/>
      <c r="B868" s="65" t="str">
        <f>IF($B$6="","",IF(OR(Journal!F868=$B$6,Journal!H868=$B$6),Journal!B868,""))</f>
        <v/>
      </c>
      <c r="C868" s="66" t="str">
        <f>IF($B$6="","",IF(OR(Journal!F868=$B$6,Journal!H868=$B$6),Journal!C868,""))</f>
        <v/>
      </c>
      <c r="D868" s="67" t="str">
        <f>IF(Journal!D868="","",Journal!D868)</f>
        <v/>
      </c>
      <c r="E868" s="68" t="str">
        <f>IF(AND(Journal!E868="",Journal!G868=""),"",IF(Journal!F868=$B$6,Journal!H868,IF(Journal!H868=$B$6,Journal!F868,"")))</f>
        <v/>
      </c>
      <c r="F868" s="69" t="str">
        <f>IF($B$6="","",IF(Journal!F868=$B$6,Journal!I868,""))</f>
        <v/>
      </c>
      <c r="G868" s="69" t="str">
        <f>IF($B$6="","",IF(Journal!H868=$B$6,Journal!I868,""))</f>
        <v/>
      </c>
      <c r="H868" s="25"/>
      <c r="K868" s="84"/>
      <c r="M868" s="85"/>
      <c r="N868"/>
      <c r="O868"/>
      <c r="P868"/>
    </row>
    <row r="869" spans="1:16" s="15" customFormat="1" ht="14" hidden="1" customHeight="1">
      <c r="A869" s="25"/>
      <c r="B869" s="65" t="str">
        <f>IF($B$6="","",IF(OR(Journal!F869=$B$6,Journal!H869=$B$6),Journal!B869,""))</f>
        <v/>
      </c>
      <c r="C869" s="66" t="str">
        <f>IF($B$6="","",IF(OR(Journal!F869=$B$6,Journal!H869=$B$6),Journal!C869,""))</f>
        <v/>
      </c>
      <c r="D869" s="67" t="str">
        <f>IF(Journal!D869="","",Journal!D869)</f>
        <v/>
      </c>
      <c r="E869" s="68" t="str">
        <f>IF(AND(Journal!E869="",Journal!G869=""),"",IF(Journal!F869=$B$6,Journal!H869,IF(Journal!H869=$B$6,Journal!F869,"")))</f>
        <v/>
      </c>
      <c r="F869" s="69" t="str">
        <f>IF($B$6="","",IF(Journal!F869=$B$6,Journal!I869,""))</f>
        <v/>
      </c>
      <c r="G869" s="69" t="str">
        <f>IF($B$6="","",IF(Journal!H869=$B$6,Journal!I869,""))</f>
        <v/>
      </c>
      <c r="H869" s="25"/>
      <c r="K869" s="84"/>
      <c r="M869" s="85"/>
      <c r="N869"/>
      <c r="O869"/>
      <c r="P869"/>
    </row>
    <row r="870" spans="1:16" s="15" customFormat="1" ht="14" hidden="1" customHeight="1">
      <c r="A870" s="25"/>
      <c r="B870" s="65" t="str">
        <f>IF($B$6="","",IF(OR(Journal!F870=$B$6,Journal!H870=$B$6),Journal!B870,""))</f>
        <v/>
      </c>
      <c r="C870" s="66" t="str">
        <f>IF($B$6="","",IF(OR(Journal!F870=$B$6,Journal!H870=$B$6),Journal!C870,""))</f>
        <v/>
      </c>
      <c r="D870" s="67" t="str">
        <f>IF(Journal!D870="","",Journal!D870)</f>
        <v/>
      </c>
      <c r="E870" s="68" t="str">
        <f>IF(AND(Journal!E870="",Journal!G870=""),"",IF(Journal!F870=$B$6,Journal!H870,IF(Journal!H870=$B$6,Journal!F870,"")))</f>
        <v/>
      </c>
      <c r="F870" s="69" t="str">
        <f>IF($B$6="","",IF(Journal!F870=$B$6,Journal!I870,""))</f>
        <v/>
      </c>
      <c r="G870" s="69" t="str">
        <f>IF($B$6="","",IF(Journal!H870=$B$6,Journal!I870,""))</f>
        <v/>
      </c>
      <c r="H870" s="25"/>
      <c r="K870" s="84"/>
      <c r="M870" s="85"/>
      <c r="N870"/>
      <c r="O870"/>
      <c r="P870"/>
    </row>
    <row r="871" spans="1:16" s="15" customFormat="1" ht="14" hidden="1" customHeight="1">
      <c r="A871" s="25"/>
      <c r="B871" s="65" t="str">
        <f>IF($B$6="","",IF(OR(Journal!F871=$B$6,Journal!H871=$B$6),Journal!B871,""))</f>
        <v/>
      </c>
      <c r="C871" s="66" t="str">
        <f>IF($B$6="","",IF(OR(Journal!F871=$B$6,Journal!H871=$B$6),Journal!C871,""))</f>
        <v/>
      </c>
      <c r="D871" s="67" t="str">
        <f>IF(Journal!D871="","",Journal!D871)</f>
        <v/>
      </c>
      <c r="E871" s="68" t="str">
        <f>IF(AND(Journal!E871="",Journal!G871=""),"",IF(Journal!F871=$B$6,Journal!H871,IF(Journal!H871=$B$6,Journal!F871,"")))</f>
        <v/>
      </c>
      <c r="F871" s="69" t="str">
        <f>IF($B$6="","",IF(Journal!F871=$B$6,Journal!I871,""))</f>
        <v/>
      </c>
      <c r="G871" s="69" t="str">
        <f>IF($B$6="","",IF(Journal!H871=$B$6,Journal!I871,""))</f>
        <v/>
      </c>
      <c r="H871" s="25"/>
      <c r="K871" s="84"/>
      <c r="M871" s="85"/>
      <c r="N871"/>
      <c r="O871"/>
      <c r="P871"/>
    </row>
    <row r="872" spans="1:16" s="15" customFormat="1" ht="14" hidden="1" customHeight="1">
      <c r="A872" s="25"/>
      <c r="B872" s="65" t="str">
        <f>IF($B$6="","",IF(OR(Journal!F872=$B$6,Journal!H872=$B$6),Journal!B872,""))</f>
        <v/>
      </c>
      <c r="C872" s="66" t="str">
        <f>IF($B$6="","",IF(OR(Journal!F872=$B$6,Journal!H872=$B$6),Journal!C872,""))</f>
        <v/>
      </c>
      <c r="D872" s="67" t="str">
        <f>IF(Journal!D872="","",Journal!D872)</f>
        <v/>
      </c>
      <c r="E872" s="68" t="str">
        <f>IF(AND(Journal!E872="",Journal!G872=""),"",IF(Journal!F872=$B$6,Journal!H872,IF(Journal!H872=$B$6,Journal!F872,"")))</f>
        <v/>
      </c>
      <c r="F872" s="69" t="str">
        <f>IF($B$6="","",IF(Journal!F872=$B$6,Journal!I872,""))</f>
        <v/>
      </c>
      <c r="G872" s="69" t="str">
        <f>IF($B$6="","",IF(Journal!H872=$B$6,Journal!I872,""))</f>
        <v/>
      </c>
      <c r="H872" s="25"/>
      <c r="K872" s="84"/>
      <c r="M872" s="85"/>
      <c r="N872"/>
      <c r="O872"/>
      <c r="P872"/>
    </row>
    <row r="873" spans="1:16" s="15" customFormat="1" ht="14" hidden="1" customHeight="1">
      <c r="A873" s="25"/>
      <c r="B873" s="65" t="str">
        <f>IF($B$6="","",IF(OR(Journal!F873=$B$6,Journal!H873=$B$6),Journal!B873,""))</f>
        <v/>
      </c>
      <c r="C873" s="66" t="str">
        <f>IF($B$6="","",IF(OR(Journal!F873=$B$6,Journal!H873=$B$6),Journal!C873,""))</f>
        <v/>
      </c>
      <c r="D873" s="67" t="str">
        <f>IF(Journal!D873="","",Journal!D873)</f>
        <v/>
      </c>
      <c r="E873" s="68" t="str">
        <f>IF(AND(Journal!E873="",Journal!G873=""),"",IF(Journal!F873=$B$6,Journal!H873,IF(Journal!H873=$B$6,Journal!F873,"")))</f>
        <v/>
      </c>
      <c r="F873" s="69" t="str">
        <f>IF($B$6="","",IF(Journal!F873=$B$6,Journal!I873,""))</f>
        <v/>
      </c>
      <c r="G873" s="69" t="str">
        <f>IF($B$6="","",IF(Journal!H873=$B$6,Journal!I873,""))</f>
        <v/>
      </c>
      <c r="H873" s="25"/>
      <c r="K873" s="84"/>
      <c r="M873" s="85"/>
      <c r="N873"/>
      <c r="O873"/>
      <c r="P873"/>
    </row>
    <row r="874" spans="1:16" s="15" customFormat="1" ht="14" hidden="1" customHeight="1">
      <c r="A874" s="25"/>
      <c r="B874" s="65" t="str">
        <f>IF($B$6="","",IF(OR(Journal!F874=$B$6,Journal!H874=$B$6),Journal!B874,""))</f>
        <v/>
      </c>
      <c r="C874" s="66" t="str">
        <f>IF($B$6="","",IF(OR(Journal!F874=$B$6,Journal!H874=$B$6),Journal!C874,""))</f>
        <v/>
      </c>
      <c r="D874" s="67" t="str">
        <f>IF(Journal!D874="","",Journal!D874)</f>
        <v/>
      </c>
      <c r="E874" s="68" t="str">
        <f>IF(AND(Journal!E874="",Journal!G874=""),"",IF(Journal!F874=$B$6,Journal!H874,IF(Journal!H874=$B$6,Journal!F874,"")))</f>
        <v/>
      </c>
      <c r="F874" s="69" t="str">
        <f>IF($B$6="","",IF(Journal!F874=$B$6,Journal!I874,""))</f>
        <v/>
      </c>
      <c r="G874" s="69" t="str">
        <f>IF($B$6="","",IF(Journal!H874=$B$6,Journal!I874,""))</f>
        <v/>
      </c>
      <c r="H874" s="25"/>
      <c r="K874" s="84"/>
      <c r="M874" s="85"/>
      <c r="N874"/>
      <c r="O874"/>
      <c r="P874"/>
    </row>
    <row r="875" spans="1:16" s="15" customFormat="1" ht="14" hidden="1" customHeight="1">
      <c r="A875" s="25"/>
      <c r="B875" s="65" t="str">
        <f>IF($B$6="","",IF(OR(Journal!F875=$B$6,Journal!H875=$B$6),Journal!B875,""))</f>
        <v/>
      </c>
      <c r="C875" s="66" t="str">
        <f>IF($B$6="","",IF(OR(Journal!F875=$B$6,Journal!H875=$B$6),Journal!C875,""))</f>
        <v/>
      </c>
      <c r="D875" s="67" t="str">
        <f>IF(Journal!D875="","",Journal!D875)</f>
        <v/>
      </c>
      <c r="E875" s="68" t="str">
        <f>IF(AND(Journal!E875="",Journal!G875=""),"",IF(Journal!F875=$B$6,Journal!H875,IF(Journal!H875=$B$6,Journal!F875,"")))</f>
        <v/>
      </c>
      <c r="F875" s="69" t="str">
        <f>IF($B$6="","",IF(Journal!F875=$B$6,Journal!I875,""))</f>
        <v/>
      </c>
      <c r="G875" s="69" t="str">
        <f>IF($B$6="","",IF(Journal!H875=$B$6,Journal!I875,""))</f>
        <v/>
      </c>
      <c r="H875" s="25"/>
      <c r="K875" s="84"/>
      <c r="M875" s="85"/>
      <c r="N875"/>
      <c r="O875"/>
      <c r="P875"/>
    </row>
    <row r="876" spans="1:16" s="15" customFormat="1" ht="14" hidden="1" customHeight="1">
      <c r="A876" s="25"/>
      <c r="B876" s="65" t="str">
        <f>IF($B$6="","",IF(OR(Journal!F876=$B$6,Journal!H876=$B$6),Journal!B876,""))</f>
        <v/>
      </c>
      <c r="C876" s="66" t="str">
        <f>IF($B$6="","",IF(OR(Journal!F876=$B$6,Journal!H876=$B$6),Journal!C876,""))</f>
        <v/>
      </c>
      <c r="D876" s="67" t="str">
        <f>IF(Journal!D876="","",Journal!D876)</f>
        <v/>
      </c>
      <c r="E876" s="68" t="str">
        <f>IF(AND(Journal!E876="",Journal!G876=""),"",IF(Journal!F876=$B$6,Journal!H876,IF(Journal!H876=$B$6,Journal!F876,"")))</f>
        <v/>
      </c>
      <c r="F876" s="69" t="str">
        <f>IF($B$6="","",IF(Journal!F876=$B$6,Journal!I876,""))</f>
        <v/>
      </c>
      <c r="G876" s="69" t="str">
        <f>IF($B$6="","",IF(Journal!H876=$B$6,Journal!I876,""))</f>
        <v/>
      </c>
      <c r="H876" s="25"/>
      <c r="K876" s="84"/>
      <c r="M876" s="85"/>
      <c r="N876"/>
      <c r="O876"/>
      <c r="P876"/>
    </row>
    <row r="877" spans="1:16" s="15" customFormat="1" ht="14" hidden="1" customHeight="1">
      <c r="A877" s="25"/>
      <c r="B877" s="65" t="str">
        <f>IF($B$6="","",IF(OR(Journal!F877=$B$6,Journal!H877=$B$6),Journal!B877,""))</f>
        <v/>
      </c>
      <c r="C877" s="66" t="str">
        <f>IF($B$6="","",IF(OR(Journal!F877=$B$6,Journal!H877=$B$6),Journal!C877,""))</f>
        <v/>
      </c>
      <c r="D877" s="67" t="str">
        <f>IF(Journal!D877="","",Journal!D877)</f>
        <v/>
      </c>
      <c r="E877" s="68" t="str">
        <f>IF(AND(Journal!E877="",Journal!G877=""),"",IF(Journal!F877=$B$6,Journal!H877,IF(Journal!H877=$B$6,Journal!F877,"")))</f>
        <v/>
      </c>
      <c r="F877" s="69" t="str">
        <f>IF($B$6="","",IF(Journal!F877=$B$6,Journal!I877,""))</f>
        <v/>
      </c>
      <c r="G877" s="69" t="str">
        <f>IF($B$6="","",IF(Journal!H877=$B$6,Journal!I877,""))</f>
        <v/>
      </c>
      <c r="H877" s="25"/>
      <c r="K877" s="84"/>
      <c r="M877" s="85"/>
      <c r="N877"/>
      <c r="O877"/>
      <c r="P877"/>
    </row>
    <row r="878" spans="1:16" s="15" customFormat="1" ht="14" hidden="1" customHeight="1">
      <c r="A878" s="25"/>
      <c r="B878" s="65" t="str">
        <f>IF($B$6="","",IF(OR(Journal!F878=$B$6,Journal!H878=$B$6),Journal!B878,""))</f>
        <v/>
      </c>
      <c r="C878" s="66" t="str">
        <f>IF($B$6="","",IF(OR(Journal!F878=$B$6,Journal!H878=$B$6),Journal!C878,""))</f>
        <v/>
      </c>
      <c r="D878" s="67" t="str">
        <f>IF(Journal!D878="","",Journal!D878)</f>
        <v/>
      </c>
      <c r="E878" s="68" t="str">
        <f>IF(AND(Journal!E878="",Journal!G878=""),"",IF(Journal!F878=$B$6,Journal!H878,IF(Journal!H878=$B$6,Journal!F878,"")))</f>
        <v/>
      </c>
      <c r="F878" s="69" t="str">
        <f>IF($B$6="","",IF(Journal!F878=$B$6,Journal!I878,""))</f>
        <v/>
      </c>
      <c r="G878" s="69" t="str">
        <f>IF($B$6="","",IF(Journal!H878=$B$6,Journal!I878,""))</f>
        <v/>
      </c>
      <c r="H878" s="25"/>
      <c r="K878" s="84"/>
      <c r="M878" s="85"/>
      <c r="N878"/>
      <c r="O878"/>
      <c r="P878"/>
    </row>
    <row r="879" spans="1:16" s="15" customFormat="1" ht="14" hidden="1" customHeight="1">
      <c r="A879" s="25"/>
      <c r="B879" s="65" t="str">
        <f>IF($B$6="","",IF(OR(Journal!F879=$B$6,Journal!H879=$B$6),Journal!B879,""))</f>
        <v/>
      </c>
      <c r="C879" s="66" t="str">
        <f>IF($B$6="","",IF(OR(Journal!F879=$B$6,Journal!H879=$B$6),Journal!C879,""))</f>
        <v/>
      </c>
      <c r="D879" s="67" t="str">
        <f>IF(Journal!D879="","",Journal!D879)</f>
        <v/>
      </c>
      <c r="E879" s="68" t="str">
        <f>IF(AND(Journal!E879="",Journal!G879=""),"",IF(Journal!F879=$B$6,Journal!H879,IF(Journal!H879=$B$6,Journal!F879,"")))</f>
        <v/>
      </c>
      <c r="F879" s="69" t="str">
        <f>IF($B$6="","",IF(Journal!F879=$B$6,Journal!I879,""))</f>
        <v/>
      </c>
      <c r="G879" s="69" t="str">
        <f>IF($B$6="","",IF(Journal!H879=$B$6,Journal!I879,""))</f>
        <v/>
      </c>
      <c r="H879" s="25"/>
      <c r="K879" s="84"/>
      <c r="M879" s="85"/>
      <c r="N879"/>
      <c r="O879"/>
      <c r="P879"/>
    </row>
    <row r="880" spans="1:16" s="15" customFormat="1" ht="14" hidden="1" customHeight="1">
      <c r="A880" s="25"/>
      <c r="B880" s="65" t="str">
        <f>IF($B$6="","",IF(OR(Journal!F880=$B$6,Journal!H880=$B$6),Journal!B880,""))</f>
        <v/>
      </c>
      <c r="C880" s="66" t="str">
        <f>IF($B$6="","",IF(OR(Journal!F880=$B$6,Journal!H880=$B$6),Journal!C880,""))</f>
        <v/>
      </c>
      <c r="D880" s="67" t="str">
        <f>IF(Journal!D880="","",Journal!D880)</f>
        <v/>
      </c>
      <c r="E880" s="68" t="str">
        <f>IF(AND(Journal!E880="",Journal!G880=""),"",IF(Journal!F880=$B$6,Journal!H880,IF(Journal!H880=$B$6,Journal!F880,"")))</f>
        <v/>
      </c>
      <c r="F880" s="69" t="str">
        <f>IF($B$6="","",IF(Journal!F880=$B$6,Journal!I880,""))</f>
        <v/>
      </c>
      <c r="G880" s="69" t="str">
        <f>IF($B$6="","",IF(Journal!H880=$B$6,Journal!I880,""))</f>
        <v/>
      </c>
      <c r="H880" s="25"/>
      <c r="K880" s="84"/>
      <c r="M880" s="85"/>
      <c r="N880"/>
      <c r="O880"/>
      <c r="P880"/>
    </row>
    <row r="881" spans="1:16" s="15" customFormat="1" ht="14" hidden="1" customHeight="1">
      <c r="A881" s="25"/>
      <c r="B881" s="65" t="str">
        <f>IF($B$6="","",IF(OR(Journal!F881=$B$6,Journal!H881=$B$6),Journal!B881,""))</f>
        <v/>
      </c>
      <c r="C881" s="66" t="str">
        <f>IF($B$6="","",IF(OR(Journal!F881=$B$6,Journal!H881=$B$6),Journal!C881,""))</f>
        <v/>
      </c>
      <c r="D881" s="67" t="str">
        <f>IF(Journal!D881="","",Journal!D881)</f>
        <v/>
      </c>
      <c r="E881" s="68" t="str">
        <f>IF(AND(Journal!E881="",Journal!G881=""),"",IF(Journal!F881=$B$6,Journal!H881,IF(Journal!H881=$B$6,Journal!F881,"")))</f>
        <v/>
      </c>
      <c r="F881" s="69" t="str">
        <f>IF($B$6="","",IF(Journal!F881=$B$6,Journal!I881,""))</f>
        <v/>
      </c>
      <c r="G881" s="69" t="str">
        <f>IF($B$6="","",IF(Journal!H881=$B$6,Journal!I881,""))</f>
        <v/>
      </c>
      <c r="H881" s="25"/>
      <c r="K881" s="84"/>
      <c r="M881" s="85"/>
      <c r="N881"/>
      <c r="O881"/>
      <c r="P881"/>
    </row>
    <row r="882" spans="1:16" s="15" customFormat="1" ht="14" hidden="1" customHeight="1">
      <c r="A882" s="25"/>
      <c r="B882" s="65" t="str">
        <f>IF($B$6="","",IF(OR(Journal!F882=$B$6,Journal!H882=$B$6),Journal!B882,""))</f>
        <v/>
      </c>
      <c r="C882" s="66" t="str">
        <f>IF($B$6="","",IF(OR(Journal!F882=$B$6,Journal!H882=$B$6),Journal!C882,""))</f>
        <v/>
      </c>
      <c r="D882" s="67" t="str">
        <f>IF(Journal!D882="","",Journal!D882)</f>
        <v/>
      </c>
      <c r="E882" s="68" t="str">
        <f>IF(AND(Journal!E882="",Journal!G882=""),"",IF(Journal!F882=$B$6,Journal!H882,IF(Journal!H882=$B$6,Journal!F882,"")))</f>
        <v/>
      </c>
      <c r="F882" s="69" t="str">
        <f>IF($B$6="","",IF(Journal!F882=$B$6,Journal!I882,""))</f>
        <v/>
      </c>
      <c r="G882" s="69" t="str">
        <f>IF($B$6="","",IF(Journal!H882=$B$6,Journal!I882,""))</f>
        <v/>
      </c>
      <c r="H882" s="25"/>
      <c r="K882" s="84"/>
      <c r="M882" s="85"/>
      <c r="N882"/>
      <c r="O882"/>
      <c r="P882"/>
    </row>
    <row r="883" spans="1:16" s="15" customFormat="1" ht="14" hidden="1" customHeight="1">
      <c r="A883" s="25"/>
      <c r="B883" s="65" t="str">
        <f>IF($B$6="","",IF(OR(Journal!F883=$B$6,Journal!H883=$B$6),Journal!B883,""))</f>
        <v/>
      </c>
      <c r="C883" s="66" t="str">
        <f>IF($B$6="","",IF(OR(Journal!F883=$B$6,Journal!H883=$B$6),Journal!C883,""))</f>
        <v/>
      </c>
      <c r="D883" s="67" t="str">
        <f>IF(Journal!D883="","",Journal!D883)</f>
        <v/>
      </c>
      <c r="E883" s="68" t="str">
        <f>IF(AND(Journal!E883="",Journal!G883=""),"",IF(Journal!F883=$B$6,Journal!H883,IF(Journal!H883=$B$6,Journal!F883,"")))</f>
        <v/>
      </c>
      <c r="F883" s="69" t="str">
        <f>IF($B$6="","",IF(Journal!F883=$B$6,Journal!I883,""))</f>
        <v/>
      </c>
      <c r="G883" s="69" t="str">
        <f>IF($B$6="","",IF(Journal!H883=$B$6,Journal!I883,""))</f>
        <v/>
      </c>
      <c r="H883" s="25"/>
      <c r="K883" s="84"/>
      <c r="M883" s="85"/>
      <c r="N883"/>
      <c r="O883"/>
      <c r="P883"/>
    </row>
    <row r="884" spans="1:16" s="15" customFormat="1" ht="14" hidden="1" customHeight="1">
      <c r="A884" s="25"/>
      <c r="B884" s="65" t="str">
        <f>IF($B$6="","",IF(OR(Journal!F884=$B$6,Journal!H884=$B$6),Journal!B884,""))</f>
        <v/>
      </c>
      <c r="C884" s="66" t="str">
        <f>IF($B$6="","",IF(OR(Journal!F884=$B$6,Journal!H884=$B$6),Journal!C884,""))</f>
        <v/>
      </c>
      <c r="D884" s="67" t="str">
        <f>IF(Journal!D884="","",Journal!D884)</f>
        <v/>
      </c>
      <c r="E884" s="68" t="str">
        <f>IF(AND(Journal!E884="",Journal!G884=""),"",IF(Journal!F884=$B$6,Journal!H884,IF(Journal!H884=$B$6,Journal!F884,"")))</f>
        <v/>
      </c>
      <c r="F884" s="69" t="str">
        <f>IF($B$6="","",IF(Journal!F884=$B$6,Journal!I884,""))</f>
        <v/>
      </c>
      <c r="G884" s="69" t="str">
        <f>IF($B$6="","",IF(Journal!H884=$B$6,Journal!I884,""))</f>
        <v/>
      </c>
      <c r="H884" s="25"/>
      <c r="K884" s="84"/>
      <c r="M884" s="85"/>
      <c r="N884"/>
      <c r="O884"/>
      <c r="P884"/>
    </row>
    <row r="885" spans="1:16" s="15" customFormat="1" ht="14" hidden="1" customHeight="1">
      <c r="A885" s="25"/>
      <c r="B885" s="65" t="str">
        <f>IF($B$6="","",IF(OR(Journal!F885=$B$6,Journal!H885=$B$6),Journal!B885,""))</f>
        <v/>
      </c>
      <c r="C885" s="66" t="str">
        <f>IF($B$6="","",IF(OR(Journal!F885=$B$6,Journal!H885=$B$6),Journal!C885,""))</f>
        <v/>
      </c>
      <c r="D885" s="67" t="str">
        <f>IF(Journal!D885="","",Journal!D885)</f>
        <v/>
      </c>
      <c r="E885" s="68" t="str">
        <f>IF(AND(Journal!E885="",Journal!G885=""),"",IF(Journal!F885=$B$6,Journal!H885,IF(Journal!H885=$B$6,Journal!F885,"")))</f>
        <v/>
      </c>
      <c r="F885" s="69" t="str">
        <f>IF($B$6="","",IF(Journal!F885=$B$6,Journal!I885,""))</f>
        <v/>
      </c>
      <c r="G885" s="69" t="str">
        <f>IF($B$6="","",IF(Journal!H885=$B$6,Journal!I885,""))</f>
        <v/>
      </c>
      <c r="H885" s="25"/>
      <c r="K885" s="84"/>
      <c r="M885" s="85"/>
      <c r="N885"/>
      <c r="O885"/>
      <c r="P885"/>
    </row>
    <row r="886" spans="1:16" s="15" customFormat="1" ht="14" hidden="1" customHeight="1">
      <c r="A886" s="25"/>
      <c r="B886" s="65" t="str">
        <f>IF($B$6="","",IF(OR(Journal!F886=$B$6,Journal!H886=$B$6),Journal!B886,""))</f>
        <v/>
      </c>
      <c r="C886" s="66" t="str">
        <f>IF($B$6="","",IF(OR(Journal!F886=$B$6,Journal!H886=$B$6),Journal!C886,""))</f>
        <v/>
      </c>
      <c r="D886" s="67" t="str">
        <f>IF(Journal!D886="","",Journal!D886)</f>
        <v/>
      </c>
      <c r="E886" s="68" t="str">
        <f>IF(AND(Journal!E886="",Journal!G886=""),"",IF(Journal!F886=$B$6,Journal!H886,IF(Journal!H886=$B$6,Journal!F886,"")))</f>
        <v/>
      </c>
      <c r="F886" s="69" t="str">
        <f>IF($B$6="","",IF(Journal!F886=$B$6,Journal!I886,""))</f>
        <v/>
      </c>
      <c r="G886" s="69" t="str">
        <f>IF($B$6="","",IF(Journal!H886=$B$6,Journal!I886,""))</f>
        <v/>
      </c>
      <c r="H886" s="25"/>
      <c r="K886" s="84"/>
      <c r="M886" s="85"/>
      <c r="N886"/>
      <c r="O886"/>
      <c r="P886"/>
    </row>
    <row r="887" spans="1:16" s="15" customFormat="1" ht="14" hidden="1" customHeight="1">
      <c r="A887" s="25"/>
      <c r="B887" s="65" t="str">
        <f>IF($B$6="","",IF(OR(Journal!F887=$B$6,Journal!H887=$B$6),Journal!B887,""))</f>
        <v/>
      </c>
      <c r="C887" s="66" t="str">
        <f>IF($B$6="","",IF(OR(Journal!F887=$B$6,Journal!H887=$B$6),Journal!C887,""))</f>
        <v/>
      </c>
      <c r="D887" s="67" t="str">
        <f>IF(Journal!D887="","",Journal!D887)</f>
        <v/>
      </c>
      <c r="E887" s="68" t="str">
        <f>IF(AND(Journal!E887="",Journal!G887=""),"",IF(Journal!F887=$B$6,Journal!H887,IF(Journal!H887=$B$6,Journal!F887,"")))</f>
        <v/>
      </c>
      <c r="F887" s="69" t="str">
        <f>IF($B$6="","",IF(Journal!F887=$B$6,Journal!I887,""))</f>
        <v/>
      </c>
      <c r="G887" s="69" t="str">
        <f>IF($B$6="","",IF(Journal!H887=$B$6,Journal!I887,""))</f>
        <v/>
      </c>
      <c r="H887" s="25"/>
      <c r="K887" s="84"/>
      <c r="M887" s="85"/>
      <c r="N887"/>
      <c r="O887"/>
      <c r="P887"/>
    </row>
    <row r="888" spans="1:16" s="15" customFormat="1" ht="14" hidden="1" customHeight="1">
      <c r="A888" s="25"/>
      <c r="B888" s="65" t="str">
        <f>IF($B$6="","",IF(OR(Journal!F888=$B$6,Journal!H888=$B$6),Journal!B888,""))</f>
        <v/>
      </c>
      <c r="C888" s="66" t="str">
        <f>IF($B$6="","",IF(OR(Journal!F888=$B$6,Journal!H888=$B$6),Journal!C888,""))</f>
        <v/>
      </c>
      <c r="D888" s="67" t="str">
        <f>IF(Journal!D888="","",Journal!D888)</f>
        <v/>
      </c>
      <c r="E888" s="68" t="str">
        <f>IF(AND(Journal!E888="",Journal!G888=""),"",IF(Journal!F888=$B$6,Journal!H888,IF(Journal!H888=$B$6,Journal!F888,"")))</f>
        <v/>
      </c>
      <c r="F888" s="69" t="str">
        <f>IF($B$6="","",IF(Journal!F888=$B$6,Journal!I888,""))</f>
        <v/>
      </c>
      <c r="G888" s="69" t="str">
        <f>IF($B$6="","",IF(Journal!H888=$B$6,Journal!I888,""))</f>
        <v/>
      </c>
      <c r="H888" s="25"/>
      <c r="K888" s="84"/>
      <c r="M888" s="85"/>
      <c r="N888"/>
      <c r="O888"/>
      <c r="P888"/>
    </row>
    <row r="889" spans="1:16" s="15" customFormat="1" ht="14" hidden="1" customHeight="1">
      <c r="A889" s="25"/>
      <c r="B889" s="65" t="str">
        <f>IF($B$6="","",IF(OR(Journal!F889=$B$6,Journal!H889=$B$6),Journal!B889,""))</f>
        <v/>
      </c>
      <c r="C889" s="66" t="str">
        <f>IF($B$6="","",IF(OR(Journal!F889=$B$6,Journal!H889=$B$6),Journal!C889,""))</f>
        <v/>
      </c>
      <c r="D889" s="67" t="str">
        <f>IF(Journal!D889="","",Journal!D889)</f>
        <v/>
      </c>
      <c r="E889" s="68" t="str">
        <f>IF(AND(Journal!E889="",Journal!G889=""),"",IF(Journal!F889=$B$6,Journal!H889,IF(Journal!H889=$B$6,Journal!F889,"")))</f>
        <v/>
      </c>
      <c r="F889" s="69" t="str">
        <f>IF($B$6="","",IF(Journal!F889=$B$6,Journal!I889,""))</f>
        <v/>
      </c>
      <c r="G889" s="69" t="str">
        <f>IF($B$6="","",IF(Journal!H889=$B$6,Journal!I889,""))</f>
        <v/>
      </c>
      <c r="H889" s="25"/>
      <c r="K889" s="84"/>
      <c r="M889" s="85"/>
      <c r="N889"/>
      <c r="O889"/>
      <c r="P889"/>
    </row>
    <row r="890" spans="1:16" s="15" customFormat="1" ht="14" hidden="1" customHeight="1">
      <c r="A890" s="25"/>
      <c r="B890" s="65" t="str">
        <f>IF($B$6="","",IF(OR(Journal!F890=$B$6,Journal!H890=$B$6),Journal!B890,""))</f>
        <v/>
      </c>
      <c r="C890" s="66" t="str">
        <f>IF($B$6="","",IF(OR(Journal!F890=$B$6,Journal!H890=$B$6),Journal!C890,""))</f>
        <v/>
      </c>
      <c r="D890" s="67" t="str">
        <f>IF(Journal!D890="","",Journal!D890)</f>
        <v/>
      </c>
      <c r="E890" s="68" t="str">
        <f>IF(AND(Journal!E890="",Journal!G890=""),"",IF(Journal!F890=$B$6,Journal!H890,IF(Journal!H890=$B$6,Journal!F890,"")))</f>
        <v/>
      </c>
      <c r="F890" s="69" t="str">
        <f>IF($B$6="","",IF(Journal!F890=$B$6,Journal!I890,""))</f>
        <v/>
      </c>
      <c r="G890" s="69" t="str">
        <f>IF($B$6="","",IF(Journal!H890=$B$6,Journal!I890,""))</f>
        <v/>
      </c>
      <c r="H890" s="25"/>
      <c r="K890" s="84"/>
      <c r="M890" s="85"/>
      <c r="N890"/>
      <c r="O890"/>
      <c r="P890"/>
    </row>
    <row r="891" spans="1:16" s="15" customFormat="1" ht="14" hidden="1" customHeight="1">
      <c r="A891" s="25"/>
      <c r="B891" s="65" t="str">
        <f>IF($B$6="","",IF(OR(Journal!F891=$B$6,Journal!H891=$B$6),Journal!B891,""))</f>
        <v/>
      </c>
      <c r="C891" s="66" t="str">
        <f>IF($B$6="","",IF(OR(Journal!F891=$B$6,Journal!H891=$B$6),Journal!C891,""))</f>
        <v/>
      </c>
      <c r="D891" s="67" t="str">
        <f>IF(Journal!D891="","",Journal!D891)</f>
        <v/>
      </c>
      <c r="E891" s="68" t="str">
        <f>IF(AND(Journal!E891="",Journal!G891=""),"",IF(Journal!F891=$B$6,Journal!H891,IF(Journal!H891=$B$6,Journal!F891,"")))</f>
        <v/>
      </c>
      <c r="F891" s="69" t="str">
        <f>IF($B$6="","",IF(Journal!F891=$B$6,Journal!I891,""))</f>
        <v/>
      </c>
      <c r="G891" s="69" t="str">
        <f>IF($B$6="","",IF(Journal!H891=$B$6,Journal!I891,""))</f>
        <v/>
      </c>
      <c r="H891" s="25"/>
      <c r="K891" s="84"/>
      <c r="M891" s="85"/>
      <c r="N891"/>
      <c r="O891"/>
      <c r="P891"/>
    </row>
    <row r="892" spans="1:16" s="15" customFormat="1" ht="14" hidden="1" customHeight="1">
      <c r="A892" s="25"/>
      <c r="B892" s="65" t="str">
        <f>IF($B$6="","",IF(OR(Journal!F892=$B$6,Journal!H892=$B$6),Journal!B892,""))</f>
        <v/>
      </c>
      <c r="C892" s="66" t="str">
        <f>IF($B$6="","",IF(OR(Journal!F892=$B$6,Journal!H892=$B$6),Journal!C892,""))</f>
        <v/>
      </c>
      <c r="D892" s="67" t="str">
        <f>IF(Journal!D892="","",Journal!D892)</f>
        <v/>
      </c>
      <c r="E892" s="68" t="str">
        <f>IF(AND(Journal!E892="",Journal!G892=""),"",IF(Journal!F892=$B$6,Journal!H892,IF(Journal!H892=$B$6,Journal!F892,"")))</f>
        <v/>
      </c>
      <c r="F892" s="69" t="str">
        <f>IF($B$6="","",IF(Journal!F892=$B$6,Journal!I892,""))</f>
        <v/>
      </c>
      <c r="G892" s="69" t="str">
        <f>IF($B$6="","",IF(Journal!H892=$B$6,Journal!I892,""))</f>
        <v/>
      </c>
      <c r="H892" s="25"/>
      <c r="K892" s="84"/>
      <c r="M892" s="85"/>
      <c r="N892"/>
      <c r="O892"/>
      <c r="P892"/>
    </row>
    <row r="893" spans="1:16" s="15" customFormat="1" ht="14" hidden="1" customHeight="1">
      <c r="A893" s="25"/>
      <c r="B893" s="65" t="str">
        <f>IF($B$6="","",IF(OR(Journal!F893=$B$6,Journal!H893=$B$6),Journal!B893,""))</f>
        <v/>
      </c>
      <c r="C893" s="66" t="str">
        <f>IF($B$6="","",IF(OR(Journal!F893=$B$6,Journal!H893=$B$6),Journal!C893,""))</f>
        <v/>
      </c>
      <c r="D893" s="67" t="str">
        <f>IF(Journal!D893="","",Journal!D893)</f>
        <v/>
      </c>
      <c r="E893" s="68" t="str">
        <f>IF(AND(Journal!E893="",Journal!G893=""),"",IF(Journal!F893=$B$6,Journal!H893,IF(Journal!H893=$B$6,Journal!F893,"")))</f>
        <v/>
      </c>
      <c r="F893" s="69" t="str">
        <f>IF($B$6="","",IF(Journal!F893=$B$6,Journal!I893,""))</f>
        <v/>
      </c>
      <c r="G893" s="69" t="str">
        <f>IF($B$6="","",IF(Journal!H893=$B$6,Journal!I893,""))</f>
        <v/>
      </c>
      <c r="H893" s="25"/>
      <c r="K893" s="84"/>
      <c r="M893" s="85"/>
      <c r="N893"/>
      <c r="O893"/>
      <c r="P893"/>
    </row>
    <row r="894" spans="1:16" s="15" customFormat="1" ht="14" hidden="1" customHeight="1">
      <c r="A894" s="25"/>
      <c r="B894" s="65" t="str">
        <f>IF($B$6="","",IF(OR(Journal!F894=$B$6,Journal!H894=$B$6),Journal!B894,""))</f>
        <v/>
      </c>
      <c r="C894" s="66" t="str">
        <f>IF($B$6="","",IF(OR(Journal!F894=$B$6,Journal!H894=$B$6),Journal!C894,""))</f>
        <v/>
      </c>
      <c r="D894" s="67" t="str">
        <f>IF(Journal!D894="","",Journal!D894)</f>
        <v/>
      </c>
      <c r="E894" s="68" t="str">
        <f>IF(AND(Journal!E894="",Journal!G894=""),"",IF(Journal!F894=$B$6,Journal!H894,IF(Journal!H894=$B$6,Journal!F894,"")))</f>
        <v/>
      </c>
      <c r="F894" s="69" t="str">
        <f>IF($B$6="","",IF(Journal!F894=$B$6,Journal!I894,""))</f>
        <v/>
      </c>
      <c r="G894" s="69" t="str">
        <f>IF($B$6="","",IF(Journal!H894=$B$6,Journal!I894,""))</f>
        <v/>
      </c>
      <c r="H894" s="25"/>
      <c r="K894" s="84"/>
      <c r="M894" s="85"/>
      <c r="N894"/>
      <c r="O894"/>
      <c r="P894"/>
    </row>
    <row r="895" spans="1:16" s="15" customFormat="1" ht="14" hidden="1" customHeight="1">
      <c r="A895" s="25"/>
      <c r="B895" s="65" t="str">
        <f>IF($B$6="","",IF(OR(Journal!F895=$B$6,Journal!H895=$B$6),Journal!B895,""))</f>
        <v/>
      </c>
      <c r="C895" s="66" t="str">
        <f>IF($B$6="","",IF(OR(Journal!F895=$B$6,Journal!H895=$B$6),Journal!C895,""))</f>
        <v/>
      </c>
      <c r="D895" s="67" t="str">
        <f>IF(Journal!D895="","",Journal!D895)</f>
        <v/>
      </c>
      <c r="E895" s="68" t="str">
        <f>IF(AND(Journal!E895="",Journal!G895=""),"",IF(Journal!F895=$B$6,Journal!H895,IF(Journal!H895=$B$6,Journal!F895,"")))</f>
        <v/>
      </c>
      <c r="F895" s="69" t="str">
        <f>IF($B$6="","",IF(Journal!F895=$B$6,Journal!I895,""))</f>
        <v/>
      </c>
      <c r="G895" s="69" t="str">
        <f>IF($B$6="","",IF(Journal!H895=$B$6,Journal!I895,""))</f>
        <v/>
      </c>
      <c r="H895" s="25"/>
      <c r="K895" s="84"/>
      <c r="M895" s="85"/>
      <c r="N895"/>
      <c r="O895"/>
      <c r="P895"/>
    </row>
    <row r="896" spans="1:16" s="15" customFormat="1" ht="14" hidden="1" customHeight="1">
      <c r="A896" s="25"/>
      <c r="B896" s="65" t="str">
        <f>IF($B$6="","",IF(OR(Journal!F896=$B$6,Journal!H896=$B$6),Journal!B896,""))</f>
        <v/>
      </c>
      <c r="C896" s="66" t="str">
        <f>IF($B$6="","",IF(OR(Journal!F896=$B$6,Journal!H896=$B$6),Journal!C896,""))</f>
        <v/>
      </c>
      <c r="D896" s="67" t="str">
        <f>IF(Journal!D896="","",Journal!D896)</f>
        <v/>
      </c>
      <c r="E896" s="68" t="str">
        <f>IF(AND(Journal!E896="",Journal!G896=""),"",IF(Journal!F896=$B$6,Journal!H896,IF(Journal!H896=$B$6,Journal!F896,"")))</f>
        <v/>
      </c>
      <c r="F896" s="69" t="str">
        <f>IF($B$6="","",IF(Journal!F896=$B$6,Journal!I896,""))</f>
        <v/>
      </c>
      <c r="G896" s="69" t="str">
        <f>IF($B$6="","",IF(Journal!H896=$B$6,Journal!I896,""))</f>
        <v/>
      </c>
      <c r="H896" s="25"/>
      <c r="K896" s="84"/>
      <c r="M896" s="85"/>
      <c r="N896"/>
      <c r="O896"/>
      <c r="P896"/>
    </row>
    <row r="897" spans="1:16" s="15" customFormat="1" ht="14" hidden="1" customHeight="1">
      <c r="A897" s="25"/>
      <c r="B897" s="65" t="str">
        <f>IF($B$6="","",IF(OR(Journal!F897=$B$6,Journal!H897=$B$6),Journal!B897,""))</f>
        <v/>
      </c>
      <c r="C897" s="66" t="str">
        <f>IF($B$6="","",IF(OR(Journal!F897=$B$6,Journal!H897=$B$6),Journal!C897,""))</f>
        <v/>
      </c>
      <c r="D897" s="67" t="str">
        <f>IF(Journal!D897="","",Journal!D897)</f>
        <v/>
      </c>
      <c r="E897" s="68" t="str">
        <f>IF(AND(Journal!E897="",Journal!G897=""),"",IF(Journal!F897=$B$6,Journal!H897,IF(Journal!H897=$B$6,Journal!F897,"")))</f>
        <v/>
      </c>
      <c r="F897" s="69" t="str">
        <f>IF($B$6="","",IF(Journal!F897=$B$6,Journal!I897,""))</f>
        <v/>
      </c>
      <c r="G897" s="69" t="str">
        <f>IF($B$6="","",IF(Journal!H897=$B$6,Journal!I897,""))</f>
        <v/>
      </c>
      <c r="H897" s="25"/>
      <c r="K897" s="84"/>
      <c r="M897" s="85"/>
      <c r="N897"/>
      <c r="O897"/>
      <c r="P897"/>
    </row>
    <row r="898" spans="1:16" s="15" customFormat="1" ht="14" hidden="1" customHeight="1">
      <c r="A898" s="25"/>
      <c r="B898" s="65" t="str">
        <f>IF($B$6="","",IF(OR(Journal!F898=$B$6,Journal!H898=$B$6),Journal!B898,""))</f>
        <v/>
      </c>
      <c r="C898" s="66" t="str">
        <f>IF($B$6="","",IF(OR(Journal!F898=$B$6,Journal!H898=$B$6),Journal!C898,""))</f>
        <v/>
      </c>
      <c r="D898" s="67" t="str">
        <f>IF(Journal!D898="","",Journal!D898)</f>
        <v/>
      </c>
      <c r="E898" s="68" t="str">
        <f>IF(AND(Journal!E898="",Journal!G898=""),"",IF(Journal!F898=$B$6,Journal!H898,IF(Journal!H898=$B$6,Journal!F898,"")))</f>
        <v/>
      </c>
      <c r="F898" s="69" t="str">
        <f>IF($B$6="","",IF(Journal!F898=$B$6,Journal!I898,""))</f>
        <v/>
      </c>
      <c r="G898" s="69" t="str">
        <f>IF($B$6="","",IF(Journal!H898=$B$6,Journal!I898,""))</f>
        <v/>
      </c>
      <c r="H898" s="25"/>
      <c r="K898" s="84"/>
      <c r="M898" s="85"/>
      <c r="N898"/>
      <c r="O898"/>
      <c r="P898"/>
    </row>
    <row r="899" spans="1:16" s="15" customFormat="1" ht="14" hidden="1" customHeight="1">
      <c r="A899" s="25"/>
      <c r="B899" s="65" t="str">
        <f>IF($B$6="","",IF(OR(Journal!F899=$B$6,Journal!H899=$B$6),Journal!B899,""))</f>
        <v/>
      </c>
      <c r="C899" s="66" t="str">
        <f>IF($B$6="","",IF(OR(Journal!F899=$B$6,Journal!H899=$B$6),Journal!C899,""))</f>
        <v/>
      </c>
      <c r="D899" s="67" t="str">
        <f>IF(Journal!D899="","",Journal!D899)</f>
        <v/>
      </c>
      <c r="E899" s="68" t="str">
        <f>IF(AND(Journal!E899="",Journal!G899=""),"",IF(Journal!F899=$B$6,Journal!H899,IF(Journal!H899=$B$6,Journal!F899,"")))</f>
        <v/>
      </c>
      <c r="F899" s="69" t="str">
        <f>IF($B$6="","",IF(Journal!F899=$B$6,Journal!I899,""))</f>
        <v/>
      </c>
      <c r="G899" s="69" t="str">
        <f>IF($B$6="","",IF(Journal!H899=$B$6,Journal!I899,""))</f>
        <v/>
      </c>
      <c r="H899" s="25"/>
      <c r="K899" s="84"/>
      <c r="M899" s="85"/>
      <c r="N899"/>
      <c r="O899"/>
      <c r="P899"/>
    </row>
    <row r="900" spans="1:16" s="15" customFormat="1" ht="14" hidden="1" customHeight="1">
      <c r="A900" s="25"/>
      <c r="B900" s="65" t="str">
        <f>IF($B$6="","",IF(OR(Journal!F900=$B$6,Journal!H900=$B$6),Journal!B900,""))</f>
        <v/>
      </c>
      <c r="C900" s="66" t="str">
        <f>IF($B$6="","",IF(OR(Journal!F900=$B$6,Journal!H900=$B$6),Journal!C900,""))</f>
        <v/>
      </c>
      <c r="D900" s="67" t="str">
        <f>IF(Journal!D900="","",Journal!D900)</f>
        <v/>
      </c>
      <c r="E900" s="68" t="str">
        <f>IF(AND(Journal!E900="",Journal!G900=""),"",IF(Journal!F900=$B$6,Journal!H900,IF(Journal!H900=$B$6,Journal!F900,"")))</f>
        <v/>
      </c>
      <c r="F900" s="69" t="str">
        <f>IF($B$6="","",IF(Journal!F900=$B$6,Journal!I900,""))</f>
        <v/>
      </c>
      <c r="G900" s="69" t="str">
        <f>IF($B$6="","",IF(Journal!H900=$B$6,Journal!I900,""))</f>
        <v/>
      </c>
      <c r="H900" s="25"/>
      <c r="K900" s="84"/>
      <c r="M900" s="85"/>
      <c r="N900"/>
      <c r="O900"/>
      <c r="P900"/>
    </row>
    <row r="901" spans="1:16" s="15" customFormat="1" ht="14" hidden="1" customHeight="1">
      <c r="A901" s="25"/>
      <c r="B901" s="65" t="str">
        <f>IF($B$6="","",IF(OR(Journal!F901=$B$6,Journal!H901=$B$6),Journal!B901,""))</f>
        <v/>
      </c>
      <c r="C901" s="66" t="str">
        <f>IF($B$6="","",IF(OR(Journal!F901=$B$6,Journal!H901=$B$6),Journal!C901,""))</f>
        <v/>
      </c>
      <c r="D901" s="67" t="str">
        <f>IF(Journal!D901="","",Journal!D901)</f>
        <v/>
      </c>
      <c r="E901" s="68" t="str">
        <f>IF(AND(Journal!E901="",Journal!G901=""),"",IF(Journal!F901=$B$6,Journal!H901,IF(Journal!H901=$B$6,Journal!F901,"")))</f>
        <v/>
      </c>
      <c r="F901" s="69" t="str">
        <f>IF($B$6="","",IF(Journal!F901=$B$6,Journal!I901,""))</f>
        <v/>
      </c>
      <c r="G901" s="69" t="str">
        <f>IF($B$6="","",IF(Journal!H901=$B$6,Journal!I901,""))</f>
        <v/>
      </c>
      <c r="H901" s="25"/>
      <c r="K901" s="84"/>
      <c r="M901" s="85"/>
      <c r="N901"/>
      <c r="O901"/>
      <c r="P901"/>
    </row>
    <row r="902" spans="1:16" s="15" customFormat="1" ht="14" hidden="1" customHeight="1">
      <c r="A902" s="25"/>
      <c r="B902" s="65" t="str">
        <f>IF($B$6="","",IF(OR(Journal!F902=$B$6,Journal!H902=$B$6),Journal!B902,""))</f>
        <v/>
      </c>
      <c r="C902" s="66" t="str">
        <f>IF($B$6="","",IF(OR(Journal!F902=$B$6,Journal!H902=$B$6),Journal!C902,""))</f>
        <v/>
      </c>
      <c r="D902" s="67" t="str">
        <f>IF(Journal!D902="","",Journal!D902)</f>
        <v/>
      </c>
      <c r="E902" s="68" t="str">
        <f>IF(AND(Journal!E902="",Journal!G902=""),"",IF(Journal!F902=$B$6,Journal!H902,IF(Journal!H902=$B$6,Journal!F902,"")))</f>
        <v/>
      </c>
      <c r="F902" s="69" t="str">
        <f>IF($B$6="","",IF(Journal!F902=$B$6,Journal!I902,""))</f>
        <v/>
      </c>
      <c r="G902" s="69" t="str">
        <f>IF($B$6="","",IF(Journal!H902=$B$6,Journal!I902,""))</f>
        <v/>
      </c>
      <c r="H902" s="25"/>
      <c r="K902" s="84"/>
      <c r="M902" s="85"/>
      <c r="N902"/>
      <c r="O902"/>
      <c r="P902"/>
    </row>
    <row r="903" spans="1:16" s="15" customFormat="1" ht="14" hidden="1" customHeight="1">
      <c r="A903" s="25"/>
      <c r="B903" s="65" t="str">
        <f>IF($B$6="","",IF(OR(Journal!F903=$B$6,Journal!H903=$B$6),Journal!B903,""))</f>
        <v/>
      </c>
      <c r="C903" s="66" t="str">
        <f>IF($B$6="","",IF(OR(Journal!F903=$B$6,Journal!H903=$B$6),Journal!C903,""))</f>
        <v/>
      </c>
      <c r="D903" s="67" t="str">
        <f>IF(Journal!D903="","",Journal!D903)</f>
        <v/>
      </c>
      <c r="E903" s="68" t="str">
        <f>IF(AND(Journal!E903="",Journal!G903=""),"",IF(Journal!F903=$B$6,Journal!H903,IF(Journal!H903=$B$6,Journal!F903,"")))</f>
        <v/>
      </c>
      <c r="F903" s="69" t="str">
        <f>IF($B$6="","",IF(Journal!F903=$B$6,Journal!I903,""))</f>
        <v/>
      </c>
      <c r="G903" s="69" t="str">
        <f>IF($B$6="","",IF(Journal!H903=$B$6,Journal!I903,""))</f>
        <v/>
      </c>
      <c r="H903" s="25"/>
      <c r="K903" s="84"/>
      <c r="M903" s="85"/>
      <c r="N903"/>
      <c r="O903"/>
      <c r="P903"/>
    </row>
    <row r="904" spans="1:16" s="15" customFormat="1" ht="14" hidden="1" customHeight="1">
      <c r="A904" s="25"/>
      <c r="B904" s="65" t="str">
        <f>IF($B$6="","",IF(OR(Journal!F904=$B$6,Journal!H904=$B$6),Journal!B904,""))</f>
        <v/>
      </c>
      <c r="C904" s="66" t="str">
        <f>IF($B$6="","",IF(OR(Journal!F904=$B$6,Journal!H904=$B$6),Journal!C904,""))</f>
        <v/>
      </c>
      <c r="D904" s="67" t="str">
        <f>IF(Journal!D904="","",Journal!D904)</f>
        <v/>
      </c>
      <c r="E904" s="68" t="str">
        <f>IF(AND(Journal!E904="",Journal!G904=""),"",IF(Journal!F904=$B$6,Journal!H904,IF(Journal!H904=$B$6,Journal!F904,"")))</f>
        <v/>
      </c>
      <c r="F904" s="69" t="str">
        <f>IF($B$6="","",IF(Journal!F904=$B$6,Journal!I904,""))</f>
        <v/>
      </c>
      <c r="G904" s="69" t="str">
        <f>IF($B$6="","",IF(Journal!H904=$B$6,Journal!I904,""))</f>
        <v/>
      </c>
      <c r="H904" s="25"/>
      <c r="K904" s="84"/>
      <c r="M904" s="85"/>
      <c r="N904"/>
      <c r="O904"/>
      <c r="P904"/>
    </row>
    <row r="905" spans="1:16" s="15" customFormat="1" ht="14" hidden="1" customHeight="1">
      <c r="A905" s="25"/>
      <c r="B905" s="65" t="str">
        <f>IF($B$6="","",IF(OR(Journal!F905=$B$6,Journal!H905=$B$6),Journal!B905,""))</f>
        <v/>
      </c>
      <c r="C905" s="66" t="str">
        <f>IF($B$6="","",IF(OR(Journal!F905=$B$6,Journal!H905=$B$6),Journal!C905,""))</f>
        <v/>
      </c>
      <c r="D905" s="67" t="str">
        <f>IF(Journal!D905="","",Journal!D905)</f>
        <v/>
      </c>
      <c r="E905" s="68" t="str">
        <f>IF(AND(Journal!E905="",Journal!G905=""),"",IF(Journal!F905=$B$6,Journal!H905,IF(Journal!H905=$B$6,Journal!F905,"")))</f>
        <v/>
      </c>
      <c r="F905" s="69" t="str">
        <f>IF($B$6="","",IF(Journal!F905=$B$6,Journal!I905,""))</f>
        <v/>
      </c>
      <c r="G905" s="69" t="str">
        <f>IF($B$6="","",IF(Journal!H905=$B$6,Journal!I905,""))</f>
        <v/>
      </c>
      <c r="H905" s="25"/>
      <c r="K905" s="84"/>
      <c r="M905" s="85"/>
      <c r="N905"/>
      <c r="O905"/>
      <c r="P905"/>
    </row>
    <row r="906" spans="1:16" s="15" customFormat="1" ht="14" hidden="1" customHeight="1">
      <c r="A906" s="25"/>
      <c r="B906" s="65" t="str">
        <f>IF($B$6="","",IF(OR(Journal!F906=$B$6,Journal!H906=$B$6),Journal!B906,""))</f>
        <v/>
      </c>
      <c r="C906" s="66" t="str">
        <f>IF($B$6="","",IF(OR(Journal!F906=$B$6,Journal!H906=$B$6),Journal!C906,""))</f>
        <v/>
      </c>
      <c r="D906" s="67" t="str">
        <f>IF(Journal!D906="","",Journal!D906)</f>
        <v/>
      </c>
      <c r="E906" s="68" t="str">
        <f>IF(AND(Journal!E906="",Journal!G906=""),"",IF(Journal!F906=$B$6,Journal!H906,IF(Journal!H906=$B$6,Journal!F906,"")))</f>
        <v/>
      </c>
      <c r="F906" s="69" t="str">
        <f>IF($B$6="","",IF(Journal!F906=$B$6,Journal!I906,""))</f>
        <v/>
      </c>
      <c r="G906" s="69" t="str">
        <f>IF($B$6="","",IF(Journal!H906=$B$6,Journal!I906,""))</f>
        <v/>
      </c>
      <c r="H906" s="25"/>
      <c r="K906" s="84"/>
      <c r="M906" s="85"/>
      <c r="N906"/>
      <c r="O906"/>
      <c r="P906"/>
    </row>
    <row r="907" spans="1:16" s="15" customFormat="1" ht="14" hidden="1" customHeight="1">
      <c r="A907" s="25"/>
      <c r="B907" s="65" t="str">
        <f>IF($B$6="","",IF(OR(Journal!F907=$B$6,Journal!H907=$B$6),Journal!B907,""))</f>
        <v/>
      </c>
      <c r="C907" s="66" t="str">
        <f>IF($B$6="","",IF(OR(Journal!F907=$B$6,Journal!H907=$B$6),Journal!C907,""))</f>
        <v/>
      </c>
      <c r="D907" s="67" t="str">
        <f>IF(Journal!D907="","",Journal!D907)</f>
        <v/>
      </c>
      <c r="E907" s="68" t="str">
        <f>IF(AND(Journal!E907="",Journal!G907=""),"",IF(Journal!F907=$B$6,Journal!H907,IF(Journal!H907=$B$6,Journal!F907,"")))</f>
        <v/>
      </c>
      <c r="F907" s="69" t="str">
        <f>IF($B$6="","",IF(Journal!F907=$B$6,Journal!I907,""))</f>
        <v/>
      </c>
      <c r="G907" s="69" t="str">
        <f>IF($B$6="","",IF(Journal!H907=$B$6,Journal!I907,""))</f>
        <v/>
      </c>
      <c r="H907" s="25"/>
      <c r="K907" s="84"/>
      <c r="M907" s="85"/>
      <c r="N907"/>
      <c r="O907"/>
      <c r="P907"/>
    </row>
    <row r="908" spans="1:16" s="15" customFormat="1" ht="14" hidden="1" customHeight="1">
      <c r="A908" s="25"/>
      <c r="B908" s="65" t="str">
        <f>IF($B$6="","",IF(OR(Journal!F908=$B$6,Journal!H908=$B$6),Journal!B908,""))</f>
        <v/>
      </c>
      <c r="C908" s="66" t="str">
        <f>IF($B$6="","",IF(OR(Journal!F908=$B$6,Journal!H908=$B$6),Journal!C908,""))</f>
        <v/>
      </c>
      <c r="D908" s="67" t="str">
        <f>IF(Journal!D908="","",Journal!D908)</f>
        <v/>
      </c>
      <c r="E908" s="68" t="str">
        <f>IF(AND(Journal!E908="",Journal!G908=""),"",IF(Journal!F908=$B$6,Journal!H908,IF(Journal!H908=$B$6,Journal!F908,"")))</f>
        <v/>
      </c>
      <c r="F908" s="69" t="str">
        <f>IF($B$6="","",IF(Journal!F908=$B$6,Journal!I908,""))</f>
        <v/>
      </c>
      <c r="G908" s="69" t="str">
        <f>IF($B$6="","",IF(Journal!H908=$B$6,Journal!I908,""))</f>
        <v/>
      </c>
      <c r="H908" s="25"/>
      <c r="K908" s="84"/>
      <c r="M908" s="85"/>
      <c r="N908"/>
      <c r="O908"/>
      <c r="P908"/>
    </row>
    <row r="909" spans="1:16" s="15" customFormat="1" ht="14" hidden="1" customHeight="1">
      <c r="A909" s="25"/>
      <c r="B909" s="65" t="str">
        <f>IF($B$6="","",IF(OR(Journal!F909=$B$6,Journal!H909=$B$6),Journal!B909,""))</f>
        <v/>
      </c>
      <c r="C909" s="66" t="str">
        <f>IF($B$6="","",IF(OR(Journal!F909=$B$6,Journal!H909=$B$6),Journal!C909,""))</f>
        <v/>
      </c>
      <c r="D909" s="67" t="str">
        <f>IF(Journal!D909="","",Journal!D909)</f>
        <v/>
      </c>
      <c r="E909" s="68" t="str">
        <f>IF(AND(Journal!E909="",Journal!G909=""),"",IF(Journal!F909=$B$6,Journal!H909,IF(Journal!H909=$B$6,Journal!F909,"")))</f>
        <v/>
      </c>
      <c r="F909" s="69" t="str">
        <f>IF($B$6="","",IF(Journal!F909=$B$6,Journal!I909,""))</f>
        <v/>
      </c>
      <c r="G909" s="69" t="str">
        <f>IF($B$6="","",IF(Journal!H909=$B$6,Journal!I909,""))</f>
        <v/>
      </c>
      <c r="H909" s="25"/>
      <c r="K909" s="84"/>
      <c r="M909" s="85"/>
      <c r="N909"/>
      <c r="O909"/>
      <c r="P909"/>
    </row>
    <row r="910" spans="1:16" s="15" customFormat="1" ht="14" hidden="1" customHeight="1">
      <c r="A910" s="25"/>
      <c r="B910" s="65" t="str">
        <f>IF($B$6="","",IF(OR(Journal!F910=$B$6,Journal!H910=$B$6),Journal!B910,""))</f>
        <v/>
      </c>
      <c r="C910" s="66" t="str">
        <f>IF($B$6="","",IF(OR(Journal!F910=$B$6,Journal!H910=$B$6),Journal!C910,""))</f>
        <v/>
      </c>
      <c r="D910" s="67" t="str">
        <f>IF(Journal!D910="","",Journal!D910)</f>
        <v/>
      </c>
      <c r="E910" s="68" t="str">
        <f>IF(AND(Journal!E910="",Journal!G910=""),"",IF(Journal!F910=$B$6,Journal!H910,IF(Journal!H910=$B$6,Journal!F910,"")))</f>
        <v/>
      </c>
      <c r="F910" s="69" t="str">
        <f>IF($B$6="","",IF(Journal!F910=$B$6,Journal!I910,""))</f>
        <v/>
      </c>
      <c r="G910" s="69" t="str">
        <f>IF($B$6="","",IF(Journal!H910=$B$6,Journal!I910,""))</f>
        <v/>
      </c>
      <c r="H910" s="25"/>
      <c r="K910" s="84"/>
      <c r="M910" s="85"/>
      <c r="N910"/>
      <c r="O910"/>
      <c r="P910"/>
    </row>
    <row r="911" spans="1:16" s="15" customFormat="1" ht="14" hidden="1" customHeight="1">
      <c r="A911" s="25"/>
      <c r="B911" s="65" t="str">
        <f>IF($B$6="","",IF(OR(Journal!F911=$B$6,Journal!H911=$B$6),Journal!B911,""))</f>
        <v/>
      </c>
      <c r="C911" s="66" t="str">
        <f>IF($B$6="","",IF(OR(Journal!F911=$B$6,Journal!H911=$B$6),Journal!C911,""))</f>
        <v/>
      </c>
      <c r="D911" s="67" t="str">
        <f>IF(Journal!D911="","",Journal!D911)</f>
        <v/>
      </c>
      <c r="E911" s="68" t="str">
        <f>IF(AND(Journal!E911="",Journal!G911=""),"",IF(Journal!F911=$B$6,Journal!H911,IF(Journal!H911=$B$6,Journal!F911,"")))</f>
        <v/>
      </c>
      <c r="F911" s="69" t="str">
        <f>IF($B$6="","",IF(Journal!F911=$B$6,Journal!I911,""))</f>
        <v/>
      </c>
      <c r="G911" s="69" t="str">
        <f>IF($B$6="","",IF(Journal!H911=$B$6,Journal!I911,""))</f>
        <v/>
      </c>
      <c r="H911" s="25"/>
      <c r="K911" s="84"/>
      <c r="M911" s="85"/>
      <c r="N911"/>
      <c r="O911"/>
      <c r="P911"/>
    </row>
    <row r="912" spans="1:16" s="15" customFormat="1" ht="14" hidden="1" customHeight="1">
      <c r="A912" s="25"/>
      <c r="B912" s="65" t="str">
        <f>IF($B$6="","",IF(OR(Journal!F912=$B$6,Journal!H912=$B$6),Journal!B912,""))</f>
        <v/>
      </c>
      <c r="C912" s="66" t="str">
        <f>IF($B$6="","",IF(OR(Journal!F912=$B$6,Journal!H912=$B$6),Journal!C912,""))</f>
        <v/>
      </c>
      <c r="D912" s="67" t="str">
        <f>IF(Journal!D912="","",Journal!D912)</f>
        <v/>
      </c>
      <c r="E912" s="68" t="str">
        <f>IF(AND(Journal!E912="",Journal!G912=""),"",IF(Journal!F912=$B$6,Journal!H912,IF(Journal!H912=$B$6,Journal!F912,"")))</f>
        <v/>
      </c>
      <c r="F912" s="69" t="str">
        <f>IF($B$6="","",IF(Journal!F912=$B$6,Journal!I912,""))</f>
        <v/>
      </c>
      <c r="G912" s="69" t="str">
        <f>IF($B$6="","",IF(Journal!H912=$B$6,Journal!I912,""))</f>
        <v/>
      </c>
      <c r="H912" s="25"/>
      <c r="K912" s="84"/>
      <c r="M912" s="85"/>
      <c r="N912"/>
      <c r="O912"/>
      <c r="P912"/>
    </row>
    <row r="913" spans="1:16" s="15" customFormat="1" ht="14" hidden="1" customHeight="1">
      <c r="A913" s="25"/>
      <c r="B913" s="65" t="str">
        <f>IF($B$6="","",IF(OR(Journal!F913=$B$6,Journal!H913=$B$6),Journal!B913,""))</f>
        <v/>
      </c>
      <c r="C913" s="66" t="str">
        <f>IF($B$6="","",IF(OR(Journal!F913=$B$6,Journal!H913=$B$6),Journal!C913,""))</f>
        <v/>
      </c>
      <c r="D913" s="67" t="str">
        <f>IF(Journal!D913="","",Journal!D913)</f>
        <v/>
      </c>
      <c r="E913" s="68" t="str">
        <f>IF(AND(Journal!E913="",Journal!G913=""),"",IF(Journal!F913=$B$6,Journal!H913,IF(Journal!H913=$B$6,Journal!F913,"")))</f>
        <v/>
      </c>
      <c r="F913" s="69" t="str">
        <f>IF($B$6="","",IF(Journal!F913=$B$6,Journal!I913,""))</f>
        <v/>
      </c>
      <c r="G913" s="69" t="str">
        <f>IF($B$6="","",IF(Journal!H913=$B$6,Journal!I913,""))</f>
        <v/>
      </c>
      <c r="H913" s="25"/>
      <c r="K913" s="84"/>
      <c r="M913" s="85"/>
      <c r="N913"/>
      <c r="O913"/>
      <c r="P913"/>
    </row>
    <row r="914" spans="1:16" s="15" customFormat="1" ht="14" hidden="1" customHeight="1">
      <c r="A914" s="25"/>
      <c r="B914" s="65" t="str">
        <f>IF($B$6="","",IF(OR(Journal!F914=$B$6,Journal!H914=$B$6),Journal!B914,""))</f>
        <v/>
      </c>
      <c r="C914" s="66" t="str">
        <f>IF($B$6="","",IF(OR(Journal!F914=$B$6,Journal!H914=$B$6),Journal!C914,""))</f>
        <v/>
      </c>
      <c r="D914" s="67" t="str">
        <f>IF(Journal!D914="","",Journal!D914)</f>
        <v/>
      </c>
      <c r="E914" s="68" t="str">
        <f>IF(AND(Journal!E914="",Journal!G914=""),"",IF(Journal!F914=$B$6,Journal!H914,IF(Journal!H914=$B$6,Journal!F914,"")))</f>
        <v/>
      </c>
      <c r="F914" s="69" t="str">
        <f>IF($B$6="","",IF(Journal!F914=$B$6,Journal!I914,""))</f>
        <v/>
      </c>
      <c r="G914" s="69" t="str">
        <f>IF($B$6="","",IF(Journal!H914=$B$6,Journal!I914,""))</f>
        <v/>
      </c>
      <c r="H914" s="25"/>
      <c r="K914" s="84"/>
      <c r="M914" s="85"/>
      <c r="N914"/>
      <c r="O914"/>
      <c r="P914"/>
    </row>
    <row r="915" spans="1:16" s="15" customFormat="1" ht="14" hidden="1" customHeight="1">
      <c r="A915" s="25"/>
      <c r="B915" s="65" t="str">
        <f>IF($B$6="","",IF(OR(Journal!F915=$B$6,Journal!H915=$B$6),Journal!B915,""))</f>
        <v/>
      </c>
      <c r="C915" s="66" t="str">
        <f>IF($B$6="","",IF(OR(Journal!F915=$B$6,Journal!H915=$B$6),Journal!C915,""))</f>
        <v/>
      </c>
      <c r="D915" s="67" t="str">
        <f>IF(Journal!D915="","",Journal!D915)</f>
        <v/>
      </c>
      <c r="E915" s="68" t="str">
        <f>IF(AND(Journal!E915="",Journal!G915=""),"",IF(Journal!F915=$B$6,Journal!H915,IF(Journal!H915=$B$6,Journal!F915,"")))</f>
        <v/>
      </c>
      <c r="F915" s="69" t="str">
        <f>IF($B$6="","",IF(Journal!F915=$B$6,Journal!I915,""))</f>
        <v/>
      </c>
      <c r="G915" s="69" t="str">
        <f>IF($B$6="","",IF(Journal!H915=$B$6,Journal!I915,""))</f>
        <v/>
      </c>
      <c r="H915" s="25"/>
      <c r="K915" s="84"/>
      <c r="M915" s="85"/>
      <c r="N915"/>
      <c r="O915"/>
      <c r="P915"/>
    </row>
    <row r="916" spans="1:16" s="15" customFormat="1" ht="14" hidden="1" customHeight="1">
      <c r="A916" s="25"/>
      <c r="B916" s="65" t="str">
        <f>IF($B$6="","",IF(OR(Journal!F916=$B$6,Journal!H916=$B$6),Journal!B916,""))</f>
        <v/>
      </c>
      <c r="C916" s="66" t="str">
        <f>IF($B$6="","",IF(OR(Journal!F916=$B$6,Journal!H916=$B$6),Journal!C916,""))</f>
        <v/>
      </c>
      <c r="D916" s="67" t="str">
        <f>IF(Journal!D916="","",Journal!D916)</f>
        <v/>
      </c>
      <c r="E916" s="68" t="str">
        <f>IF(AND(Journal!E916="",Journal!G916=""),"",IF(Journal!F916=$B$6,Journal!H916,IF(Journal!H916=$B$6,Journal!F916,"")))</f>
        <v/>
      </c>
      <c r="F916" s="69" t="str">
        <f>IF($B$6="","",IF(Journal!F916=$B$6,Journal!I916,""))</f>
        <v/>
      </c>
      <c r="G916" s="69" t="str">
        <f>IF($B$6="","",IF(Journal!H916=$B$6,Journal!I916,""))</f>
        <v/>
      </c>
      <c r="H916" s="25"/>
      <c r="K916" s="84"/>
      <c r="M916" s="85"/>
      <c r="N916"/>
      <c r="O916"/>
      <c r="P916"/>
    </row>
    <row r="917" spans="1:16" s="15" customFormat="1" ht="14" hidden="1" customHeight="1">
      <c r="A917" s="25"/>
      <c r="B917" s="65" t="str">
        <f>IF($B$6="","",IF(OR(Journal!F917=$B$6,Journal!H917=$B$6),Journal!B917,""))</f>
        <v/>
      </c>
      <c r="C917" s="66" t="str">
        <f>IF($B$6="","",IF(OR(Journal!F917=$B$6,Journal!H917=$B$6),Journal!C917,""))</f>
        <v/>
      </c>
      <c r="D917" s="67" t="str">
        <f>IF(Journal!D917="","",Journal!D917)</f>
        <v/>
      </c>
      <c r="E917" s="68" t="str">
        <f>IF(AND(Journal!E917="",Journal!G917=""),"",IF(Journal!F917=$B$6,Journal!H917,IF(Journal!H917=$B$6,Journal!F917,"")))</f>
        <v/>
      </c>
      <c r="F917" s="69" t="str">
        <f>IF($B$6="","",IF(Journal!F917=$B$6,Journal!I917,""))</f>
        <v/>
      </c>
      <c r="G917" s="69" t="str">
        <f>IF($B$6="","",IF(Journal!H917=$B$6,Journal!I917,""))</f>
        <v/>
      </c>
      <c r="H917" s="25"/>
      <c r="K917" s="84"/>
      <c r="M917" s="85"/>
      <c r="N917"/>
      <c r="O917"/>
      <c r="P917"/>
    </row>
    <row r="918" spans="1:16" s="15" customFormat="1" ht="14" hidden="1" customHeight="1">
      <c r="A918" s="25"/>
      <c r="B918" s="65" t="str">
        <f>IF($B$6="","",IF(OR(Journal!F918=$B$6,Journal!H918=$B$6),Journal!B918,""))</f>
        <v/>
      </c>
      <c r="C918" s="66" t="str">
        <f>IF($B$6="","",IF(OR(Journal!F918=$B$6,Journal!H918=$B$6),Journal!C918,""))</f>
        <v/>
      </c>
      <c r="D918" s="67" t="str">
        <f>IF(Journal!D918="","",Journal!D918)</f>
        <v/>
      </c>
      <c r="E918" s="68" t="str">
        <f>IF(AND(Journal!E918="",Journal!G918=""),"",IF(Journal!F918=$B$6,Journal!H918,IF(Journal!H918=$B$6,Journal!F918,"")))</f>
        <v/>
      </c>
      <c r="F918" s="69" t="str">
        <f>IF($B$6="","",IF(Journal!F918=$B$6,Journal!I918,""))</f>
        <v/>
      </c>
      <c r="G918" s="69" t="str">
        <f>IF($B$6="","",IF(Journal!H918=$B$6,Journal!I918,""))</f>
        <v/>
      </c>
      <c r="H918" s="25"/>
      <c r="K918" s="84"/>
      <c r="M918" s="85"/>
      <c r="N918"/>
      <c r="O918"/>
      <c r="P918"/>
    </row>
    <row r="919" spans="1:16" s="15" customFormat="1" ht="14" hidden="1" customHeight="1">
      <c r="A919" s="25"/>
      <c r="B919" s="65" t="str">
        <f>IF($B$6="","",IF(OR(Journal!F919=$B$6,Journal!H919=$B$6),Journal!B919,""))</f>
        <v/>
      </c>
      <c r="C919" s="66" t="str">
        <f>IF($B$6="","",IF(OR(Journal!F919=$B$6,Journal!H919=$B$6),Journal!C919,""))</f>
        <v/>
      </c>
      <c r="D919" s="67" t="str">
        <f>IF(Journal!D919="","",Journal!D919)</f>
        <v/>
      </c>
      <c r="E919" s="68" t="str">
        <f>IF(AND(Journal!E919="",Journal!G919=""),"",IF(Journal!F919=$B$6,Journal!H919,IF(Journal!H919=$B$6,Journal!F919,"")))</f>
        <v/>
      </c>
      <c r="F919" s="69" t="str">
        <f>IF($B$6="","",IF(Journal!F919=$B$6,Journal!I919,""))</f>
        <v/>
      </c>
      <c r="G919" s="69" t="str">
        <f>IF($B$6="","",IF(Journal!H919=$B$6,Journal!I919,""))</f>
        <v/>
      </c>
      <c r="H919" s="25"/>
      <c r="K919" s="84"/>
      <c r="M919" s="85"/>
      <c r="N919"/>
      <c r="O919"/>
      <c r="P919"/>
    </row>
    <row r="920" spans="1:16" s="15" customFormat="1" ht="14" hidden="1" customHeight="1">
      <c r="A920" s="25"/>
      <c r="B920" s="65" t="str">
        <f>IF($B$6="","",IF(OR(Journal!F920=$B$6,Journal!H920=$B$6),Journal!B920,""))</f>
        <v/>
      </c>
      <c r="C920" s="66" t="str">
        <f>IF($B$6="","",IF(OR(Journal!F920=$B$6,Journal!H920=$B$6),Journal!C920,""))</f>
        <v/>
      </c>
      <c r="D920" s="67" t="str">
        <f>IF(Journal!D920="","",Journal!D920)</f>
        <v/>
      </c>
      <c r="E920" s="68" t="str">
        <f>IF(AND(Journal!E920="",Journal!G920=""),"",IF(Journal!F920=$B$6,Journal!H920,IF(Journal!H920=$B$6,Journal!F920,"")))</f>
        <v/>
      </c>
      <c r="F920" s="69" t="str">
        <f>IF($B$6="","",IF(Journal!F920=$B$6,Journal!I920,""))</f>
        <v/>
      </c>
      <c r="G920" s="69" t="str">
        <f>IF($B$6="","",IF(Journal!H920=$B$6,Journal!I920,""))</f>
        <v/>
      </c>
      <c r="H920" s="25"/>
      <c r="K920" s="84"/>
      <c r="M920" s="85"/>
      <c r="N920"/>
      <c r="O920"/>
      <c r="P920"/>
    </row>
    <row r="921" spans="1:16" s="15" customFormat="1" ht="14" hidden="1" customHeight="1">
      <c r="A921" s="25"/>
      <c r="B921" s="65" t="str">
        <f>IF($B$6="","",IF(OR(Journal!F921=$B$6,Journal!H921=$B$6),Journal!B921,""))</f>
        <v/>
      </c>
      <c r="C921" s="66" t="str">
        <f>IF($B$6="","",IF(OR(Journal!F921=$B$6,Journal!H921=$B$6),Journal!C921,""))</f>
        <v/>
      </c>
      <c r="D921" s="67" t="str">
        <f>IF(Journal!D921="","",Journal!D921)</f>
        <v/>
      </c>
      <c r="E921" s="68" t="str">
        <f>IF(AND(Journal!E921="",Journal!G921=""),"",IF(Journal!F921=$B$6,Journal!H921,IF(Journal!H921=$B$6,Journal!F921,"")))</f>
        <v/>
      </c>
      <c r="F921" s="69" t="str">
        <f>IF($B$6="","",IF(Journal!F921=$B$6,Journal!I921,""))</f>
        <v/>
      </c>
      <c r="G921" s="69" t="str">
        <f>IF($B$6="","",IF(Journal!H921=$B$6,Journal!I921,""))</f>
        <v/>
      </c>
      <c r="H921" s="25"/>
      <c r="K921" s="84"/>
      <c r="M921" s="85"/>
      <c r="N921"/>
      <c r="O921"/>
      <c r="P921"/>
    </row>
    <row r="922" spans="1:16" s="15" customFormat="1" ht="14" hidden="1" customHeight="1">
      <c r="A922" s="25"/>
      <c r="B922" s="65" t="str">
        <f>IF($B$6="","",IF(OR(Journal!F922=$B$6,Journal!H922=$B$6),Journal!B922,""))</f>
        <v/>
      </c>
      <c r="C922" s="66" t="str">
        <f>IF($B$6="","",IF(OR(Journal!F922=$B$6,Journal!H922=$B$6),Journal!C922,""))</f>
        <v/>
      </c>
      <c r="D922" s="67" t="str">
        <f>IF(Journal!D922="","",Journal!D922)</f>
        <v/>
      </c>
      <c r="E922" s="68" t="str">
        <f>IF(AND(Journal!E922="",Journal!G922=""),"",IF(Journal!F922=$B$6,Journal!H922,IF(Journal!H922=$B$6,Journal!F922,"")))</f>
        <v/>
      </c>
      <c r="F922" s="69" t="str">
        <f>IF($B$6="","",IF(Journal!F922=$B$6,Journal!I922,""))</f>
        <v/>
      </c>
      <c r="G922" s="69" t="str">
        <f>IF($B$6="","",IF(Journal!H922=$B$6,Journal!I922,""))</f>
        <v/>
      </c>
      <c r="H922" s="25"/>
      <c r="K922" s="84"/>
      <c r="M922" s="85"/>
      <c r="N922"/>
      <c r="O922"/>
      <c r="P922"/>
    </row>
    <row r="923" spans="1:16" s="15" customFormat="1" ht="14" hidden="1" customHeight="1">
      <c r="A923" s="25"/>
      <c r="B923" s="65" t="str">
        <f>IF($B$6="","",IF(OR(Journal!F923=$B$6,Journal!H923=$B$6),Journal!B923,""))</f>
        <v/>
      </c>
      <c r="C923" s="66" t="str">
        <f>IF($B$6="","",IF(OR(Journal!F923=$B$6,Journal!H923=$B$6),Journal!C923,""))</f>
        <v/>
      </c>
      <c r="D923" s="67" t="str">
        <f>IF(Journal!D923="","",Journal!D923)</f>
        <v/>
      </c>
      <c r="E923" s="68" t="str">
        <f>IF(AND(Journal!E923="",Journal!G923=""),"",IF(Journal!F923=$B$6,Journal!H923,IF(Journal!H923=$B$6,Journal!F923,"")))</f>
        <v/>
      </c>
      <c r="F923" s="69" t="str">
        <f>IF($B$6="","",IF(Journal!F923=$B$6,Journal!I923,""))</f>
        <v/>
      </c>
      <c r="G923" s="69" t="str">
        <f>IF($B$6="","",IF(Journal!H923=$B$6,Journal!I923,""))</f>
        <v/>
      </c>
      <c r="H923" s="25"/>
      <c r="K923" s="84"/>
      <c r="M923" s="85"/>
      <c r="N923"/>
      <c r="O923"/>
      <c r="P923"/>
    </row>
    <row r="924" spans="1:16" s="15" customFormat="1" ht="14" hidden="1" customHeight="1">
      <c r="A924" s="25"/>
      <c r="B924" s="65" t="str">
        <f>IF($B$6="","",IF(OR(Journal!F924=$B$6,Journal!H924=$B$6),Journal!B924,""))</f>
        <v/>
      </c>
      <c r="C924" s="66" t="str">
        <f>IF($B$6="","",IF(OR(Journal!F924=$B$6,Journal!H924=$B$6),Journal!C924,""))</f>
        <v/>
      </c>
      <c r="D924" s="67" t="str">
        <f>IF(Journal!D924="","",Journal!D924)</f>
        <v/>
      </c>
      <c r="E924" s="68" t="str">
        <f>IF(AND(Journal!E924="",Journal!G924=""),"",IF(Journal!F924=$B$6,Journal!H924,IF(Journal!H924=$B$6,Journal!F924,"")))</f>
        <v/>
      </c>
      <c r="F924" s="69" t="str">
        <f>IF($B$6="","",IF(Journal!F924=$B$6,Journal!I924,""))</f>
        <v/>
      </c>
      <c r="G924" s="69" t="str">
        <f>IF($B$6="","",IF(Journal!H924=$B$6,Journal!I924,""))</f>
        <v/>
      </c>
      <c r="H924" s="25"/>
      <c r="K924" s="84"/>
      <c r="M924" s="85"/>
      <c r="N924"/>
      <c r="O924"/>
      <c r="P924"/>
    </row>
    <row r="925" spans="1:16" s="15" customFormat="1" ht="14" hidden="1" customHeight="1">
      <c r="A925" s="25"/>
      <c r="B925" s="65" t="str">
        <f>IF($B$6="","",IF(OR(Journal!F925=$B$6,Journal!H925=$B$6),Journal!B925,""))</f>
        <v/>
      </c>
      <c r="C925" s="66" t="str">
        <f>IF($B$6="","",IF(OR(Journal!F925=$B$6,Journal!H925=$B$6),Journal!C925,""))</f>
        <v/>
      </c>
      <c r="D925" s="67" t="str">
        <f>IF(Journal!D925="","",Journal!D925)</f>
        <v/>
      </c>
      <c r="E925" s="68" t="str">
        <f>IF(AND(Journal!E925="",Journal!G925=""),"",IF(Journal!F925=$B$6,Journal!H925,IF(Journal!H925=$B$6,Journal!F925,"")))</f>
        <v/>
      </c>
      <c r="F925" s="69" t="str">
        <f>IF($B$6="","",IF(Journal!F925=$B$6,Journal!I925,""))</f>
        <v/>
      </c>
      <c r="G925" s="69" t="str">
        <f>IF($B$6="","",IF(Journal!H925=$B$6,Journal!I925,""))</f>
        <v/>
      </c>
      <c r="H925" s="25"/>
      <c r="K925" s="84"/>
      <c r="M925" s="85"/>
      <c r="N925"/>
      <c r="O925"/>
      <c r="P925"/>
    </row>
    <row r="926" spans="1:16" s="15" customFormat="1" ht="14" hidden="1" customHeight="1">
      <c r="A926" s="25"/>
      <c r="B926" s="65" t="str">
        <f>IF($B$6="","",IF(OR(Journal!F926=$B$6,Journal!H926=$B$6),Journal!B926,""))</f>
        <v/>
      </c>
      <c r="C926" s="66" t="str">
        <f>IF($B$6="","",IF(OR(Journal!F926=$B$6,Journal!H926=$B$6),Journal!C926,""))</f>
        <v/>
      </c>
      <c r="D926" s="67" t="str">
        <f>IF(Journal!D926="","",Journal!D926)</f>
        <v/>
      </c>
      <c r="E926" s="68" t="str">
        <f>IF(AND(Journal!E926="",Journal!G926=""),"",IF(Journal!F926=$B$6,Journal!H926,IF(Journal!H926=$B$6,Journal!F926,"")))</f>
        <v/>
      </c>
      <c r="F926" s="69" t="str">
        <f>IF($B$6="","",IF(Journal!F926=$B$6,Journal!I926,""))</f>
        <v/>
      </c>
      <c r="G926" s="69" t="str">
        <f>IF($B$6="","",IF(Journal!H926=$B$6,Journal!I926,""))</f>
        <v/>
      </c>
      <c r="H926" s="25"/>
      <c r="K926" s="84"/>
      <c r="M926" s="85"/>
      <c r="N926"/>
      <c r="O926"/>
      <c r="P926"/>
    </row>
    <row r="927" spans="1:16" s="15" customFormat="1" ht="14" hidden="1" customHeight="1">
      <c r="A927" s="25"/>
      <c r="B927" s="65" t="str">
        <f>IF($B$6="","",IF(OR(Journal!F927=$B$6,Journal!H927=$B$6),Journal!B927,""))</f>
        <v/>
      </c>
      <c r="C927" s="66" t="str">
        <f>IF($B$6="","",IF(OR(Journal!F927=$B$6,Journal!H927=$B$6),Journal!C927,""))</f>
        <v/>
      </c>
      <c r="D927" s="67" t="str">
        <f>IF(Journal!D927="","",Journal!D927)</f>
        <v/>
      </c>
      <c r="E927" s="68" t="str">
        <f>IF(AND(Journal!E927="",Journal!G927=""),"",IF(Journal!F927=$B$6,Journal!H927,IF(Journal!H927=$B$6,Journal!F927,"")))</f>
        <v/>
      </c>
      <c r="F927" s="69" t="str">
        <f>IF($B$6="","",IF(Journal!F927=$B$6,Journal!I927,""))</f>
        <v/>
      </c>
      <c r="G927" s="69" t="str">
        <f>IF($B$6="","",IF(Journal!H927=$B$6,Journal!I927,""))</f>
        <v/>
      </c>
      <c r="H927" s="25"/>
      <c r="K927" s="84"/>
      <c r="M927" s="85"/>
      <c r="N927"/>
      <c r="O927"/>
      <c r="P927"/>
    </row>
    <row r="928" spans="1:16" s="15" customFormat="1" ht="14" hidden="1" customHeight="1">
      <c r="A928" s="25"/>
      <c r="B928" s="65" t="str">
        <f>IF($B$6="","",IF(OR(Journal!F928=$B$6,Journal!H928=$B$6),Journal!B928,""))</f>
        <v/>
      </c>
      <c r="C928" s="66" t="str">
        <f>IF($B$6="","",IF(OR(Journal!F928=$B$6,Journal!H928=$B$6),Journal!C928,""))</f>
        <v/>
      </c>
      <c r="D928" s="67" t="str">
        <f>IF(Journal!D928="","",Journal!D928)</f>
        <v/>
      </c>
      <c r="E928" s="68" t="str">
        <f>IF(AND(Journal!E928="",Journal!G928=""),"",IF(Journal!F928=$B$6,Journal!H928,IF(Journal!H928=$B$6,Journal!F928,"")))</f>
        <v/>
      </c>
      <c r="F928" s="69" t="str">
        <f>IF($B$6="","",IF(Journal!F928=$B$6,Journal!I928,""))</f>
        <v/>
      </c>
      <c r="G928" s="69" t="str">
        <f>IF($B$6="","",IF(Journal!H928=$B$6,Journal!I928,""))</f>
        <v/>
      </c>
      <c r="H928" s="25"/>
      <c r="K928" s="84"/>
      <c r="M928" s="85"/>
      <c r="N928"/>
      <c r="O928"/>
      <c r="P928"/>
    </row>
    <row r="929" spans="1:16" s="15" customFormat="1" ht="14" hidden="1" customHeight="1">
      <c r="A929" s="25"/>
      <c r="B929" s="65" t="str">
        <f>IF($B$6="","",IF(OR(Journal!F929=$B$6,Journal!H929=$B$6),Journal!B929,""))</f>
        <v/>
      </c>
      <c r="C929" s="66" t="str">
        <f>IF($B$6="","",IF(OR(Journal!F929=$B$6,Journal!H929=$B$6),Journal!C929,""))</f>
        <v/>
      </c>
      <c r="D929" s="67" t="str">
        <f>IF(Journal!D929="","",Journal!D929)</f>
        <v/>
      </c>
      <c r="E929" s="68" t="str">
        <f>IF(AND(Journal!E929="",Journal!G929=""),"",IF(Journal!F929=$B$6,Journal!H929,IF(Journal!H929=$B$6,Journal!F929,"")))</f>
        <v/>
      </c>
      <c r="F929" s="69" t="str">
        <f>IF($B$6="","",IF(Journal!F929=$B$6,Journal!I929,""))</f>
        <v/>
      </c>
      <c r="G929" s="69" t="str">
        <f>IF($B$6="","",IF(Journal!H929=$B$6,Journal!I929,""))</f>
        <v/>
      </c>
      <c r="H929" s="25"/>
      <c r="K929" s="84"/>
      <c r="M929" s="85"/>
      <c r="N929"/>
      <c r="O929"/>
      <c r="P929"/>
    </row>
    <row r="930" spans="1:16" s="15" customFormat="1" ht="14" hidden="1" customHeight="1">
      <c r="A930" s="25"/>
      <c r="B930" s="65" t="str">
        <f>IF($B$6="","",IF(OR(Journal!F930=$B$6,Journal!H930=$B$6),Journal!B930,""))</f>
        <v/>
      </c>
      <c r="C930" s="66" t="str">
        <f>IF($B$6="","",IF(OR(Journal!F930=$B$6,Journal!H930=$B$6),Journal!C930,""))</f>
        <v/>
      </c>
      <c r="D930" s="67" t="str">
        <f>IF(Journal!D930="","",Journal!D930)</f>
        <v/>
      </c>
      <c r="E930" s="68" t="str">
        <f>IF(AND(Journal!E930="",Journal!G930=""),"",IF(Journal!F930=$B$6,Journal!H930,IF(Journal!H930=$B$6,Journal!F930,"")))</f>
        <v/>
      </c>
      <c r="F930" s="69" t="str">
        <f>IF($B$6="","",IF(Journal!F930=$B$6,Journal!I930,""))</f>
        <v/>
      </c>
      <c r="G930" s="69" t="str">
        <f>IF($B$6="","",IF(Journal!H930=$B$6,Journal!I930,""))</f>
        <v/>
      </c>
      <c r="H930" s="25"/>
      <c r="K930" s="84"/>
      <c r="M930" s="85"/>
      <c r="N930"/>
      <c r="O930"/>
      <c r="P930"/>
    </row>
    <row r="931" spans="1:16" s="15" customFormat="1" ht="14" hidden="1" customHeight="1">
      <c r="A931" s="25"/>
      <c r="B931" s="65" t="str">
        <f>IF($B$6="","",IF(OR(Journal!F931=$B$6,Journal!H931=$B$6),Journal!B931,""))</f>
        <v/>
      </c>
      <c r="C931" s="66" t="str">
        <f>IF($B$6="","",IF(OR(Journal!F931=$B$6,Journal!H931=$B$6),Journal!C931,""))</f>
        <v/>
      </c>
      <c r="D931" s="67" t="str">
        <f>IF(Journal!D931="","",Journal!D931)</f>
        <v/>
      </c>
      <c r="E931" s="68" t="str">
        <f>IF(AND(Journal!E931="",Journal!G931=""),"",IF(Journal!F931=$B$6,Journal!H931,IF(Journal!H931=$B$6,Journal!F931,"")))</f>
        <v/>
      </c>
      <c r="F931" s="69" t="str">
        <f>IF($B$6="","",IF(Journal!F931=$B$6,Journal!I931,""))</f>
        <v/>
      </c>
      <c r="G931" s="69" t="str">
        <f>IF($B$6="","",IF(Journal!H931=$B$6,Journal!I931,""))</f>
        <v/>
      </c>
      <c r="H931" s="25"/>
      <c r="K931" s="84"/>
      <c r="M931" s="85"/>
      <c r="N931"/>
      <c r="O931"/>
      <c r="P931"/>
    </row>
    <row r="932" spans="1:16" s="15" customFormat="1" ht="14" hidden="1" customHeight="1">
      <c r="A932" s="25"/>
      <c r="B932" s="65" t="str">
        <f>IF($B$6="","",IF(OR(Journal!F932=$B$6,Journal!H932=$B$6),Journal!B932,""))</f>
        <v/>
      </c>
      <c r="C932" s="66" t="str">
        <f>IF($B$6="","",IF(OR(Journal!F932=$B$6,Journal!H932=$B$6),Journal!C932,""))</f>
        <v/>
      </c>
      <c r="D932" s="67" t="str">
        <f>IF(Journal!D932="","",Journal!D932)</f>
        <v/>
      </c>
      <c r="E932" s="68" t="str">
        <f>IF(AND(Journal!E932="",Journal!G932=""),"",IF(Journal!F932=$B$6,Journal!H932,IF(Journal!H932=$B$6,Journal!F932,"")))</f>
        <v/>
      </c>
      <c r="F932" s="69" t="str">
        <f>IF($B$6="","",IF(Journal!F932=$B$6,Journal!I932,""))</f>
        <v/>
      </c>
      <c r="G932" s="69" t="str">
        <f>IF($B$6="","",IF(Journal!H932=$B$6,Journal!I932,""))</f>
        <v/>
      </c>
      <c r="H932" s="25"/>
      <c r="K932" s="84"/>
      <c r="M932" s="85"/>
      <c r="N932"/>
      <c r="O932"/>
      <c r="P932"/>
    </row>
    <row r="933" spans="1:16" s="15" customFormat="1" ht="14" hidden="1" customHeight="1">
      <c r="A933" s="25"/>
      <c r="B933" s="65" t="str">
        <f>IF($B$6="","",IF(OR(Journal!F933=$B$6,Journal!H933=$B$6),Journal!B933,""))</f>
        <v/>
      </c>
      <c r="C933" s="66" t="str">
        <f>IF($B$6="","",IF(OR(Journal!F933=$B$6,Journal!H933=$B$6),Journal!C933,""))</f>
        <v/>
      </c>
      <c r="D933" s="67" t="str">
        <f>IF(Journal!D933="","",Journal!D933)</f>
        <v/>
      </c>
      <c r="E933" s="68" t="str">
        <f>IF(AND(Journal!E933="",Journal!G933=""),"",IF(Journal!F933=$B$6,Journal!H933,IF(Journal!H933=$B$6,Journal!F933,"")))</f>
        <v/>
      </c>
      <c r="F933" s="69" t="str">
        <f>IF($B$6="","",IF(Journal!F933=$B$6,Journal!I933,""))</f>
        <v/>
      </c>
      <c r="G933" s="69" t="str">
        <f>IF($B$6="","",IF(Journal!H933=$B$6,Journal!I933,""))</f>
        <v/>
      </c>
      <c r="H933" s="25"/>
      <c r="K933" s="84"/>
      <c r="M933" s="85"/>
      <c r="N933"/>
      <c r="O933"/>
      <c r="P933"/>
    </row>
    <row r="934" spans="1:16" s="15" customFormat="1" ht="14" hidden="1" customHeight="1">
      <c r="A934" s="25"/>
      <c r="B934" s="65" t="str">
        <f>IF($B$6="","",IF(OR(Journal!F934=$B$6,Journal!H934=$B$6),Journal!B934,""))</f>
        <v/>
      </c>
      <c r="C934" s="66" t="str">
        <f>IF($B$6="","",IF(OR(Journal!F934=$B$6,Journal!H934=$B$6),Journal!C934,""))</f>
        <v/>
      </c>
      <c r="D934" s="67" t="str">
        <f>IF(Journal!D934="","",Journal!D934)</f>
        <v/>
      </c>
      <c r="E934" s="68" t="str">
        <f>IF(AND(Journal!E934="",Journal!G934=""),"",IF(Journal!F934=$B$6,Journal!H934,IF(Journal!H934=$B$6,Journal!F934,"")))</f>
        <v/>
      </c>
      <c r="F934" s="69" t="str">
        <f>IF($B$6="","",IF(Journal!F934=$B$6,Journal!I934,""))</f>
        <v/>
      </c>
      <c r="G934" s="69" t="str">
        <f>IF($B$6="","",IF(Journal!H934=$B$6,Journal!I934,""))</f>
        <v/>
      </c>
      <c r="H934" s="25"/>
      <c r="K934" s="84"/>
      <c r="M934" s="85"/>
      <c r="N934"/>
      <c r="O934"/>
      <c r="P934"/>
    </row>
    <row r="935" spans="1:16" s="15" customFormat="1" ht="14" hidden="1" customHeight="1">
      <c r="A935" s="25"/>
      <c r="B935" s="65" t="str">
        <f>IF($B$6="","",IF(OR(Journal!F935=$B$6,Journal!H935=$B$6),Journal!B935,""))</f>
        <v/>
      </c>
      <c r="C935" s="66" t="str">
        <f>IF($B$6="","",IF(OR(Journal!F935=$B$6,Journal!H935=$B$6),Journal!C935,""))</f>
        <v/>
      </c>
      <c r="D935" s="67" t="str">
        <f>IF(Journal!D935="","",Journal!D935)</f>
        <v/>
      </c>
      <c r="E935" s="68" t="str">
        <f>IF(AND(Journal!E935="",Journal!G935=""),"",IF(Journal!F935=$B$6,Journal!H935,IF(Journal!H935=$B$6,Journal!F935,"")))</f>
        <v/>
      </c>
      <c r="F935" s="69" t="str">
        <f>IF($B$6="","",IF(Journal!F935=$B$6,Journal!I935,""))</f>
        <v/>
      </c>
      <c r="G935" s="69" t="str">
        <f>IF($B$6="","",IF(Journal!H935=$B$6,Journal!I935,""))</f>
        <v/>
      </c>
      <c r="H935" s="25"/>
      <c r="K935" s="84"/>
      <c r="M935" s="85"/>
      <c r="N935"/>
      <c r="O935"/>
      <c r="P935"/>
    </row>
    <row r="936" spans="1:16" s="15" customFormat="1" ht="14" hidden="1" customHeight="1">
      <c r="A936" s="25"/>
      <c r="B936" s="65" t="str">
        <f>IF($B$6="","",IF(OR(Journal!F936=$B$6,Journal!H936=$B$6),Journal!B936,""))</f>
        <v/>
      </c>
      <c r="C936" s="66" t="str">
        <f>IF($B$6="","",IF(OR(Journal!F936=$B$6,Journal!H936=$B$6),Journal!C936,""))</f>
        <v/>
      </c>
      <c r="D936" s="67" t="str">
        <f>IF(Journal!D936="","",Journal!D936)</f>
        <v/>
      </c>
      <c r="E936" s="68" t="str">
        <f>IF(AND(Journal!E936="",Journal!G936=""),"",IF(Journal!F936=$B$6,Journal!H936,IF(Journal!H936=$B$6,Journal!F936,"")))</f>
        <v/>
      </c>
      <c r="F936" s="69" t="str">
        <f>IF($B$6="","",IF(Journal!F936=$B$6,Journal!I936,""))</f>
        <v/>
      </c>
      <c r="G936" s="69" t="str">
        <f>IF($B$6="","",IF(Journal!H936=$B$6,Journal!I936,""))</f>
        <v/>
      </c>
      <c r="H936" s="25"/>
      <c r="K936" s="84"/>
      <c r="M936" s="85"/>
      <c r="N936"/>
      <c r="O936"/>
      <c r="P936"/>
    </row>
    <row r="937" spans="1:16" s="15" customFormat="1" ht="14" hidden="1" customHeight="1">
      <c r="A937" s="25"/>
      <c r="B937" s="65" t="str">
        <f>IF($B$6="","",IF(OR(Journal!F937=$B$6,Journal!H937=$B$6),Journal!B937,""))</f>
        <v/>
      </c>
      <c r="C937" s="66" t="str">
        <f>IF($B$6="","",IF(OR(Journal!F937=$B$6,Journal!H937=$B$6),Journal!C937,""))</f>
        <v/>
      </c>
      <c r="D937" s="67" t="str">
        <f>IF(Journal!D937="","",Journal!D937)</f>
        <v/>
      </c>
      <c r="E937" s="68" t="str">
        <f>IF(AND(Journal!E937="",Journal!G937=""),"",IF(Journal!F937=$B$6,Journal!H937,IF(Journal!H937=$B$6,Journal!F937,"")))</f>
        <v/>
      </c>
      <c r="F937" s="69" t="str">
        <f>IF($B$6="","",IF(Journal!F937=$B$6,Journal!I937,""))</f>
        <v/>
      </c>
      <c r="G937" s="69" t="str">
        <f>IF($B$6="","",IF(Journal!H937=$B$6,Journal!I937,""))</f>
        <v/>
      </c>
      <c r="H937" s="25"/>
      <c r="K937" s="84"/>
      <c r="M937" s="85"/>
      <c r="N937"/>
      <c r="O937"/>
      <c r="P937"/>
    </row>
    <row r="938" spans="1:16" s="15" customFormat="1" ht="14" hidden="1" customHeight="1">
      <c r="A938" s="25"/>
      <c r="B938" s="65" t="str">
        <f>IF($B$6="","",IF(OR(Journal!F938=$B$6,Journal!H938=$B$6),Journal!B938,""))</f>
        <v/>
      </c>
      <c r="C938" s="66" t="str">
        <f>IF($B$6="","",IF(OR(Journal!F938=$B$6,Journal!H938=$B$6),Journal!C938,""))</f>
        <v/>
      </c>
      <c r="D938" s="67" t="str">
        <f>IF(Journal!D938="","",Journal!D938)</f>
        <v/>
      </c>
      <c r="E938" s="68" t="str">
        <f>IF(AND(Journal!E938="",Journal!G938=""),"",IF(Journal!F938=$B$6,Journal!H938,IF(Journal!H938=$B$6,Journal!F938,"")))</f>
        <v/>
      </c>
      <c r="F938" s="69" t="str">
        <f>IF($B$6="","",IF(Journal!F938=$B$6,Journal!I938,""))</f>
        <v/>
      </c>
      <c r="G938" s="69" t="str">
        <f>IF($B$6="","",IF(Journal!H938=$B$6,Journal!I938,""))</f>
        <v/>
      </c>
      <c r="H938" s="25"/>
      <c r="K938" s="84"/>
      <c r="M938" s="85"/>
      <c r="N938"/>
      <c r="O938"/>
      <c r="P938"/>
    </row>
    <row r="939" spans="1:16" s="15" customFormat="1" ht="14" hidden="1" customHeight="1">
      <c r="A939" s="25"/>
      <c r="B939" s="65" t="str">
        <f>IF($B$6="","",IF(OR(Journal!F939=$B$6,Journal!H939=$B$6),Journal!B939,""))</f>
        <v/>
      </c>
      <c r="C939" s="66" t="str">
        <f>IF($B$6="","",IF(OR(Journal!F939=$B$6,Journal!H939=$B$6),Journal!C939,""))</f>
        <v/>
      </c>
      <c r="D939" s="67" t="str">
        <f>IF(Journal!D939="","",Journal!D939)</f>
        <v/>
      </c>
      <c r="E939" s="68" t="str">
        <f>IF(AND(Journal!E939="",Journal!G939=""),"",IF(Journal!F939=$B$6,Journal!H939,IF(Journal!H939=$B$6,Journal!F939,"")))</f>
        <v/>
      </c>
      <c r="F939" s="69" t="str">
        <f>IF($B$6="","",IF(Journal!F939=$B$6,Journal!I939,""))</f>
        <v/>
      </c>
      <c r="G939" s="69" t="str">
        <f>IF($B$6="","",IF(Journal!H939=$B$6,Journal!I939,""))</f>
        <v/>
      </c>
      <c r="H939" s="25"/>
      <c r="K939" s="84"/>
      <c r="M939" s="85"/>
      <c r="N939"/>
      <c r="O939"/>
      <c r="P939"/>
    </row>
    <row r="940" spans="1:16" s="15" customFormat="1" ht="14" hidden="1" customHeight="1">
      <c r="A940" s="25"/>
      <c r="B940" s="65" t="str">
        <f>IF($B$6="","",IF(OR(Journal!F940=$B$6,Journal!H940=$B$6),Journal!B940,""))</f>
        <v/>
      </c>
      <c r="C940" s="66" t="str">
        <f>IF($B$6="","",IF(OR(Journal!F940=$B$6,Journal!H940=$B$6),Journal!C940,""))</f>
        <v/>
      </c>
      <c r="D940" s="67" t="str">
        <f>IF(Journal!D940="","",Journal!D940)</f>
        <v/>
      </c>
      <c r="E940" s="68" t="str">
        <f>IF(AND(Journal!E940="",Journal!G940=""),"",IF(Journal!F940=$B$6,Journal!H940,IF(Journal!H940=$B$6,Journal!F940,"")))</f>
        <v/>
      </c>
      <c r="F940" s="69" t="str">
        <f>IF($B$6="","",IF(Journal!F940=$B$6,Journal!I940,""))</f>
        <v/>
      </c>
      <c r="G940" s="69" t="str">
        <f>IF($B$6="","",IF(Journal!H940=$B$6,Journal!I940,""))</f>
        <v/>
      </c>
      <c r="H940" s="25"/>
      <c r="K940" s="84"/>
      <c r="M940" s="85"/>
      <c r="N940"/>
      <c r="O940"/>
      <c r="P940"/>
    </row>
    <row r="941" spans="1:16" s="15" customFormat="1" ht="14" hidden="1" customHeight="1">
      <c r="A941" s="25"/>
      <c r="B941" s="65" t="str">
        <f>IF($B$6="","",IF(OR(Journal!F941=$B$6,Journal!H941=$B$6),Journal!B941,""))</f>
        <v/>
      </c>
      <c r="C941" s="66" t="str">
        <f>IF($B$6="","",IF(OR(Journal!F941=$B$6,Journal!H941=$B$6),Journal!C941,""))</f>
        <v/>
      </c>
      <c r="D941" s="67" t="str">
        <f>IF(Journal!D941="","",Journal!D941)</f>
        <v/>
      </c>
      <c r="E941" s="68" t="str">
        <f>IF(AND(Journal!E941="",Journal!G941=""),"",IF(Journal!F941=$B$6,Journal!H941,IF(Journal!H941=$B$6,Journal!F941,"")))</f>
        <v/>
      </c>
      <c r="F941" s="69" t="str">
        <f>IF($B$6="","",IF(Journal!F941=$B$6,Journal!I941,""))</f>
        <v/>
      </c>
      <c r="G941" s="69" t="str">
        <f>IF($B$6="","",IF(Journal!H941=$B$6,Journal!I941,""))</f>
        <v/>
      </c>
      <c r="H941" s="25"/>
      <c r="K941" s="84"/>
      <c r="M941" s="85"/>
      <c r="N941"/>
      <c r="O941"/>
      <c r="P941"/>
    </row>
    <row r="942" spans="1:16" s="15" customFormat="1" ht="14" hidden="1" customHeight="1">
      <c r="A942" s="25"/>
      <c r="B942" s="65" t="str">
        <f>IF($B$6="","",IF(OR(Journal!F942=$B$6,Journal!H942=$B$6),Journal!B942,""))</f>
        <v/>
      </c>
      <c r="C942" s="66" t="str">
        <f>IF($B$6="","",IF(OR(Journal!F942=$B$6,Journal!H942=$B$6),Journal!C942,""))</f>
        <v/>
      </c>
      <c r="D942" s="67" t="str">
        <f>IF(Journal!D942="","",Journal!D942)</f>
        <v/>
      </c>
      <c r="E942" s="68" t="str">
        <f>IF(AND(Journal!E942="",Journal!G942=""),"",IF(Journal!F942=$B$6,Journal!H942,IF(Journal!H942=$B$6,Journal!F942,"")))</f>
        <v/>
      </c>
      <c r="F942" s="69" t="str">
        <f>IF($B$6="","",IF(Journal!F942=$B$6,Journal!I942,""))</f>
        <v/>
      </c>
      <c r="G942" s="69" t="str">
        <f>IF($B$6="","",IF(Journal!H942=$B$6,Journal!I942,""))</f>
        <v/>
      </c>
      <c r="H942" s="25"/>
      <c r="K942" s="84"/>
      <c r="M942" s="85"/>
      <c r="N942"/>
      <c r="O942"/>
      <c r="P942"/>
    </row>
    <row r="943" spans="1:16" s="15" customFormat="1" ht="14" hidden="1" customHeight="1">
      <c r="A943" s="25"/>
      <c r="B943" s="65" t="str">
        <f>IF($B$6="","",IF(OR(Journal!F943=$B$6,Journal!H943=$B$6),Journal!B943,""))</f>
        <v/>
      </c>
      <c r="C943" s="66" t="str">
        <f>IF($B$6="","",IF(OR(Journal!F943=$B$6,Journal!H943=$B$6),Journal!C943,""))</f>
        <v/>
      </c>
      <c r="D943" s="67" t="str">
        <f>IF(Journal!D943="","",Journal!D943)</f>
        <v/>
      </c>
      <c r="E943" s="68" t="str">
        <f>IF(AND(Journal!E943="",Journal!G943=""),"",IF(Journal!F943=$B$6,Journal!H943,IF(Journal!H943=$B$6,Journal!F943,"")))</f>
        <v/>
      </c>
      <c r="F943" s="69" t="str">
        <f>IF($B$6="","",IF(Journal!F943=$B$6,Journal!I943,""))</f>
        <v/>
      </c>
      <c r="G943" s="69" t="str">
        <f>IF($B$6="","",IF(Journal!H943=$B$6,Journal!I943,""))</f>
        <v/>
      </c>
      <c r="H943" s="25"/>
      <c r="K943" s="84"/>
      <c r="M943" s="85"/>
      <c r="N943"/>
      <c r="O943"/>
      <c r="P943"/>
    </row>
    <row r="944" spans="1:16" s="15" customFormat="1" ht="14" hidden="1" customHeight="1">
      <c r="A944" s="25"/>
      <c r="B944" s="65" t="str">
        <f>IF($B$6="","",IF(OR(Journal!F944=$B$6,Journal!H944=$B$6),Journal!B944,""))</f>
        <v/>
      </c>
      <c r="C944" s="66" t="str">
        <f>IF($B$6="","",IF(OR(Journal!F944=$B$6,Journal!H944=$B$6),Journal!C944,""))</f>
        <v/>
      </c>
      <c r="D944" s="67" t="str">
        <f>IF(Journal!D944="","",Journal!D944)</f>
        <v/>
      </c>
      <c r="E944" s="68" t="str">
        <f>IF(AND(Journal!E944="",Journal!G944=""),"",IF(Journal!F944=$B$6,Journal!H944,IF(Journal!H944=$B$6,Journal!F944,"")))</f>
        <v/>
      </c>
      <c r="F944" s="69" t="str">
        <f>IF($B$6="","",IF(Journal!F944=$B$6,Journal!I944,""))</f>
        <v/>
      </c>
      <c r="G944" s="69" t="str">
        <f>IF($B$6="","",IF(Journal!H944=$B$6,Journal!I944,""))</f>
        <v/>
      </c>
      <c r="H944" s="25"/>
      <c r="K944" s="84"/>
      <c r="M944" s="85"/>
      <c r="N944"/>
      <c r="O944"/>
      <c r="P944"/>
    </row>
    <row r="945" spans="1:16" s="15" customFormat="1" ht="14" hidden="1" customHeight="1">
      <c r="A945" s="25"/>
      <c r="B945" s="65" t="str">
        <f>IF($B$6="","",IF(OR(Journal!F945=$B$6,Journal!H945=$B$6),Journal!B945,""))</f>
        <v/>
      </c>
      <c r="C945" s="66" t="str">
        <f>IF($B$6="","",IF(OR(Journal!F945=$B$6,Journal!H945=$B$6),Journal!C945,""))</f>
        <v/>
      </c>
      <c r="D945" s="67" t="str">
        <f>IF(Journal!D945="","",Journal!D945)</f>
        <v/>
      </c>
      <c r="E945" s="68" t="str">
        <f>IF(AND(Journal!E945="",Journal!G945=""),"",IF(Journal!F945=$B$6,Journal!H945,IF(Journal!H945=$B$6,Journal!F945,"")))</f>
        <v/>
      </c>
      <c r="F945" s="69" t="str">
        <f>IF($B$6="","",IF(Journal!F945=$B$6,Journal!I945,""))</f>
        <v/>
      </c>
      <c r="G945" s="69" t="str">
        <f>IF($B$6="","",IF(Journal!H945=$B$6,Journal!I945,""))</f>
        <v/>
      </c>
      <c r="H945" s="25"/>
      <c r="K945" s="84"/>
      <c r="M945" s="85"/>
      <c r="N945"/>
      <c r="O945"/>
      <c r="P945"/>
    </row>
    <row r="946" spans="1:16" s="15" customFormat="1" ht="14" hidden="1" customHeight="1">
      <c r="A946" s="25"/>
      <c r="B946" s="65" t="str">
        <f>IF($B$6="","",IF(OR(Journal!F946=$B$6,Journal!H946=$B$6),Journal!B946,""))</f>
        <v/>
      </c>
      <c r="C946" s="66" t="str">
        <f>IF($B$6="","",IF(OR(Journal!F946=$B$6,Journal!H946=$B$6),Journal!C946,""))</f>
        <v/>
      </c>
      <c r="D946" s="67" t="str">
        <f>IF(Journal!D946="","",Journal!D946)</f>
        <v/>
      </c>
      <c r="E946" s="68" t="str">
        <f>IF(AND(Journal!E946="",Journal!G946=""),"",IF(Journal!F946=$B$6,Journal!H946,IF(Journal!H946=$B$6,Journal!F946,"")))</f>
        <v/>
      </c>
      <c r="F946" s="69" t="str">
        <f>IF($B$6="","",IF(Journal!F946=$B$6,Journal!I946,""))</f>
        <v/>
      </c>
      <c r="G946" s="69" t="str">
        <f>IF($B$6="","",IF(Journal!H946=$B$6,Journal!I946,""))</f>
        <v/>
      </c>
      <c r="H946" s="25"/>
      <c r="K946" s="84"/>
      <c r="M946" s="85"/>
      <c r="N946"/>
      <c r="O946"/>
      <c r="P946"/>
    </row>
    <row r="947" spans="1:16" s="15" customFormat="1" ht="14" hidden="1" customHeight="1">
      <c r="A947" s="25"/>
      <c r="B947" s="65" t="str">
        <f>IF($B$6="","",IF(OR(Journal!F947=$B$6,Journal!H947=$B$6),Journal!B947,""))</f>
        <v/>
      </c>
      <c r="C947" s="66" t="str">
        <f>IF($B$6="","",IF(OR(Journal!F947=$B$6,Journal!H947=$B$6),Journal!C947,""))</f>
        <v/>
      </c>
      <c r="D947" s="67" t="str">
        <f>IF(Journal!D947="","",Journal!D947)</f>
        <v/>
      </c>
      <c r="E947" s="68" t="str">
        <f>IF(AND(Journal!E947="",Journal!G947=""),"",IF(Journal!F947=$B$6,Journal!H947,IF(Journal!H947=$B$6,Journal!F947,"")))</f>
        <v/>
      </c>
      <c r="F947" s="69" t="str">
        <f>IF($B$6="","",IF(Journal!F947=$B$6,Journal!I947,""))</f>
        <v/>
      </c>
      <c r="G947" s="69" t="str">
        <f>IF($B$6="","",IF(Journal!H947=$B$6,Journal!I947,""))</f>
        <v/>
      </c>
      <c r="H947" s="25"/>
      <c r="K947" s="84"/>
      <c r="M947" s="85"/>
      <c r="N947"/>
      <c r="O947"/>
      <c r="P947"/>
    </row>
    <row r="948" spans="1:16" s="15" customFormat="1" ht="14" hidden="1" customHeight="1">
      <c r="A948" s="25"/>
      <c r="B948" s="65" t="str">
        <f>IF($B$6="","",IF(OR(Journal!F948=$B$6,Journal!H948=$B$6),Journal!B948,""))</f>
        <v/>
      </c>
      <c r="C948" s="66" t="str">
        <f>IF($B$6="","",IF(OR(Journal!F948=$B$6,Journal!H948=$B$6),Journal!C948,""))</f>
        <v/>
      </c>
      <c r="D948" s="67" t="str">
        <f>IF(Journal!D948="","",Journal!D948)</f>
        <v/>
      </c>
      <c r="E948" s="68" t="str">
        <f>IF(AND(Journal!E948="",Journal!G948=""),"",IF(Journal!F948=$B$6,Journal!H948,IF(Journal!H948=$B$6,Journal!F948,"")))</f>
        <v/>
      </c>
      <c r="F948" s="69" t="str">
        <f>IF($B$6="","",IF(Journal!F948=$B$6,Journal!I948,""))</f>
        <v/>
      </c>
      <c r="G948" s="69" t="str">
        <f>IF($B$6="","",IF(Journal!H948=$B$6,Journal!I948,""))</f>
        <v/>
      </c>
      <c r="H948" s="25"/>
      <c r="K948" s="84"/>
      <c r="M948" s="85"/>
      <c r="N948"/>
      <c r="O948"/>
      <c r="P948"/>
    </row>
    <row r="949" spans="1:16" s="15" customFormat="1" ht="14" hidden="1" customHeight="1">
      <c r="A949" s="25"/>
      <c r="B949" s="65" t="str">
        <f>IF($B$6="","",IF(OR(Journal!F949=$B$6,Journal!H949=$B$6),Journal!B949,""))</f>
        <v/>
      </c>
      <c r="C949" s="66" t="str">
        <f>IF($B$6="","",IF(OR(Journal!F949=$B$6,Journal!H949=$B$6),Journal!C949,""))</f>
        <v/>
      </c>
      <c r="D949" s="67" t="str">
        <f>IF(Journal!D949="","",Journal!D949)</f>
        <v/>
      </c>
      <c r="E949" s="68" t="str">
        <f>IF(AND(Journal!E949="",Journal!G949=""),"",IF(Journal!F949=$B$6,Journal!H949,IF(Journal!H949=$B$6,Journal!F949,"")))</f>
        <v/>
      </c>
      <c r="F949" s="69" t="str">
        <f>IF($B$6="","",IF(Journal!F949=$B$6,Journal!I949,""))</f>
        <v/>
      </c>
      <c r="G949" s="69" t="str">
        <f>IF($B$6="","",IF(Journal!H949=$B$6,Journal!I949,""))</f>
        <v/>
      </c>
      <c r="H949" s="25"/>
      <c r="K949" s="84"/>
      <c r="M949" s="85"/>
      <c r="N949"/>
      <c r="O949"/>
      <c r="P949"/>
    </row>
    <row r="950" spans="1:16" s="15" customFormat="1" ht="14" hidden="1" customHeight="1">
      <c r="A950" s="25"/>
      <c r="B950" s="65" t="str">
        <f>IF($B$6="","",IF(OR(Journal!F950=$B$6,Journal!H950=$B$6),Journal!B950,""))</f>
        <v/>
      </c>
      <c r="C950" s="66" t="str">
        <f>IF($B$6="","",IF(OR(Journal!F950=$B$6,Journal!H950=$B$6),Journal!C950,""))</f>
        <v/>
      </c>
      <c r="D950" s="67" t="str">
        <f>IF(Journal!D950="","",Journal!D950)</f>
        <v/>
      </c>
      <c r="E950" s="68" t="str">
        <f>IF(AND(Journal!E950="",Journal!G950=""),"",IF(Journal!F950=$B$6,Journal!H950,IF(Journal!H950=$B$6,Journal!F950,"")))</f>
        <v/>
      </c>
      <c r="F950" s="69" t="str">
        <f>IF($B$6="","",IF(Journal!F950=$B$6,Journal!I950,""))</f>
        <v/>
      </c>
      <c r="G950" s="69" t="str">
        <f>IF($B$6="","",IF(Journal!H950=$B$6,Journal!I950,""))</f>
        <v/>
      </c>
      <c r="H950" s="25"/>
      <c r="K950" s="84"/>
      <c r="M950" s="85"/>
      <c r="N950"/>
      <c r="O950"/>
      <c r="P950"/>
    </row>
    <row r="951" spans="1:16" s="15" customFormat="1" ht="14" hidden="1" customHeight="1">
      <c r="A951" s="25"/>
      <c r="B951" s="65" t="str">
        <f>IF($B$6="","",IF(OR(Journal!F951=$B$6,Journal!H951=$B$6),Journal!B951,""))</f>
        <v/>
      </c>
      <c r="C951" s="66" t="str">
        <f>IF($B$6="","",IF(OR(Journal!F951=$B$6,Journal!H951=$B$6),Journal!C951,""))</f>
        <v/>
      </c>
      <c r="D951" s="67" t="str">
        <f>IF(Journal!D951="","",Journal!D951)</f>
        <v/>
      </c>
      <c r="E951" s="68" t="str">
        <f>IF(AND(Journal!E951="",Journal!G951=""),"",IF(Journal!F951=$B$6,Journal!H951,IF(Journal!H951=$B$6,Journal!F951,"")))</f>
        <v/>
      </c>
      <c r="F951" s="69" t="str">
        <f>IF($B$6="","",IF(Journal!F951=$B$6,Journal!I951,""))</f>
        <v/>
      </c>
      <c r="G951" s="69" t="str">
        <f>IF($B$6="","",IF(Journal!H951=$B$6,Journal!I951,""))</f>
        <v/>
      </c>
      <c r="H951" s="25"/>
      <c r="K951" s="84"/>
      <c r="M951" s="85"/>
      <c r="N951"/>
      <c r="O951"/>
      <c r="P951"/>
    </row>
    <row r="952" spans="1:16" s="15" customFormat="1" ht="14" hidden="1" customHeight="1">
      <c r="A952" s="25"/>
      <c r="B952" s="65" t="str">
        <f>IF($B$6="","",IF(OR(Journal!F952=$B$6,Journal!H952=$B$6),Journal!B952,""))</f>
        <v/>
      </c>
      <c r="C952" s="66" t="str">
        <f>IF($B$6="","",IF(OR(Journal!F952=$B$6,Journal!H952=$B$6),Journal!C952,""))</f>
        <v/>
      </c>
      <c r="D952" s="67" t="str">
        <f>IF(Journal!D952="","",Journal!D952)</f>
        <v/>
      </c>
      <c r="E952" s="68" t="str">
        <f>IF(AND(Journal!E952="",Journal!G952=""),"",IF(Journal!F952=$B$6,Journal!H952,IF(Journal!H952=$B$6,Journal!F952,"")))</f>
        <v/>
      </c>
      <c r="F952" s="69" t="str">
        <f>IF($B$6="","",IF(Journal!F952=$B$6,Journal!I952,""))</f>
        <v/>
      </c>
      <c r="G952" s="69" t="str">
        <f>IF($B$6="","",IF(Journal!H952=$B$6,Journal!I952,""))</f>
        <v/>
      </c>
      <c r="H952" s="25"/>
      <c r="K952" s="84"/>
      <c r="M952" s="85"/>
      <c r="N952"/>
      <c r="O952"/>
      <c r="P952"/>
    </row>
    <row r="953" spans="1:16" s="15" customFormat="1" ht="14" hidden="1" customHeight="1">
      <c r="A953" s="25"/>
      <c r="B953" s="65" t="str">
        <f>IF($B$6="","",IF(OR(Journal!F953=$B$6,Journal!H953=$B$6),Journal!B953,""))</f>
        <v/>
      </c>
      <c r="C953" s="66" t="str">
        <f>IF($B$6="","",IF(OR(Journal!F953=$B$6,Journal!H953=$B$6),Journal!C953,""))</f>
        <v/>
      </c>
      <c r="D953" s="67" t="str">
        <f>IF(Journal!D953="","",Journal!D953)</f>
        <v/>
      </c>
      <c r="E953" s="68" t="str">
        <f>IF(AND(Journal!E953="",Journal!G953=""),"",IF(Journal!F953=$B$6,Journal!H953,IF(Journal!H953=$B$6,Journal!F953,"")))</f>
        <v/>
      </c>
      <c r="F953" s="69" t="str">
        <f>IF($B$6="","",IF(Journal!F953=$B$6,Journal!I953,""))</f>
        <v/>
      </c>
      <c r="G953" s="69" t="str">
        <f>IF($B$6="","",IF(Journal!H953=$B$6,Journal!I953,""))</f>
        <v/>
      </c>
      <c r="H953" s="25"/>
      <c r="K953" s="84"/>
      <c r="M953" s="85"/>
      <c r="N953"/>
      <c r="O953"/>
      <c r="P953"/>
    </row>
    <row r="954" spans="1:16" s="15" customFormat="1" ht="14" hidden="1" customHeight="1">
      <c r="A954" s="25"/>
      <c r="B954" s="65" t="str">
        <f>IF($B$6="","",IF(OR(Journal!F954=$B$6,Journal!H954=$B$6),Journal!B954,""))</f>
        <v/>
      </c>
      <c r="C954" s="66" t="str">
        <f>IF($B$6="","",IF(OR(Journal!F954=$B$6,Journal!H954=$B$6),Journal!C954,""))</f>
        <v/>
      </c>
      <c r="D954" s="67" t="str">
        <f>IF(Journal!D954="","",Journal!D954)</f>
        <v/>
      </c>
      <c r="E954" s="68" t="str">
        <f>IF(AND(Journal!E954="",Journal!G954=""),"",IF(Journal!F954=$B$6,Journal!H954,IF(Journal!H954=$B$6,Journal!F954,"")))</f>
        <v/>
      </c>
      <c r="F954" s="69" t="str">
        <f>IF($B$6="","",IF(Journal!F954=$B$6,Journal!I954,""))</f>
        <v/>
      </c>
      <c r="G954" s="69" t="str">
        <f>IF($B$6="","",IF(Journal!H954=$B$6,Journal!I954,""))</f>
        <v/>
      </c>
      <c r="H954" s="25"/>
      <c r="K954" s="84"/>
      <c r="M954" s="85"/>
      <c r="N954"/>
      <c r="O954"/>
      <c r="P954"/>
    </row>
    <row r="955" spans="1:16" s="15" customFormat="1" ht="14" hidden="1" customHeight="1">
      <c r="A955" s="25"/>
      <c r="B955" s="65" t="str">
        <f>IF($B$6="","",IF(OR(Journal!F955=$B$6,Journal!H955=$B$6),Journal!B955,""))</f>
        <v/>
      </c>
      <c r="C955" s="66" t="str">
        <f>IF($B$6="","",IF(OR(Journal!F955=$B$6,Journal!H955=$B$6),Journal!C955,""))</f>
        <v/>
      </c>
      <c r="D955" s="67" t="str">
        <f>IF(Journal!D955="","",Journal!D955)</f>
        <v/>
      </c>
      <c r="E955" s="68" t="str">
        <f>IF(AND(Journal!E955="",Journal!G955=""),"",IF(Journal!F955=$B$6,Journal!H955,IF(Journal!H955=$B$6,Journal!F955,"")))</f>
        <v/>
      </c>
      <c r="F955" s="69" t="str">
        <f>IF($B$6="","",IF(Journal!F955=$B$6,Journal!I955,""))</f>
        <v/>
      </c>
      <c r="G955" s="69" t="str">
        <f>IF($B$6="","",IF(Journal!H955=$B$6,Journal!I955,""))</f>
        <v/>
      </c>
      <c r="H955" s="25"/>
      <c r="K955" s="84"/>
      <c r="M955" s="85"/>
      <c r="N955"/>
      <c r="O955"/>
      <c r="P955"/>
    </row>
    <row r="956" spans="1:16" s="15" customFormat="1" ht="14" hidden="1" customHeight="1">
      <c r="A956" s="25"/>
      <c r="B956" s="65" t="str">
        <f>IF($B$6="","",IF(OR(Journal!F956=$B$6,Journal!H956=$B$6),Journal!B956,""))</f>
        <v/>
      </c>
      <c r="C956" s="66" t="str">
        <f>IF($B$6="","",IF(OR(Journal!F956=$B$6,Journal!H956=$B$6),Journal!C956,""))</f>
        <v/>
      </c>
      <c r="D956" s="67" t="str">
        <f>IF(Journal!D956="","",Journal!D956)</f>
        <v/>
      </c>
      <c r="E956" s="68" t="str">
        <f>IF(AND(Journal!E956="",Journal!G956=""),"",IF(Journal!F956=$B$6,Journal!H956,IF(Journal!H956=$B$6,Journal!F956,"")))</f>
        <v/>
      </c>
      <c r="F956" s="69" t="str">
        <f>IF($B$6="","",IF(Journal!F956=$B$6,Journal!I956,""))</f>
        <v/>
      </c>
      <c r="G956" s="69" t="str">
        <f>IF($B$6="","",IF(Journal!H956=$B$6,Journal!I956,""))</f>
        <v/>
      </c>
      <c r="H956" s="25"/>
      <c r="K956" s="84"/>
      <c r="M956" s="85"/>
      <c r="N956"/>
      <c r="O956"/>
      <c r="P956"/>
    </row>
    <row r="957" spans="1:16" s="15" customFormat="1" ht="14" hidden="1" customHeight="1">
      <c r="A957" s="25"/>
      <c r="B957" s="65" t="str">
        <f>IF($B$6="","",IF(OR(Journal!F957=$B$6,Journal!H957=$B$6),Journal!B957,""))</f>
        <v/>
      </c>
      <c r="C957" s="66" t="str">
        <f>IF($B$6="","",IF(OR(Journal!F957=$B$6,Journal!H957=$B$6),Journal!C957,""))</f>
        <v/>
      </c>
      <c r="D957" s="67" t="str">
        <f>IF(Journal!D957="","",Journal!D957)</f>
        <v/>
      </c>
      <c r="E957" s="68" t="str">
        <f>IF(AND(Journal!E957="",Journal!G957=""),"",IF(Journal!F957=$B$6,Journal!H957,IF(Journal!H957=$B$6,Journal!F957,"")))</f>
        <v/>
      </c>
      <c r="F957" s="69" t="str">
        <f>IF($B$6="","",IF(Journal!F957=$B$6,Journal!I957,""))</f>
        <v/>
      </c>
      <c r="G957" s="69" t="str">
        <f>IF($B$6="","",IF(Journal!H957=$B$6,Journal!I957,""))</f>
        <v/>
      </c>
      <c r="H957" s="25"/>
      <c r="K957" s="84"/>
      <c r="M957" s="85"/>
      <c r="N957"/>
      <c r="O957"/>
      <c r="P957"/>
    </row>
    <row r="958" spans="1:16" s="15" customFormat="1" ht="14" hidden="1" customHeight="1">
      <c r="A958" s="25"/>
      <c r="B958" s="65" t="str">
        <f>IF($B$6="","",IF(OR(Journal!F958=$B$6,Journal!H958=$B$6),Journal!B958,""))</f>
        <v/>
      </c>
      <c r="C958" s="66" t="str">
        <f>IF($B$6="","",IF(OR(Journal!F958=$B$6,Journal!H958=$B$6),Journal!C958,""))</f>
        <v/>
      </c>
      <c r="D958" s="67" t="str">
        <f>IF(Journal!D958="","",Journal!D958)</f>
        <v/>
      </c>
      <c r="E958" s="68" t="str">
        <f>IF(AND(Journal!E958="",Journal!G958=""),"",IF(Journal!F958=$B$6,Journal!H958,IF(Journal!H958=$B$6,Journal!F958,"")))</f>
        <v/>
      </c>
      <c r="F958" s="69" t="str">
        <f>IF($B$6="","",IF(Journal!F958=$B$6,Journal!I958,""))</f>
        <v/>
      </c>
      <c r="G958" s="69" t="str">
        <f>IF($B$6="","",IF(Journal!H958=$B$6,Journal!I958,""))</f>
        <v/>
      </c>
      <c r="H958" s="25"/>
      <c r="K958" s="84"/>
      <c r="M958" s="85"/>
      <c r="N958"/>
      <c r="O958"/>
      <c r="P958"/>
    </row>
    <row r="959" spans="1:16" s="15" customFormat="1" ht="14" hidden="1" customHeight="1">
      <c r="A959" s="25"/>
      <c r="B959" s="65" t="str">
        <f>IF($B$6="","",IF(OR(Journal!F959=$B$6,Journal!H959=$B$6),Journal!B959,""))</f>
        <v/>
      </c>
      <c r="C959" s="66" t="str">
        <f>IF($B$6="","",IF(OR(Journal!F959=$B$6,Journal!H959=$B$6),Journal!C959,""))</f>
        <v/>
      </c>
      <c r="D959" s="67" t="str">
        <f>IF(Journal!D959="","",Journal!D959)</f>
        <v/>
      </c>
      <c r="E959" s="68" t="str">
        <f>IF(AND(Journal!E959="",Journal!G959=""),"",IF(Journal!F959=$B$6,Journal!H959,IF(Journal!H959=$B$6,Journal!F959,"")))</f>
        <v/>
      </c>
      <c r="F959" s="69" t="str">
        <f>IF($B$6="","",IF(Journal!F959=$B$6,Journal!I959,""))</f>
        <v/>
      </c>
      <c r="G959" s="69" t="str">
        <f>IF($B$6="","",IF(Journal!H959=$B$6,Journal!I959,""))</f>
        <v/>
      </c>
      <c r="H959" s="25"/>
      <c r="K959" s="84"/>
      <c r="M959" s="85"/>
      <c r="N959"/>
      <c r="O959"/>
      <c r="P959"/>
    </row>
    <row r="960" spans="1:16" s="15" customFormat="1" ht="14" hidden="1" customHeight="1">
      <c r="A960" s="25"/>
      <c r="B960" s="65" t="str">
        <f>IF($B$6="","",IF(OR(Journal!F960=$B$6,Journal!H960=$B$6),Journal!B960,""))</f>
        <v/>
      </c>
      <c r="C960" s="66" t="str">
        <f>IF($B$6="","",IF(OR(Journal!F960=$B$6,Journal!H960=$B$6),Journal!C960,""))</f>
        <v/>
      </c>
      <c r="D960" s="67" t="str">
        <f>IF(Journal!D960="","",Journal!D960)</f>
        <v/>
      </c>
      <c r="E960" s="68" t="str">
        <f>IF(AND(Journal!E960="",Journal!G960=""),"",IF(Journal!F960=$B$6,Journal!H960,IF(Journal!H960=$B$6,Journal!F960,"")))</f>
        <v/>
      </c>
      <c r="F960" s="69" t="str">
        <f>IF($B$6="","",IF(Journal!F960=$B$6,Journal!I960,""))</f>
        <v/>
      </c>
      <c r="G960" s="69" t="str">
        <f>IF($B$6="","",IF(Journal!H960=$B$6,Journal!I960,""))</f>
        <v/>
      </c>
      <c r="H960" s="25"/>
      <c r="K960" s="84"/>
      <c r="M960" s="85"/>
      <c r="N960"/>
      <c r="O960"/>
      <c r="P960"/>
    </row>
    <row r="961" spans="1:16" s="15" customFormat="1" ht="14" hidden="1" customHeight="1">
      <c r="A961" s="25"/>
      <c r="B961" s="65" t="str">
        <f>IF($B$6="","",IF(OR(Journal!F961=$B$6,Journal!H961=$B$6),Journal!B961,""))</f>
        <v/>
      </c>
      <c r="C961" s="66" t="str">
        <f>IF($B$6="","",IF(OR(Journal!F961=$B$6,Journal!H961=$B$6),Journal!C961,""))</f>
        <v/>
      </c>
      <c r="D961" s="67" t="str">
        <f>IF(Journal!D961="","",Journal!D961)</f>
        <v/>
      </c>
      <c r="E961" s="68" t="str">
        <f>IF(AND(Journal!E961="",Journal!G961=""),"",IF(Journal!F961=$B$6,Journal!H961,IF(Journal!H961=$B$6,Journal!F961,"")))</f>
        <v/>
      </c>
      <c r="F961" s="69" t="str">
        <f>IF($B$6="","",IF(Journal!F961=$B$6,Journal!I961,""))</f>
        <v/>
      </c>
      <c r="G961" s="69" t="str">
        <f>IF($B$6="","",IF(Journal!H961=$B$6,Journal!I961,""))</f>
        <v/>
      </c>
      <c r="H961" s="25"/>
      <c r="K961" s="84"/>
      <c r="M961" s="85"/>
      <c r="N961"/>
      <c r="O961"/>
      <c r="P961"/>
    </row>
    <row r="962" spans="1:16" s="15" customFormat="1" ht="14" hidden="1" customHeight="1">
      <c r="A962" s="25"/>
      <c r="B962" s="65" t="str">
        <f>IF($B$6="","",IF(OR(Journal!F962=$B$6,Journal!H962=$B$6),Journal!B962,""))</f>
        <v/>
      </c>
      <c r="C962" s="66" t="str">
        <f>IF($B$6="","",IF(OR(Journal!F962=$B$6,Journal!H962=$B$6),Journal!C962,""))</f>
        <v/>
      </c>
      <c r="D962" s="67" t="str">
        <f>IF(Journal!D962="","",Journal!D962)</f>
        <v/>
      </c>
      <c r="E962" s="68" t="str">
        <f>IF(AND(Journal!E962="",Journal!G962=""),"",IF(Journal!F962=$B$6,Journal!H962,IF(Journal!H962=$B$6,Journal!F962,"")))</f>
        <v/>
      </c>
      <c r="F962" s="69" t="str">
        <f>IF($B$6="","",IF(Journal!F962=$B$6,Journal!I962,""))</f>
        <v/>
      </c>
      <c r="G962" s="69" t="str">
        <f>IF($B$6="","",IF(Journal!H962=$B$6,Journal!I962,""))</f>
        <v/>
      </c>
      <c r="H962" s="25"/>
      <c r="K962" s="84"/>
      <c r="M962" s="85"/>
      <c r="N962"/>
      <c r="O962"/>
      <c r="P962"/>
    </row>
    <row r="963" spans="1:16" s="15" customFormat="1" ht="14" hidden="1" customHeight="1">
      <c r="A963" s="25"/>
      <c r="B963" s="65" t="str">
        <f>IF($B$6="","",IF(OR(Journal!F963=$B$6,Journal!H963=$B$6),Journal!B963,""))</f>
        <v/>
      </c>
      <c r="C963" s="66" t="str">
        <f>IF($B$6="","",IF(OR(Journal!F963=$B$6,Journal!H963=$B$6),Journal!C963,""))</f>
        <v/>
      </c>
      <c r="D963" s="67" t="str">
        <f>IF(Journal!D963="","",Journal!D963)</f>
        <v/>
      </c>
      <c r="E963" s="68" t="str">
        <f>IF(AND(Journal!E963="",Journal!G963=""),"",IF(Journal!F963=$B$6,Journal!H963,IF(Journal!H963=$B$6,Journal!F963,"")))</f>
        <v/>
      </c>
      <c r="F963" s="69" t="str">
        <f>IF($B$6="","",IF(Journal!F963=$B$6,Journal!I963,""))</f>
        <v/>
      </c>
      <c r="G963" s="69" t="str">
        <f>IF($B$6="","",IF(Journal!H963=$B$6,Journal!I963,""))</f>
        <v/>
      </c>
      <c r="H963" s="25"/>
      <c r="K963" s="84"/>
      <c r="M963" s="85"/>
      <c r="N963"/>
      <c r="O963"/>
      <c r="P963"/>
    </row>
    <row r="964" spans="1:16" s="15" customFormat="1" ht="14" hidden="1" customHeight="1">
      <c r="A964" s="25"/>
      <c r="B964" s="65" t="str">
        <f>IF($B$6="","",IF(OR(Journal!F964=$B$6,Journal!H964=$B$6),Journal!B964,""))</f>
        <v/>
      </c>
      <c r="C964" s="66" t="str">
        <f>IF($B$6="","",IF(OR(Journal!F964=$B$6,Journal!H964=$B$6),Journal!C964,""))</f>
        <v/>
      </c>
      <c r="D964" s="67" t="str">
        <f>IF(Journal!D964="","",Journal!D964)</f>
        <v/>
      </c>
      <c r="E964" s="68" t="str">
        <f>IF(AND(Journal!E964="",Journal!G964=""),"",IF(Journal!F964=$B$6,Journal!H964,IF(Journal!H964=$B$6,Journal!F964,"")))</f>
        <v/>
      </c>
      <c r="F964" s="69" t="str">
        <f>IF($B$6="","",IF(Journal!F964=$B$6,Journal!I964,""))</f>
        <v/>
      </c>
      <c r="G964" s="69" t="str">
        <f>IF($B$6="","",IF(Journal!H964=$B$6,Journal!I964,""))</f>
        <v/>
      </c>
      <c r="H964" s="25"/>
      <c r="K964" s="84"/>
      <c r="M964" s="85"/>
      <c r="N964"/>
      <c r="O964"/>
      <c r="P964"/>
    </row>
    <row r="965" spans="1:16" s="15" customFormat="1" ht="14" hidden="1" customHeight="1">
      <c r="A965" s="25"/>
      <c r="B965" s="65" t="str">
        <f>IF($B$6="","",IF(OR(Journal!F965=$B$6,Journal!H965=$B$6),Journal!B965,""))</f>
        <v/>
      </c>
      <c r="C965" s="66" t="str">
        <f>IF($B$6="","",IF(OR(Journal!F965=$B$6,Journal!H965=$B$6),Journal!C965,""))</f>
        <v/>
      </c>
      <c r="D965" s="67" t="str">
        <f>IF(Journal!D965="","",Journal!D965)</f>
        <v/>
      </c>
      <c r="E965" s="68" t="str">
        <f>IF(AND(Journal!E965="",Journal!G965=""),"",IF(Journal!F965=$B$6,Journal!H965,IF(Journal!H965=$B$6,Journal!F965,"")))</f>
        <v/>
      </c>
      <c r="F965" s="69" t="str">
        <f>IF($B$6="","",IF(Journal!F965=$B$6,Journal!I965,""))</f>
        <v/>
      </c>
      <c r="G965" s="69" t="str">
        <f>IF($B$6="","",IF(Journal!H965=$B$6,Journal!I965,""))</f>
        <v/>
      </c>
      <c r="H965" s="25"/>
      <c r="K965" s="84"/>
      <c r="M965" s="85"/>
      <c r="N965"/>
      <c r="O965"/>
      <c r="P965"/>
    </row>
    <row r="966" spans="1:16" s="15" customFormat="1" ht="14" hidden="1" customHeight="1">
      <c r="A966" s="25"/>
      <c r="B966" s="65" t="str">
        <f>IF($B$6="","",IF(OR(Journal!F966=$B$6,Journal!H966=$B$6),Journal!B966,""))</f>
        <v/>
      </c>
      <c r="C966" s="66" t="str">
        <f>IF($B$6="","",IF(OR(Journal!F966=$B$6,Journal!H966=$B$6),Journal!C966,""))</f>
        <v/>
      </c>
      <c r="D966" s="67" t="str">
        <f>IF(Journal!D966="","",Journal!D966)</f>
        <v/>
      </c>
      <c r="E966" s="68" t="str">
        <f>IF(AND(Journal!E966="",Journal!G966=""),"",IF(Journal!F966=$B$6,Journal!H966,IF(Journal!H966=$B$6,Journal!F966,"")))</f>
        <v/>
      </c>
      <c r="F966" s="69" t="str">
        <f>IF($B$6="","",IF(Journal!F966=$B$6,Journal!I966,""))</f>
        <v/>
      </c>
      <c r="G966" s="69" t="str">
        <f>IF($B$6="","",IF(Journal!H966=$B$6,Journal!I966,""))</f>
        <v/>
      </c>
      <c r="H966" s="25"/>
      <c r="K966" s="84"/>
      <c r="M966" s="85"/>
      <c r="N966"/>
      <c r="O966"/>
      <c r="P966"/>
    </row>
    <row r="967" spans="1:16" s="15" customFormat="1" ht="14" hidden="1" customHeight="1">
      <c r="A967" s="25"/>
      <c r="B967" s="65" t="str">
        <f>IF($B$6="","",IF(OR(Journal!F967=$B$6,Journal!H967=$B$6),Journal!B967,""))</f>
        <v/>
      </c>
      <c r="C967" s="66" t="str">
        <f>IF($B$6="","",IF(OR(Journal!F967=$B$6,Journal!H967=$B$6),Journal!C967,""))</f>
        <v/>
      </c>
      <c r="D967" s="67" t="str">
        <f>IF(Journal!D967="","",Journal!D967)</f>
        <v/>
      </c>
      <c r="E967" s="68" t="str">
        <f>IF(AND(Journal!E967="",Journal!G967=""),"",IF(Journal!F967=$B$6,Journal!H967,IF(Journal!H967=$B$6,Journal!F967,"")))</f>
        <v/>
      </c>
      <c r="F967" s="69" t="str">
        <f>IF($B$6="","",IF(Journal!F967=$B$6,Journal!I967,""))</f>
        <v/>
      </c>
      <c r="G967" s="69" t="str">
        <f>IF($B$6="","",IF(Journal!H967=$B$6,Journal!I967,""))</f>
        <v/>
      </c>
      <c r="H967" s="25"/>
      <c r="K967" s="84"/>
      <c r="M967" s="85"/>
      <c r="N967"/>
      <c r="O967"/>
      <c r="P967"/>
    </row>
    <row r="968" spans="1:16" s="15" customFormat="1" ht="14" hidden="1" customHeight="1">
      <c r="A968" s="25"/>
      <c r="B968" s="65" t="str">
        <f>IF($B$6="","",IF(OR(Journal!F968=$B$6,Journal!H968=$B$6),Journal!B968,""))</f>
        <v/>
      </c>
      <c r="C968" s="66" t="str">
        <f>IF($B$6="","",IF(OR(Journal!F968=$B$6,Journal!H968=$B$6),Journal!C968,""))</f>
        <v/>
      </c>
      <c r="D968" s="67" t="str">
        <f>IF(Journal!D968="","",Journal!D968)</f>
        <v/>
      </c>
      <c r="E968" s="68" t="str">
        <f>IF(AND(Journal!E968="",Journal!G968=""),"",IF(Journal!F968=$B$6,Journal!H968,IF(Journal!H968=$B$6,Journal!F968,"")))</f>
        <v/>
      </c>
      <c r="F968" s="69" t="str">
        <f>IF($B$6="","",IF(Journal!F968=$B$6,Journal!I968,""))</f>
        <v/>
      </c>
      <c r="G968" s="69" t="str">
        <f>IF($B$6="","",IF(Journal!H968=$B$6,Journal!I968,""))</f>
        <v/>
      </c>
      <c r="H968" s="25"/>
      <c r="K968" s="84"/>
      <c r="M968" s="85"/>
      <c r="N968"/>
      <c r="O968"/>
      <c r="P968"/>
    </row>
    <row r="969" spans="1:16" s="15" customFormat="1" ht="14" hidden="1" customHeight="1">
      <c r="A969" s="25"/>
      <c r="B969" s="65" t="str">
        <f>IF($B$6="","",IF(OR(Journal!F969=$B$6,Journal!H969=$B$6),Journal!B969,""))</f>
        <v/>
      </c>
      <c r="C969" s="66" t="str">
        <f>IF($B$6="","",IF(OR(Journal!F969=$B$6,Journal!H969=$B$6),Journal!C969,""))</f>
        <v/>
      </c>
      <c r="D969" s="67" t="str">
        <f>IF(Journal!D969="","",Journal!D969)</f>
        <v/>
      </c>
      <c r="E969" s="68" t="str">
        <f>IF(AND(Journal!E969="",Journal!G969=""),"",IF(Journal!F969=$B$6,Journal!H969,IF(Journal!H969=$B$6,Journal!F969,"")))</f>
        <v/>
      </c>
      <c r="F969" s="69" t="str">
        <f>IF($B$6="","",IF(Journal!F969=$B$6,Journal!I969,""))</f>
        <v/>
      </c>
      <c r="G969" s="69" t="str">
        <f>IF($B$6="","",IF(Journal!H969=$B$6,Journal!I969,""))</f>
        <v/>
      </c>
      <c r="H969" s="25"/>
      <c r="K969" s="84"/>
      <c r="M969" s="85"/>
      <c r="N969"/>
      <c r="O969"/>
      <c r="P969"/>
    </row>
    <row r="970" spans="1:16" s="15" customFormat="1" ht="14" hidden="1" customHeight="1">
      <c r="A970" s="25"/>
      <c r="B970" s="65" t="str">
        <f>IF($B$6="","",IF(OR(Journal!F970=$B$6,Journal!H970=$B$6),Journal!B970,""))</f>
        <v/>
      </c>
      <c r="C970" s="66" t="str">
        <f>IF($B$6="","",IF(OR(Journal!F970=$B$6,Journal!H970=$B$6),Journal!C970,""))</f>
        <v/>
      </c>
      <c r="D970" s="67" t="str">
        <f>IF(Journal!D970="","",Journal!D970)</f>
        <v/>
      </c>
      <c r="E970" s="68" t="str">
        <f>IF(AND(Journal!E970="",Journal!G970=""),"",IF(Journal!F970=$B$6,Journal!H970,IF(Journal!H970=$B$6,Journal!F970,"")))</f>
        <v/>
      </c>
      <c r="F970" s="69" t="str">
        <f>IF($B$6="","",IF(Journal!F970=$B$6,Journal!I970,""))</f>
        <v/>
      </c>
      <c r="G970" s="69" t="str">
        <f>IF($B$6="","",IF(Journal!H970=$B$6,Journal!I970,""))</f>
        <v/>
      </c>
      <c r="H970" s="25"/>
      <c r="K970" s="84"/>
      <c r="M970" s="85"/>
      <c r="N970"/>
      <c r="O970"/>
      <c r="P970"/>
    </row>
    <row r="971" spans="1:16" s="15" customFormat="1" ht="14" hidden="1" customHeight="1">
      <c r="A971" s="25"/>
      <c r="B971" s="65" t="str">
        <f>IF($B$6="","",IF(OR(Journal!F971=$B$6,Journal!H971=$B$6),Journal!B971,""))</f>
        <v/>
      </c>
      <c r="C971" s="66" t="str">
        <f>IF($B$6="","",IF(OR(Journal!F971=$B$6,Journal!H971=$B$6),Journal!C971,""))</f>
        <v/>
      </c>
      <c r="D971" s="67" t="str">
        <f>IF(Journal!D971="","",Journal!D971)</f>
        <v/>
      </c>
      <c r="E971" s="68" t="str">
        <f>IF(AND(Journal!E971="",Journal!G971=""),"",IF(Journal!F971=$B$6,Journal!H971,IF(Journal!H971=$B$6,Journal!F971,"")))</f>
        <v/>
      </c>
      <c r="F971" s="69" t="str">
        <f>IF($B$6="","",IF(Journal!F971=$B$6,Journal!I971,""))</f>
        <v/>
      </c>
      <c r="G971" s="69" t="str">
        <f>IF($B$6="","",IF(Journal!H971=$B$6,Journal!I971,""))</f>
        <v/>
      </c>
      <c r="H971" s="25"/>
      <c r="K971" s="84"/>
      <c r="M971" s="85"/>
      <c r="N971"/>
      <c r="O971"/>
      <c r="P971"/>
    </row>
    <row r="972" spans="1:16" s="15" customFormat="1" ht="14" hidden="1" customHeight="1">
      <c r="A972" s="25"/>
      <c r="B972" s="65" t="str">
        <f>IF($B$6="","",IF(OR(Journal!F972=$B$6,Journal!H972=$B$6),Journal!B972,""))</f>
        <v/>
      </c>
      <c r="C972" s="66" t="str">
        <f>IF($B$6="","",IF(OR(Journal!F972=$B$6,Journal!H972=$B$6),Journal!C972,""))</f>
        <v/>
      </c>
      <c r="D972" s="67" t="str">
        <f>IF(Journal!D972="","",Journal!D972)</f>
        <v/>
      </c>
      <c r="E972" s="68" t="str">
        <f>IF(AND(Journal!E972="",Journal!G972=""),"",IF(Journal!F972=$B$6,Journal!H972,IF(Journal!H972=$B$6,Journal!F972,"")))</f>
        <v/>
      </c>
      <c r="F972" s="69" t="str">
        <f>IF($B$6="","",IF(Journal!F972=$B$6,Journal!I972,""))</f>
        <v/>
      </c>
      <c r="G972" s="69" t="str">
        <f>IF($B$6="","",IF(Journal!H972=$B$6,Journal!I972,""))</f>
        <v/>
      </c>
      <c r="H972" s="25"/>
      <c r="K972" s="84"/>
      <c r="M972" s="85"/>
      <c r="N972"/>
      <c r="O972"/>
      <c r="P972"/>
    </row>
    <row r="973" spans="1:16" s="15" customFormat="1" ht="14" hidden="1" customHeight="1">
      <c r="A973" s="25"/>
      <c r="B973" s="65" t="str">
        <f>IF($B$6="","",IF(OR(Journal!F973=$B$6,Journal!H973=$B$6),Journal!B973,""))</f>
        <v/>
      </c>
      <c r="C973" s="66" t="str">
        <f>IF($B$6="","",IF(OR(Journal!F973=$B$6,Journal!H973=$B$6),Journal!C973,""))</f>
        <v/>
      </c>
      <c r="D973" s="67" t="str">
        <f>IF(Journal!D973="","",Journal!D973)</f>
        <v/>
      </c>
      <c r="E973" s="68" t="str">
        <f>IF(AND(Journal!E973="",Journal!G973=""),"",IF(Journal!F973=$B$6,Journal!H973,IF(Journal!H973=$B$6,Journal!F973,"")))</f>
        <v/>
      </c>
      <c r="F973" s="69" t="str">
        <f>IF($B$6="","",IF(Journal!F973=$B$6,Journal!I973,""))</f>
        <v/>
      </c>
      <c r="G973" s="69" t="str">
        <f>IF($B$6="","",IF(Journal!H973=$B$6,Journal!I973,""))</f>
        <v/>
      </c>
      <c r="H973" s="25"/>
      <c r="K973" s="84"/>
      <c r="M973" s="85"/>
      <c r="N973"/>
      <c r="O973"/>
      <c r="P973"/>
    </row>
    <row r="974" spans="1:16" s="15" customFormat="1" ht="14" hidden="1" customHeight="1">
      <c r="A974" s="25"/>
      <c r="B974" s="65" t="str">
        <f>IF($B$6="","",IF(OR(Journal!F974=$B$6,Journal!H974=$B$6),Journal!B974,""))</f>
        <v/>
      </c>
      <c r="C974" s="66" t="str">
        <f>IF($B$6="","",IF(OR(Journal!F974=$B$6,Journal!H974=$B$6),Journal!C974,""))</f>
        <v/>
      </c>
      <c r="D974" s="67" t="str">
        <f>IF(Journal!D974="","",Journal!D974)</f>
        <v/>
      </c>
      <c r="E974" s="68" t="str">
        <f>IF(AND(Journal!E974="",Journal!G974=""),"",IF(Journal!F974=$B$6,Journal!H974,IF(Journal!H974=$B$6,Journal!F974,"")))</f>
        <v/>
      </c>
      <c r="F974" s="69" t="str">
        <f>IF($B$6="","",IF(Journal!F974=$B$6,Journal!I974,""))</f>
        <v/>
      </c>
      <c r="G974" s="69" t="str">
        <f>IF($B$6="","",IF(Journal!H974=$B$6,Journal!I974,""))</f>
        <v/>
      </c>
      <c r="H974" s="25"/>
      <c r="K974" s="84"/>
      <c r="M974" s="85"/>
      <c r="N974"/>
      <c r="O974"/>
      <c r="P974"/>
    </row>
    <row r="975" spans="1:16" s="15" customFormat="1" ht="14" hidden="1" customHeight="1">
      <c r="A975" s="25"/>
      <c r="B975" s="65" t="str">
        <f>IF($B$6="","",IF(OR(Journal!F975=$B$6,Journal!H975=$B$6),Journal!B975,""))</f>
        <v/>
      </c>
      <c r="C975" s="66" t="str">
        <f>IF($B$6="","",IF(OR(Journal!F975=$B$6,Journal!H975=$B$6),Journal!C975,""))</f>
        <v/>
      </c>
      <c r="D975" s="67" t="str">
        <f>IF(Journal!D975="","",Journal!D975)</f>
        <v/>
      </c>
      <c r="E975" s="68" t="str">
        <f>IF(AND(Journal!E975="",Journal!G975=""),"",IF(Journal!F975=$B$6,Journal!H975,IF(Journal!H975=$B$6,Journal!F975,"")))</f>
        <v/>
      </c>
      <c r="F975" s="69" t="str">
        <f>IF($B$6="","",IF(Journal!F975=$B$6,Journal!I975,""))</f>
        <v/>
      </c>
      <c r="G975" s="69" t="str">
        <f>IF($B$6="","",IF(Journal!H975=$B$6,Journal!I975,""))</f>
        <v/>
      </c>
      <c r="H975" s="25"/>
      <c r="K975" s="84"/>
      <c r="M975" s="85"/>
      <c r="N975"/>
      <c r="O975"/>
      <c r="P975"/>
    </row>
    <row r="976" spans="1:16" s="15" customFormat="1" ht="14" hidden="1" customHeight="1">
      <c r="A976" s="25"/>
      <c r="B976" s="65" t="str">
        <f>IF($B$6="","",IF(OR(Journal!F976=$B$6,Journal!H976=$B$6),Journal!B976,""))</f>
        <v/>
      </c>
      <c r="C976" s="66" t="str">
        <f>IF($B$6="","",IF(OR(Journal!F976=$B$6,Journal!H976=$B$6),Journal!C976,""))</f>
        <v/>
      </c>
      <c r="D976" s="67" t="str">
        <f>IF(Journal!D976="","",Journal!D976)</f>
        <v/>
      </c>
      <c r="E976" s="68" t="str">
        <f>IF(AND(Journal!E976="",Journal!G976=""),"",IF(Journal!F976=$B$6,Journal!H976,IF(Journal!H976=$B$6,Journal!F976,"")))</f>
        <v/>
      </c>
      <c r="F976" s="69" t="str">
        <f>IF($B$6="","",IF(Journal!F976=$B$6,Journal!I976,""))</f>
        <v/>
      </c>
      <c r="G976" s="69" t="str">
        <f>IF($B$6="","",IF(Journal!H976=$B$6,Journal!I976,""))</f>
        <v/>
      </c>
      <c r="H976" s="25"/>
      <c r="K976" s="84"/>
      <c r="M976" s="85"/>
      <c r="N976"/>
      <c r="O976"/>
      <c r="P976"/>
    </row>
    <row r="977" spans="1:16" s="15" customFormat="1" ht="14" hidden="1" customHeight="1">
      <c r="A977" s="25"/>
      <c r="B977" s="65" t="str">
        <f>IF($B$6="","",IF(OR(Journal!F977=$B$6,Journal!H977=$B$6),Journal!B977,""))</f>
        <v/>
      </c>
      <c r="C977" s="66" t="str">
        <f>IF($B$6="","",IF(OR(Journal!F977=$B$6,Journal!H977=$B$6),Journal!C977,""))</f>
        <v/>
      </c>
      <c r="D977" s="67" t="str">
        <f>IF(Journal!D977="","",Journal!D977)</f>
        <v/>
      </c>
      <c r="E977" s="68" t="str">
        <f>IF(AND(Journal!E977="",Journal!G977=""),"",IF(Journal!F977=$B$6,Journal!H977,IF(Journal!H977=$B$6,Journal!F977,"")))</f>
        <v/>
      </c>
      <c r="F977" s="69" t="str">
        <f>IF($B$6="","",IF(Journal!F977=$B$6,Journal!I977,""))</f>
        <v/>
      </c>
      <c r="G977" s="69" t="str">
        <f>IF($B$6="","",IF(Journal!H977=$B$6,Journal!I977,""))</f>
        <v/>
      </c>
      <c r="H977" s="25"/>
      <c r="K977" s="84"/>
      <c r="M977" s="85"/>
      <c r="N977"/>
      <c r="O977"/>
      <c r="P977"/>
    </row>
    <row r="978" spans="1:16" s="15" customFormat="1" ht="14" hidden="1" customHeight="1">
      <c r="A978" s="25"/>
      <c r="B978" s="65" t="str">
        <f>IF($B$6="","",IF(OR(Journal!F978=$B$6,Journal!H978=$B$6),Journal!B978,""))</f>
        <v/>
      </c>
      <c r="C978" s="66" t="str">
        <f>IF($B$6="","",IF(OR(Journal!F978=$B$6,Journal!H978=$B$6),Journal!C978,""))</f>
        <v/>
      </c>
      <c r="D978" s="67" t="str">
        <f>IF(Journal!D978="","",Journal!D978)</f>
        <v/>
      </c>
      <c r="E978" s="68" t="str">
        <f>IF(AND(Journal!E978="",Journal!G978=""),"",IF(Journal!F978=$B$6,Journal!H978,IF(Journal!H978=$B$6,Journal!F978,"")))</f>
        <v/>
      </c>
      <c r="F978" s="69" t="str">
        <f>IF($B$6="","",IF(Journal!F978=$B$6,Journal!I978,""))</f>
        <v/>
      </c>
      <c r="G978" s="69" t="str">
        <f>IF($B$6="","",IF(Journal!H978=$B$6,Journal!I978,""))</f>
        <v/>
      </c>
      <c r="H978" s="25"/>
      <c r="K978" s="84"/>
      <c r="M978" s="85"/>
      <c r="N978"/>
      <c r="O978"/>
      <c r="P978"/>
    </row>
    <row r="979" spans="1:16" s="15" customFormat="1" ht="14" hidden="1" customHeight="1">
      <c r="A979" s="25"/>
      <c r="B979" s="65" t="str">
        <f>IF($B$6="","",IF(OR(Journal!F979=$B$6,Journal!H979=$B$6),Journal!B979,""))</f>
        <v/>
      </c>
      <c r="C979" s="66" t="str">
        <f>IF($B$6="","",IF(OR(Journal!F979=$B$6,Journal!H979=$B$6),Journal!C979,""))</f>
        <v/>
      </c>
      <c r="D979" s="67" t="str">
        <f>IF(Journal!D979="","",Journal!D979)</f>
        <v/>
      </c>
      <c r="E979" s="68" t="str">
        <f>IF(AND(Journal!E979="",Journal!G979=""),"",IF(Journal!F979=$B$6,Journal!H979,IF(Journal!H979=$B$6,Journal!F979,"")))</f>
        <v/>
      </c>
      <c r="F979" s="69" t="str">
        <f>IF($B$6="","",IF(Journal!F979=$B$6,Journal!I979,""))</f>
        <v/>
      </c>
      <c r="G979" s="69" t="str">
        <f>IF($B$6="","",IF(Journal!H979=$B$6,Journal!I979,""))</f>
        <v/>
      </c>
      <c r="H979" s="25"/>
      <c r="K979" s="84"/>
      <c r="M979" s="85"/>
      <c r="N979"/>
      <c r="O979"/>
      <c r="P979"/>
    </row>
    <row r="980" spans="1:16" s="15" customFormat="1" ht="14" hidden="1" customHeight="1">
      <c r="A980" s="25"/>
      <c r="B980" s="65" t="str">
        <f>IF($B$6="","",IF(OR(Journal!F980=$B$6,Journal!H980=$B$6),Journal!B980,""))</f>
        <v/>
      </c>
      <c r="C980" s="66" t="str">
        <f>IF($B$6="","",IF(OR(Journal!F980=$B$6,Journal!H980=$B$6),Journal!C980,""))</f>
        <v/>
      </c>
      <c r="D980" s="67" t="str">
        <f>IF(Journal!D980="","",Journal!D980)</f>
        <v/>
      </c>
      <c r="E980" s="68" t="str">
        <f>IF(AND(Journal!E980="",Journal!G980=""),"",IF(Journal!F980=$B$6,Journal!H980,IF(Journal!H980=$B$6,Journal!F980,"")))</f>
        <v/>
      </c>
      <c r="F980" s="69" t="str">
        <f>IF($B$6="","",IF(Journal!F980=$B$6,Journal!I980,""))</f>
        <v/>
      </c>
      <c r="G980" s="69" t="str">
        <f>IF($B$6="","",IF(Journal!H980=$B$6,Journal!I980,""))</f>
        <v/>
      </c>
      <c r="H980" s="25"/>
      <c r="K980" s="84"/>
      <c r="M980" s="85"/>
      <c r="N980"/>
      <c r="O980"/>
      <c r="P980"/>
    </row>
    <row r="981" spans="1:16" s="15" customFormat="1" ht="14" hidden="1" customHeight="1">
      <c r="A981" s="25"/>
      <c r="B981" s="65" t="str">
        <f>IF($B$6="","",IF(OR(Journal!F981=$B$6,Journal!H981=$B$6),Journal!B981,""))</f>
        <v/>
      </c>
      <c r="C981" s="66" t="str">
        <f>IF($B$6="","",IF(OR(Journal!F981=$B$6,Journal!H981=$B$6),Journal!C981,""))</f>
        <v/>
      </c>
      <c r="D981" s="67" t="str">
        <f>IF(Journal!D981="","",Journal!D981)</f>
        <v/>
      </c>
      <c r="E981" s="68" t="str">
        <f>IF(AND(Journal!E981="",Journal!G981=""),"",IF(Journal!F981=$B$6,Journal!H981,IF(Journal!H981=$B$6,Journal!F981,"")))</f>
        <v/>
      </c>
      <c r="F981" s="69" t="str">
        <f>IF($B$6="","",IF(Journal!F981=$B$6,Journal!I981,""))</f>
        <v/>
      </c>
      <c r="G981" s="69" t="str">
        <f>IF($B$6="","",IF(Journal!H981=$B$6,Journal!I981,""))</f>
        <v/>
      </c>
      <c r="H981" s="25"/>
      <c r="K981" s="84"/>
      <c r="M981" s="85"/>
      <c r="N981"/>
      <c r="O981"/>
      <c r="P981"/>
    </row>
    <row r="982" spans="1:16" s="15" customFormat="1" ht="14" hidden="1" customHeight="1">
      <c r="A982" s="25"/>
      <c r="B982" s="65" t="str">
        <f>IF($B$6="","",IF(OR(Journal!F982=$B$6,Journal!H982=$B$6),Journal!B982,""))</f>
        <v/>
      </c>
      <c r="C982" s="66" t="str">
        <f>IF($B$6="","",IF(OR(Journal!F982=$B$6,Journal!H982=$B$6),Journal!C982,""))</f>
        <v/>
      </c>
      <c r="D982" s="67" t="str">
        <f>IF(Journal!D982="","",Journal!D982)</f>
        <v/>
      </c>
      <c r="E982" s="68" t="str">
        <f>IF(AND(Journal!E982="",Journal!G982=""),"",IF(Journal!F982=$B$6,Journal!H982,IF(Journal!H982=$B$6,Journal!F982,"")))</f>
        <v/>
      </c>
      <c r="F982" s="69" t="str">
        <f>IF($B$6="","",IF(Journal!F982=$B$6,Journal!I982,""))</f>
        <v/>
      </c>
      <c r="G982" s="69" t="str">
        <f>IF($B$6="","",IF(Journal!H982=$B$6,Journal!I982,""))</f>
        <v/>
      </c>
      <c r="H982" s="25"/>
      <c r="K982" s="84"/>
      <c r="M982" s="85"/>
      <c r="N982"/>
      <c r="O982"/>
      <c r="P982"/>
    </row>
    <row r="983" spans="1:16" s="15" customFormat="1" ht="14" hidden="1" customHeight="1">
      <c r="A983" s="25"/>
      <c r="B983" s="65" t="str">
        <f>IF($B$6="","",IF(OR(Journal!F983=$B$6,Journal!H983=$B$6),Journal!B983,""))</f>
        <v/>
      </c>
      <c r="C983" s="66" t="str">
        <f>IF($B$6="","",IF(OR(Journal!F983=$B$6,Journal!H983=$B$6),Journal!C983,""))</f>
        <v/>
      </c>
      <c r="D983" s="67" t="str">
        <f>IF(Journal!D983="","",Journal!D983)</f>
        <v/>
      </c>
      <c r="E983" s="68" t="str">
        <f>IF(AND(Journal!E983="",Journal!G983=""),"",IF(Journal!F983=$B$6,Journal!H983,IF(Journal!H983=$B$6,Journal!F983,"")))</f>
        <v/>
      </c>
      <c r="F983" s="69" t="str">
        <f>IF($B$6="","",IF(Journal!F983=$B$6,Journal!I983,""))</f>
        <v/>
      </c>
      <c r="G983" s="69" t="str">
        <f>IF($B$6="","",IF(Journal!H983=$B$6,Journal!I983,""))</f>
        <v/>
      </c>
      <c r="H983" s="25"/>
      <c r="K983" s="84"/>
      <c r="M983" s="85"/>
      <c r="N983"/>
      <c r="O983"/>
      <c r="P983"/>
    </row>
    <row r="984" spans="1:16" s="15" customFormat="1" ht="14" hidden="1" customHeight="1">
      <c r="A984" s="25"/>
      <c r="B984" s="65" t="str">
        <f>IF($B$6="","",IF(OR(Journal!F984=$B$6,Journal!H984=$B$6),Journal!B984,""))</f>
        <v/>
      </c>
      <c r="C984" s="66" t="str">
        <f>IF($B$6="","",IF(OR(Journal!F984=$B$6,Journal!H984=$B$6),Journal!C984,""))</f>
        <v/>
      </c>
      <c r="D984" s="67" t="str">
        <f>IF(Journal!D984="","",Journal!D984)</f>
        <v/>
      </c>
      <c r="E984" s="68" t="str">
        <f>IF(AND(Journal!E984="",Journal!G984=""),"",IF(Journal!F984=$B$6,Journal!H984,IF(Journal!H984=$B$6,Journal!F984,"")))</f>
        <v/>
      </c>
      <c r="F984" s="69" t="str">
        <f>IF($B$6="","",IF(Journal!F984=$B$6,Journal!I984,""))</f>
        <v/>
      </c>
      <c r="G984" s="69" t="str">
        <f>IF($B$6="","",IF(Journal!H984=$B$6,Journal!I984,""))</f>
        <v/>
      </c>
      <c r="H984" s="25"/>
      <c r="K984" s="84"/>
      <c r="M984" s="85"/>
      <c r="N984"/>
      <c r="O984"/>
      <c r="P984"/>
    </row>
    <row r="985" spans="1:16" s="15" customFormat="1" ht="14" hidden="1" customHeight="1">
      <c r="A985" s="25"/>
      <c r="B985" s="65" t="str">
        <f>IF($B$6="","",IF(OR(Journal!F985=$B$6,Journal!H985=$B$6),Journal!B985,""))</f>
        <v/>
      </c>
      <c r="C985" s="66" t="str">
        <f>IF($B$6="","",IF(OR(Journal!F985=$B$6,Journal!H985=$B$6),Journal!C985,""))</f>
        <v/>
      </c>
      <c r="D985" s="67" t="str">
        <f>IF(Journal!D985="","",Journal!D985)</f>
        <v/>
      </c>
      <c r="E985" s="68" t="str">
        <f>IF(AND(Journal!E985="",Journal!G985=""),"",IF(Journal!F985=$B$6,Journal!H985,IF(Journal!H985=$B$6,Journal!F985,"")))</f>
        <v/>
      </c>
      <c r="F985" s="69" t="str">
        <f>IF($B$6="","",IF(Journal!F985=$B$6,Journal!I985,""))</f>
        <v/>
      </c>
      <c r="G985" s="69" t="str">
        <f>IF($B$6="","",IF(Journal!H985=$B$6,Journal!I985,""))</f>
        <v/>
      </c>
      <c r="H985" s="25"/>
      <c r="K985" s="84"/>
      <c r="M985" s="85"/>
      <c r="N985"/>
      <c r="O985"/>
      <c r="P985"/>
    </row>
    <row r="986" spans="1:16" s="15" customFormat="1" ht="14" hidden="1" customHeight="1">
      <c r="A986" s="25"/>
      <c r="B986" s="65" t="str">
        <f>IF($B$6="","",IF(OR(Journal!F986=$B$6,Journal!H986=$B$6),Journal!B986,""))</f>
        <v/>
      </c>
      <c r="C986" s="66" t="str">
        <f>IF($B$6="","",IF(OR(Journal!F986=$B$6,Journal!H986=$B$6),Journal!C986,""))</f>
        <v/>
      </c>
      <c r="D986" s="67" t="str">
        <f>IF(Journal!D986="","",Journal!D986)</f>
        <v/>
      </c>
      <c r="E986" s="68" t="str">
        <f>IF(AND(Journal!E986="",Journal!G986=""),"",IF(Journal!F986=$B$6,Journal!H986,IF(Journal!H986=$B$6,Journal!F986,"")))</f>
        <v/>
      </c>
      <c r="F986" s="69" t="str">
        <f>IF($B$6="","",IF(Journal!F986=$B$6,Journal!I986,""))</f>
        <v/>
      </c>
      <c r="G986" s="69" t="str">
        <f>IF($B$6="","",IF(Journal!H986=$B$6,Journal!I986,""))</f>
        <v/>
      </c>
      <c r="H986" s="25"/>
      <c r="K986" s="84"/>
      <c r="M986" s="85"/>
      <c r="N986"/>
      <c r="O986"/>
      <c r="P986"/>
    </row>
    <row r="987" spans="1:16" s="15" customFormat="1" ht="14" hidden="1" customHeight="1">
      <c r="A987" s="25"/>
      <c r="B987" s="65" t="str">
        <f>IF($B$6="","",IF(OR(Journal!F987=$B$6,Journal!H987=$B$6),Journal!B987,""))</f>
        <v/>
      </c>
      <c r="C987" s="66" t="str">
        <f>IF($B$6="","",IF(OR(Journal!F987=$B$6,Journal!H987=$B$6),Journal!C987,""))</f>
        <v/>
      </c>
      <c r="D987" s="67" t="str">
        <f>IF(Journal!D987="","",Journal!D987)</f>
        <v/>
      </c>
      <c r="E987" s="68" t="str">
        <f>IF(AND(Journal!E987="",Journal!G987=""),"",IF(Journal!F987=$B$6,Journal!H987,IF(Journal!H987=$B$6,Journal!F987,"")))</f>
        <v/>
      </c>
      <c r="F987" s="69" t="str">
        <f>IF($B$6="","",IF(Journal!F987=$B$6,Journal!I987,""))</f>
        <v/>
      </c>
      <c r="G987" s="69" t="str">
        <f>IF($B$6="","",IF(Journal!H987=$B$6,Journal!I987,""))</f>
        <v/>
      </c>
      <c r="H987" s="25"/>
      <c r="K987" s="84"/>
      <c r="M987" s="85"/>
      <c r="N987"/>
      <c r="O987"/>
      <c r="P987"/>
    </row>
    <row r="988" spans="1:16" s="15" customFormat="1" ht="14" hidden="1" customHeight="1">
      <c r="A988" s="25"/>
      <c r="B988" s="65" t="str">
        <f>IF($B$6="","",IF(OR(Journal!F988=$B$6,Journal!H988=$B$6),Journal!B988,""))</f>
        <v/>
      </c>
      <c r="C988" s="66" t="str">
        <f>IF($B$6="","",IF(OR(Journal!F988=$B$6,Journal!H988=$B$6),Journal!C988,""))</f>
        <v/>
      </c>
      <c r="D988" s="67" t="str">
        <f>IF(Journal!D988="","",Journal!D988)</f>
        <v/>
      </c>
      <c r="E988" s="68" t="str">
        <f>IF(AND(Journal!E988="",Journal!G988=""),"",IF(Journal!F988=$B$6,Journal!H988,IF(Journal!H988=$B$6,Journal!F988,"")))</f>
        <v/>
      </c>
      <c r="F988" s="69" t="str">
        <f>IF($B$6="","",IF(Journal!F988=$B$6,Journal!I988,""))</f>
        <v/>
      </c>
      <c r="G988" s="69" t="str">
        <f>IF($B$6="","",IF(Journal!H988=$B$6,Journal!I988,""))</f>
        <v/>
      </c>
      <c r="H988" s="25"/>
      <c r="K988" s="84"/>
      <c r="M988" s="85"/>
      <c r="N988"/>
      <c r="O988"/>
      <c r="P988"/>
    </row>
    <row r="989" spans="1:16" s="15" customFormat="1" ht="14" hidden="1" customHeight="1">
      <c r="A989" s="25"/>
      <c r="B989" s="65" t="str">
        <f>IF($B$6="","",IF(OR(Journal!F989=$B$6,Journal!H989=$B$6),Journal!B989,""))</f>
        <v/>
      </c>
      <c r="C989" s="66" t="str">
        <f>IF($B$6="","",IF(OR(Journal!F989=$B$6,Journal!H989=$B$6),Journal!C989,""))</f>
        <v/>
      </c>
      <c r="D989" s="67" t="str">
        <f>IF(Journal!D989="","",Journal!D989)</f>
        <v/>
      </c>
      <c r="E989" s="68" t="str">
        <f>IF(AND(Journal!E989="",Journal!G989=""),"",IF(Journal!F989=$B$6,Journal!H989,IF(Journal!H989=$B$6,Journal!F989,"")))</f>
        <v/>
      </c>
      <c r="F989" s="69" t="str">
        <f>IF($B$6="","",IF(Journal!F989=$B$6,Journal!I989,""))</f>
        <v/>
      </c>
      <c r="G989" s="69" t="str">
        <f>IF($B$6="","",IF(Journal!H989=$B$6,Journal!I989,""))</f>
        <v/>
      </c>
      <c r="H989" s="25"/>
      <c r="K989" s="84"/>
      <c r="M989" s="85"/>
      <c r="N989"/>
      <c r="O989"/>
      <c r="P989"/>
    </row>
    <row r="990" spans="1:16" s="15" customFormat="1" ht="14" hidden="1" customHeight="1">
      <c r="A990" s="25"/>
      <c r="B990" s="65" t="str">
        <f>IF($B$6="","",IF(OR(Journal!F990=$B$6,Journal!H990=$B$6),Journal!B990,""))</f>
        <v/>
      </c>
      <c r="C990" s="66" t="str">
        <f>IF($B$6="","",IF(OR(Journal!F990=$B$6,Journal!H990=$B$6),Journal!C990,""))</f>
        <v/>
      </c>
      <c r="D990" s="67" t="str">
        <f>IF(Journal!D990="","",Journal!D990)</f>
        <v/>
      </c>
      <c r="E990" s="68" t="str">
        <f>IF(AND(Journal!E990="",Journal!G990=""),"",IF(Journal!F990=$B$6,Journal!H990,IF(Journal!H990=$B$6,Journal!F990,"")))</f>
        <v/>
      </c>
      <c r="F990" s="69" t="str">
        <f>IF($B$6="","",IF(Journal!F990=$B$6,Journal!I990,""))</f>
        <v/>
      </c>
      <c r="G990" s="69" t="str">
        <f>IF($B$6="","",IF(Journal!H990=$B$6,Journal!I990,""))</f>
        <v/>
      </c>
      <c r="H990" s="25"/>
      <c r="K990" s="84"/>
      <c r="M990" s="85"/>
      <c r="N990"/>
      <c r="O990"/>
      <c r="P990"/>
    </row>
    <row r="991" spans="1:16" s="15" customFormat="1" ht="14" hidden="1" customHeight="1">
      <c r="A991" s="25"/>
      <c r="B991" s="65" t="str">
        <f>IF($B$6="","",IF(OR(Journal!F991=$B$6,Journal!H991=$B$6),Journal!B991,""))</f>
        <v/>
      </c>
      <c r="C991" s="66" t="str">
        <f>IF($B$6="","",IF(OR(Journal!F991=$B$6,Journal!H991=$B$6),Journal!C991,""))</f>
        <v/>
      </c>
      <c r="D991" s="67" t="str">
        <f>IF(Journal!D991="","",Journal!D991)</f>
        <v/>
      </c>
      <c r="E991" s="68" t="str">
        <f>IF(AND(Journal!E991="",Journal!G991=""),"",IF(Journal!F991=$B$6,Journal!H991,IF(Journal!H991=$B$6,Journal!F991,"")))</f>
        <v/>
      </c>
      <c r="F991" s="69" t="str">
        <f>IF($B$6="","",IF(Journal!F991=$B$6,Journal!I991,""))</f>
        <v/>
      </c>
      <c r="G991" s="69" t="str">
        <f>IF($B$6="","",IF(Journal!H991=$B$6,Journal!I991,""))</f>
        <v/>
      </c>
      <c r="H991" s="25"/>
      <c r="K991" s="84"/>
      <c r="M991" s="85"/>
      <c r="N991"/>
      <c r="O991"/>
      <c r="P991"/>
    </row>
    <row r="992" spans="1:16" s="15" customFormat="1" ht="14" hidden="1" customHeight="1">
      <c r="A992" s="25"/>
      <c r="B992" s="65" t="str">
        <f>IF($B$6="","",IF(OR(Journal!F992=$B$6,Journal!H992=$B$6),Journal!B992,""))</f>
        <v/>
      </c>
      <c r="C992" s="66" t="str">
        <f>IF($B$6="","",IF(OR(Journal!F992=$B$6,Journal!H992=$B$6),Journal!C992,""))</f>
        <v/>
      </c>
      <c r="D992" s="67" t="str">
        <f>IF(Journal!D992="","",Journal!D992)</f>
        <v/>
      </c>
      <c r="E992" s="68" t="str">
        <f>IF(AND(Journal!E992="",Journal!G992=""),"",IF(Journal!F992=$B$6,Journal!H992,IF(Journal!H992=$B$6,Journal!F992,"")))</f>
        <v/>
      </c>
      <c r="F992" s="69" t="str">
        <f>IF($B$6="","",IF(Journal!F992=$B$6,Journal!I992,""))</f>
        <v/>
      </c>
      <c r="G992" s="69" t="str">
        <f>IF($B$6="","",IF(Journal!H992=$B$6,Journal!I992,""))</f>
        <v/>
      </c>
      <c r="H992" s="25"/>
      <c r="K992" s="84"/>
      <c r="M992" s="85"/>
      <c r="N992"/>
      <c r="O992"/>
      <c r="P992"/>
    </row>
    <row r="993" spans="1:16" s="15" customFormat="1" ht="14" hidden="1" customHeight="1">
      <c r="A993" s="25"/>
      <c r="B993" s="65" t="str">
        <f>IF($B$6="","",IF(OR(Journal!F993=$B$6,Journal!H993=$B$6),Journal!B993,""))</f>
        <v/>
      </c>
      <c r="C993" s="66" t="str">
        <f>IF($B$6="","",IF(OR(Journal!F993=$B$6,Journal!H993=$B$6),Journal!C993,""))</f>
        <v/>
      </c>
      <c r="D993" s="67" t="str">
        <f>IF(Journal!D993="","",Journal!D993)</f>
        <v/>
      </c>
      <c r="E993" s="68" t="str">
        <f>IF(AND(Journal!E993="",Journal!G993=""),"",IF(Journal!F993=$B$6,Journal!H993,IF(Journal!H993=$B$6,Journal!F993,"")))</f>
        <v/>
      </c>
      <c r="F993" s="69" t="str">
        <f>IF($B$6="","",IF(Journal!F993=$B$6,Journal!I993,""))</f>
        <v/>
      </c>
      <c r="G993" s="69" t="str">
        <f>IF($B$6="","",IF(Journal!H993=$B$6,Journal!I993,""))</f>
        <v/>
      </c>
      <c r="H993" s="25"/>
      <c r="K993" s="84"/>
      <c r="M993" s="85"/>
      <c r="N993"/>
      <c r="O993"/>
      <c r="P993"/>
    </row>
    <row r="994" spans="1:16" s="15" customFormat="1" ht="14" hidden="1" customHeight="1">
      <c r="A994" s="25"/>
      <c r="B994" s="65" t="str">
        <f>IF($B$6="","",IF(OR(Journal!F994=$B$6,Journal!H994=$B$6),Journal!B994,""))</f>
        <v/>
      </c>
      <c r="C994" s="66" t="str">
        <f>IF($B$6="","",IF(OR(Journal!F994=$B$6,Journal!H994=$B$6),Journal!C994,""))</f>
        <v/>
      </c>
      <c r="D994" s="67" t="str">
        <f>IF(Journal!D994="","",Journal!D994)</f>
        <v/>
      </c>
      <c r="E994" s="68" t="str">
        <f>IF(AND(Journal!E994="",Journal!G994=""),"",IF(Journal!F994=$B$6,Journal!H994,IF(Journal!H994=$B$6,Journal!F994,"")))</f>
        <v/>
      </c>
      <c r="F994" s="69" t="str">
        <f>IF($B$6="","",IF(Journal!F994=$B$6,Journal!I994,""))</f>
        <v/>
      </c>
      <c r="G994" s="69" t="str">
        <f>IF($B$6="","",IF(Journal!H994=$B$6,Journal!I994,""))</f>
        <v/>
      </c>
      <c r="H994" s="25"/>
      <c r="K994" s="84"/>
      <c r="M994" s="85"/>
      <c r="N994"/>
      <c r="O994"/>
      <c r="P994"/>
    </row>
    <row r="995" spans="1:16" s="15" customFormat="1" ht="14" hidden="1" customHeight="1">
      <c r="A995" s="25"/>
      <c r="B995" s="65" t="str">
        <f>IF($B$6="","",IF(OR(Journal!F995=$B$6,Journal!H995=$B$6),Journal!B995,""))</f>
        <v/>
      </c>
      <c r="C995" s="66" t="str">
        <f>IF($B$6="","",IF(OR(Journal!F995=$B$6,Journal!H995=$B$6),Journal!C995,""))</f>
        <v/>
      </c>
      <c r="D995" s="67" t="str">
        <f>IF(Journal!D995="","",Journal!D995)</f>
        <v/>
      </c>
      <c r="E995" s="68" t="str">
        <f>IF(AND(Journal!E995="",Journal!G995=""),"",IF(Journal!F995=$B$6,Journal!H995,IF(Journal!H995=$B$6,Journal!F995,"")))</f>
        <v/>
      </c>
      <c r="F995" s="69" t="str">
        <f>IF($B$6="","",IF(Journal!F995=$B$6,Journal!I995,""))</f>
        <v/>
      </c>
      <c r="G995" s="69" t="str">
        <f>IF($B$6="","",IF(Journal!H995=$B$6,Journal!I995,""))</f>
        <v/>
      </c>
      <c r="H995" s="25"/>
      <c r="K995" s="84"/>
      <c r="M995" s="85"/>
      <c r="N995"/>
      <c r="O995"/>
      <c r="P995"/>
    </row>
    <row r="996" spans="1:16" s="15" customFormat="1" ht="14" hidden="1" customHeight="1">
      <c r="A996" s="25"/>
      <c r="B996" s="65" t="str">
        <f>IF($B$6="","",IF(OR(Journal!F996=$B$6,Journal!H996=$B$6),Journal!B996,""))</f>
        <v/>
      </c>
      <c r="C996" s="66" t="str">
        <f>IF($B$6="","",IF(OR(Journal!F996=$B$6,Journal!H996=$B$6),Journal!C996,""))</f>
        <v/>
      </c>
      <c r="D996" s="67" t="str">
        <f>IF(Journal!D996="","",Journal!D996)</f>
        <v/>
      </c>
      <c r="E996" s="68" t="str">
        <f>IF(AND(Journal!E996="",Journal!G996=""),"",IF(Journal!F996=$B$6,Journal!H996,IF(Journal!H996=$B$6,Journal!F996,"")))</f>
        <v/>
      </c>
      <c r="F996" s="69" t="str">
        <f>IF($B$6="","",IF(Journal!F996=$B$6,Journal!I996,""))</f>
        <v/>
      </c>
      <c r="G996" s="69" t="str">
        <f>IF($B$6="","",IF(Journal!H996=$B$6,Journal!I996,""))</f>
        <v/>
      </c>
      <c r="H996" s="25"/>
      <c r="K996" s="84"/>
      <c r="M996" s="85"/>
      <c r="N996"/>
      <c r="O996"/>
      <c r="P996"/>
    </row>
    <row r="997" spans="1:16" s="15" customFormat="1" ht="14" hidden="1" customHeight="1">
      <c r="A997" s="25"/>
      <c r="B997" s="65" t="str">
        <f>IF($B$6="","",IF(OR(Journal!F997=$B$6,Journal!H997=$B$6),Journal!B997,""))</f>
        <v/>
      </c>
      <c r="C997" s="66" t="str">
        <f>IF($B$6="","",IF(OR(Journal!F997=$B$6,Journal!H997=$B$6),Journal!C997,""))</f>
        <v/>
      </c>
      <c r="D997" s="67" t="str">
        <f>IF(Journal!D997="","",Journal!D997)</f>
        <v/>
      </c>
      <c r="E997" s="68" t="str">
        <f>IF(AND(Journal!E997="",Journal!G997=""),"",IF(Journal!F997=$B$6,Journal!H997,IF(Journal!H997=$B$6,Journal!F997,"")))</f>
        <v/>
      </c>
      <c r="F997" s="69" t="str">
        <f>IF($B$6="","",IF(Journal!F997=$B$6,Journal!I997,""))</f>
        <v/>
      </c>
      <c r="G997" s="69" t="str">
        <f>IF($B$6="","",IF(Journal!H997=$B$6,Journal!I997,""))</f>
        <v/>
      </c>
      <c r="H997" s="25"/>
      <c r="K997" s="84"/>
      <c r="M997" s="85"/>
      <c r="N997"/>
      <c r="O997"/>
      <c r="P997"/>
    </row>
    <row r="998" spans="1:16" s="15" customFormat="1" ht="14" hidden="1" customHeight="1">
      <c r="A998" s="25"/>
      <c r="B998" s="65" t="str">
        <f>IF($B$6="","",IF(OR(Journal!F998=$B$6,Journal!H998=$B$6),Journal!B998,""))</f>
        <v/>
      </c>
      <c r="C998" s="66" t="str">
        <f>IF($B$6="","",IF(OR(Journal!F998=$B$6,Journal!H998=$B$6),Journal!C998,""))</f>
        <v/>
      </c>
      <c r="D998" s="67" t="str">
        <f>IF(Journal!D998="","",Journal!D998)</f>
        <v/>
      </c>
      <c r="E998" s="68" t="str">
        <f>IF(AND(Journal!E998="",Journal!G998=""),"",IF(Journal!F998=$B$6,Journal!H998,IF(Journal!H998=$B$6,Journal!F998,"")))</f>
        <v/>
      </c>
      <c r="F998" s="69" t="str">
        <f>IF($B$6="","",IF(Journal!F998=$B$6,Journal!I998,""))</f>
        <v/>
      </c>
      <c r="G998" s="69" t="str">
        <f>IF($B$6="","",IF(Journal!H998=$B$6,Journal!I998,""))</f>
        <v/>
      </c>
      <c r="H998" s="25"/>
      <c r="K998" s="84"/>
      <c r="M998" s="85"/>
      <c r="N998"/>
      <c r="O998"/>
      <c r="P998"/>
    </row>
    <row r="999" spans="1:16" s="15" customFormat="1" ht="14" hidden="1" customHeight="1">
      <c r="A999" s="25"/>
      <c r="B999" s="65" t="str">
        <f>IF($B$6="","",IF(OR(Journal!F999=$B$6,Journal!H999=$B$6),Journal!B999,""))</f>
        <v/>
      </c>
      <c r="C999" s="66" t="str">
        <f>IF($B$6="","",IF(OR(Journal!F999=$B$6,Journal!H999=$B$6),Journal!C999,""))</f>
        <v/>
      </c>
      <c r="D999" s="67" t="str">
        <f>IF(Journal!D999="","",Journal!D999)</f>
        <v/>
      </c>
      <c r="E999" s="68" t="str">
        <f>IF(AND(Journal!E999="",Journal!G999=""),"",IF(Journal!F999=$B$6,Journal!H999,IF(Journal!H999=$B$6,Journal!F999,"")))</f>
        <v/>
      </c>
      <c r="F999" s="69" t="str">
        <f>IF($B$6="","",IF(Journal!F999=$B$6,Journal!I999,""))</f>
        <v/>
      </c>
      <c r="G999" s="69" t="str">
        <f>IF($B$6="","",IF(Journal!H999=$B$6,Journal!I999,""))</f>
        <v/>
      </c>
      <c r="H999" s="25"/>
      <c r="K999" s="84"/>
      <c r="M999" s="85"/>
      <c r="N999"/>
      <c r="O999"/>
      <c r="P999"/>
    </row>
    <row r="1000" spans="1:16" s="15" customFormat="1" ht="14" hidden="1" customHeight="1">
      <c r="A1000" s="25"/>
      <c r="B1000" s="65" t="str">
        <f>IF($B$6="","",IF(OR(Journal!F1000=$B$6,Journal!H1000=$B$6),Journal!B1000,""))</f>
        <v/>
      </c>
      <c r="C1000" s="66" t="str">
        <f>IF($B$6="","",IF(OR(Journal!F1000=$B$6,Journal!H1000=$B$6),Journal!C1000,""))</f>
        <v/>
      </c>
      <c r="D1000" s="67" t="str">
        <f>IF(Journal!D1000="","",Journal!D1000)</f>
        <v/>
      </c>
      <c r="E1000" s="68" t="str">
        <f>IF(AND(Journal!E1000="",Journal!G1000=""),"",IF(Journal!F1000=$B$6,Journal!H1000,IF(Journal!H1000=$B$6,Journal!F1000,"")))</f>
        <v/>
      </c>
      <c r="F1000" s="69" t="str">
        <f>IF($B$6="","",IF(Journal!F1000=$B$6,Journal!I1000,""))</f>
        <v/>
      </c>
      <c r="G1000" s="69" t="str">
        <f>IF($B$6="","",IF(Journal!H1000=$B$6,Journal!I1000,""))</f>
        <v/>
      </c>
      <c r="H1000" s="25"/>
      <c r="K1000" s="84"/>
      <c r="M1000" s="85"/>
      <c r="N1000"/>
      <c r="O1000"/>
      <c r="P1000"/>
    </row>
    <row r="1001" spans="1:16" s="15" customFormat="1" ht="14" hidden="1" customHeight="1">
      <c r="A1001" s="25"/>
      <c r="B1001" s="65" t="str">
        <f>IF($B$6="","",IF(OR(Journal!F1001=$B$6,Journal!H1001=$B$6),Journal!B1001,""))</f>
        <v/>
      </c>
      <c r="C1001" s="66" t="str">
        <f>IF($B$6="","",IF(OR(Journal!F1001=$B$6,Journal!H1001=$B$6),Journal!C1001,""))</f>
        <v/>
      </c>
      <c r="D1001" s="67" t="str">
        <f>IF(Journal!D1001="","",Journal!D1001)</f>
        <v/>
      </c>
      <c r="E1001" s="68" t="str">
        <f>IF(AND(Journal!E1001="",Journal!G1001=""),"",IF(Journal!F1001=$B$6,Journal!H1001,IF(Journal!H1001=$B$6,Journal!F1001,"")))</f>
        <v/>
      </c>
      <c r="F1001" s="69" t="str">
        <f>IF($B$6="","",IF(Journal!F1001=$B$6,Journal!I1001,""))</f>
        <v/>
      </c>
      <c r="G1001" s="69" t="str">
        <f>IF($B$6="","",IF(Journal!H1001=$B$6,Journal!I1001,""))</f>
        <v/>
      </c>
      <c r="H1001" s="25"/>
      <c r="K1001" s="84"/>
      <c r="M1001" s="85"/>
      <c r="N1001"/>
      <c r="O1001"/>
      <c r="P1001"/>
    </row>
    <row r="1002" spans="1:16" s="15" customFormat="1" ht="14" hidden="1" customHeight="1">
      <c r="A1002" s="25"/>
      <c r="B1002" s="65" t="str">
        <f>IF($B$6="","",IF(OR(Journal!F1002=$B$6,Journal!H1002=$B$6),Journal!B1002,""))</f>
        <v/>
      </c>
      <c r="C1002" s="66" t="str">
        <f>IF($B$6="","",IF(OR(Journal!F1002=$B$6,Journal!H1002=$B$6),Journal!C1002,""))</f>
        <v/>
      </c>
      <c r="D1002" s="67" t="str">
        <f>IF(Journal!D1002="","",Journal!D1002)</f>
        <v/>
      </c>
      <c r="E1002" s="68" t="str">
        <f>IF(AND(Journal!E1002="",Journal!G1002=""),"",IF(Journal!F1002=$B$6,Journal!H1002,IF(Journal!H1002=$B$6,Journal!F1002,"")))</f>
        <v/>
      </c>
      <c r="F1002" s="69" t="str">
        <f>IF($B$6="","",IF(Journal!F1002=$B$6,Journal!I1002,""))</f>
        <v/>
      </c>
      <c r="G1002" s="69" t="str">
        <f>IF($B$6="","",IF(Journal!H1002=$B$6,Journal!I1002,""))</f>
        <v/>
      </c>
      <c r="H1002" s="25"/>
      <c r="K1002" s="84"/>
      <c r="M1002" s="85"/>
      <c r="N1002"/>
      <c r="O1002"/>
      <c r="P1002"/>
    </row>
    <row r="1003" spans="1:16" s="15" customFormat="1" ht="14" hidden="1" customHeight="1">
      <c r="A1003" s="25"/>
      <c r="B1003" s="65" t="str">
        <f>IF($B$6="","",IF(OR(Journal!F1003=$B$6,Journal!H1003=$B$6),Journal!B1003,""))</f>
        <v/>
      </c>
      <c r="C1003" s="66" t="str">
        <f>IF($B$6="","",IF(OR(Journal!F1003=$B$6,Journal!H1003=$B$6),Journal!C1003,""))</f>
        <v/>
      </c>
      <c r="D1003" s="67" t="str">
        <f>IF(Journal!D1003="","",Journal!D1003)</f>
        <v/>
      </c>
      <c r="E1003" s="68" t="str">
        <f>IF(AND(Journal!E1003="",Journal!G1003=""),"",IF(Journal!F1003=$B$6,Journal!H1003,IF(Journal!H1003=$B$6,Journal!F1003,"")))</f>
        <v/>
      </c>
      <c r="F1003" s="69" t="str">
        <f>IF($B$6="","",IF(Journal!F1003=$B$6,Journal!I1003,""))</f>
        <v/>
      </c>
      <c r="G1003" s="69" t="str">
        <f>IF($B$6="","",IF(Journal!H1003=$B$6,Journal!I1003,""))</f>
        <v/>
      </c>
      <c r="H1003" s="25"/>
      <c r="K1003" s="84"/>
      <c r="M1003" s="85"/>
      <c r="N1003"/>
      <c r="O1003"/>
      <c r="P1003"/>
    </row>
    <row r="1004" spans="1:16" s="15" customFormat="1" ht="14" hidden="1" customHeight="1">
      <c r="A1004" s="25"/>
      <c r="B1004" s="65" t="str">
        <f>IF($B$6="","",IF(OR(Journal!F1004=$B$6,Journal!H1004=$B$6),Journal!B1004,""))</f>
        <v/>
      </c>
      <c r="C1004" s="66" t="str">
        <f>IF($B$6="","",IF(OR(Journal!F1004=$B$6,Journal!H1004=$B$6),Journal!C1004,""))</f>
        <v/>
      </c>
      <c r="D1004" s="67" t="str">
        <f>IF(Journal!D1004="","",Journal!D1004)</f>
        <v/>
      </c>
      <c r="E1004" s="68" t="str">
        <f>IF(AND(Journal!E1004="",Journal!G1004=""),"",IF(Journal!F1004=$B$6,Journal!H1004,IF(Journal!H1004=$B$6,Journal!F1004,"")))</f>
        <v/>
      </c>
      <c r="F1004" s="69" t="str">
        <f>IF($B$6="","",IF(Journal!F1004=$B$6,Journal!I1004,""))</f>
        <v/>
      </c>
      <c r="G1004" s="69" t="str">
        <f>IF($B$6="","",IF(Journal!H1004=$B$6,Journal!I1004,""))</f>
        <v/>
      </c>
      <c r="H1004" s="25"/>
      <c r="K1004" s="84"/>
      <c r="M1004" s="85"/>
      <c r="N1004"/>
      <c r="O1004"/>
      <c r="P1004"/>
    </row>
    <row r="1005" spans="1:16" s="15" customFormat="1" ht="14" hidden="1" customHeight="1">
      <c r="A1005" s="25"/>
      <c r="B1005" s="65" t="str">
        <f>IF($B$6="","",IF(OR(Journal!F1005=$B$6,Journal!H1005=$B$6),Journal!B1005,""))</f>
        <v/>
      </c>
      <c r="C1005" s="66" t="str">
        <f>IF($B$6="","",IF(OR(Journal!F1005=$B$6,Journal!H1005=$B$6),Journal!C1005,""))</f>
        <v/>
      </c>
      <c r="D1005" s="67" t="str">
        <f>IF(Journal!D1005="","",Journal!D1005)</f>
        <v/>
      </c>
      <c r="E1005" s="68" t="str">
        <f>IF(AND(Journal!E1005="",Journal!G1005=""),"",IF(Journal!F1005=$B$6,Journal!H1005,IF(Journal!H1005=$B$6,Journal!F1005,"")))</f>
        <v/>
      </c>
      <c r="F1005" s="69" t="str">
        <f>IF($B$6="","",IF(Journal!F1005=$B$6,Journal!I1005,""))</f>
        <v/>
      </c>
      <c r="G1005" s="69" t="str">
        <f>IF($B$6="","",IF(Journal!H1005=$B$6,Journal!I1005,""))</f>
        <v/>
      </c>
      <c r="H1005" s="25"/>
      <c r="K1005" s="84"/>
      <c r="M1005" s="85"/>
      <c r="N1005"/>
      <c r="O1005"/>
      <c r="P1005"/>
    </row>
    <row r="1006" spans="1:16" s="15" customFormat="1" ht="14" hidden="1" customHeight="1">
      <c r="A1006" s="25"/>
      <c r="B1006" s="65" t="str">
        <f>IF($B$6="","",IF(OR(Journal!F1006=$B$6,Journal!H1006=$B$6),Journal!B1006,""))</f>
        <v/>
      </c>
      <c r="C1006" s="66" t="str">
        <f>IF($B$6="","",IF(OR(Journal!F1006=$B$6,Journal!H1006=$B$6),Journal!C1006,""))</f>
        <v/>
      </c>
      <c r="D1006" s="67" t="str">
        <f>IF(Journal!D1006="","",Journal!D1006)</f>
        <v/>
      </c>
      <c r="E1006" s="68" t="str">
        <f>IF(AND(Journal!E1006="",Journal!G1006=""),"",IF(Journal!F1006=$B$6,Journal!H1006,IF(Journal!H1006=$B$6,Journal!F1006,"")))</f>
        <v/>
      </c>
      <c r="F1006" s="69" t="str">
        <f>IF($B$6="","",IF(Journal!F1006=$B$6,Journal!I1006,""))</f>
        <v/>
      </c>
      <c r="G1006" s="69" t="str">
        <f>IF($B$6="","",IF(Journal!H1006=$B$6,Journal!I1006,""))</f>
        <v/>
      </c>
      <c r="H1006" s="25"/>
      <c r="K1006" s="84"/>
      <c r="M1006" s="85"/>
      <c r="N1006"/>
      <c r="O1006"/>
      <c r="P1006"/>
    </row>
    <row r="1007" spans="1:16" s="15" customFormat="1" ht="14" hidden="1" customHeight="1">
      <c r="A1007" s="25"/>
      <c r="B1007" s="65" t="str">
        <f>IF($B$6="","",IF(OR(Journal!F1007=$B$6,Journal!H1007=$B$6),Journal!B1007,""))</f>
        <v/>
      </c>
      <c r="C1007" s="66" t="str">
        <f>IF($B$6="","",IF(OR(Journal!F1007=$B$6,Journal!H1007=$B$6),Journal!C1007,""))</f>
        <v/>
      </c>
      <c r="D1007" s="67" t="str">
        <f>IF(Journal!D1007="","",Journal!D1007)</f>
        <v/>
      </c>
      <c r="E1007" s="68" t="str">
        <f>IF(AND(Journal!E1007="",Journal!G1007=""),"",IF(Journal!F1007=$B$6,Journal!H1007,IF(Journal!H1007=$B$6,Journal!F1007,"")))</f>
        <v/>
      </c>
      <c r="F1007" s="69" t="str">
        <f>IF($B$6="","",IF(Journal!F1007=$B$6,Journal!I1007,""))</f>
        <v/>
      </c>
      <c r="G1007" s="69" t="str">
        <f>IF($B$6="","",IF(Journal!H1007=$B$6,Journal!I1007,""))</f>
        <v/>
      </c>
      <c r="H1007" s="25"/>
      <c r="K1007" s="84"/>
      <c r="M1007" s="85"/>
      <c r="N1007"/>
      <c r="O1007"/>
      <c r="P1007"/>
    </row>
    <row r="1008" spans="1:16" s="15" customFormat="1" ht="14" hidden="1" customHeight="1">
      <c r="A1008" s="25"/>
      <c r="B1008" s="65" t="str">
        <f>IF($B$6="","",IF(OR(Journal!F1008=$B$6,Journal!H1008=$B$6),Journal!B1008,""))</f>
        <v/>
      </c>
      <c r="C1008" s="66" t="str">
        <f>IF($B$6="","",IF(OR(Journal!F1008=$B$6,Journal!H1008=$B$6),Journal!C1008,""))</f>
        <v/>
      </c>
      <c r="D1008" s="67" t="str">
        <f>IF(Journal!D1008="","",Journal!D1008)</f>
        <v/>
      </c>
      <c r="E1008" s="68" t="str">
        <f>IF(AND(Journal!E1008="",Journal!G1008=""),"",IF(Journal!F1008=$B$6,Journal!H1008,IF(Journal!H1008=$B$6,Journal!F1008,"")))</f>
        <v/>
      </c>
      <c r="F1008" s="69" t="str">
        <f>IF($B$6="","",IF(Journal!F1008=$B$6,Journal!I1008,""))</f>
        <v/>
      </c>
      <c r="G1008" s="69" t="str">
        <f>IF($B$6="","",IF(Journal!H1008=$B$6,Journal!I1008,""))</f>
        <v/>
      </c>
      <c r="H1008" s="25"/>
      <c r="K1008" s="84"/>
      <c r="M1008" s="85"/>
      <c r="N1008"/>
      <c r="O1008"/>
      <c r="P1008"/>
    </row>
    <row r="1009" spans="1:16" s="15" customFormat="1" ht="14" hidden="1" customHeight="1">
      <c r="A1009" s="25"/>
      <c r="B1009" s="65" t="str">
        <f>IF($B$6="","",IF(OR(Journal!F1009=$B$6,Journal!H1009=$B$6),Journal!B1009,""))</f>
        <v/>
      </c>
      <c r="C1009" s="66" t="str">
        <f>IF($B$6="","",IF(OR(Journal!F1009=$B$6,Journal!H1009=$B$6),Journal!C1009,""))</f>
        <v/>
      </c>
      <c r="D1009" s="67" t="str">
        <f>IF(Journal!D1009="","",Journal!D1009)</f>
        <v/>
      </c>
      <c r="E1009" s="68" t="str">
        <f>IF(AND(Journal!E1009="",Journal!G1009=""),"",IF(Journal!F1009=$B$6,Journal!H1009,IF(Journal!H1009=$B$6,Journal!F1009,"")))</f>
        <v/>
      </c>
      <c r="F1009" s="69" t="str">
        <f>IF($B$6="","",IF(Journal!F1009=$B$6,Journal!I1009,""))</f>
        <v/>
      </c>
      <c r="G1009" s="69" t="str">
        <f>IF($B$6="","",IF(Journal!H1009=$B$6,Journal!I1009,""))</f>
        <v/>
      </c>
      <c r="H1009" s="25"/>
      <c r="K1009" s="84"/>
      <c r="M1009" s="85"/>
      <c r="N1009"/>
      <c r="O1009"/>
      <c r="P1009"/>
    </row>
    <row r="1010" spans="1:16" s="15" customFormat="1" ht="14" hidden="1" customHeight="1">
      <c r="A1010" s="25"/>
      <c r="B1010" s="65" t="str">
        <f>IF($B$6="","",IF(OR(Journal!F1010=$B$6,Journal!H1010=$B$6),Journal!B1010,""))</f>
        <v/>
      </c>
      <c r="C1010" s="66" t="str">
        <f>IF($B$6="","",IF(OR(Journal!F1010=$B$6,Journal!H1010=$B$6),Journal!C1010,""))</f>
        <v/>
      </c>
      <c r="D1010" s="67" t="str">
        <f>IF(Journal!D1010="","",Journal!D1010)</f>
        <v/>
      </c>
      <c r="E1010" s="68" t="str">
        <f>IF(AND(Journal!E1010="",Journal!G1010=""),"",IF(Journal!F1010=$B$6,Journal!H1010,IF(Journal!H1010=$B$6,Journal!F1010,"")))</f>
        <v/>
      </c>
      <c r="F1010" s="69" t="str">
        <f>IF($B$6="","",IF(Journal!F1010=$B$6,Journal!I1010,""))</f>
        <v/>
      </c>
      <c r="G1010" s="69" t="str">
        <f>IF($B$6="","",IF(Journal!H1010=$B$6,Journal!I1010,""))</f>
        <v/>
      </c>
      <c r="H1010" s="25"/>
      <c r="K1010" s="84"/>
      <c r="M1010" s="85"/>
      <c r="N1010"/>
      <c r="O1010"/>
      <c r="P1010"/>
    </row>
    <row r="1011" spans="1:16" s="15" customFormat="1" ht="14" hidden="1" customHeight="1">
      <c r="A1011" s="25"/>
      <c r="B1011" s="65" t="str">
        <f>IF($B$6="","",IF(OR(Journal!F1011=$B$6,Journal!H1011=$B$6),Journal!B1011,""))</f>
        <v/>
      </c>
      <c r="C1011" s="66" t="str">
        <f>IF($B$6="","",IF(OR(Journal!F1011=$B$6,Journal!H1011=$B$6),Journal!C1011,""))</f>
        <v/>
      </c>
      <c r="D1011" s="67" t="str">
        <f>IF(Journal!D1011="","",Journal!D1011)</f>
        <v/>
      </c>
      <c r="E1011" s="68" t="str">
        <f>IF(AND(Journal!E1011="",Journal!G1011=""),"",IF(Journal!F1011=$B$6,Journal!H1011,IF(Journal!H1011=$B$6,Journal!F1011,"")))</f>
        <v/>
      </c>
      <c r="F1011" s="69" t="str">
        <f>IF($B$6="","",IF(Journal!F1011=$B$6,Journal!I1011,""))</f>
        <v/>
      </c>
      <c r="G1011" s="69" t="str">
        <f>IF($B$6="","",IF(Journal!H1011=$B$6,Journal!I1011,""))</f>
        <v/>
      </c>
      <c r="H1011" s="25"/>
      <c r="K1011" s="84"/>
      <c r="M1011" s="85"/>
      <c r="N1011"/>
      <c r="O1011"/>
      <c r="P1011"/>
    </row>
    <row r="1012" spans="1:16" s="15" customFormat="1" ht="14" hidden="1" customHeight="1">
      <c r="A1012" s="25"/>
      <c r="B1012" s="65" t="str">
        <f>IF($B$6="","",IF(OR(Journal!F1012=$B$6,Journal!H1012=$B$6),Journal!B1012,""))</f>
        <v/>
      </c>
      <c r="C1012" s="66" t="str">
        <f>IF($B$6="","",IF(OR(Journal!F1012=$B$6,Journal!H1012=$B$6),Journal!C1012,""))</f>
        <v/>
      </c>
      <c r="D1012" s="67" t="str">
        <f>IF(Journal!D1012="","",Journal!D1012)</f>
        <v/>
      </c>
      <c r="E1012" s="68" t="str">
        <f>IF(AND(Journal!E1012="",Journal!G1012=""),"",IF(Journal!F1012=$B$6,Journal!H1012,IF(Journal!H1012=$B$6,Journal!F1012,"")))</f>
        <v/>
      </c>
      <c r="F1012" s="69" t="str">
        <f>IF($B$6="","",IF(Journal!F1012=$B$6,Journal!I1012,""))</f>
        <v/>
      </c>
      <c r="G1012" s="69" t="str">
        <f>IF($B$6="","",IF(Journal!H1012=$B$6,Journal!I1012,""))</f>
        <v/>
      </c>
      <c r="H1012" s="25"/>
      <c r="K1012" s="84"/>
      <c r="M1012" s="85"/>
      <c r="N1012"/>
      <c r="O1012"/>
      <c r="P1012"/>
    </row>
    <row r="1013" spans="1:16" s="15" customFormat="1" ht="14" hidden="1" customHeight="1">
      <c r="A1013" s="25"/>
      <c r="B1013" s="65" t="str">
        <f>IF($B$6="","",IF(OR(Journal!F1013=$B$6,Journal!H1013=$B$6),Journal!B1013,""))</f>
        <v/>
      </c>
      <c r="C1013" s="66" t="str">
        <f>IF($B$6="","",IF(OR(Journal!F1013=$B$6,Journal!H1013=$B$6),Journal!C1013,""))</f>
        <v/>
      </c>
      <c r="D1013" s="67" t="str">
        <f>IF(Journal!D1013="","",Journal!D1013)</f>
        <v/>
      </c>
      <c r="E1013" s="68" t="str">
        <f>IF(AND(Journal!E1013="",Journal!G1013=""),"",IF(Journal!F1013=$B$6,Journal!H1013,IF(Journal!H1013=$B$6,Journal!F1013,"")))</f>
        <v/>
      </c>
      <c r="F1013" s="69" t="str">
        <f>IF($B$6="","",IF(Journal!F1013=$B$6,Journal!I1013,""))</f>
        <v/>
      </c>
      <c r="G1013" s="69" t="str">
        <f>IF($B$6="","",IF(Journal!H1013=$B$6,Journal!I1013,""))</f>
        <v/>
      </c>
      <c r="H1013" s="25"/>
      <c r="K1013" s="84"/>
      <c r="M1013" s="85"/>
      <c r="N1013"/>
      <c r="O1013"/>
      <c r="P1013"/>
    </row>
    <row r="1014" spans="1:16" s="15" customFormat="1" ht="14" hidden="1" customHeight="1">
      <c r="A1014" s="25"/>
      <c r="B1014" s="65" t="str">
        <f>IF($B$6="","",IF(OR(Journal!F1014=$B$6,Journal!H1014=$B$6),Journal!B1014,""))</f>
        <v/>
      </c>
      <c r="C1014" s="66" t="str">
        <f>IF($B$6="","",IF(OR(Journal!F1014=$B$6,Journal!H1014=$B$6),Journal!C1014,""))</f>
        <v/>
      </c>
      <c r="D1014" s="67" t="str">
        <f>IF(Journal!D1014="","",Journal!D1014)</f>
        <v/>
      </c>
      <c r="E1014" s="68" t="str">
        <f>IF(AND(Journal!E1014="",Journal!G1014=""),"",IF(Journal!F1014=$B$6,Journal!H1014,IF(Journal!H1014=$B$6,Journal!F1014,"")))</f>
        <v/>
      </c>
      <c r="F1014" s="69" t="str">
        <f>IF($B$6="","",IF(Journal!F1014=$B$6,Journal!I1014,""))</f>
        <v/>
      </c>
      <c r="G1014" s="69" t="str">
        <f>IF($B$6="","",IF(Journal!H1014=$B$6,Journal!I1014,""))</f>
        <v/>
      </c>
      <c r="H1014" s="25"/>
      <c r="K1014" s="84"/>
      <c r="M1014" s="85"/>
      <c r="N1014"/>
      <c r="O1014"/>
      <c r="P1014"/>
    </row>
    <row r="1015" spans="1:16" s="15" customFormat="1" ht="14" hidden="1" customHeight="1">
      <c r="A1015" s="25"/>
      <c r="B1015" s="65" t="str">
        <f>IF($B$6="","",IF(OR(Journal!F1015=$B$6,Journal!H1015=$B$6),Journal!B1015,""))</f>
        <v/>
      </c>
      <c r="C1015" s="66" t="str">
        <f>IF($B$6="","",IF(OR(Journal!F1015=$B$6,Journal!H1015=$B$6),Journal!C1015,""))</f>
        <v/>
      </c>
      <c r="D1015" s="67" t="str">
        <f>IF(Journal!D1015="","",Journal!D1015)</f>
        <v/>
      </c>
      <c r="E1015" s="68" t="str">
        <f>IF(AND(Journal!E1015="",Journal!G1015=""),"",IF(Journal!F1015=$B$6,Journal!H1015,IF(Journal!H1015=$B$6,Journal!F1015,"")))</f>
        <v/>
      </c>
      <c r="F1015" s="69" t="str">
        <f>IF($B$6="","",IF(Journal!F1015=$B$6,Journal!I1015,""))</f>
        <v/>
      </c>
      <c r="G1015" s="69" t="str">
        <f>IF($B$6="","",IF(Journal!H1015=$B$6,Journal!I1015,""))</f>
        <v/>
      </c>
      <c r="H1015" s="25"/>
      <c r="K1015" s="84"/>
      <c r="M1015" s="85"/>
      <c r="N1015"/>
      <c r="O1015"/>
      <c r="P1015"/>
    </row>
    <row r="1016" spans="1:16" s="15" customFormat="1" ht="14" hidden="1" customHeight="1">
      <c r="A1016" s="25"/>
      <c r="B1016" s="65" t="str">
        <f>IF($B$6="","",IF(OR(Journal!F1016=$B$6,Journal!H1016=$B$6),Journal!B1016,""))</f>
        <v/>
      </c>
      <c r="C1016" s="66" t="str">
        <f>IF($B$6="","",IF(OR(Journal!F1016=$B$6,Journal!H1016=$B$6),Journal!C1016,""))</f>
        <v/>
      </c>
      <c r="D1016" s="67" t="str">
        <f>IF(Journal!D1016="","",Journal!D1016)</f>
        <v/>
      </c>
      <c r="E1016" s="68" t="str">
        <f>IF(AND(Journal!E1016="",Journal!G1016=""),"",IF(Journal!F1016=$B$6,Journal!H1016,IF(Journal!H1016=$B$6,Journal!F1016,"")))</f>
        <v/>
      </c>
      <c r="F1016" s="69" t="str">
        <f>IF($B$6="","",IF(Journal!F1016=$B$6,Journal!I1016,""))</f>
        <v/>
      </c>
      <c r="G1016" s="69" t="str">
        <f>IF($B$6="","",IF(Journal!H1016=$B$6,Journal!I1016,""))</f>
        <v/>
      </c>
      <c r="H1016" s="25"/>
      <c r="K1016" s="84"/>
      <c r="M1016" s="85"/>
      <c r="N1016"/>
      <c r="O1016"/>
      <c r="P1016"/>
    </row>
    <row r="1017" spans="1:16" s="15" customFormat="1" ht="14" hidden="1" customHeight="1">
      <c r="A1017" s="25"/>
      <c r="B1017" s="65" t="str">
        <f>IF($B$6="","",IF(OR(Journal!F1017=$B$6,Journal!H1017=$B$6),Journal!B1017,""))</f>
        <v/>
      </c>
      <c r="C1017" s="66" t="str">
        <f>IF($B$6="","",IF(OR(Journal!F1017=$B$6,Journal!H1017=$B$6),Journal!C1017,""))</f>
        <v/>
      </c>
      <c r="D1017" s="67" t="str">
        <f>IF(Journal!D1017="","",Journal!D1017)</f>
        <v/>
      </c>
      <c r="E1017" s="68" t="str">
        <f>IF(AND(Journal!E1017="",Journal!G1017=""),"",IF(Journal!F1017=$B$6,Journal!H1017,IF(Journal!H1017=$B$6,Journal!F1017,"")))</f>
        <v/>
      </c>
      <c r="F1017" s="69" t="str">
        <f>IF($B$6="","",IF(Journal!F1017=$B$6,Journal!I1017,""))</f>
        <v/>
      </c>
      <c r="G1017" s="69" t="str">
        <f>IF($B$6="","",IF(Journal!H1017=$B$6,Journal!I1017,""))</f>
        <v/>
      </c>
      <c r="H1017" s="25"/>
      <c r="K1017" s="84"/>
      <c r="M1017" s="85"/>
      <c r="N1017"/>
      <c r="O1017"/>
      <c r="P1017"/>
    </row>
    <row r="1018" spans="1:16" s="15" customFormat="1" ht="14" hidden="1" customHeight="1">
      <c r="A1018" s="25"/>
      <c r="B1018" s="65" t="str">
        <f>IF($B$6="","",IF(OR(Journal!F1018=$B$6,Journal!H1018=$B$6),Journal!B1018,""))</f>
        <v/>
      </c>
      <c r="C1018" s="66" t="str">
        <f>IF($B$6="","",IF(OR(Journal!F1018=$B$6,Journal!H1018=$B$6),Journal!C1018,""))</f>
        <v/>
      </c>
      <c r="D1018" s="67" t="str">
        <f>IF(Journal!D1018="","",Journal!D1018)</f>
        <v/>
      </c>
      <c r="E1018" s="68" t="str">
        <f>IF(AND(Journal!E1018="",Journal!G1018=""),"",IF(Journal!F1018=$B$6,Journal!H1018,IF(Journal!H1018=$B$6,Journal!F1018,"")))</f>
        <v/>
      </c>
      <c r="F1018" s="69" t="str">
        <f>IF($B$6="","",IF(Journal!F1018=$B$6,Journal!I1018,""))</f>
        <v/>
      </c>
      <c r="G1018" s="69" t="str">
        <f>IF($B$6="","",IF(Journal!H1018=$B$6,Journal!I1018,""))</f>
        <v/>
      </c>
      <c r="H1018" s="25"/>
      <c r="K1018" s="84"/>
      <c r="M1018" s="85"/>
      <c r="N1018"/>
      <c r="O1018"/>
      <c r="P1018"/>
    </row>
    <row r="1019" spans="1:16" s="15" customFormat="1" ht="14" hidden="1" customHeight="1">
      <c r="A1019" s="25"/>
      <c r="B1019" s="65" t="str">
        <f>IF($B$6="","",IF(OR(Journal!F1019=$B$6,Journal!H1019=$B$6),Journal!B1019,""))</f>
        <v/>
      </c>
      <c r="C1019" s="66" t="str">
        <f>IF($B$6="","",IF(OR(Journal!F1019=$B$6,Journal!H1019=$B$6),Journal!C1019,""))</f>
        <v/>
      </c>
      <c r="D1019" s="67" t="str">
        <f>IF(Journal!D1019="","",Journal!D1019)</f>
        <v/>
      </c>
      <c r="E1019" s="68" t="str">
        <f>IF(AND(Journal!E1019="",Journal!G1019=""),"",IF(Journal!F1019=$B$6,Journal!H1019,IF(Journal!H1019=$B$6,Journal!F1019,"")))</f>
        <v/>
      </c>
      <c r="F1019" s="69" t="str">
        <f>IF($B$6="","",IF(Journal!F1019=$B$6,Journal!I1019,""))</f>
        <v/>
      </c>
      <c r="G1019" s="69" t="str">
        <f>IF($B$6="","",IF(Journal!H1019=$B$6,Journal!I1019,""))</f>
        <v/>
      </c>
      <c r="H1019" s="25"/>
      <c r="K1019" s="84"/>
      <c r="M1019" s="85"/>
      <c r="N1019"/>
      <c r="O1019"/>
      <c r="P1019"/>
    </row>
    <row r="1020" spans="1:16" s="15" customFormat="1" ht="14" hidden="1" customHeight="1">
      <c r="A1020" s="25"/>
      <c r="B1020" s="65" t="str">
        <f>IF($B$6="","",IF(OR(Journal!F1020=$B$6,Journal!H1020=$B$6),Journal!B1020,""))</f>
        <v/>
      </c>
      <c r="C1020" s="66" t="str">
        <f>IF($B$6="","",IF(OR(Journal!F1020=$B$6,Journal!H1020=$B$6),Journal!C1020,""))</f>
        <v/>
      </c>
      <c r="D1020" s="67" t="str">
        <f>IF(Journal!D1020="","",Journal!D1020)</f>
        <v/>
      </c>
      <c r="E1020" s="68" t="str">
        <f>IF(AND(Journal!E1020="",Journal!G1020=""),"",IF(Journal!F1020=$B$6,Journal!H1020,IF(Journal!H1020=$B$6,Journal!F1020,"")))</f>
        <v/>
      </c>
      <c r="F1020" s="69" t="str">
        <f>IF($B$6="","",IF(Journal!F1020=$B$6,Journal!I1020,""))</f>
        <v/>
      </c>
      <c r="G1020" s="69" t="str">
        <f>IF($B$6="","",IF(Journal!H1020=$B$6,Journal!I1020,""))</f>
        <v/>
      </c>
      <c r="H1020" s="25"/>
      <c r="K1020" s="84"/>
      <c r="M1020" s="85"/>
      <c r="N1020"/>
      <c r="O1020"/>
      <c r="P1020"/>
    </row>
    <row r="1021" spans="1:16" s="15" customFormat="1" ht="14" hidden="1" customHeight="1">
      <c r="A1021" s="25"/>
      <c r="B1021" s="65" t="str">
        <f>IF($B$6="","",IF(OR(Journal!F1021=$B$6,Journal!H1021=$B$6),Journal!B1021,""))</f>
        <v/>
      </c>
      <c r="C1021" s="66" t="str">
        <f>IF($B$6="","",IF(OR(Journal!F1021=$B$6,Journal!H1021=$B$6),Journal!C1021,""))</f>
        <v/>
      </c>
      <c r="D1021" s="67" t="str">
        <f>IF(Journal!D1021="","",Journal!D1021)</f>
        <v/>
      </c>
      <c r="E1021" s="68" t="str">
        <f>IF(AND(Journal!E1021="",Journal!G1021=""),"",IF(Journal!F1021=$B$6,Journal!H1021,IF(Journal!H1021=$B$6,Journal!F1021,"")))</f>
        <v/>
      </c>
      <c r="F1021" s="69" t="str">
        <f>IF($B$6="","",IF(Journal!F1021=$B$6,Journal!I1021,""))</f>
        <v/>
      </c>
      <c r="G1021" s="69" t="str">
        <f>IF($B$6="","",IF(Journal!H1021=$B$6,Journal!I1021,""))</f>
        <v/>
      </c>
      <c r="H1021" s="25"/>
      <c r="K1021" s="84"/>
      <c r="M1021" s="85"/>
      <c r="N1021"/>
      <c r="O1021"/>
      <c r="P1021"/>
    </row>
    <row r="1022" spans="1:16" s="15" customFormat="1" ht="14" hidden="1" customHeight="1">
      <c r="A1022" s="25"/>
      <c r="B1022" s="65" t="str">
        <f>IF($B$6="","",IF(OR(Journal!F1022=$B$6,Journal!H1022=$B$6),Journal!B1022,""))</f>
        <v/>
      </c>
      <c r="C1022" s="66" t="str">
        <f>IF($B$6="","",IF(OR(Journal!F1022=$B$6,Journal!H1022=$B$6),Journal!C1022,""))</f>
        <v/>
      </c>
      <c r="D1022" s="67" t="str">
        <f>IF(Journal!D1022="","",Journal!D1022)</f>
        <v/>
      </c>
      <c r="E1022" s="68" t="str">
        <f>IF(AND(Journal!E1022="",Journal!G1022=""),"",IF(Journal!F1022=$B$6,Journal!H1022,IF(Journal!H1022=$B$6,Journal!F1022,"")))</f>
        <v/>
      </c>
      <c r="F1022" s="69" t="str">
        <f>IF($B$6="","",IF(Journal!F1022=$B$6,Journal!I1022,""))</f>
        <v/>
      </c>
      <c r="G1022" s="69" t="str">
        <f>IF($B$6="","",IF(Journal!H1022=$B$6,Journal!I1022,""))</f>
        <v/>
      </c>
      <c r="H1022" s="25"/>
      <c r="K1022" s="84"/>
      <c r="M1022" s="85"/>
      <c r="N1022"/>
      <c r="O1022"/>
      <c r="P1022"/>
    </row>
    <row r="1023" spans="1:16" s="15" customFormat="1" ht="14" hidden="1" customHeight="1">
      <c r="A1023" s="25"/>
      <c r="B1023" s="65" t="str">
        <f>IF($B$6="","",IF(OR(Journal!F1023=$B$6,Journal!H1023=$B$6),Journal!B1023,""))</f>
        <v/>
      </c>
      <c r="C1023" s="66" t="str">
        <f>IF($B$6="","",IF(OR(Journal!F1023=$B$6,Journal!H1023=$B$6),Journal!C1023,""))</f>
        <v/>
      </c>
      <c r="D1023" s="67" t="str">
        <f>IF(Journal!D1023="","",Journal!D1023)</f>
        <v/>
      </c>
      <c r="E1023" s="68" t="str">
        <f>IF(AND(Journal!E1023="",Journal!G1023=""),"",IF(Journal!F1023=$B$6,Journal!H1023,IF(Journal!H1023=$B$6,Journal!F1023,"")))</f>
        <v/>
      </c>
      <c r="F1023" s="69" t="str">
        <f>IF($B$6="","",IF(Journal!F1023=$B$6,Journal!I1023,""))</f>
        <v/>
      </c>
      <c r="G1023" s="69" t="str">
        <f>IF($B$6="","",IF(Journal!H1023=$B$6,Journal!I1023,""))</f>
        <v/>
      </c>
      <c r="H1023" s="25"/>
      <c r="K1023" s="84"/>
      <c r="M1023" s="85"/>
      <c r="N1023"/>
      <c r="O1023"/>
      <c r="P1023"/>
    </row>
    <row r="1024" spans="1:16" s="15" customFormat="1" ht="14" hidden="1" customHeight="1">
      <c r="A1024" s="25"/>
      <c r="B1024" s="65" t="str">
        <f>IF($B$6="","",IF(OR(Journal!F1024=$B$6,Journal!H1024=$B$6),Journal!B1024,""))</f>
        <v/>
      </c>
      <c r="C1024" s="66" t="str">
        <f>IF($B$6="","",IF(OR(Journal!F1024=$B$6,Journal!H1024=$B$6),Journal!C1024,""))</f>
        <v/>
      </c>
      <c r="D1024" s="67" t="str">
        <f>IF(Journal!D1024="","",Journal!D1024)</f>
        <v/>
      </c>
      <c r="E1024" s="68" t="str">
        <f>IF(AND(Journal!E1024="",Journal!G1024=""),"",IF(Journal!F1024=$B$6,Journal!H1024,IF(Journal!H1024=$B$6,Journal!F1024,"")))</f>
        <v/>
      </c>
      <c r="F1024" s="69" t="str">
        <f>IF($B$6="","",IF(Journal!F1024=$B$6,Journal!I1024,""))</f>
        <v/>
      </c>
      <c r="G1024" s="69" t="str">
        <f>IF($B$6="","",IF(Journal!H1024=$B$6,Journal!I1024,""))</f>
        <v/>
      </c>
      <c r="H1024" s="25"/>
      <c r="K1024" s="84"/>
      <c r="M1024" s="85"/>
      <c r="N1024"/>
      <c r="O1024"/>
      <c r="P1024"/>
    </row>
    <row r="1025" spans="1:16" s="15" customFormat="1" ht="14" hidden="1" customHeight="1">
      <c r="A1025" s="25"/>
      <c r="B1025" s="65" t="str">
        <f>IF($B$6="","",IF(OR(Journal!F1025=$B$6,Journal!H1025=$B$6),Journal!B1025,""))</f>
        <v/>
      </c>
      <c r="C1025" s="66" t="str">
        <f>IF($B$6="","",IF(OR(Journal!F1025=$B$6,Journal!H1025=$B$6),Journal!C1025,""))</f>
        <v/>
      </c>
      <c r="D1025" s="67" t="str">
        <f>IF(Journal!D1025="","",Journal!D1025)</f>
        <v/>
      </c>
      <c r="E1025" s="68" t="str">
        <f>IF(AND(Journal!E1025="",Journal!G1025=""),"",IF(Journal!F1025=$B$6,Journal!H1025,IF(Journal!H1025=$B$6,Journal!F1025,"")))</f>
        <v/>
      </c>
      <c r="F1025" s="69" t="str">
        <f>IF($B$6="","",IF(Journal!F1025=$B$6,Journal!I1025,""))</f>
        <v/>
      </c>
      <c r="G1025" s="69" t="str">
        <f>IF($B$6="","",IF(Journal!H1025=$B$6,Journal!I1025,""))</f>
        <v/>
      </c>
      <c r="H1025" s="25"/>
      <c r="K1025" s="84"/>
      <c r="M1025" s="85"/>
      <c r="N1025"/>
      <c r="O1025"/>
      <c r="P1025"/>
    </row>
    <row r="1026" spans="1:16" s="15" customFormat="1" ht="14" hidden="1" customHeight="1">
      <c r="A1026" s="25"/>
      <c r="B1026" s="65" t="str">
        <f>IF($B$6="","",IF(OR(Journal!F1026=$B$6,Journal!H1026=$B$6),Journal!B1026,""))</f>
        <v/>
      </c>
      <c r="C1026" s="66" t="str">
        <f>IF($B$6="","",IF(OR(Journal!F1026=$B$6,Journal!H1026=$B$6),Journal!C1026,""))</f>
        <v/>
      </c>
      <c r="D1026" s="67" t="str">
        <f>IF(Journal!D1026="","",Journal!D1026)</f>
        <v/>
      </c>
      <c r="E1026" s="68" t="str">
        <f>IF(AND(Journal!E1026="",Journal!G1026=""),"",IF(Journal!F1026=$B$6,Journal!H1026,IF(Journal!H1026=$B$6,Journal!F1026,"")))</f>
        <v/>
      </c>
      <c r="F1026" s="69" t="str">
        <f>IF($B$6="","",IF(Journal!F1026=$B$6,Journal!I1026,""))</f>
        <v/>
      </c>
      <c r="G1026" s="69" t="str">
        <f>IF($B$6="","",IF(Journal!H1026=$B$6,Journal!I1026,""))</f>
        <v/>
      </c>
      <c r="H1026" s="25"/>
      <c r="K1026" s="84"/>
      <c r="M1026" s="85"/>
      <c r="N1026"/>
      <c r="O1026"/>
      <c r="P1026"/>
    </row>
    <row r="1027" spans="1:16" s="15" customFormat="1" ht="14" hidden="1" customHeight="1">
      <c r="A1027" s="25"/>
      <c r="B1027" s="65" t="str">
        <f>IF($B$6="","",IF(OR(Journal!F1027=$B$6,Journal!H1027=$B$6),Journal!B1027,""))</f>
        <v/>
      </c>
      <c r="C1027" s="66" t="str">
        <f>IF($B$6="","",IF(OR(Journal!F1027=$B$6,Journal!H1027=$B$6),Journal!C1027,""))</f>
        <v/>
      </c>
      <c r="D1027" s="67" t="str">
        <f>IF(Journal!D1027="","",Journal!D1027)</f>
        <v/>
      </c>
      <c r="E1027" s="68" t="str">
        <f>IF(AND(Journal!E1027="",Journal!G1027=""),"",IF(Journal!F1027=$B$6,Journal!H1027,IF(Journal!H1027=$B$6,Journal!F1027,"")))</f>
        <v/>
      </c>
      <c r="F1027" s="69" t="str">
        <f>IF($B$6="","",IF(Journal!F1027=$B$6,Journal!I1027,""))</f>
        <v/>
      </c>
      <c r="G1027" s="69" t="str">
        <f>IF($B$6="","",IF(Journal!H1027=$B$6,Journal!I1027,""))</f>
        <v/>
      </c>
      <c r="H1027" s="25"/>
      <c r="K1027" s="84"/>
      <c r="M1027" s="85"/>
      <c r="N1027"/>
      <c r="O1027"/>
      <c r="P1027"/>
    </row>
    <row r="1028" spans="1:16" s="15" customFormat="1" ht="14" hidden="1" customHeight="1">
      <c r="A1028" s="25"/>
      <c r="B1028" s="65" t="str">
        <f>IF($B$6="","",IF(OR(Journal!F1028=$B$6,Journal!H1028=$B$6),Journal!B1028,""))</f>
        <v/>
      </c>
      <c r="C1028" s="66" t="str">
        <f>IF($B$6="","",IF(OR(Journal!F1028=$B$6,Journal!H1028=$B$6),Journal!C1028,""))</f>
        <v/>
      </c>
      <c r="D1028" s="67" t="str">
        <f>IF(Journal!D1028="","",Journal!D1028)</f>
        <v/>
      </c>
      <c r="E1028" s="68" t="str">
        <f>IF(AND(Journal!E1028="",Journal!G1028=""),"",IF(Journal!F1028=$B$6,Journal!H1028,IF(Journal!H1028=$B$6,Journal!F1028,"")))</f>
        <v/>
      </c>
      <c r="F1028" s="69" t="str">
        <f>IF($B$6="","",IF(Journal!F1028=$B$6,Journal!I1028,""))</f>
        <v/>
      </c>
      <c r="G1028" s="69" t="str">
        <f>IF($B$6="","",IF(Journal!H1028=$B$6,Journal!I1028,""))</f>
        <v/>
      </c>
      <c r="H1028" s="25"/>
      <c r="K1028" s="84"/>
      <c r="M1028" s="85"/>
      <c r="N1028"/>
      <c r="O1028"/>
      <c r="P1028"/>
    </row>
    <row r="1029" spans="1:16" s="15" customFormat="1" ht="14" hidden="1" customHeight="1">
      <c r="A1029" s="25"/>
      <c r="B1029" s="65" t="str">
        <f>IF($B$6="","",IF(OR(Journal!F1029=$B$6,Journal!H1029=$B$6),Journal!B1029,""))</f>
        <v/>
      </c>
      <c r="C1029" s="66" t="str">
        <f>IF($B$6="","",IF(OR(Journal!F1029=$B$6,Journal!H1029=$B$6),Journal!C1029,""))</f>
        <v/>
      </c>
      <c r="D1029" s="67" t="str">
        <f>IF(Journal!D1029="","",Journal!D1029)</f>
        <v/>
      </c>
      <c r="E1029" s="68" t="str">
        <f>IF(AND(Journal!E1029="",Journal!G1029=""),"",IF(Journal!F1029=$B$6,Journal!H1029,IF(Journal!H1029=$B$6,Journal!F1029,"")))</f>
        <v/>
      </c>
      <c r="F1029" s="69" t="str">
        <f>IF($B$6="","",IF(Journal!F1029=$B$6,Journal!I1029,""))</f>
        <v/>
      </c>
      <c r="G1029" s="69" t="str">
        <f>IF($B$6="","",IF(Journal!H1029=$B$6,Journal!I1029,""))</f>
        <v/>
      </c>
      <c r="H1029" s="25"/>
      <c r="K1029" s="84"/>
      <c r="M1029" s="85"/>
      <c r="N1029"/>
      <c r="O1029"/>
      <c r="P1029"/>
    </row>
    <row r="1030" spans="1:16" s="15" customFormat="1" ht="14" hidden="1" customHeight="1">
      <c r="A1030" s="25"/>
      <c r="B1030" s="65" t="str">
        <f>IF($B$6="","",IF(OR(Journal!F1030=$B$6,Journal!H1030=$B$6),Journal!B1030,""))</f>
        <v/>
      </c>
      <c r="C1030" s="66" t="str">
        <f>IF($B$6="","",IF(OR(Journal!F1030=$B$6,Journal!H1030=$B$6),Journal!C1030,""))</f>
        <v/>
      </c>
      <c r="D1030" s="67" t="str">
        <f>IF(Journal!D1030="","",Journal!D1030)</f>
        <v/>
      </c>
      <c r="E1030" s="68" t="str">
        <f>IF(AND(Journal!E1030="",Journal!G1030=""),"",IF(Journal!F1030=$B$6,Journal!H1030,IF(Journal!H1030=$B$6,Journal!F1030,"")))</f>
        <v/>
      </c>
      <c r="F1030" s="69" t="str">
        <f>IF($B$6="","",IF(Journal!F1030=$B$6,Journal!I1030,""))</f>
        <v/>
      </c>
      <c r="G1030" s="69" t="str">
        <f>IF($B$6="","",IF(Journal!H1030=$B$6,Journal!I1030,""))</f>
        <v/>
      </c>
      <c r="H1030" s="25"/>
      <c r="K1030" s="84"/>
      <c r="M1030" s="85"/>
      <c r="N1030"/>
      <c r="O1030"/>
      <c r="P1030"/>
    </row>
    <row r="1031" spans="1:16" s="15" customFormat="1" ht="14" hidden="1" customHeight="1">
      <c r="A1031" s="25"/>
      <c r="B1031" s="65" t="str">
        <f>IF($B$6="","",IF(OR(Journal!F1031=$B$6,Journal!H1031=$B$6),Journal!B1031,""))</f>
        <v/>
      </c>
      <c r="C1031" s="66" t="str">
        <f>IF($B$6="","",IF(OR(Journal!F1031=$B$6,Journal!H1031=$B$6),Journal!C1031,""))</f>
        <v/>
      </c>
      <c r="D1031" s="67" t="str">
        <f>IF(Journal!D1031="","",Journal!D1031)</f>
        <v/>
      </c>
      <c r="E1031" s="68" t="str">
        <f>IF(AND(Journal!E1031="",Journal!G1031=""),"",IF(Journal!F1031=$B$6,Journal!H1031,IF(Journal!H1031=$B$6,Journal!F1031,"")))</f>
        <v/>
      </c>
      <c r="F1031" s="69" t="str">
        <f>IF($B$6="","",IF(Journal!F1031=$B$6,Journal!I1031,""))</f>
        <v/>
      </c>
      <c r="G1031" s="69" t="str">
        <f>IF($B$6="","",IF(Journal!H1031=$B$6,Journal!I1031,""))</f>
        <v/>
      </c>
      <c r="H1031" s="25"/>
      <c r="K1031" s="84"/>
      <c r="M1031" s="85"/>
      <c r="N1031"/>
      <c r="O1031"/>
      <c r="P1031"/>
    </row>
    <row r="1032" spans="1:16" s="15" customFormat="1" ht="14" hidden="1" customHeight="1">
      <c r="A1032" s="25"/>
      <c r="B1032" s="65" t="str">
        <f>IF($B$6="","",IF(OR(Journal!F1032=$B$6,Journal!H1032=$B$6),Journal!B1032,""))</f>
        <v/>
      </c>
      <c r="C1032" s="66" t="str">
        <f>IF($B$6="","",IF(OR(Journal!F1032=$B$6,Journal!H1032=$B$6),Journal!C1032,""))</f>
        <v/>
      </c>
      <c r="D1032" s="67" t="str">
        <f>IF(Journal!D1032="","",Journal!D1032)</f>
        <v/>
      </c>
      <c r="E1032" s="68" t="str">
        <f>IF(AND(Journal!E1032="",Journal!G1032=""),"",IF(Journal!F1032=$B$6,Journal!H1032,IF(Journal!H1032=$B$6,Journal!F1032,"")))</f>
        <v/>
      </c>
      <c r="F1032" s="69" t="str">
        <f>IF($B$6="","",IF(Journal!F1032=$B$6,Journal!I1032,""))</f>
        <v/>
      </c>
      <c r="G1032" s="69" t="str">
        <f>IF($B$6="","",IF(Journal!H1032=$B$6,Journal!I1032,""))</f>
        <v/>
      </c>
      <c r="H1032" s="25"/>
      <c r="K1032" s="84"/>
      <c r="M1032" s="85"/>
      <c r="N1032"/>
      <c r="O1032"/>
      <c r="P1032"/>
    </row>
    <row r="1033" spans="1:16" s="15" customFormat="1" ht="14" hidden="1" customHeight="1">
      <c r="A1033" s="25"/>
      <c r="B1033" s="65" t="str">
        <f>IF($B$6="","",IF(OR(Journal!F1033=$B$6,Journal!H1033=$B$6),Journal!B1033,""))</f>
        <v/>
      </c>
      <c r="C1033" s="66" t="str">
        <f>IF($B$6="","",IF(OR(Journal!F1033=$B$6,Journal!H1033=$B$6),Journal!C1033,""))</f>
        <v/>
      </c>
      <c r="D1033" s="67" t="str">
        <f>IF(Journal!D1033="","",Journal!D1033)</f>
        <v/>
      </c>
      <c r="E1033" s="68" t="str">
        <f>IF(AND(Journal!E1033="",Journal!G1033=""),"",IF(Journal!F1033=$B$6,Journal!H1033,IF(Journal!H1033=$B$6,Journal!F1033,"")))</f>
        <v/>
      </c>
      <c r="F1033" s="69" t="str">
        <f>IF($B$6="","",IF(Journal!F1033=$B$6,Journal!I1033,""))</f>
        <v/>
      </c>
      <c r="G1033" s="69" t="str">
        <f>IF($B$6="","",IF(Journal!H1033=$B$6,Journal!I1033,""))</f>
        <v/>
      </c>
      <c r="H1033" s="25"/>
      <c r="K1033" s="84"/>
      <c r="M1033" s="85"/>
      <c r="N1033"/>
      <c r="O1033"/>
      <c r="P1033"/>
    </row>
    <row r="1034" spans="1:16" s="15" customFormat="1" ht="14" hidden="1" customHeight="1">
      <c r="A1034" s="25"/>
      <c r="B1034" s="65" t="str">
        <f>IF($B$6="","",IF(OR(Journal!F1034=$B$6,Journal!H1034=$B$6),Journal!B1034,""))</f>
        <v/>
      </c>
      <c r="C1034" s="66" t="str">
        <f>IF($B$6="","",IF(OR(Journal!F1034=$B$6,Journal!H1034=$B$6),Journal!C1034,""))</f>
        <v/>
      </c>
      <c r="D1034" s="67" t="str">
        <f>IF(Journal!D1034="","",Journal!D1034)</f>
        <v/>
      </c>
      <c r="E1034" s="68" t="str">
        <f>IF(AND(Journal!E1034="",Journal!G1034=""),"",IF(Journal!F1034=$B$6,Journal!H1034,IF(Journal!H1034=$B$6,Journal!F1034,"")))</f>
        <v/>
      </c>
      <c r="F1034" s="69" t="str">
        <f>IF($B$6="","",IF(Journal!F1034=$B$6,Journal!I1034,""))</f>
        <v/>
      </c>
      <c r="G1034" s="69" t="str">
        <f>IF($B$6="","",IF(Journal!H1034=$B$6,Journal!I1034,""))</f>
        <v/>
      </c>
      <c r="H1034" s="25"/>
      <c r="K1034" s="84"/>
      <c r="M1034" s="85"/>
      <c r="N1034"/>
      <c r="O1034"/>
      <c r="P1034"/>
    </row>
    <row r="1035" spans="1:16" s="15" customFormat="1" ht="14" hidden="1" customHeight="1">
      <c r="A1035" s="25"/>
      <c r="B1035" s="65" t="str">
        <f>IF($B$6="","",IF(OR(Journal!F1035=$B$6,Journal!H1035=$B$6),Journal!B1035,""))</f>
        <v/>
      </c>
      <c r="C1035" s="66" t="str">
        <f>IF($B$6="","",IF(OR(Journal!F1035=$B$6,Journal!H1035=$B$6),Journal!C1035,""))</f>
        <v/>
      </c>
      <c r="D1035" s="67" t="str">
        <f>IF(Journal!D1035="","",Journal!D1035)</f>
        <v/>
      </c>
      <c r="E1035" s="68" t="str">
        <f>IF(AND(Journal!E1035="",Journal!G1035=""),"",IF(Journal!F1035=$B$6,Journal!H1035,IF(Journal!H1035=$B$6,Journal!F1035,"")))</f>
        <v/>
      </c>
      <c r="F1035" s="69" t="str">
        <f>IF($B$6="","",IF(Journal!F1035=$B$6,Journal!I1035,""))</f>
        <v/>
      </c>
      <c r="G1035" s="69" t="str">
        <f>IF($B$6="","",IF(Journal!H1035=$B$6,Journal!I1035,""))</f>
        <v/>
      </c>
      <c r="H1035" s="25"/>
      <c r="K1035" s="84"/>
      <c r="M1035" s="85"/>
      <c r="N1035"/>
      <c r="O1035"/>
      <c r="P1035"/>
    </row>
    <row r="1036" spans="1:16" s="15" customFormat="1" ht="14" hidden="1" customHeight="1">
      <c r="A1036" s="25"/>
      <c r="B1036" s="65" t="str">
        <f>IF($B$6="","",IF(OR(Journal!F1036=$B$6,Journal!H1036=$B$6),Journal!B1036,""))</f>
        <v/>
      </c>
      <c r="C1036" s="66" t="str">
        <f>IF($B$6="","",IF(OR(Journal!F1036=$B$6,Journal!H1036=$B$6),Journal!C1036,""))</f>
        <v/>
      </c>
      <c r="D1036" s="67" t="str">
        <f>IF(Journal!D1036="","",Journal!D1036)</f>
        <v/>
      </c>
      <c r="E1036" s="68" t="str">
        <f>IF(AND(Journal!E1036="",Journal!G1036=""),"",IF(Journal!F1036=$B$6,Journal!H1036,IF(Journal!H1036=$B$6,Journal!F1036,"")))</f>
        <v/>
      </c>
      <c r="F1036" s="69" t="str">
        <f>IF($B$6="","",IF(Journal!F1036=$B$6,Journal!I1036,""))</f>
        <v/>
      </c>
      <c r="G1036" s="69" t="str">
        <f>IF($B$6="","",IF(Journal!H1036=$B$6,Journal!I1036,""))</f>
        <v/>
      </c>
      <c r="H1036" s="25"/>
      <c r="K1036" s="84"/>
      <c r="M1036" s="85"/>
      <c r="N1036"/>
      <c r="O1036"/>
      <c r="P1036"/>
    </row>
    <row r="1037" spans="1:16" s="15" customFormat="1" ht="14" hidden="1" customHeight="1">
      <c r="A1037" s="25"/>
      <c r="B1037" s="65" t="str">
        <f>IF($B$6="","",IF(OR(Journal!F1037=$B$6,Journal!H1037=$B$6),Journal!B1037,""))</f>
        <v/>
      </c>
      <c r="C1037" s="66" t="str">
        <f>IF($B$6="","",IF(OR(Journal!F1037=$B$6,Journal!H1037=$B$6),Journal!C1037,""))</f>
        <v/>
      </c>
      <c r="D1037" s="67" t="str">
        <f>IF(Journal!D1037="","",Journal!D1037)</f>
        <v/>
      </c>
      <c r="E1037" s="68" t="str">
        <f>IF(AND(Journal!E1037="",Journal!G1037=""),"",IF(Journal!F1037=$B$6,Journal!H1037,IF(Journal!H1037=$B$6,Journal!F1037,"")))</f>
        <v/>
      </c>
      <c r="F1037" s="69" t="str">
        <f>IF($B$6="","",IF(Journal!F1037=$B$6,Journal!I1037,""))</f>
        <v/>
      </c>
      <c r="G1037" s="69" t="str">
        <f>IF($B$6="","",IF(Journal!H1037=$B$6,Journal!I1037,""))</f>
        <v/>
      </c>
      <c r="H1037" s="25"/>
      <c r="K1037" s="84"/>
      <c r="M1037" s="85"/>
      <c r="N1037"/>
      <c r="O1037"/>
      <c r="P1037"/>
    </row>
    <row r="1038" spans="1:16" s="15" customFormat="1" ht="14" hidden="1" customHeight="1">
      <c r="A1038" s="25"/>
      <c r="B1038" s="65" t="str">
        <f>IF($B$6="","",IF(OR(Journal!F1038=$B$6,Journal!H1038=$B$6),Journal!B1038,""))</f>
        <v/>
      </c>
      <c r="C1038" s="66" t="str">
        <f>IF($B$6="","",IF(OR(Journal!F1038=$B$6,Journal!H1038=$B$6),Journal!C1038,""))</f>
        <v/>
      </c>
      <c r="D1038" s="67" t="str">
        <f>IF(Journal!D1038="","",Journal!D1038)</f>
        <v/>
      </c>
      <c r="E1038" s="68" t="str">
        <f>IF(AND(Journal!E1038="",Journal!G1038=""),"",IF(Journal!F1038=$B$6,Journal!H1038,IF(Journal!H1038=$B$6,Journal!F1038,"")))</f>
        <v/>
      </c>
      <c r="F1038" s="69" t="str">
        <f>IF($B$6="","",IF(Journal!F1038=$B$6,Journal!I1038,""))</f>
        <v/>
      </c>
      <c r="G1038" s="69" t="str">
        <f>IF($B$6="","",IF(Journal!H1038=$B$6,Journal!I1038,""))</f>
        <v/>
      </c>
      <c r="H1038" s="25"/>
      <c r="K1038" s="84"/>
      <c r="M1038" s="85"/>
      <c r="N1038"/>
      <c r="O1038"/>
      <c r="P1038"/>
    </row>
    <row r="1039" spans="1:16" s="15" customFormat="1" ht="14" hidden="1" customHeight="1">
      <c r="A1039" s="25"/>
      <c r="B1039" s="65" t="str">
        <f>IF($B$6="","",IF(OR(Journal!F1039=$B$6,Journal!H1039=$B$6),Journal!B1039,""))</f>
        <v/>
      </c>
      <c r="C1039" s="66" t="str">
        <f>IF($B$6="","",IF(OR(Journal!F1039=$B$6,Journal!H1039=$B$6),Journal!C1039,""))</f>
        <v/>
      </c>
      <c r="D1039" s="67" t="str">
        <f>IF(Journal!D1039="","",Journal!D1039)</f>
        <v/>
      </c>
      <c r="E1039" s="68" t="str">
        <f>IF(AND(Journal!E1039="",Journal!G1039=""),"",IF(Journal!F1039=$B$6,Journal!H1039,IF(Journal!H1039=$B$6,Journal!F1039,"")))</f>
        <v/>
      </c>
      <c r="F1039" s="69" t="str">
        <f>IF($B$6="","",IF(Journal!F1039=$B$6,Journal!I1039,""))</f>
        <v/>
      </c>
      <c r="G1039" s="69" t="str">
        <f>IF($B$6="","",IF(Journal!H1039=$B$6,Journal!I1039,""))</f>
        <v/>
      </c>
      <c r="H1039" s="25"/>
      <c r="K1039" s="84"/>
      <c r="M1039" s="85"/>
      <c r="N1039"/>
      <c r="O1039"/>
      <c r="P1039"/>
    </row>
    <row r="1040" spans="1:16" s="15" customFormat="1" ht="14" hidden="1" customHeight="1">
      <c r="A1040" s="25"/>
      <c r="B1040" s="65" t="str">
        <f>IF($B$6="","",IF(OR(Journal!F1040=$B$6,Journal!H1040=$B$6),Journal!B1040,""))</f>
        <v/>
      </c>
      <c r="C1040" s="66" t="str">
        <f>IF($B$6="","",IF(OR(Journal!F1040=$B$6,Journal!H1040=$B$6),Journal!C1040,""))</f>
        <v/>
      </c>
      <c r="D1040" s="67" t="str">
        <f>IF(Journal!D1040="","",Journal!D1040)</f>
        <v/>
      </c>
      <c r="E1040" s="68" t="str">
        <f>IF(AND(Journal!E1040="",Journal!G1040=""),"",IF(Journal!F1040=$B$6,Journal!H1040,IF(Journal!H1040=$B$6,Journal!F1040,"")))</f>
        <v/>
      </c>
      <c r="F1040" s="69" t="str">
        <f>IF($B$6="","",IF(Journal!F1040=$B$6,Journal!I1040,""))</f>
        <v/>
      </c>
      <c r="G1040" s="69" t="str">
        <f>IF($B$6="","",IF(Journal!H1040=$B$6,Journal!I1040,""))</f>
        <v/>
      </c>
      <c r="H1040" s="25"/>
      <c r="K1040" s="84"/>
      <c r="M1040" s="85"/>
      <c r="N1040"/>
      <c r="O1040"/>
      <c r="P1040"/>
    </row>
    <row r="1041" spans="1:16" s="15" customFormat="1" ht="14" hidden="1" customHeight="1">
      <c r="A1041" s="25"/>
      <c r="B1041" s="65" t="str">
        <f>IF($B$6="","",IF(OR(Journal!F1041=$B$6,Journal!H1041=$B$6),Journal!B1041,""))</f>
        <v/>
      </c>
      <c r="C1041" s="66" t="str">
        <f>IF($B$6="","",IF(OR(Journal!F1041=$B$6,Journal!H1041=$B$6),Journal!C1041,""))</f>
        <v/>
      </c>
      <c r="D1041" s="67" t="str">
        <f>IF(Journal!D1041="","",Journal!D1041)</f>
        <v/>
      </c>
      <c r="E1041" s="68" t="str">
        <f>IF(AND(Journal!E1041="",Journal!G1041=""),"",IF(Journal!F1041=$B$6,Journal!H1041,IF(Journal!H1041=$B$6,Journal!F1041,"")))</f>
        <v/>
      </c>
      <c r="F1041" s="69" t="str">
        <f>IF($B$6="","",IF(Journal!F1041=$B$6,Journal!I1041,""))</f>
        <v/>
      </c>
      <c r="G1041" s="69" t="str">
        <f>IF($B$6="","",IF(Journal!H1041=$B$6,Journal!I1041,""))</f>
        <v/>
      </c>
      <c r="H1041" s="25"/>
      <c r="K1041" s="84"/>
      <c r="M1041" s="85"/>
      <c r="N1041"/>
      <c r="O1041"/>
      <c r="P1041"/>
    </row>
    <row r="1042" spans="1:16" s="15" customFormat="1" ht="14" hidden="1" customHeight="1">
      <c r="A1042" s="25"/>
      <c r="B1042" s="65" t="str">
        <f>IF($B$6="","",IF(OR(Journal!F1042=$B$6,Journal!H1042=$B$6),Journal!B1042,""))</f>
        <v/>
      </c>
      <c r="C1042" s="66" t="str">
        <f>IF($B$6="","",IF(OR(Journal!F1042=$B$6,Journal!H1042=$B$6),Journal!C1042,""))</f>
        <v/>
      </c>
      <c r="D1042" s="67" t="str">
        <f>IF(Journal!D1042="","",Journal!D1042)</f>
        <v/>
      </c>
      <c r="E1042" s="68" t="str">
        <f>IF(AND(Journal!E1042="",Journal!G1042=""),"",IF(Journal!F1042=$B$6,Journal!H1042,IF(Journal!H1042=$B$6,Journal!F1042,"")))</f>
        <v/>
      </c>
      <c r="F1042" s="69" t="str">
        <f>IF($B$6="","",IF(Journal!F1042=$B$6,Journal!I1042,""))</f>
        <v/>
      </c>
      <c r="G1042" s="69" t="str">
        <f>IF($B$6="","",IF(Journal!H1042=$B$6,Journal!I1042,""))</f>
        <v/>
      </c>
      <c r="H1042" s="25"/>
      <c r="K1042" s="84"/>
      <c r="M1042" s="85"/>
      <c r="N1042"/>
      <c r="O1042"/>
      <c r="P1042"/>
    </row>
    <row r="1043" spans="1:16" s="15" customFormat="1" ht="14" hidden="1" customHeight="1">
      <c r="A1043" s="25"/>
      <c r="B1043" s="65" t="str">
        <f>IF($B$6="","",IF(OR(Journal!F1043=$B$6,Journal!H1043=$B$6),Journal!B1043,""))</f>
        <v/>
      </c>
      <c r="C1043" s="66" t="str">
        <f>IF($B$6="","",IF(OR(Journal!F1043=$B$6,Journal!H1043=$B$6),Journal!C1043,""))</f>
        <v/>
      </c>
      <c r="D1043" s="67" t="str">
        <f>IF(Journal!D1043="","",Journal!D1043)</f>
        <v/>
      </c>
      <c r="E1043" s="68" t="str">
        <f>IF(AND(Journal!E1043="",Journal!G1043=""),"",IF(Journal!F1043=$B$6,Journal!H1043,IF(Journal!H1043=$B$6,Journal!F1043,"")))</f>
        <v/>
      </c>
      <c r="F1043" s="69" t="str">
        <f>IF($B$6="","",IF(Journal!F1043=$B$6,Journal!I1043,""))</f>
        <v/>
      </c>
      <c r="G1043" s="69" t="str">
        <f>IF($B$6="","",IF(Journal!H1043=$B$6,Journal!I1043,""))</f>
        <v/>
      </c>
      <c r="H1043" s="25"/>
      <c r="K1043" s="84"/>
      <c r="M1043" s="85"/>
      <c r="N1043"/>
      <c r="O1043"/>
      <c r="P1043"/>
    </row>
    <row r="1044" spans="1:16" s="15" customFormat="1" ht="14" hidden="1" customHeight="1">
      <c r="A1044" s="25"/>
      <c r="B1044" s="65" t="str">
        <f>IF($B$6="","",IF(OR(Journal!F1044=$B$6,Journal!H1044=$B$6),Journal!B1044,""))</f>
        <v/>
      </c>
      <c r="C1044" s="66" t="str">
        <f>IF($B$6="","",IF(OR(Journal!F1044=$B$6,Journal!H1044=$B$6),Journal!C1044,""))</f>
        <v/>
      </c>
      <c r="D1044" s="67" t="str">
        <f>IF(Journal!D1044="","",Journal!D1044)</f>
        <v/>
      </c>
      <c r="E1044" s="68" t="str">
        <f>IF(AND(Journal!E1044="",Journal!G1044=""),"",IF(Journal!F1044=$B$6,Journal!H1044,IF(Journal!H1044=$B$6,Journal!F1044,"")))</f>
        <v/>
      </c>
      <c r="F1044" s="69" t="str">
        <f>IF($B$6="","",IF(Journal!F1044=$B$6,Journal!I1044,""))</f>
        <v/>
      </c>
      <c r="G1044" s="69" t="str">
        <f>IF($B$6="","",IF(Journal!H1044=$B$6,Journal!I1044,""))</f>
        <v/>
      </c>
      <c r="H1044" s="25"/>
      <c r="K1044" s="84"/>
      <c r="M1044" s="85"/>
      <c r="N1044"/>
      <c r="O1044"/>
      <c r="P1044"/>
    </row>
    <row r="1045" spans="1:16" s="15" customFormat="1" ht="14" hidden="1" customHeight="1">
      <c r="A1045" s="25"/>
      <c r="B1045" s="65" t="str">
        <f>IF($B$6="","",IF(OR(Journal!F1045=$B$6,Journal!H1045=$B$6),Journal!B1045,""))</f>
        <v/>
      </c>
      <c r="C1045" s="66" t="str">
        <f>IF($B$6="","",IF(OR(Journal!F1045=$B$6,Journal!H1045=$B$6),Journal!C1045,""))</f>
        <v/>
      </c>
      <c r="D1045" s="67" t="str">
        <f>IF(Journal!D1045="","",Journal!D1045)</f>
        <v/>
      </c>
      <c r="E1045" s="68" t="str">
        <f>IF(AND(Journal!E1045="",Journal!G1045=""),"",IF(Journal!F1045=$B$6,Journal!H1045,IF(Journal!H1045=$B$6,Journal!F1045,"")))</f>
        <v/>
      </c>
      <c r="F1045" s="69" t="str">
        <f>IF($B$6="","",IF(Journal!F1045=$B$6,Journal!I1045,""))</f>
        <v/>
      </c>
      <c r="G1045" s="69" t="str">
        <f>IF($B$6="","",IF(Journal!H1045=$B$6,Journal!I1045,""))</f>
        <v/>
      </c>
      <c r="H1045" s="25"/>
      <c r="K1045" s="84"/>
      <c r="M1045" s="85"/>
      <c r="N1045"/>
      <c r="O1045"/>
      <c r="P1045"/>
    </row>
    <row r="1046" spans="1:16" s="15" customFormat="1" ht="14" hidden="1" customHeight="1">
      <c r="A1046" s="25"/>
      <c r="B1046" s="65" t="str">
        <f>IF($B$6="","",IF(OR(Journal!F1046=$B$6,Journal!H1046=$B$6),Journal!B1046,""))</f>
        <v/>
      </c>
      <c r="C1046" s="66" t="str">
        <f>IF($B$6="","",IF(OR(Journal!F1046=$B$6,Journal!H1046=$B$6),Journal!C1046,""))</f>
        <v/>
      </c>
      <c r="D1046" s="67" t="str">
        <f>IF(Journal!D1046="","",Journal!D1046)</f>
        <v/>
      </c>
      <c r="E1046" s="68" t="str">
        <f>IF(AND(Journal!E1046="",Journal!G1046=""),"",IF(Journal!F1046=$B$6,Journal!H1046,IF(Journal!H1046=$B$6,Journal!F1046,"")))</f>
        <v/>
      </c>
      <c r="F1046" s="69" t="str">
        <f>IF($B$6="","",IF(Journal!F1046=$B$6,Journal!I1046,""))</f>
        <v/>
      </c>
      <c r="G1046" s="69" t="str">
        <f>IF($B$6="","",IF(Journal!H1046=$B$6,Journal!I1046,""))</f>
        <v/>
      </c>
      <c r="H1046" s="25"/>
      <c r="K1046" s="84"/>
      <c r="M1046" s="85"/>
      <c r="N1046"/>
      <c r="O1046"/>
      <c r="P1046"/>
    </row>
    <row r="1047" spans="1:16" s="15" customFormat="1" ht="14" hidden="1" customHeight="1">
      <c r="A1047" s="25"/>
      <c r="B1047" s="65" t="str">
        <f>IF($B$6="","",IF(OR(Journal!F1047=$B$6,Journal!H1047=$B$6),Journal!B1047,""))</f>
        <v/>
      </c>
      <c r="C1047" s="66" t="str">
        <f>IF($B$6="","",IF(OR(Journal!F1047=$B$6,Journal!H1047=$B$6),Journal!C1047,""))</f>
        <v/>
      </c>
      <c r="D1047" s="67" t="str">
        <f>IF(Journal!D1047="","",Journal!D1047)</f>
        <v/>
      </c>
      <c r="E1047" s="68" t="str">
        <f>IF(AND(Journal!E1047="",Journal!G1047=""),"",IF(Journal!F1047=$B$6,Journal!H1047,IF(Journal!H1047=$B$6,Journal!F1047,"")))</f>
        <v/>
      </c>
      <c r="F1047" s="69" t="str">
        <f>IF($B$6="","",IF(Journal!F1047=$B$6,Journal!I1047,""))</f>
        <v/>
      </c>
      <c r="G1047" s="69" t="str">
        <f>IF($B$6="","",IF(Journal!H1047=$B$6,Journal!I1047,""))</f>
        <v/>
      </c>
      <c r="H1047" s="25"/>
      <c r="K1047" s="84"/>
      <c r="M1047" s="85"/>
      <c r="N1047"/>
      <c r="O1047"/>
      <c r="P1047"/>
    </row>
    <row r="1048" spans="1:16" s="15" customFormat="1" ht="14" hidden="1" customHeight="1">
      <c r="A1048" s="25"/>
      <c r="B1048" s="65" t="str">
        <f>IF($B$6="","",IF(OR(Journal!F1048=$B$6,Journal!H1048=$B$6),Journal!B1048,""))</f>
        <v/>
      </c>
      <c r="C1048" s="66" t="str">
        <f>IF($B$6="","",IF(OR(Journal!F1048=$B$6,Journal!H1048=$B$6),Journal!C1048,""))</f>
        <v/>
      </c>
      <c r="D1048" s="67" t="str">
        <f>IF(Journal!D1048="","",Journal!D1048)</f>
        <v/>
      </c>
      <c r="E1048" s="68" t="str">
        <f>IF(AND(Journal!E1048="",Journal!G1048=""),"",IF(Journal!F1048=$B$6,Journal!H1048,IF(Journal!H1048=$B$6,Journal!F1048,"")))</f>
        <v/>
      </c>
      <c r="F1048" s="69" t="str">
        <f>IF($B$6="","",IF(Journal!F1048=$B$6,Journal!I1048,""))</f>
        <v/>
      </c>
      <c r="G1048" s="69" t="str">
        <f>IF($B$6="","",IF(Journal!H1048=$B$6,Journal!I1048,""))</f>
        <v/>
      </c>
      <c r="H1048" s="25"/>
      <c r="K1048" s="84"/>
      <c r="M1048" s="85"/>
      <c r="N1048"/>
      <c r="O1048"/>
      <c r="P1048"/>
    </row>
    <row r="1049" spans="1:16" s="15" customFormat="1" ht="14" hidden="1" customHeight="1">
      <c r="A1049" s="25"/>
      <c r="B1049" s="65" t="str">
        <f>IF($B$6="","",IF(OR(Journal!F1049=$B$6,Journal!H1049=$B$6),Journal!B1049,""))</f>
        <v/>
      </c>
      <c r="C1049" s="66" t="str">
        <f>IF($B$6="","",IF(OR(Journal!F1049=$B$6,Journal!H1049=$B$6),Journal!C1049,""))</f>
        <v/>
      </c>
      <c r="D1049" s="67" t="str">
        <f>IF(Journal!D1049="","",Journal!D1049)</f>
        <v/>
      </c>
      <c r="E1049" s="68" t="str">
        <f>IF(AND(Journal!E1049="",Journal!G1049=""),"",IF(Journal!F1049=$B$6,Journal!H1049,IF(Journal!H1049=$B$6,Journal!F1049,"")))</f>
        <v/>
      </c>
      <c r="F1049" s="69" t="str">
        <f>IF($B$6="","",IF(Journal!F1049=$B$6,Journal!I1049,""))</f>
        <v/>
      </c>
      <c r="G1049" s="69" t="str">
        <f>IF($B$6="","",IF(Journal!H1049=$B$6,Journal!I1049,""))</f>
        <v/>
      </c>
      <c r="H1049" s="25"/>
      <c r="K1049" s="84"/>
      <c r="M1049" s="85"/>
      <c r="N1049"/>
      <c r="O1049"/>
      <c r="P1049"/>
    </row>
    <row r="1050" spans="1:16" s="15" customFormat="1" ht="14" hidden="1" customHeight="1">
      <c r="A1050" s="25"/>
      <c r="B1050" s="65" t="str">
        <f>IF($B$6="","",IF(OR(Journal!F1050=$B$6,Journal!H1050=$B$6),Journal!B1050,""))</f>
        <v/>
      </c>
      <c r="C1050" s="66" t="str">
        <f>IF($B$6="","",IF(OR(Journal!F1050=$B$6,Journal!H1050=$B$6),Journal!C1050,""))</f>
        <v/>
      </c>
      <c r="D1050" s="67" t="str">
        <f>IF(Journal!D1050="","",Journal!D1050)</f>
        <v/>
      </c>
      <c r="E1050" s="68" t="str">
        <f>IF(AND(Journal!E1050="",Journal!G1050=""),"",IF(Journal!F1050=$B$6,Journal!H1050,IF(Journal!H1050=$B$6,Journal!F1050,"")))</f>
        <v/>
      </c>
      <c r="F1050" s="69" t="str">
        <f>IF($B$6="","",IF(Journal!F1050=$B$6,Journal!I1050,""))</f>
        <v/>
      </c>
      <c r="G1050" s="69" t="str">
        <f>IF($B$6="","",IF(Journal!H1050=$B$6,Journal!I1050,""))</f>
        <v/>
      </c>
      <c r="H1050" s="25"/>
      <c r="K1050" s="84"/>
      <c r="M1050" s="85"/>
      <c r="N1050"/>
      <c r="O1050"/>
      <c r="P1050"/>
    </row>
    <row r="1051" spans="1:16" s="15" customFormat="1" ht="14" hidden="1" customHeight="1">
      <c r="A1051" s="25"/>
      <c r="B1051" s="65" t="str">
        <f>IF($B$6="","",IF(OR(Journal!F1051=$B$6,Journal!H1051=$B$6),Journal!B1051,""))</f>
        <v/>
      </c>
      <c r="C1051" s="66" t="str">
        <f>IF($B$6="","",IF(OR(Journal!F1051=$B$6,Journal!H1051=$B$6),Journal!C1051,""))</f>
        <v/>
      </c>
      <c r="D1051" s="67" t="str">
        <f>IF(Journal!D1051="","",Journal!D1051)</f>
        <v/>
      </c>
      <c r="E1051" s="68" t="str">
        <f>IF(AND(Journal!E1051="",Journal!G1051=""),"",IF(Journal!F1051=$B$6,Journal!H1051,IF(Journal!H1051=$B$6,Journal!F1051,"")))</f>
        <v/>
      </c>
      <c r="F1051" s="69" t="str">
        <f>IF($B$6="","",IF(Journal!F1051=$B$6,Journal!I1051,""))</f>
        <v/>
      </c>
      <c r="G1051" s="69" t="str">
        <f>IF($B$6="","",IF(Journal!H1051=$B$6,Journal!I1051,""))</f>
        <v/>
      </c>
      <c r="H1051" s="25"/>
      <c r="K1051" s="84"/>
      <c r="M1051" s="85"/>
      <c r="N1051"/>
      <c r="O1051"/>
      <c r="P1051"/>
    </row>
    <row r="1052" spans="1:16" s="15" customFormat="1" ht="14" hidden="1" customHeight="1">
      <c r="A1052" s="25"/>
      <c r="B1052" s="65" t="str">
        <f>IF($B$6="","",IF(OR(Journal!F1052=$B$6,Journal!H1052=$B$6),Journal!B1052,""))</f>
        <v/>
      </c>
      <c r="C1052" s="66" t="str">
        <f>IF($B$6="","",IF(OR(Journal!F1052=$B$6,Journal!H1052=$B$6),Journal!C1052,""))</f>
        <v/>
      </c>
      <c r="D1052" s="67" t="str">
        <f>IF(Journal!D1052="","",Journal!D1052)</f>
        <v/>
      </c>
      <c r="E1052" s="68" t="str">
        <f>IF(AND(Journal!E1052="",Journal!G1052=""),"",IF(Journal!F1052=$B$6,Journal!H1052,IF(Journal!H1052=$B$6,Journal!F1052,"")))</f>
        <v/>
      </c>
      <c r="F1052" s="69" t="str">
        <f>IF($B$6="","",IF(Journal!F1052=$B$6,Journal!I1052,""))</f>
        <v/>
      </c>
      <c r="G1052" s="69" t="str">
        <f>IF($B$6="","",IF(Journal!H1052=$B$6,Journal!I1052,""))</f>
        <v/>
      </c>
      <c r="H1052" s="25"/>
      <c r="K1052" s="84"/>
      <c r="M1052" s="85"/>
      <c r="N1052"/>
      <c r="O1052"/>
      <c r="P1052"/>
    </row>
    <row r="1053" spans="1:16" s="15" customFormat="1" ht="14" hidden="1" customHeight="1">
      <c r="A1053" s="25"/>
      <c r="B1053" s="65" t="str">
        <f>IF($B$6="","",IF(OR(Journal!F1053=$B$6,Journal!H1053=$B$6),Journal!B1053,""))</f>
        <v/>
      </c>
      <c r="C1053" s="66" t="str">
        <f>IF($B$6="","",IF(OR(Journal!F1053=$B$6,Journal!H1053=$B$6),Journal!C1053,""))</f>
        <v/>
      </c>
      <c r="D1053" s="67" t="str">
        <f>IF(Journal!D1053="","",Journal!D1053)</f>
        <v/>
      </c>
      <c r="E1053" s="68" t="str">
        <f>IF(AND(Journal!E1053="",Journal!G1053=""),"",IF(Journal!F1053=$B$6,Journal!H1053,IF(Journal!H1053=$B$6,Journal!F1053,"")))</f>
        <v/>
      </c>
      <c r="F1053" s="69" t="str">
        <f>IF($B$6="","",IF(Journal!F1053=$B$6,Journal!I1053,""))</f>
        <v/>
      </c>
      <c r="G1053" s="69" t="str">
        <f>IF($B$6="","",IF(Journal!H1053=$B$6,Journal!I1053,""))</f>
        <v/>
      </c>
      <c r="H1053" s="25"/>
      <c r="K1053" s="84"/>
      <c r="M1053" s="85"/>
      <c r="N1053"/>
      <c r="O1053"/>
      <c r="P1053"/>
    </row>
    <row r="1054" spans="1:16" s="15" customFormat="1" ht="14" hidden="1" customHeight="1">
      <c r="A1054" s="25"/>
      <c r="B1054" s="65" t="str">
        <f>IF($B$6="","",IF(OR(Journal!F1054=$B$6,Journal!H1054=$B$6),Journal!B1054,""))</f>
        <v/>
      </c>
      <c r="C1054" s="66" t="str">
        <f>IF($B$6="","",IF(OR(Journal!F1054=$B$6,Journal!H1054=$B$6),Journal!C1054,""))</f>
        <v/>
      </c>
      <c r="D1054" s="67" t="str">
        <f>IF(Journal!D1054="","",Journal!D1054)</f>
        <v/>
      </c>
      <c r="E1054" s="68" t="str">
        <f>IF(AND(Journal!E1054="",Journal!G1054=""),"",IF(Journal!F1054=$B$6,Journal!H1054,IF(Journal!H1054=$B$6,Journal!F1054,"")))</f>
        <v/>
      </c>
      <c r="F1054" s="69" t="str">
        <f>IF($B$6="","",IF(Journal!F1054=$B$6,Journal!I1054,""))</f>
        <v/>
      </c>
      <c r="G1054" s="69" t="str">
        <f>IF($B$6="","",IF(Journal!H1054=$B$6,Journal!I1054,""))</f>
        <v/>
      </c>
      <c r="H1054" s="25"/>
      <c r="K1054" s="84"/>
      <c r="M1054" s="85"/>
      <c r="N1054"/>
      <c r="O1054"/>
      <c r="P1054"/>
    </row>
    <row r="1055" spans="1:16" s="15" customFormat="1" ht="14" hidden="1" customHeight="1">
      <c r="A1055" s="25"/>
      <c r="B1055" s="65" t="str">
        <f>IF($B$6="","",IF(OR(Journal!F1055=$B$6,Journal!H1055=$B$6),Journal!B1055,""))</f>
        <v/>
      </c>
      <c r="C1055" s="66" t="str">
        <f>IF($B$6="","",IF(OR(Journal!F1055=$B$6,Journal!H1055=$B$6),Journal!C1055,""))</f>
        <v/>
      </c>
      <c r="D1055" s="67" t="str">
        <f>IF(Journal!D1055="","",Journal!D1055)</f>
        <v/>
      </c>
      <c r="E1055" s="68" t="str">
        <f>IF(AND(Journal!E1055="",Journal!G1055=""),"",IF(Journal!F1055=$B$6,Journal!H1055,IF(Journal!H1055=$B$6,Journal!F1055,"")))</f>
        <v/>
      </c>
      <c r="F1055" s="69" t="str">
        <f>IF($B$6="","",IF(Journal!F1055=$B$6,Journal!I1055,""))</f>
        <v/>
      </c>
      <c r="G1055" s="69" t="str">
        <f>IF($B$6="","",IF(Journal!H1055=$B$6,Journal!I1055,""))</f>
        <v/>
      </c>
      <c r="H1055" s="25"/>
      <c r="K1055" s="84"/>
      <c r="M1055" s="85"/>
      <c r="N1055"/>
      <c r="O1055"/>
      <c r="P1055"/>
    </row>
    <row r="1056" spans="1:16" s="15" customFormat="1" ht="14" hidden="1" customHeight="1">
      <c r="A1056" s="25"/>
      <c r="B1056" s="65" t="str">
        <f>IF($B$6="","",IF(OR(Journal!F1056=$B$6,Journal!H1056=$B$6),Journal!B1056,""))</f>
        <v/>
      </c>
      <c r="C1056" s="66" t="str">
        <f>IF($B$6="","",IF(OR(Journal!F1056=$B$6,Journal!H1056=$B$6),Journal!C1056,""))</f>
        <v/>
      </c>
      <c r="D1056" s="67" t="str">
        <f>IF(Journal!D1056="","",Journal!D1056)</f>
        <v/>
      </c>
      <c r="E1056" s="68" t="str">
        <f>IF(AND(Journal!E1056="",Journal!G1056=""),"",IF(Journal!F1056=$B$6,Journal!H1056,IF(Journal!H1056=$B$6,Journal!F1056,"")))</f>
        <v/>
      </c>
      <c r="F1056" s="69" t="str">
        <f>IF($B$6="","",IF(Journal!F1056=$B$6,Journal!I1056,""))</f>
        <v/>
      </c>
      <c r="G1056" s="69" t="str">
        <f>IF($B$6="","",IF(Journal!H1056=$B$6,Journal!I1056,""))</f>
        <v/>
      </c>
      <c r="H1056" s="25"/>
      <c r="K1056" s="84"/>
      <c r="M1056" s="85"/>
      <c r="N1056"/>
      <c r="O1056"/>
      <c r="P1056"/>
    </row>
    <row r="1057" spans="1:16" s="15" customFormat="1" ht="14" hidden="1" customHeight="1">
      <c r="A1057" s="25"/>
      <c r="B1057" s="65" t="str">
        <f>IF($B$6="","",IF(OR(Journal!F1057=$B$6,Journal!H1057=$B$6),Journal!B1057,""))</f>
        <v/>
      </c>
      <c r="C1057" s="66" t="str">
        <f>IF($B$6="","",IF(OR(Journal!F1057=$B$6,Journal!H1057=$B$6),Journal!C1057,""))</f>
        <v/>
      </c>
      <c r="D1057" s="67" t="str">
        <f>IF(Journal!D1057="","",Journal!D1057)</f>
        <v/>
      </c>
      <c r="E1057" s="68" t="str">
        <f>IF(AND(Journal!E1057="",Journal!G1057=""),"",IF(Journal!F1057=$B$6,Journal!H1057,IF(Journal!H1057=$B$6,Journal!F1057,"")))</f>
        <v/>
      </c>
      <c r="F1057" s="69" t="str">
        <f>IF($B$6="","",IF(Journal!F1057=$B$6,Journal!I1057,""))</f>
        <v/>
      </c>
      <c r="G1057" s="69" t="str">
        <f>IF($B$6="","",IF(Journal!H1057=$B$6,Journal!I1057,""))</f>
        <v/>
      </c>
      <c r="H1057" s="25"/>
      <c r="K1057" s="84"/>
      <c r="M1057" s="85"/>
      <c r="N1057"/>
      <c r="O1057"/>
      <c r="P1057"/>
    </row>
    <row r="1058" spans="1:16" s="15" customFormat="1" ht="14" hidden="1" customHeight="1">
      <c r="A1058" s="25"/>
      <c r="B1058" s="65" t="str">
        <f>IF($B$6="","",IF(OR(Journal!F1058=$B$6,Journal!H1058=$B$6),Journal!B1058,""))</f>
        <v/>
      </c>
      <c r="C1058" s="66" t="str">
        <f>IF($B$6="","",IF(OR(Journal!F1058=$B$6,Journal!H1058=$B$6),Journal!C1058,""))</f>
        <v/>
      </c>
      <c r="D1058" s="67" t="str">
        <f>IF(Journal!D1058="","",Journal!D1058)</f>
        <v/>
      </c>
      <c r="E1058" s="68" t="str">
        <f>IF(AND(Journal!E1058="",Journal!G1058=""),"",IF(Journal!F1058=$B$6,Journal!H1058,IF(Journal!H1058=$B$6,Journal!F1058,"")))</f>
        <v/>
      </c>
      <c r="F1058" s="69" t="str">
        <f>IF($B$6="","",IF(Journal!F1058=$B$6,Journal!I1058,""))</f>
        <v/>
      </c>
      <c r="G1058" s="69" t="str">
        <f>IF($B$6="","",IF(Journal!H1058=$B$6,Journal!I1058,""))</f>
        <v/>
      </c>
      <c r="H1058" s="25"/>
      <c r="K1058" s="84"/>
      <c r="M1058" s="85"/>
      <c r="N1058"/>
      <c r="O1058"/>
      <c r="P1058"/>
    </row>
    <row r="1059" spans="1:16" s="15" customFormat="1" ht="14" hidden="1" customHeight="1">
      <c r="A1059" s="25"/>
      <c r="B1059" s="65" t="str">
        <f>IF($B$6="","",IF(OR(Journal!F1059=$B$6,Journal!H1059=$B$6),Journal!B1059,""))</f>
        <v/>
      </c>
      <c r="C1059" s="66" t="str">
        <f>IF($B$6="","",IF(OR(Journal!F1059=$B$6,Journal!H1059=$B$6),Journal!C1059,""))</f>
        <v/>
      </c>
      <c r="D1059" s="67" t="str">
        <f>IF(Journal!D1059="","",Journal!D1059)</f>
        <v/>
      </c>
      <c r="E1059" s="68" t="str">
        <f>IF(AND(Journal!E1059="",Journal!G1059=""),"",IF(Journal!F1059=$B$6,Journal!H1059,IF(Journal!H1059=$B$6,Journal!F1059,"")))</f>
        <v/>
      </c>
      <c r="F1059" s="69" t="str">
        <f>IF($B$6="","",IF(Journal!F1059=$B$6,Journal!I1059,""))</f>
        <v/>
      </c>
      <c r="G1059" s="69" t="str">
        <f>IF($B$6="","",IF(Journal!H1059=$B$6,Journal!I1059,""))</f>
        <v/>
      </c>
      <c r="H1059" s="25"/>
      <c r="K1059" s="84"/>
      <c r="M1059" s="85"/>
      <c r="N1059"/>
      <c r="O1059"/>
      <c r="P1059"/>
    </row>
    <row r="1060" spans="1:16" s="15" customFormat="1" ht="14" hidden="1" customHeight="1">
      <c r="A1060" s="25"/>
      <c r="B1060" s="65" t="str">
        <f>IF($B$6="","",IF(OR(Journal!F1060=$B$6,Journal!H1060=$B$6),Journal!B1060,""))</f>
        <v/>
      </c>
      <c r="C1060" s="66" t="str">
        <f>IF($B$6="","",IF(OR(Journal!F1060=$B$6,Journal!H1060=$B$6),Journal!C1060,""))</f>
        <v/>
      </c>
      <c r="D1060" s="67" t="str">
        <f>IF(Journal!D1060="","",Journal!D1060)</f>
        <v/>
      </c>
      <c r="E1060" s="68" t="str">
        <f>IF(AND(Journal!E1060="",Journal!G1060=""),"",IF(Journal!F1060=$B$6,Journal!H1060,IF(Journal!H1060=$B$6,Journal!F1060,"")))</f>
        <v/>
      </c>
      <c r="F1060" s="69" t="str">
        <f>IF($B$6="","",IF(Journal!F1060=$B$6,Journal!I1060,""))</f>
        <v/>
      </c>
      <c r="G1060" s="69" t="str">
        <f>IF($B$6="","",IF(Journal!H1060=$B$6,Journal!I1060,""))</f>
        <v/>
      </c>
      <c r="H1060" s="25"/>
      <c r="K1060" s="84"/>
      <c r="M1060" s="85"/>
      <c r="N1060"/>
      <c r="O1060"/>
      <c r="P1060"/>
    </row>
    <row r="1061" spans="1:16" s="15" customFormat="1" ht="14" hidden="1" customHeight="1">
      <c r="A1061" s="25"/>
      <c r="B1061" s="65" t="str">
        <f>IF($B$6="","",IF(OR(Journal!F1061=$B$6,Journal!H1061=$B$6),Journal!B1061,""))</f>
        <v/>
      </c>
      <c r="C1061" s="66" t="str">
        <f>IF($B$6="","",IF(OR(Journal!F1061=$B$6,Journal!H1061=$B$6),Journal!C1061,""))</f>
        <v/>
      </c>
      <c r="D1061" s="67" t="str">
        <f>IF(Journal!D1061="","",Journal!D1061)</f>
        <v/>
      </c>
      <c r="E1061" s="68" t="str">
        <f>IF(AND(Journal!E1061="",Journal!G1061=""),"",IF(Journal!F1061=$B$6,Journal!H1061,IF(Journal!H1061=$B$6,Journal!F1061,"")))</f>
        <v/>
      </c>
      <c r="F1061" s="69" t="str">
        <f>IF($B$6="","",IF(Journal!F1061=$B$6,Journal!I1061,""))</f>
        <v/>
      </c>
      <c r="G1061" s="69" t="str">
        <f>IF($B$6="","",IF(Journal!H1061=$B$6,Journal!I1061,""))</f>
        <v/>
      </c>
      <c r="H1061" s="25"/>
      <c r="K1061" s="84"/>
      <c r="M1061" s="85"/>
      <c r="N1061"/>
      <c r="O1061"/>
      <c r="P1061"/>
    </row>
    <row r="1062" spans="1:16" s="15" customFormat="1" ht="14" hidden="1" customHeight="1">
      <c r="A1062" s="25"/>
      <c r="B1062" s="65" t="str">
        <f>IF($B$6="","",IF(OR(Journal!F1062=$B$6,Journal!H1062=$B$6),Journal!B1062,""))</f>
        <v/>
      </c>
      <c r="C1062" s="66" t="str">
        <f>IF($B$6="","",IF(OR(Journal!F1062=$B$6,Journal!H1062=$B$6),Journal!C1062,""))</f>
        <v/>
      </c>
      <c r="D1062" s="67" t="str">
        <f>IF(Journal!D1062="","",Journal!D1062)</f>
        <v/>
      </c>
      <c r="E1062" s="68" t="str">
        <f>IF(AND(Journal!E1062="",Journal!G1062=""),"",IF(Journal!F1062=$B$6,Journal!H1062,IF(Journal!H1062=$B$6,Journal!F1062,"")))</f>
        <v/>
      </c>
      <c r="F1062" s="69" t="str">
        <f>IF($B$6="","",IF(Journal!F1062=$B$6,Journal!I1062,""))</f>
        <v/>
      </c>
      <c r="G1062" s="69" t="str">
        <f>IF($B$6="","",IF(Journal!H1062=$B$6,Journal!I1062,""))</f>
        <v/>
      </c>
      <c r="H1062" s="25"/>
      <c r="K1062" s="84"/>
      <c r="M1062" s="85"/>
      <c r="N1062"/>
      <c r="O1062"/>
      <c r="P1062"/>
    </row>
    <row r="1063" spans="1:16" s="15" customFormat="1" ht="14" hidden="1" customHeight="1">
      <c r="A1063" s="25"/>
      <c r="B1063" s="65" t="str">
        <f>IF($B$6="","",IF(OR(Journal!F1063=$B$6,Journal!H1063=$B$6),Journal!B1063,""))</f>
        <v/>
      </c>
      <c r="C1063" s="66" t="str">
        <f>IF($B$6="","",IF(OR(Journal!F1063=$B$6,Journal!H1063=$B$6),Journal!C1063,""))</f>
        <v/>
      </c>
      <c r="D1063" s="67" t="str">
        <f>IF(Journal!D1063="","",Journal!D1063)</f>
        <v/>
      </c>
      <c r="E1063" s="68" t="str">
        <f>IF(AND(Journal!E1063="",Journal!G1063=""),"",IF(Journal!F1063=$B$6,Journal!H1063,IF(Journal!H1063=$B$6,Journal!F1063,"")))</f>
        <v/>
      </c>
      <c r="F1063" s="69" t="str">
        <f>IF($B$6="","",IF(Journal!F1063=$B$6,Journal!I1063,""))</f>
        <v/>
      </c>
      <c r="G1063" s="69" t="str">
        <f>IF($B$6="","",IF(Journal!H1063=$B$6,Journal!I1063,""))</f>
        <v/>
      </c>
      <c r="H1063" s="25"/>
      <c r="K1063" s="84"/>
      <c r="M1063" s="85"/>
      <c r="N1063"/>
      <c r="O1063"/>
      <c r="P1063"/>
    </row>
    <row r="1064" spans="1:16" s="15" customFormat="1" ht="14" hidden="1" customHeight="1">
      <c r="A1064" s="25"/>
      <c r="B1064" s="65" t="str">
        <f>IF($B$6="","",IF(OR(Journal!F1064=$B$6,Journal!H1064=$B$6),Journal!B1064,""))</f>
        <v/>
      </c>
      <c r="C1064" s="66" t="str">
        <f>IF($B$6="","",IF(OR(Journal!F1064=$B$6,Journal!H1064=$B$6),Journal!C1064,""))</f>
        <v/>
      </c>
      <c r="D1064" s="67" t="str">
        <f>IF(Journal!D1064="","",Journal!D1064)</f>
        <v/>
      </c>
      <c r="E1064" s="68" t="str">
        <f>IF(AND(Journal!E1064="",Journal!G1064=""),"",IF(Journal!F1064=$B$6,Journal!H1064,IF(Journal!H1064=$B$6,Journal!F1064,"")))</f>
        <v/>
      </c>
      <c r="F1064" s="69" t="str">
        <f>IF($B$6="","",IF(Journal!F1064=$B$6,Journal!I1064,""))</f>
        <v/>
      </c>
      <c r="G1064" s="69" t="str">
        <f>IF($B$6="","",IF(Journal!H1064=$B$6,Journal!I1064,""))</f>
        <v/>
      </c>
      <c r="H1064" s="25"/>
      <c r="K1064" s="84"/>
      <c r="M1064" s="85"/>
      <c r="N1064"/>
      <c r="O1064"/>
      <c r="P1064"/>
    </row>
    <row r="1065" spans="1:16" s="15" customFormat="1" ht="14" hidden="1" customHeight="1">
      <c r="A1065" s="25"/>
      <c r="B1065" s="65" t="str">
        <f>IF($B$6="","",IF(OR(Journal!F1065=$B$6,Journal!H1065=$B$6),Journal!B1065,""))</f>
        <v/>
      </c>
      <c r="C1065" s="66" t="str">
        <f>IF($B$6="","",IF(OR(Journal!F1065=$B$6,Journal!H1065=$B$6),Journal!C1065,""))</f>
        <v/>
      </c>
      <c r="D1065" s="67" t="str">
        <f>IF(Journal!D1065="","",Journal!D1065)</f>
        <v/>
      </c>
      <c r="E1065" s="68" t="str">
        <f>IF(AND(Journal!E1065="",Journal!G1065=""),"",IF(Journal!F1065=$B$6,Journal!H1065,IF(Journal!H1065=$B$6,Journal!F1065,"")))</f>
        <v/>
      </c>
      <c r="F1065" s="69" t="str">
        <f>IF($B$6="","",IF(Journal!F1065=$B$6,Journal!I1065,""))</f>
        <v/>
      </c>
      <c r="G1065" s="69" t="str">
        <f>IF($B$6="","",IF(Journal!H1065=$B$6,Journal!I1065,""))</f>
        <v/>
      </c>
      <c r="H1065" s="25"/>
      <c r="K1065" s="84"/>
      <c r="M1065" s="85"/>
      <c r="N1065"/>
      <c r="O1065"/>
      <c r="P1065"/>
    </row>
    <row r="1066" spans="1:16" s="15" customFormat="1" ht="14" hidden="1" customHeight="1">
      <c r="A1066" s="25"/>
      <c r="B1066" s="65" t="str">
        <f>IF($B$6="","",IF(OR(Journal!F1066=$B$6,Journal!H1066=$B$6),Journal!B1066,""))</f>
        <v/>
      </c>
      <c r="C1066" s="66" t="str">
        <f>IF($B$6="","",IF(OR(Journal!F1066=$B$6,Journal!H1066=$B$6),Journal!C1066,""))</f>
        <v/>
      </c>
      <c r="D1066" s="67" t="str">
        <f>IF(Journal!D1066="","",Journal!D1066)</f>
        <v/>
      </c>
      <c r="E1066" s="68" t="str">
        <f>IF(AND(Journal!E1066="",Journal!G1066=""),"",IF(Journal!F1066=$B$6,Journal!H1066,IF(Journal!H1066=$B$6,Journal!F1066,"")))</f>
        <v/>
      </c>
      <c r="F1066" s="69" t="str">
        <f>IF($B$6="","",IF(Journal!F1066=$B$6,Journal!I1066,""))</f>
        <v/>
      </c>
      <c r="G1066" s="69" t="str">
        <f>IF($B$6="","",IF(Journal!H1066=$B$6,Journal!I1066,""))</f>
        <v/>
      </c>
      <c r="H1066" s="25"/>
      <c r="K1066" s="84"/>
      <c r="M1066" s="85"/>
      <c r="N1066"/>
      <c r="O1066"/>
      <c r="P1066"/>
    </row>
    <row r="1067" spans="1:16" s="15" customFormat="1" ht="14" hidden="1" customHeight="1">
      <c r="A1067" s="25"/>
      <c r="B1067" s="65" t="str">
        <f>IF($B$6="","",IF(OR(Journal!F1067=$B$6,Journal!H1067=$B$6),Journal!B1067,""))</f>
        <v/>
      </c>
      <c r="C1067" s="66" t="str">
        <f>IF($B$6="","",IF(OR(Journal!F1067=$B$6,Journal!H1067=$B$6),Journal!C1067,""))</f>
        <v/>
      </c>
      <c r="D1067" s="67" t="str">
        <f>IF(Journal!D1067="","",Journal!D1067)</f>
        <v/>
      </c>
      <c r="E1067" s="68" t="str">
        <f>IF(AND(Journal!E1067="",Journal!G1067=""),"",IF(Journal!F1067=$B$6,Journal!H1067,IF(Journal!H1067=$B$6,Journal!F1067,"")))</f>
        <v/>
      </c>
      <c r="F1067" s="69" t="str">
        <f>IF($B$6="","",IF(Journal!F1067=$B$6,Journal!I1067,""))</f>
        <v/>
      </c>
      <c r="G1067" s="69" t="str">
        <f>IF($B$6="","",IF(Journal!H1067=$B$6,Journal!I1067,""))</f>
        <v/>
      </c>
      <c r="H1067" s="25"/>
      <c r="K1067" s="84"/>
      <c r="M1067" s="85"/>
      <c r="N1067"/>
      <c r="O1067"/>
      <c r="P1067"/>
    </row>
    <row r="1068" spans="1:16" s="15" customFormat="1" ht="14" hidden="1" customHeight="1">
      <c r="A1068" s="25"/>
      <c r="B1068" s="65" t="str">
        <f>IF($B$6="","",IF(OR(Journal!F1068=$B$6,Journal!H1068=$B$6),Journal!B1068,""))</f>
        <v/>
      </c>
      <c r="C1068" s="66" t="str">
        <f>IF($B$6="","",IF(OR(Journal!F1068=$B$6,Journal!H1068=$B$6),Journal!C1068,""))</f>
        <v/>
      </c>
      <c r="D1068" s="67" t="str">
        <f>IF(Journal!D1068="","",Journal!D1068)</f>
        <v/>
      </c>
      <c r="E1068" s="68" t="str">
        <f>IF(AND(Journal!E1068="",Journal!G1068=""),"",IF(Journal!F1068=$B$6,Journal!H1068,IF(Journal!H1068=$B$6,Journal!F1068,"")))</f>
        <v/>
      </c>
      <c r="F1068" s="69" t="str">
        <f>IF($B$6="","",IF(Journal!F1068=$B$6,Journal!I1068,""))</f>
        <v/>
      </c>
      <c r="G1068" s="69" t="str">
        <f>IF($B$6="","",IF(Journal!H1068=$B$6,Journal!I1068,""))</f>
        <v/>
      </c>
      <c r="H1068" s="25"/>
      <c r="K1068" s="84"/>
      <c r="M1068" s="85"/>
      <c r="N1068"/>
      <c r="O1068"/>
      <c r="P1068"/>
    </row>
    <row r="1069" spans="1:16" s="15" customFormat="1" ht="14" hidden="1" customHeight="1">
      <c r="A1069" s="25"/>
      <c r="B1069" s="65" t="str">
        <f>IF($B$6="","",IF(OR(Journal!F1069=$B$6,Journal!H1069=$B$6),Journal!B1069,""))</f>
        <v/>
      </c>
      <c r="C1069" s="66" t="str">
        <f>IF($B$6="","",IF(OR(Journal!F1069=$B$6,Journal!H1069=$B$6),Journal!C1069,""))</f>
        <v/>
      </c>
      <c r="D1069" s="67" t="str">
        <f>IF(Journal!D1069="","",Journal!D1069)</f>
        <v/>
      </c>
      <c r="E1069" s="68" t="str">
        <f>IF(AND(Journal!E1069="",Journal!G1069=""),"",IF(Journal!F1069=$B$6,Journal!H1069,IF(Journal!H1069=$B$6,Journal!F1069,"")))</f>
        <v/>
      </c>
      <c r="F1069" s="69" t="str">
        <f>IF($B$6="","",IF(Journal!F1069=$B$6,Journal!I1069,""))</f>
        <v/>
      </c>
      <c r="G1069" s="69" t="str">
        <f>IF($B$6="","",IF(Journal!H1069=$B$6,Journal!I1069,""))</f>
        <v/>
      </c>
      <c r="H1069" s="25"/>
      <c r="K1069" s="84"/>
      <c r="M1069" s="85"/>
      <c r="N1069"/>
      <c r="O1069"/>
      <c r="P1069"/>
    </row>
    <row r="1070" spans="1:16" s="15" customFormat="1" ht="14" hidden="1" customHeight="1">
      <c r="A1070" s="25"/>
      <c r="B1070" s="65" t="str">
        <f>IF($B$6="","",IF(OR(Journal!F1070=$B$6,Journal!H1070=$B$6),Journal!B1070,""))</f>
        <v/>
      </c>
      <c r="C1070" s="66" t="str">
        <f>IF($B$6="","",IF(OR(Journal!F1070=$B$6,Journal!H1070=$B$6),Journal!C1070,""))</f>
        <v/>
      </c>
      <c r="D1070" s="67" t="str">
        <f>IF(Journal!D1070="","",Journal!D1070)</f>
        <v/>
      </c>
      <c r="E1070" s="68" t="str">
        <f>IF(AND(Journal!E1070="",Journal!G1070=""),"",IF(Journal!F1070=$B$6,Journal!H1070,IF(Journal!H1070=$B$6,Journal!F1070,"")))</f>
        <v/>
      </c>
      <c r="F1070" s="69" t="str">
        <f>IF($B$6="","",IF(Journal!F1070=$B$6,Journal!I1070,""))</f>
        <v/>
      </c>
      <c r="G1070" s="69" t="str">
        <f>IF($B$6="","",IF(Journal!H1070=$B$6,Journal!I1070,""))</f>
        <v/>
      </c>
      <c r="H1070" s="25"/>
      <c r="K1070" s="84"/>
      <c r="M1070" s="85"/>
      <c r="N1070"/>
      <c r="O1070"/>
      <c r="P1070"/>
    </row>
    <row r="1071" spans="1:16" s="15" customFormat="1" ht="14" hidden="1" customHeight="1">
      <c r="A1071" s="25"/>
      <c r="B1071" s="65" t="str">
        <f>IF($B$6="","",IF(OR(Journal!F1071=$B$6,Journal!H1071=$B$6),Journal!B1071,""))</f>
        <v/>
      </c>
      <c r="C1071" s="66" t="str">
        <f>IF($B$6="","",IF(OR(Journal!F1071=$B$6,Journal!H1071=$B$6),Journal!C1071,""))</f>
        <v/>
      </c>
      <c r="D1071" s="67" t="str">
        <f>IF(Journal!D1071="","",Journal!D1071)</f>
        <v/>
      </c>
      <c r="E1071" s="68" t="str">
        <f>IF(AND(Journal!E1071="",Journal!G1071=""),"",IF(Journal!F1071=$B$6,Journal!H1071,IF(Journal!H1071=$B$6,Journal!F1071,"")))</f>
        <v/>
      </c>
      <c r="F1071" s="69" t="str">
        <f>IF($B$6="","",IF(Journal!F1071=$B$6,Journal!I1071,""))</f>
        <v/>
      </c>
      <c r="G1071" s="69" t="str">
        <f>IF($B$6="","",IF(Journal!H1071=$B$6,Journal!I1071,""))</f>
        <v/>
      </c>
      <c r="H1071" s="25"/>
      <c r="K1071" s="84"/>
      <c r="M1071" s="85"/>
      <c r="N1071"/>
      <c r="O1071"/>
      <c r="P1071"/>
    </row>
    <row r="1072" spans="1:16" s="15" customFormat="1" ht="14" hidden="1" customHeight="1">
      <c r="A1072" s="25"/>
      <c r="B1072" s="65" t="str">
        <f>IF($B$6="","",IF(OR(Journal!F1072=$B$6,Journal!H1072=$B$6),Journal!B1072,""))</f>
        <v/>
      </c>
      <c r="C1072" s="66" t="str">
        <f>IF($B$6="","",IF(OR(Journal!F1072=$B$6,Journal!H1072=$B$6),Journal!C1072,""))</f>
        <v/>
      </c>
      <c r="D1072" s="67" t="str">
        <f>IF(Journal!D1072="","",Journal!D1072)</f>
        <v/>
      </c>
      <c r="E1072" s="68" t="str">
        <f>IF(AND(Journal!E1072="",Journal!G1072=""),"",IF(Journal!F1072=$B$6,Journal!H1072,IF(Journal!H1072=$B$6,Journal!F1072,"")))</f>
        <v/>
      </c>
      <c r="F1072" s="69" t="str">
        <f>IF($B$6="","",IF(Journal!F1072=$B$6,Journal!I1072,""))</f>
        <v/>
      </c>
      <c r="G1072" s="69" t="str">
        <f>IF($B$6="","",IF(Journal!H1072=$B$6,Journal!I1072,""))</f>
        <v/>
      </c>
      <c r="H1072" s="25"/>
      <c r="K1072" s="84"/>
      <c r="M1072" s="85"/>
      <c r="N1072"/>
      <c r="O1072"/>
      <c r="P1072"/>
    </row>
    <row r="1073" spans="1:16" s="15" customFormat="1" ht="14" hidden="1" customHeight="1">
      <c r="A1073" s="25"/>
      <c r="B1073" s="65" t="str">
        <f>IF($B$6="","",IF(OR(Journal!F1073=$B$6,Journal!H1073=$B$6),Journal!B1073,""))</f>
        <v/>
      </c>
      <c r="C1073" s="66" t="str">
        <f>IF($B$6="","",IF(OR(Journal!F1073=$B$6,Journal!H1073=$B$6),Journal!C1073,""))</f>
        <v/>
      </c>
      <c r="D1073" s="67" t="str">
        <f>IF(Journal!D1073="","",Journal!D1073)</f>
        <v/>
      </c>
      <c r="E1073" s="68" t="str">
        <f>IF(AND(Journal!E1073="",Journal!G1073=""),"",IF(Journal!F1073=$B$6,Journal!H1073,IF(Journal!H1073=$B$6,Journal!F1073,"")))</f>
        <v/>
      </c>
      <c r="F1073" s="69" t="str">
        <f>IF($B$6="","",IF(Journal!F1073=$B$6,Journal!I1073,""))</f>
        <v/>
      </c>
      <c r="G1073" s="69" t="str">
        <f>IF($B$6="","",IF(Journal!H1073=$B$6,Journal!I1073,""))</f>
        <v/>
      </c>
      <c r="H1073" s="25"/>
      <c r="K1073" s="84"/>
      <c r="M1073" s="85"/>
      <c r="N1073"/>
      <c r="O1073"/>
      <c r="P1073"/>
    </row>
    <row r="1074" spans="1:16" s="15" customFormat="1" ht="14" hidden="1" customHeight="1">
      <c r="A1074" s="25"/>
      <c r="B1074" s="65" t="str">
        <f>IF($B$6="","",IF(OR(Journal!F1074=$B$6,Journal!H1074=$B$6),Journal!B1074,""))</f>
        <v/>
      </c>
      <c r="C1074" s="66" t="str">
        <f>IF($B$6="","",IF(OR(Journal!F1074=$B$6,Journal!H1074=$B$6),Journal!C1074,""))</f>
        <v/>
      </c>
      <c r="D1074" s="67" t="str">
        <f>IF(Journal!D1074="","",Journal!D1074)</f>
        <v/>
      </c>
      <c r="E1074" s="68" t="str">
        <f>IF(AND(Journal!E1074="",Journal!G1074=""),"",IF(Journal!F1074=$B$6,Journal!H1074,IF(Journal!H1074=$B$6,Journal!F1074,"")))</f>
        <v/>
      </c>
      <c r="F1074" s="69" t="str">
        <f>IF($B$6="","",IF(Journal!F1074=$B$6,Journal!I1074,""))</f>
        <v/>
      </c>
      <c r="G1074" s="69" t="str">
        <f>IF($B$6="","",IF(Journal!H1074=$B$6,Journal!I1074,""))</f>
        <v/>
      </c>
      <c r="H1074" s="25"/>
      <c r="K1074" s="84"/>
      <c r="M1074" s="85"/>
      <c r="N1074"/>
      <c r="O1074"/>
      <c r="P1074"/>
    </row>
    <row r="1075" spans="1:16" s="15" customFormat="1" ht="14" hidden="1" customHeight="1">
      <c r="A1075" s="25"/>
      <c r="B1075" s="65" t="str">
        <f>IF($B$6="","",IF(OR(Journal!F1075=$B$6,Journal!H1075=$B$6),Journal!B1075,""))</f>
        <v/>
      </c>
      <c r="C1075" s="66" t="str">
        <f>IF($B$6="","",IF(OR(Journal!F1075=$B$6,Journal!H1075=$B$6),Journal!C1075,""))</f>
        <v/>
      </c>
      <c r="D1075" s="67" t="str">
        <f>IF(Journal!D1075="","",Journal!D1075)</f>
        <v/>
      </c>
      <c r="E1075" s="68" t="str">
        <f>IF(AND(Journal!E1075="",Journal!G1075=""),"",IF(Journal!F1075=$B$6,Journal!H1075,IF(Journal!H1075=$B$6,Journal!F1075,"")))</f>
        <v/>
      </c>
      <c r="F1075" s="69" t="str">
        <f>IF($B$6="","",IF(Journal!F1075=$B$6,Journal!I1075,""))</f>
        <v/>
      </c>
      <c r="G1075" s="69" t="str">
        <f>IF($B$6="","",IF(Journal!H1075=$B$6,Journal!I1075,""))</f>
        <v/>
      </c>
      <c r="H1075" s="25"/>
      <c r="K1075" s="84"/>
      <c r="M1075" s="85"/>
      <c r="N1075"/>
      <c r="O1075"/>
      <c r="P1075"/>
    </row>
    <row r="1076" spans="1:16" s="15" customFormat="1" ht="14" hidden="1" customHeight="1">
      <c r="A1076" s="25"/>
      <c r="B1076" s="65" t="str">
        <f>IF($B$6="","",IF(OR(Journal!F1076=$B$6,Journal!H1076=$B$6),Journal!B1076,""))</f>
        <v/>
      </c>
      <c r="C1076" s="66" t="str">
        <f>IF($B$6="","",IF(OR(Journal!F1076=$B$6,Journal!H1076=$B$6),Journal!C1076,""))</f>
        <v/>
      </c>
      <c r="D1076" s="67" t="str">
        <f>IF(Journal!D1076="","",Journal!D1076)</f>
        <v/>
      </c>
      <c r="E1076" s="68" t="str">
        <f>IF(AND(Journal!E1076="",Journal!G1076=""),"",IF(Journal!F1076=$B$6,Journal!H1076,IF(Journal!H1076=$B$6,Journal!F1076,"")))</f>
        <v/>
      </c>
      <c r="F1076" s="69" t="str">
        <f>IF($B$6="","",IF(Journal!F1076=$B$6,Journal!I1076,""))</f>
        <v/>
      </c>
      <c r="G1076" s="69" t="str">
        <f>IF($B$6="","",IF(Journal!H1076=$B$6,Journal!I1076,""))</f>
        <v/>
      </c>
      <c r="H1076" s="25"/>
      <c r="K1076" s="84"/>
      <c r="M1076" s="85"/>
      <c r="N1076"/>
      <c r="O1076"/>
      <c r="P1076"/>
    </row>
    <row r="1077" spans="1:16" s="15" customFormat="1" ht="14" hidden="1" customHeight="1">
      <c r="A1077" s="25"/>
      <c r="B1077" s="65" t="str">
        <f>IF($B$6="","",IF(OR(Journal!F1077=$B$6,Journal!H1077=$B$6),Journal!B1077,""))</f>
        <v/>
      </c>
      <c r="C1077" s="66" t="str">
        <f>IF($B$6="","",IF(OR(Journal!F1077=$B$6,Journal!H1077=$B$6),Journal!C1077,""))</f>
        <v/>
      </c>
      <c r="D1077" s="67" t="str">
        <f>IF(Journal!D1077="","",Journal!D1077)</f>
        <v/>
      </c>
      <c r="E1077" s="68" t="str">
        <f>IF(AND(Journal!E1077="",Journal!G1077=""),"",IF(Journal!F1077=$B$6,Journal!H1077,IF(Journal!H1077=$B$6,Journal!F1077,"")))</f>
        <v/>
      </c>
      <c r="F1077" s="69" t="str">
        <f>IF($B$6="","",IF(Journal!F1077=$B$6,Journal!I1077,""))</f>
        <v/>
      </c>
      <c r="G1077" s="69" t="str">
        <f>IF($B$6="","",IF(Journal!H1077=$B$6,Journal!I1077,""))</f>
        <v/>
      </c>
      <c r="H1077" s="25"/>
      <c r="K1077" s="84"/>
      <c r="M1077" s="85"/>
      <c r="N1077"/>
      <c r="O1077"/>
      <c r="P1077"/>
    </row>
    <row r="1078" spans="1:16" s="15" customFormat="1" ht="14" hidden="1" customHeight="1">
      <c r="A1078" s="25"/>
      <c r="B1078" s="65" t="str">
        <f>IF($B$6="","",IF(OR(Journal!F1078=$B$6,Journal!H1078=$B$6),Journal!B1078,""))</f>
        <v/>
      </c>
      <c r="C1078" s="66" t="str">
        <f>IF($B$6="","",IF(OR(Journal!F1078=$B$6,Journal!H1078=$B$6),Journal!C1078,""))</f>
        <v/>
      </c>
      <c r="D1078" s="67" t="str">
        <f>IF(Journal!D1078="","",Journal!D1078)</f>
        <v/>
      </c>
      <c r="E1078" s="68" t="str">
        <f>IF(AND(Journal!E1078="",Journal!G1078=""),"",IF(Journal!F1078=$B$6,Journal!H1078,IF(Journal!H1078=$B$6,Journal!F1078,"")))</f>
        <v/>
      </c>
      <c r="F1078" s="69" t="str">
        <f>IF($B$6="","",IF(Journal!F1078=$B$6,Journal!I1078,""))</f>
        <v/>
      </c>
      <c r="G1078" s="69" t="str">
        <f>IF($B$6="","",IF(Journal!H1078=$B$6,Journal!I1078,""))</f>
        <v/>
      </c>
      <c r="H1078" s="25"/>
      <c r="K1078" s="84"/>
      <c r="M1078" s="85"/>
      <c r="N1078"/>
      <c r="O1078"/>
      <c r="P1078"/>
    </row>
    <row r="1079" spans="1:16" s="15" customFormat="1" ht="14" hidden="1" customHeight="1">
      <c r="A1079" s="25"/>
      <c r="B1079" s="65" t="str">
        <f>IF($B$6="","",IF(OR(Journal!F1079=$B$6,Journal!H1079=$B$6),Journal!B1079,""))</f>
        <v/>
      </c>
      <c r="C1079" s="66" t="str">
        <f>IF($B$6="","",IF(OR(Journal!F1079=$B$6,Journal!H1079=$B$6),Journal!C1079,""))</f>
        <v/>
      </c>
      <c r="D1079" s="67" t="str">
        <f>IF(Journal!D1079="","",Journal!D1079)</f>
        <v/>
      </c>
      <c r="E1079" s="68" t="str">
        <f>IF(AND(Journal!E1079="",Journal!G1079=""),"",IF(Journal!F1079=$B$6,Journal!H1079,IF(Journal!H1079=$B$6,Journal!F1079,"")))</f>
        <v/>
      </c>
      <c r="F1079" s="69" t="str">
        <f>IF($B$6="","",IF(Journal!F1079=$B$6,Journal!I1079,""))</f>
        <v/>
      </c>
      <c r="G1079" s="69" t="str">
        <f>IF($B$6="","",IF(Journal!H1079=$B$6,Journal!I1079,""))</f>
        <v/>
      </c>
      <c r="H1079" s="25"/>
      <c r="K1079" s="84"/>
      <c r="M1079" s="85"/>
      <c r="N1079"/>
      <c r="O1079"/>
      <c r="P1079"/>
    </row>
    <row r="1080" spans="1:16" s="15" customFormat="1" ht="14" hidden="1" customHeight="1">
      <c r="A1080" s="25"/>
      <c r="B1080" s="65" t="str">
        <f>IF($B$6="","",IF(OR(Journal!F1080=$B$6,Journal!H1080=$B$6),Journal!B1080,""))</f>
        <v/>
      </c>
      <c r="C1080" s="66" t="str">
        <f>IF($B$6="","",IF(OR(Journal!F1080=$B$6,Journal!H1080=$B$6),Journal!C1080,""))</f>
        <v/>
      </c>
      <c r="D1080" s="67" t="str">
        <f>IF(Journal!D1080="","",Journal!D1080)</f>
        <v/>
      </c>
      <c r="E1080" s="68" t="str">
        <f>IF(AND(Journal!E1080="",Journal!G1080=""),"",IF(Journal!F1080=$B$6,Journal!H1080,IF(Journal!H1080=$B$6,Journal!F1080,"")))</f>
        <v/>
      </c>
      <c r="F1080" s="69" t="str">
        <f>IF($B$6="","",IF(Journal!F1080=$B$6,Journal!I1080,""))</f>
        <v/>
      </c>
      <c r="G1080" s="69" t="str">
        <f>IF($B$6="","",IF(Journal!H1080=$B$6,Journal!I1080,""))</f>
        <v/>
      </c>
      <c r="H1080" s="25"/>
      <c r="K1080" s="84"/>
      <c r="M1080" s="85"/>
      <c r="N1080"/>
      <c r="O1080"/>
      <c r="P1080"/>
    </row>
    <row r="1081" spans="1:16" s="15" customFormat="1" ht="14" hidden="1" customHeight="1">
      <c r="A1081" s="25"/>
      <c r="B1081" s="65" t="str">
        <f>IF($B$6="","",IF(OR(Journal!F1081=$B$6,Journal!H1081=$B$6),Journal!B1081,""))</f>
        <v/>
      </c>
      <c r="C1081" s="66" t="str">
        <f>IF($B$6="","",IF(OR(Journal!F1081=$B$6,Journal!H1081=$B$6),Journal!C1081,""))</f>
        <v/>
      </c>
      <c r="D1081" s="67" t="str">
        <f>IF(Journal!D1081="","",Journal!D1081)</f>
        <v/>
      </c>
      <c r="E1081" s="68" t="str">
        <f>IF(AND(Journal!E1081="",Journal!G1081=""),"",IF(Journal!F1081=$B$6,Journal!H1081,IF(Journal!H1081=$B$6,Journal!F1081,"")))</f>
        <v/>
      </c>
      <c r="F1081" s="69" t="str">
        <f>IF($B$6="","",IF(Journal!F1081=$B$6,Journal!I1081,""))</f>
        <v/>
      </c>
      <c r="G1081" s="69" t="str">
        <f>IF($B$6="","",IF(Journal!H1081=$B$6,Journal!I1081,""))</f>
        <v/>
      </c>
      <c r="H1081" s="25"/>
      <c r="K1081" s="84"/>
      <c r="M1081" s="85"/>
      <c r="N1081"/>
      <c r="O1081"/>
      <c r="P1081"/>
    </row>
    <row r="1082" spans="1:16" s="15" customFormat="1" ht="14" hidden="1" customHeight="1">
      <c r="A1082" s="25"/>
      <c r="B1082" s="65" t="str">
        <f>IF($B$6="","",IF(OR(Journal!F1082=$B$6,Journal!H1082=$B$6),Journal!B1082,""))</f>
        <v/>
      </c>
      <c r="C1082" s="66" t="str">
        <f>IF($B$6="","",IF(OR(Journal!F1082=$B$6,Journal!H1082=$B$6),Journal!C1082,""))</f>
        <v/>
      </c>
      <c r="D1082" s="67" t="str">
        <f>IF(Journal!D1082="","",Journal!D1082)</f>
        <v/>
      </c>
      <c r="E1082" s="68" t="str">
        <f>IF(AND(Journal!E1082="",Journal!G1082=""),"",IF(Journal!F1082=$B$6,Journal!H1082,IF(Journal!H1082=$B$6,Journal!F1082,"")))</f>
        <v/>
      </c>
      <c r="F1082" s="69" t="str">
        <f>IF($B$6="","",IF(Journal!F1082=$B$6,Journal!I1082,""))</f>
        <v/>
      </c>
      <c r="G1082" s="69" t="str">
        <f>IF($B$6="","",IF(Journal!H1082=$B$6,Journal!I1082,""))</f>
        <v/>
      </c>
      <c r="H1082" s="25"/>
      <c r="K1082" s="84"/>
      <c r="M1082" s="85"/>
      <c r="N1082"/>
      <c r="O1082"/>
      <c r="P1082"/>
    </row>
    <row r="1083" spans="1:16" s="15" customFormat="1" ht="14" hidden="1" customHeight="1">
      <c r="A1083" s="25"/>
      <c r="B1083" s="65" t="str">
        <f>IF($B$6="","",IF(OR(Journal!F1083=$B$6,Journal!H1083=$B$6),Journal!B1083,""))</f>
        <v/>
      </c>
      <c r="C1083" s="66" t="str">
        <f>IF($B$6="","",IF(OR(Journal!F1083=$B$6,Journal!H1083=$B$6),Journal!C1083,""))</f>
        <v/>
      </c>
      <c r="D1083" s="67" t="str">
        <f>IF(Journal!D1083="","",Journal!D1083)</f>
        <v/>
      </c>
      <c r="E1083" s="68" t="str">
        <f>IF(AND(Journal!E1083="",Journal!G1083=""),"",IF(Journal!F1083=$B$6,Journal!H1083,IF(Journal!H1083=$B$6,Journal!F1083,"")))</f>
        <v/>
      </c>
      <c r="F1083" s="69" t="str">
        <f>IF($B$6="","",IF(Journal!F1083=$B$6,Journal!I1083,""))</f>
        <v/>
      </c>
      <c r="G1083" s="69" t="str">
        <f>IF($B$6="","",IF(Journal!H1083=$B$6,Journal!I1083,""))</f>
        <v/>
      </c>
      <c r="H1083" s="25"/>
      <c r="K1083" s="84"/>
      <c r="M1083" s="85"/>
      <c r="N1083"/>
      <c r="O1083"/>
      <c r="P1083"/>
    </row>
    <row r="1084" spans="1:16" s="15" customFormat="1" ht="14" hidden="1" customHeight="1">
      <c r="A1084" s="25"/>
      <c r="B1084" s="65" t="str">
        <f>IF($B$6="","",IF(OR(Journal!F1084=$B$6,Journal!H1084=$B$6),Journal!B1084,""))</f>
        <v/>
      </c>
      <c r="C1084" s="66" t="str">
        <f>IF($B$6="","",IF(OR(Journal!F1084=$B$6,Journal!H1084=$B$6),Journal!C1084,""))</f>
        <v/>
      </c>
      <c r="D1084" s="67" t="str">
        <f>IF(Journal!D1084="","",Journal!D1084)</f>
        <v/>
      </c>
      <c r="E1084" s="68" t="str">
        <f>IF(AND(Journal!E1084="",Journal!G1084=""),"",IF(Journal!F1084=$B$6,Journal!H1084,IF(Journal!H1084=$B$6,Journal!F1084,"")))</f>
        <v/>
      </c>
      <c r="F1084" s="69" t="str">
        <f>IF($B$6="","",IF(Journal!F1084=$B$6,Journal!I1084,""))</f>
        <v/>
      </c>
      <c r="G1084" s="69" t="str">
        <f>IF($B$6="","",IF(Journal!H1084=$B$6,Journal!I1084,""))</f>
        <v/>
      </c>
      <c r="H1084" s="25"/>
      <c r="K1084" s="84"/>
      <c r="M1084" s="85"/>
      <c r="N1084"/>
      <c r="O1084"/>
      <c r="P1084"/>
    </row>
    <row r="1085" spans="1:16" s="15" customFormat="1" ht="14" hidden="1" customHeight="1">
      <c r="A1085" s="25"/>
      <c r="B1085" s="65" t="str">
        <f>IF($B$6="","",IF(OR(Journal!F1085=$B$6,Journal!H1085=$B$6),Journal!B1085,""))</f>
        <v/>
      </c>
      <c r="C1085" s="66" t="str">
        <f>IF($B$6="","",IF(OR(Journal!F1085=$B$6,Journal!H1085=$B$6),Journal!C1085,""))</f>
        <v/>
      </c>
      <c r="D1085" s="67" t="str">
        <f>IF(Journal!D1085="","",Journal!D1085)</f>
        <v/>
      </c>
      <c r="E1085" s="68" t="str">
        <f>IF(AND(Journal!E1085="",Journal!G1085=""),"",IF(Journal!F1085=$B$6,Journal!H1085,IF(Journal!H1085=$B$6,Journal!F1085,"")))</f>
        <v/>
      </c>
      <c r="F1085" s="69" t="str">
        <f>IF($B$6="","",IF(Journal!F1085=$B$6,Journal!I1085,""))</f>
        <v/>
      </c>
      <c r="G1085" s="69" t="str">
        <f>IF($B$6="","",IF(Journal!H1085=$B$6,Journal!I1085,""))</f>
        <v/>
      </c>
      <c r="H1085" s="25"/>
      <c r="K1085" s="84"/>
      <c r="M1085" s="85"/>
      <c r="N1085"/>
      <c r="O1085"/>
      <c r="P1085"/>
    </row>
    <row r="1086" spans="1:16" s="15" customFormat="1" ht="14" hidden="1" customHeight="1">
      <c r="A1086" s="25"/>
      <c r="B1086" s="65" t="str">
        <f>IF($B$6="","",IF(OR(Journal!F1086=$B$6,Journal!H1086=$B$6),Journal!B1086,""))</f>
        <v/>
      </c>
      <c r="C1086" s="66" t="str">
        <f>IF($B$6="","",IF(OR(Journal!F1086=$B$6,Journal!H1086=$B$6),Journal!C1086,""))</f>
        <v/>
      </c>
      <c r="D1086" s="67" t="str">
        <f>IF(Journal!D1086="","",Journal!D1086)</f>
        <v/>
      </c>
      <c r="E1086" s="68" t="str">
        <f>IF(AND(Journal!E1086="",Journal!G1086=""),"",IF(Journal!F1086=$B$6,Journal!H1086,IF(Journal!H1086=$B$6,Journal!F1086,"")))</f>
        <v/>
      </c>
      <c r="F1086" s="69" t="str">
        <f>IF($B$6="","",IF(Journal!F1086=$B$6,Journal!I1086,""))</f>
        <v/>
      </c>
      <c r="G1086" s="69" t="str">
        <f>IF($B$6="","",IF(Journal!H1086=$B$6,Journal!I1086,""))</f>
        <v/>
      </c>
      <c r="H1086" s="25"/>
      <c r="K1086" s="84"/>
      <c r="M1086" s="85"/>
      <c r="N1086"/>
      <c r="O1086"/>
      <c r="P1086"/>
    </row>
    <row r="1087" spans="1:16" s="15" customFormat="1" ht="14" hidden="1" customHeight="1">
      <c r="A1087" s="25"/>
      <c r="B1087" s="65" t="str">
        <f>IF($B$6="","",IF(OR(Journal!F1087=$B$6,Journal!H1087=$B$6),Journal!B1087,""))</f>
        <v/>
      </c>
      <c r="C1087" s="66" t="str">
        <f>IF($B$6="","",IF(OR(Journal!F1087=$B$6,Journal!H1087=$B$6),Journal!C1087,""))</f>
        <v/>
      </c>
      <c r="D1087" s="67" t="str">
        <f>IF(Journal!D1087="","",Journal!D1087)</f>
        <v/>
      </c>
      <c r="E1087" s="68" t="str">
        <f>IF(AND(Journal!E1087="",Journal!G1087=""),"",IF(Journal!F1087=$B$6,Journal!H1087,IF(Journal!H1087=$B$6,Journal!F1087,"")))</f>
        <v/>
      </c>
      <c r="F1087" s="69" t="str">
        <f>IF($B$6="","",IF(Journal!F1087=$B$6,Journal!I1087,""))</f>
        <v/>
      </c>
      <c r="G1087" s="69" t="str">
        <f>IF($B$6="","",IF(Journal!H1087=$B$6,Journal!I1087,""))</f>
        <v/>
      </c>
      <c r="H1087" s="25"/>
      <c r="K1087" s="84"/>
      <c r="M1087" s="85"/>
      <c r="N1087"/>
      <c r="O1087"/>
      <c r="P1087"/>
    </row>
    <row r="1088" spans="1:16" s="15" customFormat="1" ht="14" hidden="1" customHeight="1">
      <c r="A1088" s="25"/>
      <c r="B1088" s="65" t="str">
        <f>IF($B$6="","",IF(OR(Journal!F1088=$B$6,Journal!H1088=$B$6),Journal!B1088,""))</f>
        <v/>
      </c>
      <c r="C1088" s="66" t="str">
        <f>IF($B$6="","",IF(OR(Journal!F1088=$B$6,Journal!H1088=$B$6),Journal!C1088,""))</f>
        <v/>
      </c>
      <c r="D1088" s="67" t="str">
        <f>IF(Journal!D1088="","",Journal!D1088)</f>
        <v/>
      </c>
      <c r="E1088" s="68" t="str">
        <f>IF(AND(Journal!E1088="",Journal!G1088=""),"",IF(Journal!F1088=$B$6,Journal!H1088,IF(Journal!H1088=$B$6,Journal!F1088,"")))</f>
        <v/>
      </c>
      <c r="F1088" s="69" t="str">
        <f>IF($B$6="","",IF(Journal!F1088=$B$6,Journal!I1088,""))</f>
        <v/>
      </c>
      <c r="G1088" s="69" t="str">
        <f>IF($B$6="","",IF(Journal!H1088=$B$6,Journal!I1088,""))</f>
        <v/>
      </c>
      <c r="H1088" s="25"/>
      <c r="K1088" s="84"/>
      <c r="M1088" s="85"/>
      <c r="N1088"/>
      <c r="O1088"/>
      <c r="P1088"/>
    </row>
    <row r="1089" spans="1:16" s="15" customFormat="1" ht="14" hidden="1" customHeight="1">
      <c r="A1089" s="25"/>
      <c r="B1089" s="65" t="str">
        <f>IF($B$6="","",IF(OR(Journal!F1089=$B$6,Journal!H1089=$B$6),Journal!B1089,""))</f>
        <v/>
      </c>
      <c r="C1089" s="66" t="str">
        <f>IF($B$6="","",IF(OR(Journal!F1089=$B$6,Journal!H1089=$B$6),Journal!C1089,""))</f>
        <v/>
      </c>
      <c r="D1089" s="67" t="str">
        <f>IF(Journal!D1089="","",Journal!D1089)</f>
        <v/>
      </c>
      <c r="E1089" s="68" t="str">
        <f>IF(AND(Journal!E1089="",Journal!G1089=""),"",IF(Journal!F1089=$B$6,Journal!H1089,IF(Journal!H1089=$B$6,Journal!F1089,"")))</f>
        <v/>
      </c>
      <c r="F1089" s="69" t="str">
        <f>IF($B$6="","",IF(Journal!F1089=$B$6,Journal!I1089,""))</f>
        <v/>
      </c>
      <c r="G1089" s="69" t="str">
        <f>IF($B$6="","",IF(Journal!H1089=$B$6,Journal!I1089,""))</f>
        <v/>
      </c>
      <c r="H1089" s="25"/>
      <c r="K1089" s="84"/>
      <c r="M1089" s="85"/>
      <c r="N1089"/>
      <c r="O1089"/>
      <c r="P1089"/>
    </row>
    <row r="1090" spans="1:16" s="15" customFormat="1" ht="14" hidden="1" customHeight="1">
      <c r="A1090" s="25"/>
      <c r="B1090" s="65" t="str">
        <f>IF($B$6="","",IF(OR(Journal!F1090=$B$6,Journal!H1090=$B$6),Journal!B1090,""))</f>
        <v/>
      </c>
      <c r="C1090" s="66" t="str">
        <f>IF($B$6="","",IF(OR(Journal!F1090=$B$6,Journal!H1090=$B$6),Journal!C1090,""))</f>
        <v/>
      </c>
      <c r="D1090" s="67" t="str">
        <f>IF(Journal!D1090="","",Journal!D1090)</f>
        <v/>
      </c>
      <c r="E1090" s="68" t="str">
        <f>IF(AND(Journal!E1090="",Journal!G1090=""),"",IF(Journal!F1090=$B$6,Journal!H1090,IF(Journal!H1090=$B$6,Journal!F1090,"")))</f>
        <v/>
      </c>
      <c r="F1090" s="69" t="str">
        <f>IF($B$6="","",IF(Journal!F1090=$B$6,Journal!I1090,""))</f>
        <v/>
      </c>
      <c r="G1090" s="69" t="str">
        <f>IF($B$6="","",IF(Journal!H1090=$B$6,Journal!I1090,""))</f>
        <v/>
      </c>
      <c r="H1090" s="25"/>
      <c r="K1090" s="84"/>
      <c r="M1090" s="85"/>
      <c r="N1090"/>
      <c r="O1090"/>
      <c r="P1090"/>
    </row>
    <row r="1091" spans="1:16" s="15" customFormat="1" ht="14" hidden="1" customHeight="1">
      <c r="A1091" s="25"/>
      <c r="B1091" s="65" t="str">
        <f>IF($B$6="","",IF(OR(Journal!F1091=$B$6,Journal!H1091=$B$6),Journal!B1091,""))</f>
        <v/>
      </c>
      <c r="C1091" s="66" t="str">
        <f>IF($B$6="","",IF(OR(Journal!F1091=$B$6,Journal!H1091=$B$6),Journal!C1091,""))</f>
        <v/>
      </c>
      <c r="D1091" s="67" t="str">
        <f>IF(Journal!D1091="","",Journal!D1091)</f>
        <v/>
      </c>
      <c r="E1091" s="68" t="str">
        <f>IF(AND(Journal!E1091="",Journal!G1091=""),"",IF(Journal!F1091=$B$6,Journal!H1091,IF(Journal!H1091=$B$6,Journal!F1091,"")))</f>
        <v/>
      </c>
      <c r="F1091" s="69" t="str">
        <f>IF($B$6="","",IF(Journal!F1091=$B$6,Journal!I1091,""))</f>
        <v/>
      </c>
      <c r="G1091" s="69" t="str">
        <f>IF($B$6="","",IF(Journal!H1091=$B$6,Journal!I1091,""))</f>
        <v/>
      </c>
      <c r="H1091" s="25"/>
      <c r="K1091" s="84"/>
      <c r="M1091" s="85"/>
      <c r="N1091"/>
      <c r="O1091"/>
      <c r="P1091"/>
    </row>
    <row r="1092" spans="1:16" s="15" customFormat="1" ht="14" hidden="1" customHeight="1">
      <c r="A1092" s="25"/>
      <c r="B1092" s="65" t="str">
        <f>IF($B$6="","",IF(OR(Journal!F1092=$B$6,Journal!H1092=$B$6),Journal!B1092,""))</f>
        <v/>
      </c>
      <c r="C1092" s="66" t="str">
        <f>IF($B$6="","",IF(OR(Journal!F1092=$B$6,Journal!H1092=$B$6),Journal!C1092,""))</f>
        <v/>
      </c>
      <c r="D1092" s="67" t="str">
        <f>IF(Journal!D1092="","",Journal!D1092)</f>
        <v/>
      </c>
      <c r="E1092" s="68" t="str">
        <f>IF(AND(Journal!E1092="",Journal!G1092=""),"",IF(Journal!F1092=$B$6,Journal!H1092,IF(Journal!H1092=$B$6,Journal!F1092,"")))</f>
        <v/>
      </c>
      <c r="F1092" s="69" t="str">
        <f>IF($B$6="","",IF(Journal!F1092=$B$6,Journal!I1092,""))</f>
        <v/>
      </c>
      <c r="G1092" s="69" t="str">
        <f>IF($B$6="","",IF(Journal!H1092=$B$6,Journal!I1092,""))</f>
        <v/>
      </c>
      <c r="H1092" s="25"/>
      <c r="K1092" s="84"/>
      <c r="M1092" s="85"/>
      <c r="N1092"/>
      <c r="O1092"/>
      <c r="P1092"/>
    </row>
    <row r="1093" spans="1:16" s="15" customFormat="1" ht="14" hidden="1" customHeight="1">
      <c r="A1093" s="25"/>
      <c r="B1093" s="65" t="str">
        <f>IF($B$6="","",IF(OR(Journal!F1093=$B$6,Journal!H1093=$B$6),Journal!B1093,""))</f>
        <v/>
      </c>
      <c r="C1093" s="66" t="str">
        <f>IF($B$6="","",IF(OR(Journal!F1093=$B$6,Journal!H1093=$B$6),Journal!C1093,""))</f>
        <v/>
      </c>
      <c r="D1093" s="67" t="str">
        <f>IF(Journal!D1093="","",Journal!D1093)</f>
        <v/>
      </c>
      <c r="E1093" s="68" t="str">
        <f>IF(AND(Journal!E1093="",Journal!G1093=""),"",IF(Journal!F1093=$B$6,Journal!H1093,IF(Journal!H1093=$B$6,Journal!F1093,"")))</f>
        <v/>
      </c>
      <c r="F1093" s="69" t="str">
        <f>IF($B$6="","",IF(Journal!F1093=$B$6,Journal!I1093,""))</f>
        <v/>
      </c>
      <c r="G1093" s="69" t="str">
        <f>IF($B$6="","",IF(Journal!H1093=$B$6,Journal!I1093,""))</f>
        <v/>
      </c>
      <c r="H1093" s="25"/>
      <c r="K1093" s="84"/>
      <c r="M1093" s="85"/>
      <c r="N1093"/>
      <c r="O1093"/>
      <c r="P1093"/>
    </row>
    <row r="1094" spans="1:16" s="15" customFormat="1" ht="14" hidden="1" customHeight="1">
      <c r="A1094" s="25"/>
      <c r="B1094" s="65" t="str">
        <f>IF($B$6="","",IF(OR(Journal!F1094=$B$6,Journal!H1094=$B$6),Journal!B1094,""))</f>
        <v/>
      </c>
      <c r="C1094" s="66" t="str">
        <f>IF($B$6="","",IF(OR(Journal!F1094=$B$6,Journal!H1094=$B$6),Journal!C1094,""))</f>
        <v/>
      </c>
      <c r="D1094" s="67" t="str">
        <f>IF(Journal!D1094="","",Journal!D1094)</f>
        <v/>
      </c>
      <c r="E1094" s="68" t="str">
        <f>IF(AND(Journal!E1094="",Journal!G1094=""),"",IF(Journal!F1094=$B$6,Journal!H1094,IF(Journal!H1094=$B$6,Journal!F1094,"")))</f>
        <v/>
      </c>
      <c r="F1094" s="69" t="str">
        <f>IF($B$6="","",IF(Journal!F1094=$B$6,Journal!I1094,""))</f>
        <v/>
      </c>
      <c r="G1094" s="69" t="str">
        <f>IF($B$6="","",IF(Journal!H1094=$B$6,Journal!I1094,""))</f>
        <v/>
      </c>
      <c r="H1094" s="25"/>
      <c r="K1094" s="84"/>
      <c r="M1094" s="85"/>
      <c r="N1094"/>
      <c r="O1094"/>
      <c r="P1094"/>
    </row>
    <row r="1095" spans="1:16" s="15" customFormat="1" ht="14" hidden="1" customHeight="1">
      <c r="A1095" s="25"/>
      <c r="B1095" s="65" t="str">
        <f>IF($B$6="","",IF(OR(Journal!F1095=$B$6,Journal!H1095=$B$6),Journal!B1095,""))</f>
        <v/>
      </c>
      <c r="C1095" s="66" t="str">
        <f>IF($B$6="","",IF(OR(Journal!F1095=$B$6,Journal!H1095=$B$6),Journal!C1095,""))</f>
        <v/>
      </c>
      <c r="D1095" s="67" t="str">
        <f>IF(Journal!D1095="","",Journal!D1095)</f>
        <v/>
      </c>
      <c r="E1095" s="68" t="str">
        <f>IF(AND(Journal!E1095="",Journal!G1095=""),"",IF(Journal!F1095=$B$6,Journal!H1095,IF(Journal!H1095=$B$6,Journal!F1095,"")))</f>
        <v/>
      </c>
      <c r="F1095" s="69" t="str">
        <f>IF($B$6="","",IF(Journal!F1095=$B$6,Journal!I1095,""))</f>
        <v/>
      </c>
      <c r="G1095" s="69" t="str">
        <f>IF($B$6="","",IF(Journal!H1095=$B$6,Journal!I1095,""))</f>
        <v/>
      </c>
      <c r="H1095" s="25"/>
      <c r="K1095" s="84"/>
      <c r="M1095" s="85"/>
      <c r="N1095"/>
      <c r="O1095"/>
      <c r="P1095"/>
    </row>
    <row r="1096" spans="1:16" s="15" customFormat="1" ht="14" hidden="1" customHeight="1">
      <c r="A1096" s="25"/>
      <c r="B1096" s="65" t="str">
        <f>IF($B$6="","",IF(OR(Journal!F1096=$B$6,Journal!H1096=$B$6),Journal!B1096,""))</f>
        <v/>
      </c>
      <c r="C1096" s="66" t="str">
        <f>IF($B$6="","",IF(OR(Journal!F1096=$B$6,Journal!H1096=$B$6),Journal!C1096,""))</f>
        <v/>
      </c>
      <c r="D1096" s="67" t="str">
        <f>IF(Journal!D1096="","",Journal!D1096)</f>
        <v/>
      </c>
      <c r="E1096" s="68" t="str">
        <f>IF(AND(Journal!E1096="",Journal!G1096=""),"",IF(Journal!F1096=$B$6,Journal!H1096,IF(Journal!H1096=$B$6,Journal!F1096,"")))</f>
        <v/>
      </c>
      <c r="F1096" s="69" t="str">
        <f>IF($B$6="","",IF(Journal!F1096=$B$6,Journal!I1096,""))</f>
        <v/>
      </c>
      <c r="G1096" s="69" t="str">
        <f>IF($B$6="","",IF(Journal!H1096=$B$6,Journal!I1096,""))</f>
        <v/>
      </c>
      <c r="H1096" s="25"/>
      <c r="K1096" s="84"/>
      <c r="M1096" s="85"/>
      <c r="N1096"/>
      <c r="O1096"/>
      <c r="P1096"/>
    </row>
    <row r="1097" spans="1:16" s="15" customFormat="1" ht="14" hidden="1" customHeight="1">
      <c r="A1097" s="25"/>
      <c r="B1097" s="65" t="str">
        <f>IF($B$6="","",IF(OR(Journal!F1097=$B$6,Journal!H1097=$B$6),Journal!B1097,""))</f>
        <v/>
      </c>
      <c r="C1097" s="66" t="str">
        <f>IF($B$6="","",IF(OR(Journal!F1097=$B$6,Journal!H1097=$B$6),Journal!C1097,""))</f>
        <v/>
      </c>
      <c r="D1097" s="67" t="str">
        <f>IF(Journal!D1097="","",Journal!D1097)</f>
        <v/>
      </c>
      <c r="E1097" s="68" t="str">
        <f>IF(AND(Journal!E1097="",Journal!G1097=""),"",IF(Journal!F1097=$B$6,Journal!H1097,IF(Journal!H1097=$B$6,Journal!F1097,"")))</f>
        <v/>
      </c>
      <c r="F1097" s="69" t="str">
        <f>IF($B$6="","",IF(Journal!F1097=$B$6,Journal!I1097,""))</f>
        <v/>
      </c>
      <c r="G1097" s="69" t="str">
        <f>IF($B$6="","",IF(Journal!H1097=$B$6,Journal!I1097,""))</f>
        <v/>
      </c>
      <c r="H1097" s="25"/>
      <c r="K1097" s="84"/>
      <c r="M1097" s="85"/>
      <c r="N1097"/>
      <c r="O1097"/>
      <c r="P1097"/>
    </row>
    <row r="1098" spans="1:16" s="15" customFormat="1" ht="14" hidden="1" customHeight="1">
      <c r="A1098" s="25"/>
      <c r="B1098" s="65" t="str">
        <f>IF($B$6="","",IF(OR(Journal!F1098=$B$6,Journal!H1098=$B$6),Journal!B1098,""))</f>
        <v/>
      </c>
      <c r="C1098" s="66" t="str">
        <f>IF($B$6="","",IF(OR(Journal!F1098=$B$6,Journal!H1098=$B$6),Journal!C1098,""))</f>
        <v/>
      </c>
      <c r="D1098" s="67" t="str">
        <f>IF(Journal!D1098="","",Journal!D1098)</f>
        <v/>
      </c>
      <c r="E1098" s="68" t="str">
        <f>IF(AND(Journal!E1098="",Journal!G1098=""),"",IF(Journal!F1098=$B$6,Journal!H1098,IF(Journal!H1098=$B$6,Journal!F1098,"")))</f>
        <v/>
      </c>
      <c r="F1098" s="69" t="str">
        <f>IF($B$6="","",IF(Journal!F1098=$B$6,Journal!I1098,""))</f>
        <v/>
      </c>
      <c r="G1098" s="69" t="str">
        <f>IF($B$6="","",IF(Journal!H1098=$B$6,Journal!I1098,""))</f>
        <v/>
      </c>
      <c r="H1098" s="25"/>
      <c r="K1098" s="84"/>
      <c r="M1098" s="85"/>
      <c r="N1098"/>
      <c r="O1098"/>
      <c r="P1098"/>
    </row>
    <row r="1099" spans="1:16" s="15" customFormat="1" ht="14" hidden="1" customHeight="1">
      <c r="A1099" s="25"/>
      <c r="B1099" s="65" t="str">
        <f>IF($B$6="","",IF(OR(Journal!F1099=$B$6,Journal!H1099=$B$6),Journal!B1099,""))</f>
        <v/>
      </c>
      <c r="C1099" s="66" t="str">
        <f>IF($B$6="","",IF(OR(Journal!F1099=$B$6,Journal!H1099=$B$6),Journal!C1099,""))</f>
        <v/>
      </c>
      <c r="D1099" s="67" t="str">
        <f>IF(Journal!D1099="","",Journal!D1099)</f>
        <v/>
      </c>
      <c r="E1099" s="68" t="str">
        <f>IF(AND(Journal!E1099="",Journal!G1099=""),"",IF(Journal!F1099=$B$6,Journal!H1099,IF(Journal!H1099=$B$6,Journal!F1099,"")))</f>
        <v/>
      </c>
      <c r="F1099" s="69" t="str">
        <f>IF($B$6="","",IF(Journal!F1099=$B$6,Journal!I1099,""))</f>
        <v/>
      </c>
      <c r="G1099" s="69" t="str">
        <f>IF($B$6="","",IF(Journal!H1099=$B$6,Journal!I1099,""))</f>
        <v/>
      </c>
      <c r="H1099" s="25"/>
      <c r="K1099" s="84"/>
      <c r="M1099" s="85"/>
      <c r="N1099"/>
      <c r="O1099"/>
      <c r="P1099"/>
    </row>
    <row r="1100" spans="1:16" s="15" customFormat="1" ht="14" hidden="1" customHeight="1">
      <c r="A1100" s="25"/>
      <c r="B1100" s="65" t="str">
        <f>IF($B$6="","",IF(OR(Journal!F1100=$B$6,Journal!H1100=$B$6),Journal!B1100,""))</f>
        <v/>
      </c>
      <c r="C1100" s="66" t="str">
        <f>IF($B$6="","",IF(OR(Journal!F1100=$B$6,Journal!H1100=$B$6),Journal!C1100,""))</f>
        <v/>
      </c>
      <c r="D1100" s="67" t="str">
        <f>IF(Journal!D1100="","",Journal!D1100)</f>
        <v/>
      </c>
      <c r="E1100" s="68" t="str">
        <f>IF(AND(Journal!E1100="",Journal!G1100=""),"",IF(Journal!F1100=$B$6,Journal!H1100,IF(Journal!H1100=$B$6,Journal!F1100,"")))</f>
        <v/>
      </c>
      <c r="F1100" s="69" t="str">
        <f>IF($B$6="","",IF(Journal!F1100=$B$6,Journal!I1100,""))</f>
        <v/>
      </c>
      <c r="G1100" s="69" t="str">
        <f>IF($B$6="","",IF(Journal!H1100=$B$6,Journal!I1100,""))</f>
        <v/>
      </c>
      <c r="H1100" s="25"/>
      <c r="K1100" s="84"/>
      <c r="M1100" s="85"/>
      <c r="N1100"/>
      <c r="O1100"/>
      <c r="P1100"/>
    </row>
    <row r="1101" spans="1:16" s="15" customFormat="1" ht="14" hidden="1" customHeight="1">
      <c r="A1101" s="25"/>
      <c r="B1101" s="65" t="str">
        <f>IF($B$6="","",IF(OR(Journal!F1101=$B$6,Journal!H1101=$B$6),Journal!B1101,""))</f>
        <v/>
      </c>
      <c r="C1101" s="66" t="str">
        <f>IF($B$6="","",IF(OR(Journal!F1101=$B$6,Journal!H1101=$B$6),Journal!C1101,""))</f>
        <v/>
      </c>
      <c r="D1101" s="67" t="str">
        <f>IF(Journal!D1101="","",Journal!D1101)</f>
        <v/>
      </c>
      <c r="E1101" s="68" t="str">
        <f>IF(AND(Journal!E1101="",Journal!G1101=""),"",IF(Journal!F1101=$B$6,Journal!H1101,IF(Journal!H1101=$B$6,Journal!F1101,"")))</f>
        <v/>
      </c>
      <c r="F1101" s="69" t="str">
        <f>IF($B$6="","",IF(Journal!F1101=$B$6,Journal!I1101,""))</f>
        <v/>
      </c>
      <c r="G1101" s="69" t="str">
        <f>IF($B$6="","",IF(Journal!H1101=$B$6,Journal!I1101,""))</f>
        <v/>
      </c>
      <c r="H1101" s="25"/>
      <c r="K1101" s="84"/>
      <c r="M1101" s="85"/>
      <c r="N1101"/>
      <c r="O1101"/>
      <c r="P1101"/>
    </row>
    <row r="1102" spans="1:16" s="15" customFormat="1" ht="14" hidden="1" customHeight="1">
      <c r="A1102" s="25"/>
      <c r="B1102" s="65" t="str">
        <f>IF($B$6="","",IF(OR(Journal!F1102=$B$6,Journal!H1102=$B$6),Journal!B1102,""))</f>
        <v/>
      </c>
      <c r="C1102" s="66" t="str">
        <f>IF($B$6="","",IF(OR(Journal!F1102=$B$6,Journal!H1102=$B$6),Journal!C1102,""))</f>
        <v/>
      </c>
      <c r="D1102" s="67" t="str">
        <f>IF(Journal!D1102="","",Journal!D1102)</f>
        <v/>
      </c>
      <c r="E1102" s="68" t="str">
        <f>IF(AND(Journal!E1102="",Journal!G1102=""),"",IF(Journal!F1102=$B$6,Journal!H1102,IF(Journal!H1102=$B$6,Journal!F1102,"")))</f>
        <v/>
      </c>
      <c r="F1102" s="69" t="str">
        <f>IF($B$6="","",IF(Journal!F1102=$B$6,Journal!I1102,""))</f>
        <v/>
      </c>
      <c r="G1102" s="69" t="str">
        <f>IF($B$6="","",IF(Journal!H1102=$B$6,Journal!I1102,""))</f>
        <v/>
      </c>
      <c r="H1102" s="25"/>
      <c r="K1102" s="84"/>
      <c r="M1102" s="85"/>
      <c r="N1102"/>
      <c r="O1102"/>
      <c r="P1102"/>
    </row>
    <row r="1103" spans="1:16" s="15" customFormat="1" ht="14" hidden="1" customHeight="1">
      <c r="A1103" s="25"/>
      <c r="B1103" s="65" t="str">
        <f>IF($B$6="","",IF(OR(Journal!F1103=$B$6,Journal!H1103=$B$6),Journal!B1103,""))</f>
        <v/>
      </c>
      <c r="C1103" s="66" t="str">
        <f>IF($B$6="","",IF(OR(Journal!F1103=$B$6,Journal!H1103=$B$6),Journal!C1103,""))</f>
        <v/>
      </c>
      <c r="D1103" s="67" t="str">
        <f>IF(Journal!D1103="","",Journal!D1103)</f>
        <v/>
      </c>
      <c r="E1103" s="68" t="str">
        <f>IF(AND(Journal!E1103="",Journal!G1103=""),"",IF(Journal!F1103=$B$6,Journal!H1103,IF(Journal!H1103=$B$6,Journal!F1103,"")))</f>
        <v/>
      </c>
      <c r="F1103" s="69" t="str">
        <f>IF($B$6="","",IF(Journal!F1103=$B$6,Journal!I1103,""))</f>
        <v/>
      </c>
      <c r="G1103" s="69" t="str">
        <f>IF($B$6="","",IF(Journal!H1103=$B$6,Journal!I1103,""))</f>
        <v/>
      </c>
      <c r="H1103" s="25"/>
      <c r="K1103" s="84"/>
      <c r="M1103" s="85"/>
      <c r="N1103"/>
      <c r="O1103"/>
      <c r="P1103"/>
    </row>
    <row r="1104" spans="1:16" s="15" customFormat="1" ht="14" hidden="1" customHeight="1">
      <c r="A1104" s="25"/>
      <c r="B1104" s="65" t="str">
        <f>IF($B$6="","",IF(OR(Journal!F1104=$B$6,Journal!H1104=$B$6),Journal!B1104,""))</f>
        <v/>
      </c>
      <c r="C1104" s="66" t="str">
        <f>IF($B$6="","",IF(OR(Journal!F1104=$B$6,Journal!H1104=$B$6),Journal!C1104,""))</f>
        <v/>
      </c>
      <c r="D1104" s="67" t="str">
        <f>IF(Journal!D1104="","",Journal!D1104)</f>
        <v/>
      </c>
      <c r="E1104" s="68" t="str">
        <f>IF(AND(Journal!E1104="",Journal!G1104=""),"",IF(Journal!F1104=$B$6,Journal!H1104,IF(Journal!H1104=$B$6,Journal!F1104,"")))</f>
        <v/>
      </c>
      <c r="F1104" s="69" t="str">
        <f>IF($B$6="","",IF(Journal!F1104=$B$6,Journal!I1104,""))</f>
        <v/>
      </c>
      <c r="G1104" s="69" t="str">
        <f>IF($B$6="","",IF(Journal!H1104=$B$6,Journal!I1104,""))</f>
        <v/>
      </c>
      <c r="H1104" s="25"/>
      <c r="K1104" s="84"/>
      <c r="M1104" s="85"/>
      <c r="N1104"/>
      <c r="O1104"/>
      <c r="P1104"/>
    </row>
    <row r="1105" spans="1:16" s="15" customFormat="1" ht="14" hidden="1" customHeight="1">
      <c r="A1105" s="25"/>
      <c r="B1105" s="65" t="str">
        <f>IF($B$6="","",IF(OR(Journal!F1105=$B$6,Journal!H1105=$B$6),Journal!B1105,""))</f>
        <v/>
      </c>
      <c r="C1105" s="66" t="str">
        <f>IF($B$6="","",IF(OR(Journal!F1105=$B$6,Journal!H1105=$B$6),Journal!C1105,""))</f>
        <v/>
      </c>
      <c r="D1105" s="67" t="str">
        <f>IF(Journal!D1105="","",Journal!D1105)</f>
        <v/>
      </c>
      <c r="E1105" s="68" t="str">
        <f>IF(AND(Journal!E1105="",Journal!G1105=""),"",IF(Journal!F1105=$B$6,Journal!H1105,IF(Journal!H1105=$B$6,Journal!F1105,"")))</f>
        <v/>
      </c>
      <c r="F1105" s="69" t="str">
        <f>IF($B$6="","",IF(Journal!F1105=$B$6,Journal!I1105,""))</f>
        <v/>
      </c>
      <c r="G1105" s="69" t="str">
        <f>IF($B$6="","",IF(Journal!H1105=$B$6,Journal!I1105,""))</f>
        <v/>
      </c>
      <c r="H1105" s="25"/>
      <c r="K1105" s="84"/>
      <c r="M1105" s="85"/>
      <c r="N1105"/>
      <c r="O1105"/>
      <c r="P1105"/>
    </row>
    <row r="1106" spans="1:16" s="15" customFormat="1" ht="14" hidden="1" customHeight="1">
      <c r="A1106" s="25"/>
      <c r="B1106" s="65" t="str">
        <f>IF($B$6="","",IF(OR(Journal!F1106=$B$6,Journal!H1106=$B$6),Journal!B1106,""))</f>
        <v/>
      </c>
      <c r="C1106" s="66" t="str">
        <f>IF($B$6="","",IF(OR(Journal!F1106=$B$6,Journal!H1106=$B$6),Journal!C1106,""))</f>
        <v/>
      </c>
      <c r="D1106" s="67" t="str">
        <f>IF(Journal!D1106="","",Journal!D1106)</f>
        <v/>
      </c>
      <c r="E1106" s="68" t="str">
        <f>IF(AND(Journal!E1106="",Journal!G1106=""),"",IF(Journal!F1106=$B$6,Journal!H1106,IF(Journal!H1106=$B$6,Journal!F1106,"")))</f>
        <v/>
      </c>
      <c r="F1106" s="69" t="str">
        <f>IF($B$6="","",IF(Journal!F1106=$B$6,Journal!I1106,""))</f>
        <v/>
      </c>
      <c r="G1106" s="69" t="str">
        <f>IF($B$6="","",IF(Journal!H1106=$B$6,Journal!I1106,""))</f>
        <v/>
      </c>
      <c r="H1106" s="25"/>
      <c r="K1106" s="84"/>
      <c r="M1106" s="85"/>
      <c r="N1106"/>
      <c r="O1106"/>
      <c r="P1106"/>
    </row>
    <row r="1107" spans="1:16" s="15" customFormat="1" ht="14" hidden="1" customHeight="1">
      <c r="A1107" s="25"/>
      <c r="B1107" s="65" t="str">
        <f>IF($B$6="","",IF(OR(Journal!F1107=$B$6,Journal!H1107=$B$6),Journal!B1107,""))</f>
        <v/>
      </c>
      <c r="C1107" s="66" t="str">
        <f>IF($B$6="","",IF(OR(Journal!F1107=$B$6,Journal!H1107=$B$6),Journal!C1107,""))</f>
        <v/>
      </c>
      <c r="D1107" s="67" t="str">
        <f>IF(Journal!D1107="","",Journal!D1107)</f>
        <v/>
      </c>
      <c r="E1107" s="68" t="str">
        <f>IF(AND(Journal!E1107="",Journal!G1107=""),"",IF(Journal!F1107=$B$6,Journal!H1107,IF(Journal!H1107=$B$6,Journal!F1107,"")))</f>
        <v/>
      </c>
      <c r="F1107" s="69" t="str">
        <f>IF($B$6="","",IF(Journal!F1107=$B$6,Journal!I1107,""))</f>
        <v/>
      </c>
      <c r="G1107" s="69" t="str">
        <f>IF($B$6="","",IF(Journal!H1107=$B$6,Journal!I1107,""))</f>
        <v/>
      </c>
      <c r="H1107" s="25"/>
      <c r="K1107" s="84"/>
      <c r="M1107" s="85"/>
      <c r="N1107"/>
      <c r="O1107"/>
      <c r="P1107"/>
    </row>
    <row r="1108" spans="1:16" s="15" customFormat="1" ht="14" hidden="1" customHeight="1">
      <c r="A1108" s="25"/>
      <c r="B1108" s="65" t="str">
        <f>IF($B$6="","",IF(OR(Journal!F1108=$B$6,Journal!H1108=$B$6),Journal!B1108,""))</f>
        <v/>
      </c>
      <c r="C1108" s="66" t="str">
        <f>IF($B$6="","",IF(OR(Journal!F1108=$B$6,Journal!H1108=$B$6),Journal!C1108,""))</f>
        <v/>
      </c>
      <c r="D1108" s="67" t="str">
        <f>IF(Journal!D1108="","",Journal!D1108)</f>
        <v/>
      </c>
      <c r="E1108" s="68" t="str">
        <f>IF(AND(Journal!E1108="",Journal!G1108=""),"",IF(Journal!F1108=$B$6,Journal!H1108,IF(Journal!H1108=$B$6,Journal!F1108,"")))</f>
        <v/>
      </c>
      <c r="F1108" s="69" t="str">
        <f>IF($B$6="","",IF(Journal!F1108=$B$6,Journal!I1108,""))</f>
        <v/>
      </c>
      <c r="G1108" s="69" t="str">
        <f>IF($B$6="","",IF(Journal!H1108=$B$6,Journal!I1108,""))</f>
        <v/>
      </c>
      <c r="H1108" s="25"/>
      <c r="K1108" s="84"/>
      <c r="M1108" s="85"/>
      <c r="N1108"/>
      <c r="O1108"/>
      <c r="P1108"/>
    </row>
    <row r="1109" spans="1:16" s="15" customFormat="1" ht="14" hidden="1" customHeight="1">
      <c r="A1109" s="25"/>
      <c r="B1109" s="65" t="str">
        <f>IF($B$6="","",IF(OR(Journal!F1109=$B$6,Journal!H1109=$B$6),Journal!B1109,""))</f>
        <v/>
      </c>
      <c r="C1109" s="66" t="str">
        <f>IF($B$6="","",IF(OR(Journal!F1109=$B$6,Journal!H1109=$B$6),Journal!C1109,""))</f>
        <v/>
      </c>
      <c r="D1109" s="67" t="str">
        <f>IF(Journal!D1109="","",Journal!D1109)</f>
        <v/>
      </c>
      <c r="E1109" s="68" t="str">
        <f>IF(AND(Journal!E1109="",Journal!G1109=""),"",IF(Journal!F1109=$B$6,Journal!H1109,IF(Journal!H1109=$B$6,Journal!F1109,"")))</f>
        <v/>
      </c>
      <c r="F1109" s="69" t="str">
        <f>IF($B$6="","",IF(Journal!F1109=$B$6,Journal!I1109,""))</f>
        <v/>
      </c>
      <c r="G1109" s="69" t="str">
        <f>IF($B$6="","",IF(Journal!H1109=$B$6,Journal!I1109,""))</f>
        <v/>
      </c>
      <c r="H1109" s="25"/>
      <c r="K1109" s="84"/>
      <c r="M1109" s="85"/>
      <c r="N1109"/>
      <c r="O1109"/>
      <c r="P1109"/>
    </row>
    <row r="1110" spans="1:16" s="15" customFormat="1" ht="14" hidden="1" customHeight="1">
      <c r="A1110" s="25"/>
      <c r="B1110" s="65" t="str">
        <f>IF($B$6="","",IF(OR(Journal!F1110=$B$6,Journal!H1110=$B$6),Journal!B1110,""))</f>
        <v/>
      </c>
      <c r="C1110" s="66" t="str">
        <f>IF($B$6="","",IF(OR(Journal!F1110=$B$6,Journal!H1110=$B$6),Journal!C1110,""))</f>
        <v/>
      </c>
      <c r="D1110" s="67" t="str">
        <f>IF(Journal!D1110="","",Journal!D1110)</f>
        <v/>
      </c>
      <c r="E1110" s="68" t="str">
        <f>IF(AND(Journal!E1110="",Journal!G1110=""),"",IF(Journal!F1110=$B$6,Journal!H1110,IF(Journal!H1110=$B$6,Journal!F1110,"")))</f>
        <v/>
      </c>
      <c r="F1110" s="69" t="str">
        <f>IF($B$6="","",IF(Journal!F1110=$B$6,Journal!I1110,""))</f>
        <v/>
      </c>
      <c r="G1110" s="69" t="str">
        <f>IF($B$6="","",IF(Journal!H1110=$B$6,Journal!I1110,""))</f>
        <v/>
      </c>
      <c r="H1110" s="25"/>
      <c r="K1110" s="84"/>
      <c r="M1110" s="85"/>
      <c r="N1110"/>
      <c r="O1110"/>
      <c r="P1110"/>
    </row>
    <row r="1111" spans="1:16" s="15" customFormat="1" ht="14" hidden="1" customHeight="1">
      <c r="A1111" s="25"/>
      <c r="B1111" s="65" t="str">
        <f>IF($B$6="","",IF(OR(Journal!F1111=$B$6,Journal!H1111=$B$6),Journal!B1111,""))</f>
        <v/>
      </c>
      <c r="C1111" s="66" t="str">
        <f>IF($B$6="","",IF(OR(Journal!F1111=$B$6,Journal!H1111=$B$6),Journal!C1111,""))</f>
        <v/>
      </c>
      <c r="D1111" s="67" t="str">
        <f>IF(Journal!D1111="","",Journal!D1111)</f>
        <v/>
      </c>
      <c r="E1111" s="68" t="str">
        <f>IF(AND(Journal!E1111="",Journal!G1111=""),"",IF(Journal!F1111=$B$6,Journal!H1111,IF(Journal!H1111=$B$6,Journal!F1111,"")))</f>
        <v/>
      </c>
      <c r="F1111" s="69" t="str">
        <f>IF($B$6="","",IF(Journal!F1111=$B$6,Journal!I1111,""))</f>
        <v/>
      </c>
      <c r="G1111" s="69" t="str">
        <f>IF($B$6="","",IF(Journal!H1111=$B$6,Journal!I1111,""))</f>
        <v/>
      </c>
      <c r="H1111" s="25"/>
      <c r="K1111" s="84"/>
      <c r="M1111" s="85"/>
      <c r="N1111"/>
      <c r="O1111"/>
      <c r="P1111"/>
    </row>
    <row r="1112" spans="1:16" s="15" customFormat="1" ht="14" hidden="1" customHeight="1">
      <c r="A1112" s="25"/>
      <c r="B1112" s="65" t="str">
        <f>IF($B$6="","",IF(OR(Journal!F1112=$B$6,Journal!H1112=$B$6),Journal!B1112,""))</f>
        <v/>
      </c>
      <c r="C1112" s="66" t="str">
        <f>IF($B$6="","",IF(OR(Journal!F1112=$B$6,Journal!H1112=$B$6),Journal!C1112,""))</f>
        <v/>
      </c>
      <c r="D1112" s="67" t="str">
        <f>IF(Journal!D1112="","",Journal!D1112)</f>
        <v/>
      </c>
      <c r="E1112" s="68" t="str">
        <f>IF(AND(Journal!E1112="",Journal!G1112=""),"",IF(Journal!F1112=$B$6,Journal!H1112,IF(Journal!H1112=$B$6,Journal!F1112,"")))</f>
        <v/>
      </c>
      <c r="F1112" s="69" t="str">
        <f>IF($B$6="","",IF(Journal!F1112=$B$6,Journal!I1112,""))</f>
        <v/>
      </c>
      <c r="G1112" s="69" t="str">
        <f>IF($B$6="","",IF(Journal!H1112=$B$6,Journal!I1112,""))</f>
        <v/>
      </c>
      <c r="H1112" s="25"/>
      <c r="K1112" s="84"/>
      <c r="M1112" s="85"/>
      <c r="N1112"/>
      <c r="O1112"/>
      <c r="P1112"/>
    </row>
    <row r="1113" spans="1:16" s="15" customFormat="1" ht="14" hidden="1" customHeight="1">
      <c r="A1113" s="25"/>
      <c r="B1113" s="65" t="str">
        <f>IF($B$6="","",IF(OR(Journal!F1113=$B$6,Journal!H1113=$B$6),Journal!B1113,""))</f>
        <v/>
      </c>
      <c r="C1113" s="66" t="str">
        <f>IF($B$6="","",IF(OR(Journal!F1113=$B$6,Journal!H1113=$B$6),Journal!C1113,""))</f>
        <v/>
      </c>
      <c r="D1113" s="67" t="str">
        <f>IF(Journal!D1113="","",Journal!D1113)</f>
        <v/>
      </c>
      <c r="E1113" s="68" t="str">
        <f>IF(AND(Journal!E1113="",Journal!G1113=""),"",IF(Journal!F1113=$B$6,Journal!H1113,IF(Journal!H1113=$B$6,Journal!F1113,"")))</f>
        <v/>
      </c>
      <c r="F1113" s="69" t="str">
        <f>IF($B$6="","",IF(Journal!F1113=$B$6,Journal!I1113,""))</f>
        <v/>
      </c>
      <c r="G1113" s="69" t="str">
        <f>IF($B$6="","",IF(Journal!H1113=$B$6,Journal!I1113,""))</f>
        <v/>
      </c>
      <c r="H1113" s="25"/>
      <c r="K1113" s="84"/>
      <c r="M1113" s="85"/>
      <c r="N1113"/>
      <c r="O1113"/>
      <c r="P1113"/>
    </row>
    <row r="1114" spans="1:16" s="15" customFormat="1" ht="14" hidden="1" customHeight="1">
      <c r="A1114" s="25"/>
      <c r="B1114" s="65" t="str">
        <f>IF($B$6="","",IF(OR(Journal!F1114=$B$6,Journal!H1114=$B$6),Journal!B1114,""))</f>
        <v/>
      </c>
      <c r="C1114" s="66" t="str">
        <f>IF($B$6="","",IF(OR(Journal!F1114=$B$6,Journal!H1114=$B$6),Journal!C1114,""))</f>
        <v/>
      </c>
      <c r="D1114" s="67" t="str">
        <f>IF(Journal!D1114="","",Journal!D1114)</f>
        <v/>
      </c>
      <c r="E1114" s="68" t="str">
        <f>IF(AND(Journal!E1114="",Journal!G1114=""),"",IF(Journal!F1114=$B$6,Journal!H1114,IF(Journal!H1114=$B$6,Journal!F1114,"")))</f>
        <v/>
      </c>
      <c r="F1114" s="69" t="str">
        <f>IF($B$6="","",IF(Journal!F1114=$B$6,Journal!I1114,""))</f>
        <v/>
      </c>
      <c r="G1114" s="69" t="str">
        <f>IF($B$6="","",IF(Journal!H1114=$B$6,Journal!I1114,""))</f>
        <v/>
      </c>
      <c r="H1114" s="25"/>
      <c r="K1114" s="84"/>
      <c r="M1114" s="85"/>
      <c r="N1114"/>
      <c r="O1114"/>
      <c r="P1114"/>
    </row>
    <row r="1115" spans="1:16" s="15" customFormat="1" ht="14" hidden="1" customHeight="1">
      <c r="A1115" s="25"/>
      <c r="B1115" s="65" t="str">
        <f>IF($B$6="","",IF(OR(Journal!F1115=$B$6,Journal!H1115=$B$6),Journal!B1115,""))</f>
        <v/>
      </c>
      <c r="C1115" s="66" t="str">
        <f>IF($B$6="","",IF(OR(Journal!F1115=$B$6,Journal!H1115=$B$6),Journal!C1115,""))</f>
        <v/>
      </c>
      <c r="D1115" s="67" t="str">
        <f>IF(Journal!D1115="","",Journal!D1115)</f>
        <v/>
      </c>
      <c r="E1115" s="68" t="str">
        <f>IF(AND(Journal!E1115="",Journal!G1115=""),"",IF(Journal!F1115=$B$6,Journal!H1115,IF(Journal!H1115=$B$6,Journal!F1115,"")))</f>
        <v/>
      </c>
      <c r="F1115" s="69" t="str">
        <f>IF($B$6="","",IF(Journal!F1115=$B$6,Journal!I1115,""))</f>
        <v/>
      </c>
      <c r="G1115" s="69" t="str">
        <f>IF($B$6="","",IF(Journal!H1115=$B$6,Journal!I1115,""))</f>
        <v/>
      </c>
      <c r="H1115" s="25"/>
      <c r="K1115" s="84"/>
      <c r="M1115" s="85"/>
      <c r="N1115"/>
      <c r="O1115"/>
      <c r="P1115"/>
    </row>
    <row r="1116" spans="1:16" s="15" customFormat="1" ht="14" hidden="1" customHeight="1">
      <c r="A1116" s="25"/>
      <c r="B1116" s="65" t="str">
        <f>IF($B$6="","",IF(OR(Journal!F1116=$B$6,Journal!H1116=$B$6),Journal!B1116,""))</f>
        <v/>
      </c>
      <c r="C1116" s="66" t="str">
        <f>IF($B$6="","",IF(OR(Journal!F1116=$B$6,Journal!H1116=$B$6),Journal!C1116,""))</f>
        <v/>
      </c>
      <c r="D1116" s="67" t="str">
        <f>IF(Journal!D1116="","",Journal!D1116)</f>
        <v/>
      </c>
      <c r="E1116" s="68" t="str">
        <f>IF(AND(Journal!E1116="",Journal!G1116=""),"",IF(Journal!F1116=$B$6,Journal!H1116,IF(Journal!H1116=$B$6,Journal!F1116,"")))</f>
        <v/>
      </c>
      <c r="F1116" s="69" t="str">
        <f>IF($B$6="","",IF(Journal!F1116=$B$6,Journal!I1116,""))</f>
        <v/>
      </c>
      <c r="G1116" s="69" t="str">
        <f>IF($B$6="","",IF(Journal!H1116=$B$6,Journal!I1116,""))</f>
        <v/>
      </c>
      <c r="H1116" s="25"/>
      <c r="K1116" s="84"/>
      <c r="M1116" s="85"/>
      <c r="N1116"/>
      <c r="O1116"/>
      <c r="P1116"/>
    </row>
    <row r="1117" spans="1:16" s="15" customFormat="1" ht="14" hidden="1" customHeight="1">
      <c r="A1117" s="25"/>
      <c r="B1117" s="65" t="str">
        <f>IF($B$6="","",IF(OR(Journal!F1117=$B$6,Journal!H1117=$B$6),Journal!B1117,""))</f>
        <v/>
      </c>
      <c r="C1117" s="66" t="str">
        <f>IF($B$6="","",IF(OR(Journal!F1117=$B$6,Journal!H1117=$B$6),Journal!C1117,""))</f>
        <v/>
      </c>
      <c r="D1117" s="67" t="str">
        <f>IF(Journal!D1117="","",Journal!D1117)</f>
        <v/>
      </c>
      <c r="E1117" s="68" t="str">
        <f>IF(AND(Journal!E1117="",Journal!G1117=""),"",IF(Journal!F1117=$B$6,Journal!H1117,IF(Journal!H1117=$B$6,Journal!F1117,"")))</f>
        <v/>
      </c>
      <c r="F1117" s="69" t="str">
        <f>IF($B$6="","",IF(Journal!F1117=$B$6,Journal!I1117,""))</f>
        <v/>
      </c>
      <c r="G1117" s="69" t="str">
        <f>IF($B$6="","",IF(Journal!H1117=$B$6,Journal!I1117,""))</f>
        <v/>
      </c>
      <c r="H1117" s="25"/>
      <c r="K1117" s="84"/>
      <c r="M1117" s="85"/>
      <c r="N1117"/>
      <c r="O1117"/>
      <c r="P1117"/>
    </row>
    <row r="1118" spans="1:16" s="15" customFormat="1" ht="14" hidden="1" customHeight="1">
      <c r="A1118" s="25"/>
      <c r="B1118" s="65" t="str">
        <f>IF($B$6="","",IF(OR(Journal!F1118=$B$6,Journal!H1118=$B$6),Journal!B1118,""))</f>
        <v/>
      </c>
      <c r="C1118" s="66" t="str">
        <f>IF($B$6="","",IF(OR(Journal!F1118=$B$6,Journal!H1118=$B$6),Journal!C1118,""))</f>
        <v/>
      </c>
      <c r="D1118" s="67" t="str">
        <f>IF(Journal!D1118="","",Journal!D1118)</f>
        <v/>
      </c>
      <c r="E1118" s="68" t="str">
        <f>IF(AND(Journal!E1118="",Journal!G1118=""),"",IF(Journal!F1118=$B$6,Journal!H1118,IF(Journal!H1118=$B$6,Journal!F1118,"")))</f>
        <v/>
      </c>
      <c r="F1118" s="69" t="str">
        <f>IF($B$6="","",IF(Journal!F1118=$B$6,Journal!I1118,""))</f>
        <v/>
      </c>
      <c r="G1118" s="69" t="str">
        <f>IF($B$6="","",IF(Journal!H1118=$B$6,Journal!I1118,""))</f>
        <v/>
      </c>
      <c r="H1118" s="25"/>
      <c r="K1118" s="84"/>
      <c r="M1118" s="85"/>
      <c r="N1118"/>
      <c r="O1118"/>
      <c r="P1118"/>
    </row>
    <row r="1119" spans="1:16" s="15" customFormat="1" ht="14" hidden="1" customHeight="1">
      <c r="A1119" s="25"/>
      <c r="B1119" s="65" t="str">
        <f>IF($B$6="","",IF(OR(Journal!F1119=$B$6,Journal!H1119=$B$6),Journal!B1119,""))</f>
        <v/>
      </c>
      <c r="C1119" s="66" t="str">
        <f>IF($B$6="","",IF(OR(Journal!F1119=$B$6,Journal!H1119=$B$6),Journal!C1119,""))</f>
        <v/>
      </c>
      <c r="D1119" s="67" t="str">
        <f>IF(Journal!D1119="","",Journal!D1119)</f>
        <v/>
      </c>
      <c r="E1119" s="68" t="str">
        <f>IF(AND(Journal!E1119="",Journal!G1119=""),"",IF(Journal!F1119=$B$6,Journal!H1119,IF(Journal!H1119=$B$6,Journal!F1119,"")))</f>
        <v/>
      </c>
      <c r="F1119" s="69" t="str">
        <f>IF($B$6="","",IF(Journal!F1119=$B$6,Journal!I1119,""))</f>
        <v/>
      </c>
      <c r="G1119" s="69" t="str">
        <f>IF($B$6="","",IF(Journal!H1119=$B$6,Journal!I1119,""))</f>
        <v/>
      </c>
      <c r="H1119" s="25"/>
      <c r="K1119" s="84"/>
      <c r="M1119" s="85"/>
      <c r="N1119"/>
      <c r="O1119"/>
      <c r="P1119"/>
    </row>
    <row r="1120" spans="1:16" s="15" customFormat="1" ht="14" hidden="1" customHeight="1">
      <c r="A1120" s="25"/>
      <c r="B1120" s="65" t="str">
        <f>IF($B$6="","",IF(OR(Journal!F1120=$B$6,Journal!H1120=$B$6),Journal!B1120,""))</f>
        <v/>
      </c>
      <c r="C1120" s="66" t="str">
        <f>IF($B$6="","",IF(OR(Journal!F1120=$B$6,Journal!H1120=$B$6),Journal!C1120,""))</f>
        <v/>
      </c>
      <c r="D1120" s="67" t="str">
        <f>IF(Journal!D1120="","",Journal!D1120)</f>
        <v/>
      </c>
      <c r="E1120" s="68" t="str">
        <f>IF(AND(Journal!E1120="",Journal!G1120=""),"",IF(Journal!F1120=$B$6,Journal!H1120,IF(Journal!H1120=$B$6,Journal!F1120,"")))</f>
        <v/>
      </c>
      <c r="F1120" s="69" t="str">
        <f>IF($B$6="","",IF(Journal!F1120=$B$6,Journal!I1120,""))</f>
        <v/>
      </c>
      <c r="G1120" s="69" t="str">
        <f>IF($B$6="","",IF(Journal!H1120=$B$6,Journal!I1120,""))</f>
        <v/>
      </c>
      <c r="H1120" s="25"/>
      <c r="K1120" s="84"/>
      <c r="M1120" s="85"/>
      <c r="N1120"/>
      <c r="O1120"/>
      <c r="P1120"/>
    </row>
    <row r="1121" spans="1:16" s="15" customFormat="1" ht="14" hidden="1" customHeight="1">
      <c r="A1121" s="25"/>
      <c r="B1121" s="65" t="str">
        <f>IF($B$6="","",IF(OR(Journal!F1121=$B$6,Journal!H1121=$B$6),Journal!B1121,""))</f>
        <v/>
      </c>
      <c r="C1121" s="66" t="str">
        <f>IF($B$6="","",IF(OR(Journal!F1121=$B$6,Journal!H1121=$B$6),Journal!C1121,""))</f>
        <v/>
      </c>
      <c r="D1121" s="67" t="str">
        <f>IF(Journal!D1121="","",Journal!D1121)</f>
        <v/>
      </c>
      <c r="E1121" s="68" t="str">
        <f>IF(AND(Journal!E1121="",Journal!G1121=""),"",IF(Journal!F1121=$B$6,Journal!H1121,IF(Journal!H1121=$B$6,Journal!F1121,"")))</f>
        <v/>
      </c>
      <c r="F1121" s="69" t="str">
        <f>IF($B$6="","",IF(Journal!F1121=$B$6,Journal!I1121,""))</f>
        <v/>
      </c>
      <c r="G1121" s="69" t="str">
        <f>IF($B$6="","",IF(Journal!H1121=$B$6,Journal!I1121,""))</f>
        <v/>
      </c>
      <c r="H1121" s="25"/>
      <c r="K1121" s="84"/>
      <c r="M1121" s="85"/>
      <c r="N1121"/>
      <c r="O1121"/>
      <c r="P1121"/>
    </row>
    <row r="1122" spans="1:16" s="15" customFormat="1" ht="14" hidden="1" customHeight="1">
      <c r="A1122" s="25"/>
      <c r="B1122" s="65" t="str">
        <f>IF($B$6="","",IF(OR(Journal!F1122=$B$6,Journal!H1122=$B$6),Journal!B1122,""))</f>
        <v/>
      </c>
      <c r="C1122" s="66" t="str">
        <f>IF($B$6="","",IF(OR(Journal!F1122=$B$6,Journal!H1122=$B$6),Journal!C1122,""))</f>
        <v/>
      </c>
      <c r="D1122" s="67" t="str">
        <f>IF(Journal!D1122="","",Journal!D1122)</f>
        <v/>
      </c>
      <c r="E1122" s="68" t="str">
        <f>IF(AND(Journal!E1122="",Journal!G1122=""),"",IF(Journal!F1122=$B$6,Journal!H1122,IF(Journal!H1122=$B$6,Journal!F1122,"")))</f>
        <v/>
      </c>
      <c r="F1122" s="69" t="str">
        <f>IF($B$6="","",IF(Journal!F1122=$B$6,Journal!I1122,""))</f>
        <v/>
      </c>
      <c r="G1122" s="69" t="str">
        <f>IF($B$6="","",IF(Journal!H1122=$B$6,Journal!I1122,""))</f>
        <v/>
      </c>
      <c r="H1122" s="25"/>
      <c r="K1122" s="84"/>
      <c r="M1122" s="85"/>
      <c r="N1122"/>
      <c r="O1122"/>
      <c r="P1122"/>
    </row>
    <row r="1123" spans="1:16" s="15" customFormat="1" ht="14" hidden="1" customHeight="1">
      <c r="A1123" s="25"/>
      <c r="B1123" s="65" t="str">
        <f>IF($B$6="","",IF(OR(Journal!F1123=$B$6,Journal!H1123=$B$6),Journal!B1123,""))</f>
        <v/>
      </c>
      <c r="C1123" s="66" t="str">
        <f>IF($B$6="","",IF(OR(Journal!F1123=$B$6,Journal!H1123=$B$6),Journal!C1123,""))</f>
        <v/>
      </c>
      <c r="D1123" s="67" t="str">
        <f>IF(Journal!D1123="","",Journal!D1123)</f>
        <v/>
      </c>
      <c r="E1123" s="68" t="str">
        <f>IF(AND(Journal!E1123="",Journal!G1123=""),"",IF(Journal!F1123=$B$6,Journal!H1123,IF(Journal!H1123=$B$6,Journal!F1123,"")))</f>
        <v/>
      </c>
      <c r="F1123" s="69" t="str">
        <f>IF($B$6="","",IF(Journal!F1123=$B$6,Journal!I1123,""))</f>
        <v/>
      </c>
      <c r="G1123" s="69" t="str">
        <f>IF($B$6="","",IF(Journal!H1123=$B$6,Journal!I1123,""))</f>
        <v/>
      </c>
      <c r="H1123" s="25"/>
      <c r="K1123" s="84"/>
      <c r="M1123" s="85"/>
      <c r="N1123"/>
      <c r="O1123"/>
      <c r="P1123"/>
    </row>
    <row r="1124" spans="1:16" s="15" customFormat="1" ht="14" hidden="1" customHeight="1">
      <c r="A1124" s="25"/>
      <c r="B1124" s="65" t="str">
        <f>IF($B$6="","",IF(OR(Journal!F1124=$B$6,Journal!H1124=$B$6),Journal!B1124,""))</f>
        <v/>
      </c>
      <c r="C1124" s="66" t="str">
        <f>IF($B$6="","",IF(OR(Journal!F1124=$B$6,Journal!H1124=$B$6),Journal!C1124,""))</f>
        <v/>
      </c>
      <c r="D1124" s="67" t="str">
        <f>IF(Journal!D1124="","",Journal!D1124)</f>
        <v/>
      </c>
      <c r="E1124" s="68" t="str">
        <f>IF(AND(Journal!E1124="",Journal!G1124=""),"",IF(Journal!F1124=$B$6,Journal!H1124,IF(Journal!H1124=$B$6,Journal!F1124,"")))</f>
        <v/>
      </c>
      <c r="F1124" s="69" t="str">
        <f>IF($B$6="","",IF(Journal!F1124=$B$6,Journal!I1124,""))</f>
        <v/>
      </c>
      <c r="G1124" s="69" t="str">
        <f>IF($B$6="","",IF(Journal!H1124=$B$6,Journal!I1124,""))</f>
        <v/>
      </c>
      <c r="H1124" s="25"/>
      <c r="K1124" s="84"/>
      <c r="M1124" s="85"/>
      <c r="N1124"/>
      <c r="O1124"/>
      <c r="P1124"/>
    </row>
    <row r="1125" spans="1:16" s="15" customFormat="1" ht="14" hidden="1" customHeight="1">
      <c r="A1125" s="25"/>
      <c r="B1125" s="65" t="str">
        <f>IF($B$6="","",IF(OR(Journal!F1125=$B$6,Journal!H1125=$B$6),Journal!B1125,""))</f>
        <v/>
      </c>
      <c r="C1125" s="66" t="str">
        <f>IF($B$6="","",IF(OR(Journal!F1125=$B$6,Journal!H1125=$B$6),Journal!C1125,""))</f>
        <v/>
      </c>
      <c r="D1125" s="67" t="str">
        <f>IF(Journal!D1125="","",Journal!D1125)</f>
        <v/>
      </c>
      <c r="E1125" s="68" t="str">
        <f>IF(AND(Journal!E1125="",Journal!G1125=""),"",IF(Journal!F1125=$B$6,Journal!H1125,IF(Journal!H1125=$B$6,Journal!F1125,"")))</f>
        <v/>
      </c>
      <c r="F1125" s="69" t="str">
        <f>IF($B$6="","",IF(Journal!F1125=$B$6,Journal!I1125,""))</f>
        <v/>
      </c>
      <c r="G1125" s="69" t="str">
        <f>IF($B$6="","",IF(Journal!H1125=$B$6,Journal!I1125,""))</f>
        <v/>
      </c>
      <c r="H1125" s="25"/>
      <c r="K1125" s="84"/>
      <c r="M1125" s="85"/>
      <c r="N1125"/>
      <c r="O1125"/>
      <c r="P1125"/>
    </row>
    <row r="1126" spans="1:16" s="15" customFormat="1" ht="14" hidden="1" customHeight="1">
      <c r="A1126" s="25"/>
      <c r="B1126" s="65" t="str">
        <f>IF($B$6="","",IF(OR(Journal!F1126=$B$6,Journal!H1126=$B$6),Journal!B1126,""))</f>
        <v/>
      </c>
      <c r="C1126" s="66" t="str">
        <f>IF($B$6="","",IF(OR(Journal!F1126=$B$6,Journal!H1126=$B$6),Journal!C1126,""))</f>
        <v/>
      </c>
      <c r="D1126" s="67" t="str">
        <f>IF(Journal!D1126="","",Journal!D1126)</f>
        <v/>
      </c>
      <c r="E1126" s="68" t="str">
        <f>IF(AND(Journal!E1126="",Journal!G1126=""),"",IF(Journal!F1126=$B$6,Journal!H1126,IF(Journal!H1126=$B$6,Journal!F1126,"")))</f>
        <v/>
      </c>
      <c r="F1126" s="69" t="str">
        <f>IF($B$6="","",IF(Journal!F1126=$B$6,Journal!I1126,""))</f>
        <v/>
      </c>
      <c r="G1126" s="69" t="str">
        <f>IF($B$6="","",IF(Journal!H1126=$B$6,Journal!I1126,""))</f>
        <v/>
      </c>
      <c r="H1126" s="25"/>
      <c r="K1126" s="84"/>
      <c r="M1126" s="85"/>
      <c r="N1126"/>
      <c r="O1126"/>
      <c r="P1126"/>
    </row>
    <row r="1127" spans="1:16" s="15" customFormat="1" ht="14" hidden="1" customHeight="1">
      <c r="A1127" s="25"/>
      <c r="B1127" s="65" t="str">
        <f>IF($B$6="","",IF(OR(Journal!F1127=$B$6,Journal!H1127=$B$6),Journal!B1127,""))</f>
        <v/>
      </c>
      <c r="C1127" s="66" t="str">
        <f>IF($B$6="","",IF(OR(Journal!F1127=$B$6,Journal!H1127=$B$6),Journal!C1127,""))</f>
        <v/>
      </c>
      <c r="D1127" s="67" t="str">
        <f>IF(Journal!D1127="","",Journal!D1127)</f>
        <v/>
      </c>
      <c r="E1127" s="68" t="str">
        <f>IF(AND(Journal!E1127="",Journal!G1127=""),"",IF(Journal!F1127=$B$6,Journal!H1127,IF(Journal!H1127=$B$6,Journal!F1127,"")))</f>
        <v/>
      </c>
      <c r="F1127" s="69" t="str">
        <f>IF($B$6="","",IF(Journal!F1127=$B$6,Journal!I1127,""))</f>
        <v/>
      </c>
      <c r="G1127" s="69" t="str">
        <f>IF($B$6="","",IF(Journal!H1127=$B$6,Journal!I1127,""))</f>
        <v/>
      </c>
      <c r="H1127" s="25"/>
      <c r="K1127" s="84"/>
      <c r="M1127" s="85"/>
      <c r="N1127"/>
      <c r="O1127"/>
      <c r="P1127"/>
    </row>
    <row r="1128" spans="1:16" s="15" customFormat="1" ht="14" hidden="1" customHeight="1">
      <c r="A1128" s="25"/>
      <c r="B1128" s="65" t="str">
        <f>IF($B$6="","",IF(OR(Journal!F1128=$B$6,Journal!H1128=$B$6),Journal!B1128,""))</f>
        <v/>
      </c>
      <c r="C1128" s="66" t="str">
        <f>IF($B$6="","",IF(OR(Journal!F1128=$B$6,Journal!H1128=$B$6),Journal!C1128,""))</f>
        <v/>
      </c>
      <c r="D1128" s="67" t="str">
        <f>IF(Journal!D1128="","",Journal!D1128)</f>
        <v/>
      </c>
      <c r="E1128" s="68" t="str">
        <f>IF(AND(Journal!E1128="",Journal!G1128=""),"",IF(Journal!F1128=$B$6,Journal!H1128,IF(Journal!H1128=$B$6,Journal!F1128,"")))</f>
        <v/>
      </c>
      <c r="F1128" s="69" t="str">
        <f>IF($B$6="","",IF(Journal!F1128=$B$6,Journal!I1128,""))</f>
        <v/>
      </c>
      <c r="G1128" s="69" t="str">
        <f>IF($B$6="","",IF(Journal!H1128=$B$6,Journal!I1128,""))</f>
        <v/>
      </c>
      <c r="H1128" s="25"/>
      <c r="K1128" s="84"/>
      <c r="M1128" s="85"/>
      <c r="N1128"/>
      <c r="O1128"/>
      <c r="P1128"/>
    </row>
    <row r="1129" spans="1:16" s="15" customFormat="1" ht="14" hidden="1" customHeight="1">
      <c r="A1129" s="25"/>
      <c r="B1129" s="65" t="str">
        <f>IF($B$6="","",IF(OR(Journal!F1129=$B$6,Journal!H1129=$B$6),Journal!B1129,""))</f>
        <v/>
      </c>
      <c r="C1129" s="66" t="str">
        <f>IF($B$6="","",IF(OR(Journal!F1129=$B$6,Journal!H1129=$B$6),Journal!C1129,""))</f>
        <v/>
      </c>
      <c r="D1129" s="67" t="str">
        <f>IF(Journal!D1129="","",Journal!D1129)</f>
        <v/>
      </c>
      <c r="E1129" s="68" t="str">
        <f>IF(AND(Journal!E1129="",Journal!G1129=""),"",IF(Journal!F1129=$B$6,Journal!H1129,IF(Journal!H1129=$B$6,Journal!F1129,"")))</f>
        <v/>
      </c>
      <c r="F1129" s="69" t="str">
        <f>IF($B$6="","",IF(Journal!F1129=$B$6,Journal!I1129,""))</f>
        <v/>
      </c>
      <c r="G1129" s="69" t="str">
        <f>IF($B$6="","",IF(Journal!H1129=$B$6,Journal!I1129,""))</f>
        <v/>
      </c>
      <c r="H1129" s="25"/>
      <c r="K1129" s="84"/>
      <c r="M1129" s="85"/>
      <c r="N1129"/>
      <c r="O1129"/>
      <c r="P1129"/>
    </row>
    <row r="1130" spans="1:16" s="15" customFormat="1" ht="14" hidden="1" customHeight="1">
      <c r="A1130" s="25"/>
      <c r="B1130" s="65" t="str">
        <f>IF($B$6="","",IF(OR(Journal!F1130=$B$6,Journal!H1130=$B$6),Journal!B1130,""))</f>
        <v/>
      </c>
      <c r="C1130" s="66" t="str">
        <f>IF($B$6="","",IF(OR(Journal!F1130=$B$6,Journal!H1130=$B$6),Journal!C1130,""))</f>
        <v/>
      </c>
      <c r="D1130" s="67" t="str">
        <f>IF(Journal!D1130="","",Journal!D1130)</f>
        <v/>
      </c>
      <c r="E1130" s="68" t="str">
        <f>IF(AND(Journal!E1130="",Journal!G1130=""),"",IF(Journal!F1130=$B$6,Journal!H1130,IF(Journal!H1130=$B$6,Journal!F1130,"")))</f>
        <v/>
      </c>
      <c r="F1130" s="69" t="str">
        <f>IF($B$6="","",IF(Journal!F1130=$B$6,Journal!I1130,""))</f>
        <v/>
      </c>
      <c r="G1130" s="69" t="str">
        <f>IF($B$6="","",IF(Journal!H1130=$B$6,Journal!I1130,""))</f>
        <v/>
      </c>
      <c r="H1130" s="25"/>
      <c r="K1130" s="84"/>
      <c r="M1130" s="85"/>
      <c r="N1130"/>
      <c r="O1130"/>
      <c r="P1130"/>
    </row>
    <row r="1131" spans="1:16" s="15" customFormat="1" ht="14" hidden="1" customHeight="1">
      <c r="A1131" s="25"/>
      <c r="B1131" s="65" t="str">
        <f>IF($B$6="","",IF(OR(Journal!F1131=$B$6,Journal!H1131=$B$6),Journal!B1131,""))</f>
        <v/>
      </c>
      <c r="C1131" s="66" t="str">
        <f>IF($B$6="","",IF(OR(Journal!F1131=$B$6,Journal!H1131=$B$6),Journal!C1131,""))</f>
        <v/>
      </c>
      <c r="D1131" s="67" t="str">
        <f>IF(Journal!D1131="","",Journal!D1131)</f>
        <v/>
      </c>
      <c r="E1131" s="68" t="str">
        <f>IF(AND(Journal!E1131="",Journal!G1131=""),"",IF(Journal!F1131=$B$6,Journal!H1131,IF(Journal!H1131=$B$6,Journal!F1131,"")))</f>
        <v/>
      </c>
      <c r="F1131" s="69" t="str">
        <f>IF($B$6="","",IF(Journal!F1131=$B$6,Journal!I1131,""))</f>
        <v/>
      </c>
      <c r="G1131" s="69" t="str">
        <f>IF($B$6="","",IF(Journal!H1131=$B$6,Journal!I1131,""))</f>
        <v/>
      </c>
      <c r="H1131" s="25"/>
      <c r="K1131" s="84"/>
      <c r="M1131" s="85"/>
      <c r="N1131"/>
      <c r="O1131"/>
      <c r="P1131"/>
    </row>
    <row r="1132" spans="1:16" s="15" customFormat="1" ht="14" hidden="1" customHeight="1">
      <c r="A1132" s="25"/>
      <c r="B1132" s="65" t="str">
        <f>IF($B$6="","",IF(OR(Journal!F1132=$B$6,Journal!H1132=$B$6),Journal!B1132,""))</f>
        <v/>
      </c>
      <c r="C1132" s="66" t="str">
        <f>IF($B$6="","",IF(OR(Journal!F1132=$B$6,Journal!H1132=$B$6),Journal!C1132,""))</f>
        <v/>
      </c>
      <c r="D1132" s="67" t="str">
        <f>IF(Journal!D1132="","",Journal!D1132)</f>
        <v/>
      </c>
      <c r="E1132" s="68" t="str">
        <f>IF(AND(Journal!E1132="",Journal!G1132=""),"",IF(Journal!F1132=$B$6,Journal!H1132,IF(Journal!H1132=$B$6,Journal!F1132,"")))</f>
        <v/>
      </c>
      <c r="F1132" s="69" t="str">
        <f>IF($B$6="","",IF(Journal!F1132=$B$6,Journal!I1132,""))</f>
        <v/>
      </c>
      <c r="G1132" s="69" t="str">
        <f>IF($B$6="","",IF(Journal!H1132=$B$6,Journal!I1132,""))</f>
        <v/>
      </c>
      <c r="H1132" s="25"/>
      <c r="K1132" s="84"/>
      <c r="M1132" s="85"/>
      <c r="N1132"/>
      <c r="O1132"/>
      <c r="P1132"/>
    </row>
    <row r="1133" spans="1:16" s="15" customFormat="1" ht="14" hidden="1" customHeight="1">
      <c r="A1133" s="25"/>
      <c r="B1133" s="65" t="str">
        <f>IF($B$6="","",IF(OR(Journal!F1133=$B$6,Journal!H1133=$B$6),Journal!B1133,""))</f>
        <v/>
      </c>
      <c r="C1133" s="66" t="str">
        <f>IF($B$6="","",IF(OR(Journal!F1133=$B$6,Journal!H1133=$B$6),Journal!C1133,""))</f>
        <v/>
      </c>
      <c r="D1133" s="67" t="str">
        <f>IF(Journal!D1133="","",Journal!D1133)</f>
        <v/>
      </c>
      <c r="E1133" s="68" t="str">
        <f>IF(AND(Journal!E1133="",Journal!G1133=""),"",IF(Journal!F1133=$B$6,Journal!H1133,IF(Journal!H1133=$B$6,Journal!F1133,"")))</f>
        <v/>
      </c>
      <c r="F1133" s="69" t="str">
        <f>IF($B$6="","",IF(Journal!F1133=$B$6,Journal!I1133,""))</f>
        <v/>
      </c>
      <c r="G1133" s="69" t="str">
        <f>IF($B$6="","",IF(Journal!H1133=$B$6,Journal!I1133,""))</f>
        <v/>
      </c>
      <c r="H1133" s="25"/>
      <c r="K1133" s="84"/>
      <c r="M1133" s="85"/>
      <c r="N1133"/>
      <c r="O1133"/>
      <c r="P1133"/>
    </row>
    <row r="1134" spans="1:16" s="15" customFormat="1" ht="14" hidden="1" customHeight="1">
      <c r="A1134" s="25"/>
      <c r="B1134" s="65" t="str">
        <f>IF($B$6="","",IF(OR(Journal!F1134=$B$6,Journal!H1134=$B$6),Journal!B1134,""))</f>
        <v/>
      </c>
      <c r="C1134" s="66" t="str">
        <f>IF($B$6="","",IF(OR(Journal!F1134=$B$6,Journal!H1134=$B$6),Journal!C1134,""))</f>
        <v/>
      </c>
      <c r="D1134" s="67" t="str">
        <f>IF(Journal!D1134="","",Journal!D1134)</f>
        <v/>
      </c>
      <c r="E1134" s="68" t="str">
        <f>IF(AND(Journal!E1134="",Journal!G1134=""),"",IF(Journal!F1134=$B$6,Journal!H1134,IF(Journal!H1134=$B$6,Journal!F1134,"")))</f>
        <v/>
      </c>
      <c r="F1134" s="69" t="str">
        <f>IF($B$6="","",IF(Journal!F1134=$B$6,Journal!I1134,""))</f>
        <v/>
      </c>
      <c r="G1134" s="69" t="str">
        <f>IF($B$6="","",IF(Journal!H1134=$B$6,Journal!I1134,""))</f>
        <v/>
      </c>
      <c r="H1134" s="25"/>
      <c r="K1134" s="84"/>
      <c r="M1134" s="85"/>
      <c r="N1134"/>
      <c r="O1134"/>
      <c r="P1134"/>
    </row>
    <row r="1135" spans="1:16" s="15" customFormat="1" ht="14" hidden="1" customHeight="1">
      <c r="A1135" s="25"/>
      <c r="B1135" s="65" t="str">
        <f>IF($B$6="","",IF(OR(Journal!F1135=$B$6,Journal!H1135=$B$6),Journal!B1135,""))</f>
        <v/>
      </c>
      <c r="C1135" s="66" t="str">
        <f>IF($B$6="","",IF(OR(Journal!F1135=$B$6,Journal!H1135=$B$6),Journal!C1135,""))</f>
        <v/>
      </c>
      <c r="D1135" s="67" t="str">
        <f>IF(Journal!D1135="","",Journal!D1135)</f>
        <v/>
      </c>
      <c r="E1135" s="68" t="str">
        <f>IF(AND(Journal!E1135="",Journal!G1135=""),"",IF(Journal!F1135=$B$6,Journal!H1135,IF(Journal!H1135=$B$6,Journal!F1135,"")))</f>
        <v/>
      </c>
      <c r="F1135" s="69" t="str">
        <f>IF($B$6="","",IF(Journal!F1135=$B$6,Journal!I1135,""))</f>
        <v/>
      </c>
      <c r="G1135" s="69" t="str">
        <f>IF($B$6="","",IF(Journal!H1135=$B$6,Journal!I1135,""))</f>
        <v/>
      </c>
      <c r="H1135" s="25"/>
      <c r="K1135" s="84"/>
      <c r="M1135" s="85"/>
      <c r="N1135"/>
      <c r="O1135"/>
      <c r="P1135"/>
    </row>
    <row r="1136" spans="1:16" s="15" customFormat="1" ht="14" hidden="1" customHeight="1">
      <c r="A1136" s="25"/>
      <c r="B1136" s="65" t="str">
        <f>IF($B$6="","",IF(OR(Journal!F1136=$B$6,Journal!H1136=$B$6),Journal!B1136,""))</f>
        <v/>
      </c>
      <c r="C1136" s="66" t="str">
        <f>IF($B$6="","",IF(OR(Journal!F1136=$B$6,Journal!H1136=$B$6),Journal!C1136,""))</f>
        <v/>
      </c>
      <c r="D1136" s="67" t="str">
        <f>IF(Journal!D1136="","",Journal!D1136)</f>
        <v/>
      </c>
      <c r="E1136" s="68" t="str">
        <f>IF(AND(Journal!E1136="",Journal!G1136=""),"",IF(Journal!F1136=$B$6,Journal!H1136,IF(Journal!H1136=$B$6,Journal!F1136,"")))</f>
        <v/>
      </c>
      <c r="F1136" s="69" t="str">
        <f>IF($B$6="","",IF(Journal!F1136=$B$6,Journal!I1136,""))</f>
        <v/>
      </c>
      <c r="G1136" s="69" t="str">
        <f>IF($B$6="","",IF(Journal!H1136=$B$6,Journal!I1136,""))</f>
        <v/>
      </c>
      <c r="H1136" s="25"/>
      <c r="K1136" s="84"/>
      <c r="M1136" s="85"/>
      <c r="N1136"/>
      <c r="O1136"/>
      <c r="P1136"/>
    </row>
    <row r="1137" spans="1:16" s="15" customFormat="1" ht="14" hidden="1" customHeight="1">
      <c r="A1137" s="25"/>
      <c r="B1137" s="65" t="str">
        <f>IF($B$6="","",IF(OR(Journal!F1137=$B$6,Journal!H1137=$B$6),Journal!B1137,""))</f>
        <v/>
      </c>
      <c r="C1137" s="66" t="str">
        <f>IF($B$6="","",IF(OR(Journal!F1137=$B$6,Journal!H1137=$B$6),Journal!C1137,""))</f>
        <v/>
      </c>
      <c r="D1137" s="67" t="str">
        <f>IF(Journal!D1137="","",Journal!D1137)</f>
        <v/>
      </c>
      <c r="E1137" s="68" t="str">
        <f>IF(AND(Journal!E1137="",Journal!G1137=""),"",IF(Journal!F1137=$B$6,Journal!H1137,IF(Journal!H1137=$B$6,Journal!F1137,"")))</f>
        <v/>
      </c>
      <c r="F1137" s="69" t="str">
        <f>IF($B$6="","",IF(Journal!F1137=$B$6,Journal!I1137,""))</f>
        <v/>
      </c>
      <c r="G1137" s="69" t="str">
        <f>IF($B$6="","",IF(Journal!H1137=$B$6,Journal!I1137,""))</f>
        <v/>
      </c>
      <c r="H1137" s="25"/>
      <c r="K1137" s="84"/>
      <c r="M1137" s="85"/>
      <c r="N1137"/>
      <c r="O1137"/>
      <c r="P1137"/>
    </row>
    <row r="1138" spans="1:16" s="15" customFormat="1" ht="14" hidden="1" customHeight="1">
      <c r="A1138" s="25"/>
      <c r="B1138" s="65" t="str">
        <f>IF($B$6="","",IF(OR(Journal!F1138=$B$6,Journal!H1138=$B$6),Journal!B1138,""))</f>
        <v/>
      </c>
      <c r="C1138" s="66" t="str">
        <f>IF($B$6="","",IF(OR(Journal!F1138=$B$6,Journal!H1138=$B$6),Journal!C1138,""))</f>
        <v/>
      </c>
      <c r="D1138" s="67" t="str">
        <f>IF(Journal!D1138="","",Journal!D1138)</f>
        <v/>
      </c>
      <c r="E1138" s="68" t="str">
        <f>IF(AND(Journal!E1138="",Journal!G1138=""),"",IF(Journal!F1138=$B$6,Journal!H1138,IF(Journal!H1138=$B$6,Journal!F1138,"")))</f>
        <v/>
      </c>
      <c r="F1138" s="69" t="str">
        <f>IF($B$6="","",IF(Journal!F1138=$B$6,Journal!I1138,""))</f>
        <v/>
      </c>
      <c r="G1138" s="69" t="str">
        <f>IF($B$6="","",IF(Journal!H1138=$B$6,Journal!I1138,""))</f>
        <v/>
      </c>
      <c r="H1138" s="25"/>
      <c r="K1138" s="84"/>
      <c r="M1138" s="85"/>
      <c r="N1138"/>
      <c r="O1138"/>
      <c r="P1138"/>
    </row>
    <row r="1139" spans="1:16" s="15" customFormat="1" ht="14" hidden="1" customHeight="1">
      <c r="A1139" s="25"/>
      <c r="B1139" s="65" t="str">
        <f>IF($B$6="","",IF(OR(Journal!F1139=$B$6,Journal!H1139=$B$6),Journal!B1139,""))</f>
        <v/>
      </c>
      <c r="C1139" s="66" t="str">
        <f>IF($B$6="","",IF(OR(Journal!F1139=$B$6,Journal!H1139=$B$6),Journal!C1139,""))</f>
        <v/>
      </c>
      <c r="D1139" s="67" t="str">
        <f>IF(Journal!D1139="","",Journal!D1139)</f>
        <v/>
      </c>
      <c r="E1139" s="68" t="str">
        <f>IF(AND(Journal!E1139="",Journal!G1139=""),"",IF(Journal!F1139=$B$6,Journal!H1139,IF(Journal!H1139=$B$6,Journal!F1139,"")))</f>
        <v/>
      </c>
      <c r="F1139" s="69" t="str">
        <f>IF($B$6="","",IF(Journal!F1139=$B$6,Journal!I1139,""))</f>
        <v/>
      </c>
      <c r="G1139" s="69" t="str">
        <f>IF($B$6="","",IF(Journal!H1139=$B$6,Journal!I1139,""))</f>
        <v/>
      </c>
      <c r="H1139" s="25"/>
      <c r="K1139" s="84"/>
      <c r="M1139" s="85"/>
      <c r="N1139"/>
      <c r="O1139"/>
      <c r="P1139"/>
    </row>
    <row r="1140" spans="1:16" s="15" customFormat="1" ht="14" hidden="1" customHeight="1">
      <c r="A1140" s="25"/>
      <c r="B1140" s="65" t="str">
        <f>IF($B$6="","",IF(OR(Journal!F1140=$B$6,Journal!H1140=$B$6),Journal!B1140,""))</f>
        <v/>
      </c>
      <c r="C1140" s="66" t="str">
        <f>IF($B$6="","",IF(OR(Journal!F1140=$B$6,Journal!H1140=$B$6),Journal!C1140,""))</f>
        <v/>
      </c>
      <c r="D1140" s="67" t="str">
        <f>IF(Journal!D1140="","",Journal!D1140)</f>
        <v/>
      </c>
      <c r="E1140" s="68" t="str">
        <f>IF(AND(Journal!E1140="",Journal!G1140=""),"",IF(Journal!F1140=$B$6,Journal!H1140,IF(Journal!H1140=$B$6,Journal!F1140,"")))</f>
        <v/>
      </c>
      <c r="F1140" s="69" t="str">
        <f>IF($B$6="","",IF(Journal!F1140=$B$6,Journal!I1140,""))</f>
        <v/>
      </c>
      <c r="G1140" s="69" t="str">
        <f>IF($B$6="","",IF(Journal!H1140=$B$6,Journal!I1140,""))</f>
        <v/>
      </c>
      <c r="H1140" s="25"/>
      <c r="K1140" s="84"/>
      <c r="M1140" s="85"/>
      <c r="N1140"/>
      <c r="O1140"/>
      <c r="P1140"/>
    </row>
    <row r="1141" spans="1:16" s="15" customFormat="1" ht="14" hidden="1" customHeight="1">
      <c r="A1141" s="25"/>
      <c r="B1141" s="65" t="str">
        <f>IF($B$6="","",IF(OR(Journal!F1141=$B$6,Journal!H1141=$B$6),Journal!B1141,""))</f>
        <v/>
      </c>
      <c r="C1141" s="66" t="str">
        <f>IF($B$6="","",IF(OR(Journal!F1141=$B$6,Journal!H1141=$B$6),Journal!C1141,""))</f>
        <v/>
      </c>
      <c r="D1141" s="67" t="str">
        <f>IF(Journal!D1141="","",Journal!D1141)</f>
        <v/>
      </c>
      <c r="E1141" s="68" t="str">
        <f>IF(AND(Journal!E1141="",Journal!G1141=""),"",IF(Journal!F1141=$B$6,Journal!H1141,IF(Journal!H1141=$B$6,Journal!F1141,"")))</f>
        <v/>
      </c>
      <c r="F1141" s="69" t="str">
        <f>IF($B$6="","",IF(Journal!F1141=$B$6,Journal!I1141,""))</f>
        <v/>
      </c>
      <c r="G1141" s="69" t="str">
        <f>IF($B$6="","",IF(Journal!H1141=$B$6,Journal!I1141,""))</f>
        <v/>
      </c>
      <c r="H1141" s="25"/>
      <c r="K1141" s="84"/>
      <c r="M1141" s="85"/>
      <c r="N1141"/>
      <c r="O1141"/>
      <c r="P1141"/>
    </row>
    <row r="1142" spans="1:16" s="15" customFormat="1" ht="14" hidden="1" customHeight="1">
      <c r="A1142" s="25"/>
      <c r="B1142" s="65" t="str">
        <f>IF($B$6="","",IF(OR(Journal!F1142=$B$6,Journal!H1142=$B$6),Journal!B1142,""))</f>
        <v/>
      </c>
      <c r="C1142" s="66" t="str">
        <f>IF($B$6="","",IF(OR(Journal!F1142=$B$6,Journal!H1142=$B$6),Journal!C1142,""))</f>
        <v/>
      </c>
      <c r="D1142" s="67" t="str">
        <f>IF(Journal!D1142="","",Journal!D1142)</f>
        <v/>
      </c>
      <c r="E1142" s="68" t="str">
        <f>IF(AND(Journal!E1142="",Journal!G1142=""),"",IF(Journal!F1142=$B$6,Journal!H1142,IF(Journal!H1142=$B$6,Journal!F1142,"")))</f>
        <v/>
      </c>
      <c r="F1142" s="69" t="str">
        <f>IF($B$6="","",IF(Journal!F1142=$B$6,Journal!I1142,""))</f>
        <v/>
      </c>
      <c r="G1142" s="69" t="str">
        <f>IF($B$6="","",IF(Journal!H1142=$B$6,Journal!I1142,""))</f>
        <v/>
      </c>
      <c r="H1142" s="25"/>
      <c r="K1142" s="84"/>
      <c r="M1142" s="85"/>
      <c r="N1142"/>
      <c r="O1142"/>
      <c r="P1142"/>
    </row>
    <row r="1143" spans="1:16" s="15" customFormat="1" ht="14" hidden="1" customHeight="1">
      <c r="A1143" s="25"/>
      <c r="B1143" s="65" t="str">
        <f>IF($B$6="","",IF(OR(Journal!F1143=$B$6,Journal!H1143=$B$6),Journal!B1143,""))</f>
        <v/>
      </c>
      <c r="C1143" s="66" t="str">
        <f>IF($B$6="","",IF(OR(Journal!F1143=$B$6,Journal!H1143=$B$6),Journal!C1143,""))</f>
        <v/>
      </c>
      <c r="D1143" s="67" t="str">
        <f>IF(Journal!D1143="","",Journal!D1143)</f>
        <v/>
      </c>
      <c r="E1143" s="68" t="str">
        <f>IF(AND(Journal!E1143="",Journal!G1143=""),"",IF(Journal!F1143=$B$6,Journal!H1143,IF(Journal!H1143=$B$6,Journal!F1143,"")))</f>
        <v/>
      </c>
      <c r="F1143" s="69" t="str">
        <f>IF($B$6="","",IF(Journal!F1143=$B$6,Journal!I1143,""))</f>
        <v/>
      </c>
      <c r="G1143" s="69" t="str">
        <f>IF($B$6="","",IF(Journal!H1143=$B$6,Journal!I1143,""))</f>
        <v/>
      </c>
      <c r="H1143" s="25"/>
      <c r="K1143" s="84"/>
      <c r="M1143" s="85"/>
      <c r="N1143"/>
      <c r="O1143"/>
      <c r="P1143"/>
    </row>
    <row r="1144" spans="1:16" s="15" customFormat="1" ht="14" hidden="1" customHeight="1">
      <c r="A1144" s="25"/>
      <c r="B1144" s="65" t="str">
        <f>IF($B$6="","",IF(OR(Journal!F1144=$B$6,Journal!H1144=$B$6),Journal!B1144,""))</f>
        <v/>
      </c>
      <c r="C1144" s="66" t="str">
        <f>IF($B$6="","",IF(OR(Journal!F1144=$B$6,Journal!H1144=$B$6),Journal!C1144,""))</f>
        <v/>
      </c>
      <c r="D1144" s="67" t="str">
        <f>IF(Journal!D1144="","",Journal!D1144)</f>
        <v/>
      </c>
      <c r="E1144" s="68" t="str">
        <f>IF(AND(Journal!E1144="",Journal!G1144=""),"",IF(Journal!F1144=$B$6,Journal!H1144,IF(Journal!H1144=$B$6,Journal!F1144,"")))</f>
        <v/>
      </c>
      <c r="F1144" s="69" t="str">
        <f>IF($B$6="","",IF(Journal!F1144=$B$6,Journal!I1144,""))</f>
        <v/>
      </c>
      <c r="G1144" s="69" t="str">
        <f>IF($B$6="","",IF(Journal!H1144=$B$6,Journal!I1144,""))</f>
        <v/>
      </c>
      <c r="H1144" s="25"/>
      <c r="K1144" s="84"/>
      <c r="M1144" s="85"/>
      <c r="N1144"/>
      <c r="O1144"/>
      <c r="P1144"/>
    </row>
    <row r="1145" spans="1:16" s="15" customFormat="1" ht="14" hidden="1" customHeight="1">
      <c r="A1145" s="25"/>
      <c r="B1145" s="65" t="str">
        <f>IF($B$6="","",IF(OR(Journal!F1145=$B$6,Journal!H1145=$B$6),Journal!B1145,""))</f>
        <v/>
      </c>
      <c r="C1145" s="66" t="str">
        <f>IF($B$6="","",IF(OR(Journal!F1145=$B$6,Journal!H1145=$B$6),Journal!C1145,""))</f>
        <v/>
      </c>
      <c r="D1145" s="67" t="str">
        <f>IF(Journal!D1145="","",Journal!D1145)</f>
        <v/>
      </c>
      <c r="E1145" s="68" t="str">
        <f>IF(AND(Journal!E1145="",Journal!G1145=""),"",IF(Journal!F1145=$B$6,Journal!H1145,IF(Journal!H1145=$B$6,Journal!F1145,"")))</f>
        <v/>
      </c>
      <c r="F1145" s="69" t="str">
        <f>IF($B$6="","",IF(Journal!F1145=$B$6,Journal!I1145,""))</f>
        <v/>
      </c>
      <c r="G1145" s="69" t="str">
        <f>IF($B$6="","",IF(Journal!H1145=$B$6,Journal!I1145,""))</f>
        <v/>
      </c>
      <c r="H1145" s="25"/>
      <c r="K1145" s="84"/>
      <c r="M1145" s="85"/>
      <c r="N1145"/>
      <c r="O1145"/>
      <c r="P1145"/>
    </row>
    <row r="1146" spans="1:16" s="15" customFormat="1" ht="14" hidden="1" customHeight="1">
      <c r="A1146" s="25"/>
      <c r="B1146" s="65" t="str">
        <f>IF($B$6="","",IF(OR(Journal!F1146=$B$6,Journal!H1146=$B$6),Journal!B1146,""))</f>
        <v/>
      </c>
      <c r="C1146" s="66" t="str">
        <f>IF($B$6="","",IF(OR(Journal!F1146=$B$6,Journal!H1146=$B$6),Journal!C1146,""))</f>
        <v/>
      </c>
      <c r="D1146" s="67" t="str">
        <f>IF(Journal!D1146="","",Journal!D1146)</f>
        <v/>
      </c>
      <c r="E1146" s="68" t="str">
        <f>IF(AND(Journal!E1146="",Journal!G1146=""),"",IF(Journal!F1146=$B$6,Journal!H1146,IF(Journal!H1146=$B$6,Journal!F1146,"")))</f>
        <v/>
      </c>
      <c r="F1146" s="69" t="str">
        <f>IF($B$6="","",IF(Journal!F1146=$B$6,Journal!I1146,""))</f>
        <v/>
      </c>
      <c r="G1146" s="69" t="str">
        <f>IF($B$6="","",IF(Journal!H1146=$B$6,Journal!I1146,""))</f>
        <v/>
      </c>
      <c r="H1146" s="25"/>
      <c r="K1146" s="84"/>
      <c r="M1146" s="85"/>
      <c r="N1146"/>
      <c r="O1146"/>
      <c r="P1146"/>
    </row>
    <row r="1147" spans="1:16" s="15" customFormat="1" ht="14" hidden="1" customHeight="1">
      <c r="A1147" s="25"/>
      <c r="B1147" s="65" t="str">
        <f>IF($B$6="","",IF(OR(Journal!F1147=$B$6,Journal!H1147=$B$6),Journal!B1147,""))</f>
        <v/>
      </c>
      <c r="C1147" s="66" t="str">
        <f>IF($B$6="","",IF(OR(Journal!F1147=$B$6,Journal!H1147=$B$6),Journal!C1147,""))</f>
        <v/>
      </c>
      <c r="D1147" s="67" t="str">
        <f>IF(Journal!D1147="","",Journal!D1147)</f>
        <v/>
      </c>
      <c r="E1147" s="68" t="str">
        <f>IF(AND(Journal!E1147="",Journal!G1147=""),"",IF(Journal!F1147=$B$6,Journal!H1147,IF(Journal!H1147=$B$6,Journal!F1147,"")))</f>
        <v/>
      </c>
      <c r="F1147" s="69" t="str">
        <f>IF($B$6="","",IF(Journal!F1147=$B$6,Journal!I1147,""))</f>
        <v/>
      </c>
      <c r="G1147" s="69" t="str">
        <f>IF($B$6="","",IF(Journal!H1147=$B$6,Journal!I1147,""))</f>
        <v/>
      </c>
      <c r="H1147" s="25"/>
      <c r="K1147" s="84"/>
      <c r="M1147" s="85"/>
      <c r="N1147"/>
      <c r="O1147"/>
      <c r="P1147"/>
    </row>
    <row r="1148" spans="1:16" s="15" customFormat="1" ht="14" hidden="1" customHeight="1">
      <c r="A1148" s="25"/>
      <c r="B1148" s="65" t="str">
        <f>IF($B$6="","",IF(OR(Journal!F1148=$B$6,Journal!H1148=$B$6),Journal!B1148,""))</f>
        <v/>
      </c>
      <c r="C1148" s="66" t="str">
        <f>IF($B$6="","",IF(OR(Journal!F1148=$B$6,Journal!H1148=$B$6),Journal!C1148,""))</f>
        <v/>
      </c>
      <c r="D1148" s="67" t="str">
        <f>IF(Journal!D1148="","",Journal!D1148)</f>
        <v/>
      </c>
      <c r="E1148" s="68" t="str">
        <f>IF(AND(Journal!E1148="",Journal!G1148=""),"",IF(Journal!F1148=$B$6,Journal!H1148,IF(Journal!H1148=$B$6,Journal!F1148,"")))</f>
        <v/>
      </c>
      <c r="F1148" s="69" t="str">
        <f>IF($B$6="","",IF(Journal!F1148=$B$6,Journal!I1148,""))</f>
        <v/>
      </c>
      <c r="G1148" s="69" t="str">
        <f>IF($B$6="","",IF(Journal!H1148=$B$6,Journal!I1148,""))</f>
        <v/>
      </c>
      <c r="H1148" s="25"/>
      <c r="K1148" s="84"/>
      <c r="M1148" s="85"/>
      <c r="N1148"/>
      <c r="O1148"/>
      <c r="P1148"/>
    </row>
    <row r="1149" spans="1:16" s="15" customFormat="1" ht="14" hidden="1" customHeight="1">
      <c r="A1149" s="25"/>
      <c r="B1149" s="65" t="str">
        <f>IF($B$6="","",IF(OR(Journal!F1149=$B$6,Journal!H1149=$B$6),Journal!B1149,""))</f>
        <v/>
      </c>
      <c r="C1149" s="66" t="str">
        <f>IF($B$6="","",IF(OR(Journal!F1149=$B$6,Journal!H1149=$B$6),Journal!C1149,""))</f>
        <v/>
      </c>
      <c r="D1149" s="67" t="str">
        <f>IF(Journal!D1149="","",Journal!D1149)</f>
        <v/>
      </c>
      <c r="E1149" s="68" t="str">
        <f>IF(AND(Journal!E1149="",Journal!G1149=""),"",IF(Journal!F1149=$B$6,Journal!H1149,IF(Journal!H1149=$B$6,Journal!F1149,"")))</f>
        <v/>
      </c>
      <c r="F1149" s="69" t="str">
        <f>IF($B$6="","",IF(Journal!F1149=$B$6,Journal!I1149,""))</f>
        <v/>
      </c>
      <c r="G1149" s="69" t="str">
        <f>IF($B$6="","",IF(Journal!H1149=$B$6,Journal!I1149,""))</f>
        <v/>
      </c>
      <c r="H1149" s="25"/>
      <c r="K1149" s="84"/>
      <c r="M1149" s="85"/>
      <c r="N1149"/>
      <c r="O1149"/>
      <c r="P1149"/>
    </row>
    <row r="1150" spans="1:16" s="15" customFormat="1" ht="14" hidden="1" customHeight="1">
      <c r="A1150" s="25"/>
      <c r="B1150" s="65" t="str">
        <f>IF($B$6="","",IF(OR(Journal!F1150=$B$6,Journal!H1150=$B$6),Journal!B1150,""))</f>
        <v/>
      </c>
      <c r="C1150" s="66" t="str">
        <f>IF($B$6="","",IF(OR(Journal!F1150=$B$6,Journal!H1150=$B$6),Journal!C1150,""))</f>
        <v/>
      </c>
      <c r="D1150" s="67" t="str">
        <f>IF(Journal!D1150="","",Journal!D1150)</f>
        <v/>
      </c>
      <c r="E1150" s="68" t="str">
        <f>IF(AND(Journal!E1150="",Journal!G1150=""),"",IF(Journal!F1150=$B$6,Journal!H1150,IF(Journal!H1150=$B$6,Journal!F1150,"")))</f>
        <v/>
      </c>
      <c r="F1150" s="69" t="str">
        <f>IF($B$6="","",IF(Journal!F1150=$B$6,Journal!I1150,""))</f>
        <v/>
      </c>
      <c r="G1150" s="69" t="str">
        <f>IF($B$6="","",IF(Journal!H1150=$B$6,Journal!I1150,""))</f>
        <v/>
      </c>
      <c r="H1150" s="25"/>
      <c r="K1150" s="84"/>
      <c r="M1150" s="85"/>
      <c r="N1150"/>
      <c r="O1150"/>
      <c r="P1150"/>
    </row>
    <row r="1151" spans="1:16" s="15" customFormat="1" ht="14" hidden="1" customHeight="1">
      <c r="A1151" s="25"/>
      <c r="B1151" s="65" t="str">
        <f>IF($B$6="","",IF(OR(Journal!F1151=$B$6,Journal!H1151=$B$6),Journal!B1151,""))</f>
        <v/>
      </c>
      <c r="C1151" s="66" t="str">
        <f>IF($B$6="","",IF(OR(Journal!F1151=$B$6,Journal!H1151=$B$6),Journal!C1151,""))</f>
        <v/>
      </c>
      <c r="D1151" s="67" t="str">
        <f>IF(Journal!D1151="","",Journal!D1151)</f>
        <v/>
      </c>
      <c r="E1151" s="68" t="str">
        <f>IF(AND(Journal!E1151="",Journal!G1151=""),"",IF(Journal!F1151=$B$6,Journal!H1151,IF(Journal!H1151=$B$6,Journal!F1151,"")))</f>
        <v/>
      </c>
      <c r="F1151" s="69" t="str">
        <f>IF($B$6="","",IF(Journal!F1151=$B$6,Journal!I1151,""))</f>
        <v/>
      </c>
      <c r="G1151" s="69" t="str">
        <f>IF($B$6="","",IF(Journal!H1151=$B$6,Journal!I1151,""))</f>
        <v/>
      </c>
      <c r="H1151" s="25"/>
      <c r="K1151" s="84"/>
      <c r="M1151" s="85"/>
      <c r="N1151"/>
      <c r="O1151"/>
      <c r="P1151"/>
    </row>
    <row r="1152" spans="1:16" s="15" customFormat="1" ht="14" hidden="1" customHeight="1">
      <c r="A1152" s="25"/>
      <c r="B1152" s="65" t="str">
        <f>IF($B$6="","",IF(OR(Journal!F1152=$B$6,Journal!H1152=$B$6),Journal!B1152,""))</f>
        <v/>
      </c>
      <c r="C1152" s="66" t="str">
        <f>IF($B$6="","",IF(OR(Journal!F1152=$B$6,Journal!H1152=$B$6),Journal!C1152,""))</f>
        <v/>
      </c>
      <c r="D1152" s="67" t="str">
        <f>IF(Journal!D1152="","",Journal!D1152)</f>
        <v/>
      </c>
      <c r="E1152" s="68" t="str">
        <f>IF(AND(Journal!E1152="",Journal!G1152=""),"",IF(Journal!F1152=$B$6,Journal!H1152,IF(Journal!H1152=$B$6,Journal!F1152,"")))</f>
        <v/>
      </c>
      <c r="F1152" s="69" t="str">
        <f>IF($B$6="","",IF(Journal!F1152=$B$6,Journal!I1152,""))</f>
        <v/>
      </c>
      <c r="G1152" s="69" t="str">
        <f>IF($B$6="","",IF(Journal!H1152=$B$6,Journal!I1152,""))</f>
        <v/>
      </c>
      <c r="H1152" s="25"/>
      <c r="K1152" s="84"/>
      <c r="M1152" s="85"/>
      <c r="N1152"/>
      <c r="O1152"/>
      <c r="P1152"/>
    </row>
    <row r="1153" spans="1:16" s="15" customFormat="1" ht="14" hidden="1" customHeight="1">
      <c r="A1153" s="25"/>
      <c r="B1153" s="65" t="str">
        <f>IF($B$6="","",IF(OR(Journal!F1153=$B$6,Journal!H1153=$B$6),Journal!B1153,""))</f>
        <v/>
      </c>
      <c r="C1153" s="66" t="str">
        <f>IF($B$6="","",IF(OR(Journal!F1153=$B$6,Journal!H1153=$B$6),Journal!C1153,""))</f>
        <v/>
      </c>
      <c r="D1153" s="67" t="str">
        <f>IF(Journal!D1153="","",Journal!D1153)</f>
        <v/>
      </c>
      <c r="E1153" s="68" t="str">
        <f>IF(AND(Journal!E1153="",Journal!G1153=""),"",IF(Journal!F1153=$B$6,Journal!H1153,IF(Journal!H1153=$B$6,Journal!F1153,"")))</f>
        <v/>
      </c>
      <c r="F1153" s="69" t="str">
        <f>IF($B$6="","",IF(Journal!F1153=$B$6,Journal!I1153,""))</f>
        <v/>
      </c>
      <c r="G1153" s="69" t="str">
        <f>IF($B$6="","",IF(Journal!H1153=$B$6,Journal!I1153,""))</f>
        <v/>
      </c>
      <c r="H1153" s="25"/>
      <c r="K1153" s="84"/>
      <c r="M1153" s="85"/>
      <c r="N1153"/>
      <c r="O1153"/>
      <c r="P1153"/>
    </row>
    <row r="1154" spans="1:16" s="15" customFormat="1" ht="14" hidden="1" customHeight="1">
      <c r="A1154" s="25"/>
      <c r="B1154" s="65" t="str">
        <f>IF($B$6="","",IF(OR(Journal!F1154=$B$6,Journal!H1154=$B$6),Journal!B1154,""))</f>
        <v/>
      </c>
      <c r="C1154" s="66" t="str">
        <f>IF($B$6="","",IF(OR(Journal!F1154=$B$6,Journal!H1154=$B$6),Journal!C1154,""))</f>
        <v/>
      </c>
      <c r="D1154" s="67" t="str">
        <f>IF(Journal!D1154="","",Journal!D1154)</f>
        <v/>
      </c>
      <c r="E1154" s="68" t="str">
        <f>IF(AND(Journal!E1154="",Journal!G1154=""),"",IF(Journal!F1154=$B$6,Journal!H1154,IF(Journal!H1154=$B$6,Journal!F1154,"")))</f>
        <v/>
      </c>
      <c r="F1154" s="69" t="str">
        <f>IF($B$6="","",IF(Journal!F1154=$B$6,Journal!I1154,""))</f>
        <v/>
      </c>
      <c r="G1154" s="69" t="str">
        <f>IF($B$6="","",IF(Journal!H1154=$B$6,Journal!I1154,""))</f>
        <v/>
      </c>
      <c r="H1154" s="25"/>
      <c r="K1154" s="84"/>
      <c r="M1154" s="85"/>
      <c r="N1154"/>
      <c r="O1154"/>
      <c r="P1154"/>
    </row>
    <row r="1155" spans="1:16" s="15" customFormat="1" ht="14" hidden="1" customHeight="1">
      <c r="A1155" s="25"/>
      <c r="B1155" s="65" t="str">
        <f>IF($B$6="","",IF(OR(Journal!F1155=$B$6,Journal!H1155=$B$6),Journal!B1155,""))</f>
        <v/>
      </c>
      <c r="C1155" s="66" t="str">
        <f>IF($B$6="","",IF(OR(Journal!F1155=$B$6,Journal!H1155=$B$6),Journal!C1155,""))</f>
        <v/>
      </c>
      <c r="D1155" s="67" t="str">
        <f>IF(Journal!D1155="","",Journal!D1155)</f>
        <v/>
      </c>
      <c r="E1155" s="68" t="str">
        <f>IF(AND(Journal!E1155="",Journal!G1155=""),"",IF(Journal!F1155=$B$6,Journal!H1155,IF(Journal!H1155=$B$6,Journal!F1155,"")))</f>
        <v/>
      </c>
      <c r="F1155" s="69" t="str">
        <f>IF($B$6="","",IF(Journal!F1155=$B$6,Journal!I1155,""))</f>
        <v/>
      </c>
      <c r="G1155" s="69" t="str">
        <f>IF($B$6="","",IF(Journal!H1155=$B$6,Journal!I1155,""))</f>
        <v/>
      </c>
      <c r="H1155" s="25"/>
      <c r="K1155" s="84"/>
      <c r="M1155" s="85"/>
      <c r="N1155"/>
      <c r="O1155"/>
      <c r="P1155"/>
    </row>
    <row r="1156" spans="1:16" s="15" customFormat="1" ht="14" hidden="1" customHeight="1">
      <c r="A1156" s="25"/>
      <c r="B1156" s="65" t="str">
        <f>IF($B$6="","",IF(OR(Journal!F1156=$B$6,Journal!H1156=$B$6),Journal!B1156,""))</f>
        <v/>
      </c>
      <c r="C1156" s="66" t="str">
        <f>IF($B$6="","",IF(OR(Journal!F1156=$B$6,Journal!H1156=$B$6),Journal!C1156,""))</f>
        <v/>
      </c>
      <c r="D1156" s="67" t="str">
        <f>IF(Journal!D1156="","",Journal!D1156)</f>
        <v/>
      </c>
      <c r="E1156" s="68" t="str">
        <f>IF(AND(Journal!E1156="",Journal!G1156=""),"",IF(Journal!F1156=$B$6,Journal!H1156,IF(Journal!H1156=$B$6,Journal!F1156,"")))</f>
        <v/>
      </c>
      <c r="F1156" s="69" t="str">
        <f>IF($B$6="","",IF(Journal!F1156=$B$6,Journal!I1156,""))</f>
        <v/>
      </c>
      <c r="G1156" s="69" t="str">
        <f>IF($B$6="","",IF(Journal!H1156=$B$6,Journal!I1156,""))</f>
        <v/>
      </c>
      <c r="H1156" s="25"/>
      <c r="K1156" s="84"/>
      <c r="M1156" s="85"/>
      <c r="N1156"/>
      <c r="O1156"/>
      <c r="P1156"/>
    </row>
    <row r="1157" spans="1:16" s="15" customFormat="1" ht="14" hidden="1" customHeight="1">
      <c r="A1157" s="25"/>
      <c r="B1157" s="65" t="str">
        <f>IF($B$6="","",IF(OR(Journal!F1157=$B$6,Journal!H1157=$B$6),Journal!B1157,""))</f>
        <v/>
      </c>
      <c r="C1157" s="66" t="str">
        <f>IF($B$6="","",IF(OR(Journal!F1157=$B$6,Journal!H1157=$B$6),Journal!C1157,""))</f>
        <v/>
      </c>
      <c r="D1157" s="67" t="str">
        <f>IF(Journal!D1157="","",Journal!D1157)</f>
        <v/>
      </c>
      <c r="E1157" s="68" t="str">
        <f>IF(AND(Journal!E1157="",Journal!G1157=""),"",IF(Journal!F1157=$B$6,Journal!H1157,IF(Journal!H1157=$B$6,Journal!F1157,"")))</f>
        <v/>
      </c>
      <c r="F1157" s="69" t="str">
        <f>IF($B$6="","",IF(Journal!F1157=$B$6,Journal!I1157,""))</f>
        <v/>
      </c>
      <c r="G1157" s="69" t="str">
        <f>IF($B$6="","",IF(Journal!H1157=$B$6,Journal!I1157,""))</f>
        <v/>
      </c>
      <c r="H1157" s="25"/>
      <c r="K1157" s="84"/>
      <c r="M1157" s="85"/>
      <c r="N1157"/>
      <c r="O1157"/>
      <c r="P1157"/>
    </row>
    <row r="1158" spans="1:16" s="15" customFormat="1" ht="14" hidden="1" customHeight="1">
      <c r="A1158" s="25"/>
      <c r="B1158" s="65" t="str">
        <f>IF($B$6="","",IF(OR(Journal!F1158=$B$6,Journal!H1158=$B$6),Journal!B1158,""))</f>
        <v/>
      </c>
      <c r="C1158" s="66" t="str">
        <f>IF($B$6="","",IF(OR(Journal!F1158=$B$6,Journal!H1158=$B$6),Journal!C1158,""))</f>
        <v/>
      </c>
      <c r="D1158" s="67" t="str">
        <f>IF(Journal!D1158="","",Journal!D1158)</f>
        <v/>
      </c>
      <c r="E1158" s="68" t="str">
        <f>IF(AND(Journal!E1158="",Journal!G1158=""),"",IF(Journal!F1158=$B$6,Journal!H1158,IF(Journal!H1158=$B$6,Journal!F1158,"")))</f>
        <v/>
      </c>
      <c r="F1158" s="69" t="str">
        <f>IF($B$6="","",IF(Journal!F1158=$B$6,Journal!I1158,""))</f>
        <v/>
      </c>
      <c r="G1158" s="69" t="str">
        <f>IF($B$6="","",IF(Journal!H1158=$B$6,Journal!I1158,""))</f>
        <v/>
      </c>
      <c r="H1158" s="25"/>
      <c r="K1158" s="84"/>
      <c r="M1158" s="85"/>
      <c r="N1158"/>
      <c r="O1158"/>
      <c r="P1158"/>
    </row>
    <row r="1159" spans="1:16" s="15" customFormat="1" ht="14" hidden="1" customHeight="1">
      <c r="A1159" s="25"/>
      <c r="B1159" s="65" t="str">
        <f>IF($B$6="","",IF(OR(Journal!F1159=$B$6,Journal!H1159=$B$6),Journal!B1159,""))</f>
        <v/>
      </c>
      <c r="C1159" s="66" t="str">
        <f>IF($B$6="","",IF(OR(Journal!F1159=$B$6,Journal!H1159=$B$6),Journal!C1159,""))</f>
        <v/>
      </c>
      <c r="D1159" s="67" t="str">
        <f>IF(Journal!D1159="","",Journal!D1159)</f>
        <v/>
      </c>
      <c r="E1159" s="68" t="str">
        <f>IF(AND(Journal!E1159="",Journal!G1159=""),"",IF(Journal!F1159=$B$6,Journal!H1159,IF(Journal!H1159=$B$6,Journal!F1159,"")))</f>
        <v/>
      </c>
      <c r="F1159" s="69" t="str">
        <f>IF($B$6="","",IF(Journal!F1159=$B$6,Journal!I1159,""))</f>
        <v/>
      </c>
      <c r="G1159" s="69" t="str">
        <f>IF($B$6="","",IF(Journal!H1159=$B$6,Journal!I1159,""))</f>
        <v/>
      </c>
      <c r="H1159" s="25"/>
      <c r="K1159" s="84"/>
      <c r="M1159" s="85"/>
      <c r="N1159"/>
      <c r="O1159"/>
      <c r="P1159"/>
    </row>
    <row r="1160" spans="1:16" s="15" customFormat="1" ht="14" hidden="1" customHeight="1">
      <c r="A1160" s="25"/>
      <c r="B1160" s="65" t="str">
        <f>IF($B$6="","",IF(OR(Journal!F1160=$B$6,Journal!H1160=$B$6),Journal!B1160,""))</f>
        <v/>
      </c>
      <c r="C1160" s="66" t="str">
        <f>IF($B$6="","",IF(OR(Journal!F1160=$B$6,Journal!H1160=$B$6),Journal!C1160,""))</f>
        <v/>
      </c>
      <c r="D1160" s="67" t="str">
        <f>IF(Journal!D1160="","",Journal!D1160)</f>
        <v/>
      </c>
      <c r="E1160" s="68" t="str">
        <f>IF(AND(Journal!E1160="",Journal!G1160=""),"",IF(Journal!F1160=$B$6,Journal!H1160,IF(Journal!H1160=$B$6,Journal!F1160,"")))</f>
        <v/>
      </c>
      <c r="F1160" s="69" t="str">
        <f>IF($B$6="","",IF(Journal!F1160=$B$6,Journal!I1160,""))</f>
        <v/>
      </c>
      <c r="G1160" s="69" t="str">
        <f>IF($B$6="","",IF(Journal!H1160=$B$6,Journal!I1160,""))</f>
        <v/>
      </c>
      <c r="H1160" s="25"/>
      <c r="K1160" s="84"/>
      <c r="M1160" s="85"/>
      <c r="N1160"/>
      <c r="O1160"/>
      <c r="P1160"/>
    </row>
    <row r="1161" spans="1:16" s="15" customFormat="1" ht="14" hidden="1" customHeight="1">
      <c r="A1161" s="25"/>
      <c r="B1161" s="65" t="str">
        <f>IF($B$6="","",IF(OR(Journal!F1161=$B$6,Journal!H1161=$B$6),Journal!B1161,""))</f>
        <v/>
      </c>
      <c r="C1161" s="66" t="str">
        <f>IF($B$6="","",IF(OR(Journal!F1161=$B$6,Journal!H1161=$B$6),Journal!C1161,""))</f>
        <v/>
      </c>
      <c r="D1161" s="67" t="str">
        <f>IF(Journal!D1161="","",Journal!D1161)</f>
        <v/>
      </c>
      <c r="E1161" s="68" t="str">
        <f>IF(AND(Journal!E1161="",Journal!G1161=""),"",IF(Journal!F1161=$B$6,Journal!H1161,IF(Journal!H1161=$B$6,Journal!F1161,"")))</f>
        <v/>
      </c>
      <c r="F1161" s="69" t="str">
        <f>IF($B$6="","",IF(Journal!F1161=$B$6,Journal!I1161,""))</f>
        <v/>
      </c>
      <c r="G1161" s="69" t="str">
        <f>IF($B$6="","",IF(Journal!H1161=$B$6,Journal!I1161,""))</f>
        <v/>
      </c>
      <c r="H1161" s="25"/>
      <c r="K1161" s="84"/>
      <c r="M1161" s="85"/>
      <c r="N1161"/>
      <c r="O1161"/>
      <c r="P1161"/>
    </row>
    <row r="1162" spans="1:16" s="15" customFormat="1" ht="14" hidden="1" customHeight="1">
      <c r="A1162" s="25"/>
      <c r="B1162" s="65" t="str">
        <f>IF($B$6="","",IF(OR(Journal!F1162=$B$6,Journal!H1162=$B$6),Journal!B1162,""))</f>
        <v/>
      </c>
      <c r="C1162" s="66" t="str">
        <f>IF($B$6="","",IF(OR(Journal!F1162=$B$6,Journal!H1162=$B$6),Journal!C1162,""))</f>
        <v/>
      </c>
      <c r="D1162" s="67" t="str">
        <f>IF(Journal!D1162="","",Journal!D1162)</f>
        <v/>
      </c>
      <c r="E1162" s="68" t="str">
        <f>IF(AND(Journal!E1162="",Journal!G1162=""),"",IF(Journal!F1162=$B$6,Journal!H1162,IF(Journal!H1162=$B$6,Journal!F1162,"")))</f>
        <v/>
      </c>
      <c r="F1162" s="69" t="str">
        <f>IF($B$6="","",IF(Journal!F1162=$B$6,Journal!I1162,""))</f>
        <v/>
      </c>
      <c r="G1162" s="69" t="str">
        <f>IF($B$6="","",IF(Journal!H1162=$B$6,Journal!I1162,""))</f>
        <v/>
      </c>
      <c r="H1162" s="25"/>
      <c r="K1162" s="84"/>
      <c r="M1162" s="85"/>
      <c r="N1162"/>
      <c r="O1162"/>
      <c r="P1162"/>
    </row>
    <row r="1163" spans="1:16" s="15" customFormat="1" ht="14" hidden="1" customHeight="1">
      <c r="A1163" s="25"/>
      <c r="B1163" s="65" t="str">
        <f>IF($B$6="","",IF(OR(Journal!F1163=$B$6,Journal!H1163=$B$6),Journal!B1163,""))</f>
        <v/>
      </c>
      <c r="C1163" s="66" t="str">
        <f>IF($B$6="","",IF(OR(Journal!F1163=$B$6,Journal!H1163=$B$6),Journal!C1163,""))</f>
        <v/>
      </c>
      <c r="D1163" s="67" t="str">
        <f>IF(Journal!D1163="","",Journal!D1163)</f>
        <v/>
      </c>
      <c r="E1163" s="68" t="str">
        <f>IF(AND(Journal!E1163="",Journal!G1163=""),"",IF(Journal!F1163=$B$6,Journal!H1163,IF(Journal!H1163=$B$6,Journal!F1163,"")))</f>
        <v/>
      </c>
      <c r="F1163" s="69" t="str">
        <f>IF($B$6="","",IF(Journal!F1163=$B$6,Journal!I1163,""))</f>
        <v/>
      </c>
      <c r="G1163" s="69" t="str">
        <f>IF($B$6="","",IF(Journal!H1163=$B$6,Journal!I1163,""))</f>
        <v/>
      </c>
      <c r="H1163" s="25"/>
      <c r="K1163" s="84"/>
      <c r="M1163" s="85"/>
      <c r="N1163"/>
      <c r="O1163"/>
      <c r="P1163"/>
    </row>
    <row r="1164" spans="1:16" s="15" customFormat="1" ht="14" hidden="1" customHeight="1">
      <c r="A1164" s="25"/>
      <c r="B1164" s="65" t="str">
        <f>IF($B$6="","",IF(OR(Journal!F1164=$B$6,Journal!H1164=$B$6),Journal!B1164,""))</f>
        <v/>
      </c>
      <c r="C1164" s="66" t="str">
        <f>IF($B$6="","",IF(OR(Journal!F1164=$B$6,Journal!H1164=$B$6),Journal!C1164,""))</f>
        <v/>
      </c>
      <c r="D1164" s="67" t="str">
        <f>IF(Journal!D1164="","",Journal!D1164)</f>
        <v/>
      </c>
      <c r="E1164" s="68" t="str">
        <f>IF(AND(Journal!E1164="",Journal!G1164=""),"",IF(Journal!F1164=$B$6,Journal!H1164,IF(Journal!H1164=$B$6,Journal!F1164,"")))</f>
        <v/>
      </c>
      <c r="F1164" s="69" t="str">
        <f>IF($B$6="","",IF(Journal!F1164=$B$6,Journal!I1164,""))</f>
        <v/>
      </c>
      <c r="G1164" s="69" t="str">
        <f>IF($B$6="","",IF(Journal!H1164=$B$6,Journal!I1164,""))</f>
        <v/>
      </c>
      <c r="H1164" s="25"/>
      <c r="K1164" s="84"/>
      <c r="M1164" s="85"/>
      <c r="N1164"/>
      <c r="O1164"/>
      <c r="P1164"/>
    </row>
    <row r="1165" spans="1:16" s="15" customFormat="1" ht="14" hidden="1" customHeight="1">
      <c r="A1165" s="25"/>
      <c r="B1165" s="65" t="str">
        <f>IF($B$6="","",IF(OR(Journal!F1165=$B$6,Journal!H1165=$B$6),Journal!B1165,""))</f>
        <v/>
      </c>
      <c r="C1165" s="66" t="str">
        <f>IF($B$6="","",IF(OR(Journal!F1165=$B$6,Journal!H1165=$B$6),Journal!C1165,""))</f>
        <v/>
      </c>
      <c r="D1165" s="67" t="str">
        <f>IF(Journal!D1165="","",Journal!D1165)</f>
        <v/>
      </c>
      <c r="E1165" s="68" t="str">
        <f>IF(AND(Journal!E1165="",Journal!G1165=""),"",IF(Journal!F1165=$B$6,Journal!H1165,IF(Journal!H1165=$B$6,Journal!F1165,"")))</f>
        <v/>
      </c>
      <c r="F1165" s="69" t="str">
        <f>IF($B$6="","",IF(Journal!F1165=$B$6,Journal!I1165,""))</f>
        <v/>
      </c>
      <c r="G1165" s="69" t="str">
        <f>IF($B$6="","",IF(Journal!H1165=$B$6,Journal!I1165,""))</f>
        <v/>
      </c>
      <c r="H1165" s="25"/>
      <c r="K1165" s="84"/>
      <c r="M1165" s="85"/>
      <c r="N1165"/>
      <c r="O1165"/>
      <c r="P1165"/>
    </row>
    <row r="1166" spans="1:16" s="15" customFormat="1" ht="14" hidden="1" customHeight="1">
      <c r="A1166" s="25"/>
      <c r="B1166" s="65" t="str">
        <f>IF($B$6="","",IF(OR(Journal!F1166=$B$6,Journal!H1166=$B$6),Journal!B1166,""))</f>
        <v/>
      </c>
      <c r="C1166" s="66" t="str">
        <f>IF($B$6="","",IF(OR(Journal!F1166=$B$6,Journal!H1166=$B$6),Journal!C1166,""))</f>
        <v/>
      </c>
      <c r="D1166" s="67" t="str">
        <f>IF(Journal!D1166="","",Journal!D1166)</f>
        <v/>
      </c>
      <c r="E1166" s="68" t="str">
        <f>IF(AND(Journal!E1166="",Journal!G1166=""),"",IF(Journal!F1166=$B$6,Journal!H1166,IF(Journal!H1166=$B$6,Journal!F1166,"")))</f>
        <v/>
      </c>
      <c r="F1166" s="69" t="str">
        <f>IF($B$6="","",IF(Journal!F1166=$B$6,Journal!I1166,""))</f>
        <v/>
      </c>
      <c r="G1166" s="69" t="str">
        <f>IF($B$6="","",IF(Journal!H1166=$B$6,Journal!I1166,""))</f>
        <v/>
      </c>
      <c r="H1166" s="25"/>
      <c r="K1166" s="84"/>
      <c r="M1166" s="85"/>
      <c r="N1166"/>
      <c r="O1166"/>
      <c r="P1166"/>
    </row>
    <row r="1167" spans="1:16" s="15" customFormat="1" ht="14" hidden="1" customHeight="1">
      <c r="A1167" s="25"/>
      <c r="B1167" s="65" t="str">
        <f>IF($B$6="","",IF(OR(Journal!F1167=$B$6,Journal!H1167=$B$6),Journal!B1167,""))</f>
        <v/>
      </c>
      <c r="C1167" s="66" t="str">
        <f>IF($B$6="","",IF(OR(Journal!F1167=$B$6,Journal!H1167=$B$6),Journal!C1167,""))</f>
        <v/>
      </c>
      <c r="D1167" s="67" t="str">
        <f>IF(Journal!D1167="","",Journal!D1167)</f>
        <v/>
      </c>
      <c r="E1167" s="68" t="str">
        <f>IF(AND(Journal!E1167="",Journal!G1167=""),"",IF(Journal!F1167=$B$6,Journal!H1167,IF(Journal!H1167=$B$6,Journal!F1167,"")))</f>
        <v/>
      </c>
      <c r="F1167" s="69" t="str">
        <f>IF($B$6="","",IF(Journal!F1167=$B$6,Journal!I1167,""))</f>
        <v/>
      </c>
      <c r="G1167" s="69" t="str">
        <f>IF($B$6="","",IF(Journal!H1167=$B$6,Journal!I1167,""))</f>
        <v/>
      </c>
      <c r="H1167" s="25"/>
      <c r="K1167" s="84"/>
      <c r="M1167" s="85"/>
      <c r="N1167"/>
      <c r="O1167"/>
      <c r="P1167"/>
    </row>
    <row r="1168" spans="1:16" s="15" customFormat="1" ht="14" hidden="1" customHeight="1">
      <c r="A1168" s="25"/>
      <c r="B1168" s="65" t="str">
        <f>IF($B$6="","",IF(OR(Journal!F1168=$B$6,Journal!H1168=$B$6),Journal!B1168,""))</f>
        <v/>
      </c>
      <c r="C1168" s="66" t="str">
        <f>IF($B$6="","",IF(OR(Journal!F1168=$B$6,Journal!H1168=$B$6),Journal!C1168,""))</f>
        <v/>
      </c>
      <c r="D1168" s="67" t="str">
        <f>IF(Journal!D1168="","",Journal!D1168)</f>
        <v/>
      </c>
      <c r="E1168" s="68" t="str">
        <f>IF(AND(Journal!E1168="",Journal!G1168=""),"",IF(Journal!F1168=$B$6,Journal!H1168,IF(Journal!H1168=$B$6,Journal!F1168,"")))</f>
        <v/>
      </c>
      <c r="F1168" s="69" t="str">
        <f>IF($B$6="","",IF(Journal!F1168=$B$6,Journal!I1168,""))</f>
        <v/>
      </c>
      <c r="G1168" s="69" t="str">
        <f>IF($B$6="","",IF(Journal!H1168=$B$6,Journal!I1168,""))</f>
        <v/>
      </c>
      <c r="H1168" s="25"/>
      <c r="K1168" s="84"/>
      <c r="M1168" s="85"/>
      <c r="N1168"/>
      <c r="O1168"/>
      <c r="P1168"/>
    </row>
    <row r="1169" spans="1:16" s="15" customFormat="1" ht="14" hidden="1" customHeight="1">
      <c r="A1169" s="25"/>
      <c r="B1169" s="65" t="str">
        <f>IF($B$6="","",IF(OR(Journal!F1169=$B$6,Journal!H1169=$B$6),Journal!B1169,""))</f>
        <v/>
      </c>
      <c r="C1169" s="66" t="str">
        <f>IF($B$6="","",IF(OR(Journal!F1169=$B$6,Journal!H1169=$B$6),Journal!C1169,""))</f>
        <v/>
      </c>
      <c r="D1169" s="67" t="str">
        <f>IF(Journal!D1169="","",Journal!D1169)</f>
        <v/>
      </c>
      <c r="E1169" s="68" t="str">
        <f>IF(AND(Journal!E1169="",Journal!G1169=""),"",IF(Journal!F1169=$B$6,Journal!H1169,IF(Journal!H1169=$B$6,Journal!F1169,"")))</f>
        <v/>
      </c>
      <c r="F1169" s="69" t="str">
        <f>IF($B$6="","",IF(Journal!F1169=$B$6,Journal!I1169,""))</f>
        <v/>
      </c>
      <c r="G1169" s="69" t="str">
        <f>IF($B$6="","",IF(Journal!H1169=$B$6,Journal!I1169,""))</f>
        <v/>
      </c>
      <c r="H1169" s="25"/>
      <c r="K1169" s="84"/>
      <c r="M1169" s="85"/>
      <c r="N1169"/>
      <c r="O1169"/>
      <c r="P1169"/>
    </row>
    <row r="1170" spans="1:16" s="15" customFormat="1" ht="14" hidden="1" customHeight="1">
      <c r="A1170" s="25"/>
      <c r="B1170" s="65" t="str">
        <f>IF($B$6="","",IF(OR(Journal!F1170=$B$6,Journal!H1170=$B$6),Journal!B1170,""))</f>
        <v/>
      </c>
      <c r="C1170" s="66" t="str">
        <f>IF($B$6="","",IF(OR(Journal!F1170=$B$6,Journal!H1170=$B$6),Journal!C1170,""))</f>
        <v/>
      </c>
      <c r="D1170" s="67" t="str">
        <f>IF(Journal!D1170="","",Journal!D1170)</f>
        <v/>
      </c>
      <c r="E1170" s="68" t="str">
        <f>IF(AND(Journal!E1170="",Journal!G1170=""),"",IF(Journal!F1170=$B$6,Journal!H1170,IF(Journal!H1170=$B$6,Journal!F1170,"")))</f>
        <v/>
      </c>
      <c r="F1170" s="69" t="str">
        <f>IF($B$6="","",IF(Journal!F1170=$B$6,Journal!I1170,""))</f>
        <v/>
      </c>
      <c r="G1170" s="69" t="str">
        <f>IF($B$6="","",IF(Journal!H1170=$B$6,Journal!I1170,""))</f>
        <v/>
      </c>
      <c r="H1170" s="25"/>
      <c r="K1170" s="84"/>
      <c r="M1170" s="85"/>
      <c r="N1170"/>
      <c r="O1170"/>
      <c r="P1170"/>
    </row>
    <row r="1171" spans="1:16" s="15" customFormat="1" ht="14" hidden="1" customHeight="1">
      <c r="A1171" s="25"/>
      <c r="B1171" s="65" t="str">
        <f>IF($B$6="","",IF(OR(Journal!F1171=$B$6,Journal!H1171=$B$6),Journal!B1171,""))</f>
        <v/>
      </c>
      <c r="C1171" s="66" t="str">
        <f>IF($B$6="","",IF(OR(Journal!F1171=$B$6,Journal!H1171=$B$6),Journal!C1171,""))</f>
        <v/>
      </c>
      <c r="D1171" s="67" t="str">
        <f>IF(Journal!D1171="","",Journal!D1171)</f>
        <v/>
      </c>
      <c r="E1171" s="68" t="str">
        <f>IF(AND(Journal!E1171="",Journal!G1171=""),"",IF(Journal!F1171=$B$6,Journal!H1171,IF(Journal!H1171=$B$6,Journal!F1171,"")))</f>
        <v/>
      </c>
      <c r="F1171" s="69" t="str">
        <f>IF($B$6="","",IF(Journal!F1171=$B$6,Journal!I1171,""))</f>
        <v/>
      </c>
      <c r="G1171" s="69" t="str">
        <f>IF($B$6="","",IF(Journal!H1171=$B$6,Journal!I1171,""))</f>
        <v/>
      </c>
      <c r="H1171" s="25"/>
      <c r="K1171" s="84"/>
      <c r="M1171" s="85"/>
      <c r="N1171"/>
      <c r="O1171"/>
      <c r="P1171"/>
    </row>
    <row r="1172" spans="1:16" s="15" customFormat="1" ht="14" hidden="1" customHeight="1">
      <c r="A1172" s="25"/>
      <c r="B1172" s="65" t="str">
        <f>IF($B$6="","",IF(OR(Journal!F1172=$B$6,Journal!H1172=$B$6),Journal!B1172,""))</f>
        <v/>
      </c>
      <c r="C1172" s="66" t="str">
        <f>IF($B$6="","",IF(OR(Journal!F1172=$B$6,Journal!H1172=$B$6),Journal!C1172,""))</f>
        <v/>
      </c>
      <c r="D1172" s="67" t="str">
        <f>IF(Journal!D1172="","",Journal!D1172)</f>
        <v/>
      </c>
      <c r="E1172" s="68" t="str">
        <f>IF(AND(Journal!E1172="",Journal!G1172=""),"",IF(Journal!F1172=$B$6,Journal!H1172,IF(Journal!H1172=$B$6,Journal!F1172,"")))</f>
        <v/>
      </c>
      <c r="F1172" s="69" t="str">
        <f>IF($B$6="","",IF(Journal!F1172=$B$6,Journal!I1172,""))</f>
        <v/>
      </c>
      <c r="G1172" s="69" t="str">
        <f>IF($B$6="","",IF(Journal!H1172=$B$6,Journal!I1172,""))</f>
        <v/>
      </c>
      <c r="H1172" s="25"/>
      <c r="K1172" s="84"/>
      <c r="M1172" s="85"/>
      <c r="N1172"/>
      <c r="O1172"/>
      <c r="P1172"/>
    </row>
    <row r="1173" spans="1:16" s="15" customFormat="1" ht="14" hidden="1" customHeight="1">
      <c r="A1173" s="25"/>
      <c r="B1173" s="65" t="str">
        <f>IF($B$6="","",IF(OR(Journal!F1173=$B$6,Journal!H1173=$B$6),Journal!B1173,""))</f>
        <v/>
      </c>
      <c r="C1173" s="66" t="str">
        <f>IF($B$6="","",IF(OR(Journal!F1173=$B$6,Journal!H1173=$B$6),Journal!C1173,""))</f>
        <v/>
      </c>
      <c r="D1173" s="67" t="str">
        <f>IF(Journal!D1173="","",Journal!D1173)</f>
        <v/>
      </c>
      <c r="E1173" s="68" t="str">
        <f>IF(AND(Journal!E1173="",Journal!G1173=""),"",IF(Journal!F1173=$B$6,Journal!H1173,IF(Journal!H1173=$B$6,Journal!F1173,"")))</f>
        <v/>
      </c>
      <c r="F1173" s="69" t="str">
        <f>IF($B$6="","",IF(Journal!F1173=$B$6,Journal!I1173,""))</f>
        <v/>
      </c>
      <c r="G1173" s="69" t="str">
        <f>IF($B$6="","",IF(Journal!H1173=$B$6,Journal!I1173,""))</f>
        <v/>
      </c>
      <c r="H1173" s="25"/>
      <c r="K1173" s="84"/>
      <c r="M1173" s="85"/>
      <c r="N1173"/>
      <c r="O1173"/>
      <c r="P1173"/>
    </row>
    <row r="1174" spans="1:16" s="15" customFormat="1" ht="14" hidden="1" customHeight="1">
      <c r="A1174" s="25"/>
      <c r="B1174" s="65" t="str">
        <f>IF($B$6="","",IF(OR(Journal!F1174=$B$6,Journal!H1174=$B$6),Journal!B1174,""))</f>
        <v/>
      </c>
      <c r="C1174" s="66" t="str">
        <f>IF($B$6="","",IF(OR(Journal!F1174=$B$6,Journal!H1174=$B$6),Journal!C1174,""))</f>
        <v/>
      </c>
      <c r="D1174" s="67" t="str">
        <f>IF(Journal!D1174="","",Journal!D1174)</f>
        <v/>
      </c>
      <c r="E1174" s="68" t="str">
        <f>IF(AND(Journal!E1174="",Journal!G1174=""),"",IF(Journal!F1174=$B$6,Journal!H1174,IF(Journal!H1174=$B$6,Journal!F1174,"")))</f>
        <v/>
      </c>
      <c r="F1174" s="69" t="str">
        <f>IF($B$6="","",IF(Journal!F1174=$B$6,Journal!I1174,""))</f>
        <v/>
      </c>
      <c r="G1174" s="69" t="str">
        <f>IF($B$6="","",IF(Journal!H1174=$B$6,Journal!I1174,""))</f>
        <v/>
      </c>
      <c r="H1174" s="25"/>
      <c r="K1174" s="84"/>
      <c r="M1174" s="85"/>
      <c r="N1174"/>
      <c r="O1174"/>
      <c r="P1174"/>
    </row>
    <row r="1175" spans="1:16" s="15" customFormat="1" ht="14" hidden="1" customHeight="1">
      <c r="A1175" s="25"/>
      <c r="B1175" s="65" t="str">
        <f>IF($B$6="","",IF(OR(Journal!F1175=$B$6,Journal!H1175=$B$6),Journal!B1175,""))</f>
        <v/>
      </c>
      <c r="C1175" s="66" t="str">
        <f>IF($B$6="","",IF(OR(Journal!F1175=$B$6,Journal!H1175=$B$6),Journal!C1175,""))</f>
        <v/>
      </c>
      <c r="D1175" s="67" t="str">
        <f>IF(Journal!D1175="","",Journal!D1175)</f>
        <v/>
      </c>
      <c r="E1175" s="68" t="str">
        <f>IF(AND(Journal!E1175="",Journal!G1175=""),"",IF(Journal!F1175=$B$6,Journal!H1175,IF(Journal!H1175=$B$6,Journal!F1175,"")))</f>
        <v/>
      </c>
      <c r="F1175" s="69" t="str">
        <f>IF($B$6="","",IF(Journal!F1175=$B$6,Journal!I1175,""))</f>
        <v/>
      </c>
      <c r="G1175" s="69" t="str">
        <f>IF($B$6="","",IF(Journal!H1175=$B$6,Journal!I1175,""))</f>
        <v/>
      </c>
      <c r="H1175" s="25"/>
      <c r="K1175" s="84"/>
      <c r="M1175" s="85"/>
      <c r="N1175"/>
      <c r="O1175"/>
      <c r="P1175"/>
    </row>
    <row r="1176" spans="1:16" s="15" customFormat="1" ht="14" hidden="1" customHeight="1">
      <c r="A1176" s="25"/>
      <c r="B1176" s="65" t="str">
        <f>IF($B$6="","",IF(OR(Journal!F1176=$B$6,Journal!H1176=$B$6),Journal!B1176,""))</f>
        <v/>
      </c>
      <c r="C1176" s="66" t="str">
        <f>IF($B$6="","",IF(OR(Journal!F1176=$B$6,Journal!H1176=$B$6),Journal!C1176,""))</f>
        <v/>
      </c>
      <c r="D1176" s="67" t="str">
        <f>IF(Journal!D1176="","",Journal!D1176)</f>
        <v/>
      </c>
      <c r="E1176" s="68" t="str">
        <f>IF(AND(Journal!E1176="",Journal!G1176=""),"",IF(Journal!F1176=$B$6,Journal!H1176,IF(Journal!H1176=$B$6,Journal!F1176,"")))</f>
        <v/>
      </c>
      <c r="F1176" s="69" t="str">
        <f>IF($B$6="","",IF(Journal!F1176=$B$6,Journal!I1176,""))</f>
        <v/>
      </c>
      <c r="G1176" s="69" t="str">
        <f>IF($B$6="","",IF(Journal!H1176=$B$6,Journal!I1176,""))</f>
        <v/>
      </c>
      <c r="H1176" s="25"/>
      <c r="K1176" s="84"/>
      <c r="M1176" s="85"/>
      <c r="N1176"/>
      <c r="O1176"/>
      <c r="P1176"/>
    </row>
    <row r="1177" spans="1:16" s="15" customFormat="1" ht="14" hidden="1" customHeight="1">
      <c r="A1177" s="25"/>
      <c r="B1177" s="65" t="str">
        <f>IF($B$6="","",IF(OR(Journal!F1177=$B$6,Journal!H1177=$B$6),Journal!B1177,""))</f>
        <v/>
      </c>
      <c r="C1177" s="66" t="str">
        <f>IF($B$6="","",IF(OR(Journal!F1177=$B$6,Journal!H1177=$B$6),Journal!C1177,""))</f>
        <v/>
      </c>
      <c r="D1177" s="67" t="str">
        <f>IF(Journal!D1177="","",Journal!D1177)</f>
        <v/>
      </c>
      <c r="E1177" s="68" t="str">
        <f>IF(AND(Journal!E1177="",Journal!G1177=""),"",IF(Journal!F1177=$B$6,Journal!H1177,IF(Journal!H1177=$B$6,Journal!F1177,"")))</f>
        <v/>
      </c>
      <c r="F1177" s="69" t="str">
        <f>IF($B$6="","",IF(Journal!F1177=$B$6,Journal!I1177,""))</f>
        <v/>
      </c>
      <c r="G1177" s="69" t="str">
        <f>IF($B$6="","",IF(Journal!H1177=$B$6,Journal!I1177,""))</f>
        <v/>
      </c>
      <c r="H1177" s="25"/>
      <c r="K1177" s="84"/>
      <c r="M1177" s="85"/>
      <c r="N1177"/>
      <c r="O1177"/>
      <c r="P1177"/>
    </row>
    <row r="1178" spans="1:16" s="15" customFormat="1" ht="14" hidden="1" customHeight="1">
      <c r="A1178" s="25"/>
      <c r="B1178" s="65" t="str">
        <f>IF($B$6="","",IF(OR(Journal!F1178=$B$6,Journal!H1178=$B$6),Journal!B1178,""))</f>
        <v/>
      </c>
      <c r="C1178" s="66" t="str">
        <f>IF($B$6="","",IF(OR(Journal!F1178=$B$6,Journal!H1178=$B$6),Journal!C1178,""))</f>
        <v/>
      </c>
      <c r="D1178" s="67" t="str">
        <f>IF(Journal!D1178="","",Journal!D1178)</f>
        <v/>
      </c>
      <c r="E1178" s="68" t="str">
        <f>IF(AND(Journal!E1178="",Journal!G1178=""),"",IF(Journal!F1178=$B$6,Journal!H1178,IF(Journal!H1178=$B$6,Journal!F1178,"")))</f>
        <v/>
      </c>
      <c r="F1178" s="69" t="str">
        <f>IF($B$6="","",IF(Journal!F1178=$B$6,Journal!I1178,""))</f>
        <v/>
      </c>
      <c r="G1178" s="69" t="str">
        <f>IF($B$6="","",IF(Journal!H1178=$B$6,Journal!I1178,""))</f>
        <v/>
      </c>
      <c r="H1178" s="25"/>
      <c r="K1178" s="84"/>
      <c r="M1178" s="85"/>
      <c r="N1178"/>
      <c r="O1178"/>
      <c r="P1178"/>
    </row>
    <row r="1179" spans="1:16" s="15" customFormat="1" ht="14" hidden="1" customHeight="1">
      <c r="A1179" s="25"/>
      <c r="B1179" s="65" t="str">
        <f>IF($B$6="","",IF(OR(Journal!F1179=$B$6,Journal!H1179=$B$6),Journal!B1179,""))</f>
        <v/>
      </c>
      <c r="C1179" s="66" t="str">
        <f>IF($B$6="","",IF(OR(Journal!F1179=$B$6,Journal!H1179=$B$6),Journal!C1179,""))</f>
        <v/>
      </c>
      <c r="D1179" s="67" t="str">
        <f>IF(Journal!D1179="","",Journal!D1179)</f>
        <v/>
      </c>
      <c r="E1179" s="68" t="str">
        <f>IF(AND(Journal!E1179="",Journal!G1179=""),"",IF(Journal!F1179=$B$6,Journal!H1179,IF(Journal!H1179=$B$6,Journal!F1179,"")))</f>
        <v/>
      </c>
      <c r="F1179" s="69" t="str">
        <f>IF($B$6="","",IF(Journal!F1179=$B$6,Journal!I1179,""))</f>
        <v/>
      </c>
      <c r="G1179" s="69" t="str">
        <f>IF($B$6="","",IF(Journal!H1179=$B$6,Journal!I1179,""))</f>
        <v/>
      </c>
      <c r="H1179" s="25"/>
      <c r="K1179" s="84"/>
      <c r="M1179" s="85"/>
      <c r="N1179"/>
      <c r="O1179"/>
      <c r="P1179"/>
    </row>
    <row r="1180" spans="1:16" s="15" customFormat="1" ht="14" hidden="1" customHeight="1">
      <c r="A1180" s="25"/>
      <c r="B1180" s="65" t="str">
        <f>IF($B$6="","",IF(OR(Journal!F1180=$B$6,Journal!H1180=$B$6),Journal!B1180,""))</f>
        <v/>
      </c>
      <c r="C1180" s="66" t="str">
        <f>IF($B$6="","",IF(OR(Journal!F1180=$B$6,Journal!H1180=$B$6),Journal!C1180,""))</f>
        <v/>
      </c>
      <c r="D1180" s="67" t="str">
        <f>IF(Journal!D1180="","",Journal!D1180)</f>
        <v/>
      </c>
      <c r="E1180" s="68" t="str">
        <f>IF(AND(Journal!E1180="",Journal!G1180=""),"",IF(Journal!F1180=$B$6,Journal!H1180,IF(Journal!H1180=$B$6,Journal!F1180,"")))</f>
        <v/>
      </c>
      <c r="F1180" s="69" t="str">
        <f>IF($B$6="","",IF(Journal!F1180=$B$6,Journal!I1180,""))</f>
        <v/>
      </c>
      <c r="G1180" s="69" t="str">
        <f>IF($B$6="","",IF(Journal!H1180=$B$6,Journal!I1180,""))</f>
        <v/>
      </c>
      <c r="H1180" s="25"/>
      <c r="K1180" s="84"/>
      <c r="M1180" s="85"/>
      <c r="N1180"/>
      <c r="O1180"/>
      <c r="P1180"/>
    </row>
    <row r="1181" spans="1:16" s="15" customFormat="1" ht="14" hidden="1" customHeight="1">
      <c r="A1181" s="25"/>
      <c r="B1181" s="65" t="str">
        <f>IF($B$6="","",IF(OR(Journal!F1181=$B$6,Journal!H1181=$B$6),Journal!B1181,""))</f>
        <v/>
      </c>
      <c r="C1181" s="66" t="str">
        <f>IF($B$6="","",IF(OR(Journal!F1181=$B$6,Journal!H1181=$B$6),Journal!C1181,""))</f>
        <v/>
      </c>
      <c r="D1181" s="67" t="str">
        <f>IF(Journal!D1181="","",Journal!D1181)</f>
        <v/>
      </c>
      <c r="E1181" s="68" t="str">
        <f>IF(AND(Journal!E1181="",Journal!G1181=""),"",IF(Journal!F1181=$B$6,Journal!H1181,IF(Journal!H1181=$B$6,Journal!F1181,"")))</f>
        <v/>
      </c>
      <c r="F1181" s="69" t="str">
        <f>IF($B$6="","",IF(Journal!F1181=$B$6,Journal!I1181,""))</f>
        <v/>
      </c>
      <c r="G1181" s="69" t="str">
        <f>IF($B$6="","",IF(Journal!H1181=$B$6,Journal!I1181,""))</f>
        <v/>
      </c>
      <c r="H1181" s="25"/>
      <c r="K1181" s="84"/>
      <c r="M1181" s="85"/>
      <c r="N1181"/>
      <c r="O1181"/>
      <c r="P1181"/>
    </row>
    <row r="1182" spans="1:16" s="15" customFormat="1" ht="14" hidden="1" customHeight="1">
      <c r="A1182" s="25"/>
      <c r="B1182" s="65" t="str">
        <f>IF($B$6="","",IF(OR(Journal!F1182=$B$6,Journal!H1182=$B$6),Journal!B1182,""))</f>
        <v/>
      </c>
      <c r="C1182" s="66" t="str">
        <f>IF($B$6="","",IF(OR(Journal!F1182=$B$6,Journal!H1182=$B$6),Journal!C1182,""))</f>
        <v/>
      </c>
      <c r="D1182" s="67" t="str">
        <f>IF(Journal!D1182="","",Journal!D1182)</f>
        <v/>
      </c>
      <c r="E1182" s="68" t="str">
        <f>IF(AND(Journal!E1182="",Journal!G1182=""),"",IF(Journal!F1182=$B$6,Journal!H1182,IF(Journal!H1182=$B$6,Journal!F1182,"")))</f>
        <v/>
      </c>
      <c r="F1182" s="69" t="str">
        <f>IF($B$6="","",IF(Journal!F1182=$B$6,Journal!I1182,""))</f>
        <v/>
      </c>
      <c r="G1182" s="69" t="str">
        <f>IF($B$6="","",IF(Journal!H1182=$B$6,Journal!I1182,""))</f>
        <v/>
      </c>
      <c r="H1182" s="25"/>
      <c r="K1182" s="84"/>
      <c r="M1182" s="85"/>
      <c r="N1182"/>
      <c r="O1182"/>
      <c r="P1182"/>
    </row>
    <row r="1183" spans="1:16" s="15" customFormat="1" ht="14" hidden="1" customHeight="1">
      <c r="A1183" s="25"/>
      <c r="B1183" s="65" t="str">
        <f>IF($B$6="","",IF(OR(Journal!F1183=$B$6,Journal!H1183=$B$6),Journal!B1183,""))</f>
        <v/>
      </c>
      <c r="C1183" s="66" t="str">
        <f>IF($B$6="","",IF(OR(Journal!F1183=$B$6,Journal!H1183=$B$6),Journal!C1183,""))</f>
        <v/>
      </c>
      <c r="D1183" s="67" t="str">
        <f>IF(Journal!D1183="","",Journal!D1183)</f>
        <v/>
      </c>
      <c r="E1183" s="68" t="str">
        <f>IF(AND(Journal!E1183="",Journal!G1183=""),"",IF(Journal!F1183=$B$6,Journal!H1183,IF(Journal!H1183=$B$6,Journal!F1183,"")))</f>
        <v/>
      </c>
      <c r="F1183" s="69" t="str">
        <f>IF($B$6="","",IF(Journal!F1183=$B$6,Journal!I1183,""))</f>
        <v/>
      </c>
      <c r="G1183" s="69" t="str">
        <f>IF($B$6="","",IF(Journal!H1183=$B$6,Journal!I1183,""))</f>
        <v/>
      </c>
      <c r="H1183" s="25"/>
      <c r="K1183" s="84"/>
      <c r="M1183" s="85"/>
      <c r="N1183"/>
      <c r="O1183"/>
      <c r="P1183"/>
    </row>
    <row r="1184" spans="1:16" s="15" customFormat="1" ht="14" hidden="1" customHeight="1">
      <c r="A1184" s="25"/>
      <c r="B1184" s="65" t="str">
        <f>IF($B$6="","",IF(OR(Journal!F1184=$B$6,Journal!H1184=$B$6),Journal!B1184,""))</f>
        <v/>
      </c>
      <c r="C1184" s="66" t="str">
        <f>IF($B$6="","",IF(OR(Journal!F1184=$B$6,Journal!H1184=$B$6),Journal!C1184,""))</f>
        <v/>
      </c>
      <c r="D1184" s="67" t="str">
        <f>IF(Journal!D1184="","",Journal!D1184)</f>
        <v/>
      </c>
      <c r="E1184" s="68" t="str">
        <f>IF(AND(Journal!E1184="",Journal!G1184=""),"",IF(Journal!F1184=$B$6,Journal!H1184,IF(Journal!H1184=$B$6,Journal!F1184,"")))</f>
        <v/>
      </c>
      <c r="F1184" s="69" t="str">
        <f>IF($B$6="","",IF(Journal!F1184=$B$6,Journal!I1184,""))</f>
        <v/>
      </c>
      <c r="G1184" s="69" t="str">
        <f>IF($B$6="","",IF(Journal!H1184=$B$6,Journal!I1184,""))</f>
        <v/>
      </c>
      <c r="H1184" s="25"/>
      <c r="K1184" s="84"/>
      <c r="M1184" s="85"/>
      <c r="N1184"/>
      <c r="O1184"/>
      <c r="P1184"/>
    </row>
    <row r="1185" spans="1:16" s="15" customFormat="1" ht="14" hidden="1" customHeight="1">
      <c r="A1185" s="25"/>
      <c r="B1185" s="65" t="str">
        <f>IF($B$6="","",IF(OR(Journal!F1185=$B$6,Journal!H1185=$B$6),Journal!B1185,""))</f>
        <v/>
      </c>
      <c r="C1185" s="66" t="str">
        <f>IF($B$6="","",IF(OR(Journal!F1185=$B$6,Journal!H1185=$B$6),Journal!C1185,""))</f>
        <v/>
      </c>
      <c r="D1185" s="67" t="str">
        <f>IF(Journal!D1185="","",Journal!D1185)</f>
        <v/>
      </c>
      <c r="E1185" s="68" t="str">
        <f>IF(AND(Journal!E1185="",Journal!G1185=""),"",IF(Journal!F1185=$B$6,Journal!H1185,IF(Journal!H1185=$B$6,Journal!F1185,"")))</f>
        <v/>
      </c>
      <c r="F1185" s="69" t="str">
        <f>IF($B$6="","",IF(Journal!F1185=$B$6,Journal!I1185,""))</f>
        <v/>
      </c>
      <c r="G1185" s="69" t="str">
        <f>IF($B$6="","",IF(Journal!H1185=$B$6,Journal!I1185,""))</f>
        <v/>
      </c>
      <c r="H1185" s="25"/>
      <c r="K1185" s="84"/>
      <c r="M1185" s="85"/>
      <c r="N1185"/>
      <c r="O1185"/>
      <c r="P1185"/>
    </row>
    <row r="1186" spans="1:16" s="15" customFormat="1" ht="14" hidden="1" customHeight="1">
      <c r="A1186" s="25"/>
      <c r="B1186" s="65" t="str">
        <f>IF($B$6="","",IF(OR(Journal!F1186=$B$6,Journal!H1186=$B$6),Journal!B1186,""))</f>
        <v/>
      </c>
      <c r="C1186" s="66" t="str">
        <f>IF($B$6="","",IF(OR(Journal!F1186=$B$6,Journal!H1186=$B$6),Journal!C1186,""))</f>
        <v/>
      </c>
      <c r="D1186" s="67" t="str">
        <f>IF(Journal!D1186="","",Journal!D1186)</f>
        <v/>
      </c>
      <c r="E1186" s="68" t="str">
        <f>IF(AND(Journal!E1186="",Journal!G1186=""),"",IF(Journal!F1186=$B$6,Journal!H1186,IF(Journal!H1186=$B$6,Journal!F1186,"")))</f>
        <v/>
      </c>
      <c r="F1186" s="69" t="str">
        <f>IF($B$6="","",IF(Journal!F1186=$B$6,Journal!I1186,""))</f>
        <v/>
      </c>
      <c r="G1186" s="69" t="str">
        <f>IF($B$6="","",IF(Journal!H1186=$B$6,Journal!I1186,""))</f>
        <v/>
      </c>
      <c r="H1186" s="25"/>
      <c r="K1186" s="84"/>
      <c r="M1186" s="85"/>
      <c r="N1186"/>
      <c r="O1186"/>
      <c r="P1186"/>
    </row>
    <row r="1187" spans="1:16" s="15" customFormat="1" ht="14" hidden="1" customHeight="1">
      <c r="A1187" s="25"/>
      <c r="B1187" s="65" t="str">
        <f>IF($B$6="","",IF(OR(Journal!F1187=$B$6,Journal!H1187=$B$6),Journal!B1187,""))</f>
        <v/>
      </c>
      <c r="C1187" s="66" t="str">
        <f>IF($B$6="","",IF(OR(Journal!F1187=$B$6,Journal!H1187=$B$6),Journal!C1187,""))</f>
        <v/>
      </c>
      <c r="D1187" s="67" t="str">
        <f>IF(Journal!D1187="","",Journal!D1187)</f>
        <v/>
      </c>
      <c r="E1187" s="68" t="str">
        <f>IF(AND(Journal!E1187="",Journal!G1187=""),"",IF(Journal!F1187=$B$6,Journal!H1187,IF(Journal!H1187=$B$6,Journal!F1187,"")))</f>
        <v/>
      </c>
      <c r="F1187" s="69" t="str">
        <f>IF($B$6="","",IF(Journal!F1187=$B$6,Journal!I1187,""))</f>
        <v/>
      </c>
      <c r="G1187" s="69" t="str">
        <f>IF($B$6="","",IF(Journal!H1187=$B$6,Journal!I1187,""))</f>
        <v/>
      </c>
      <c r="H1187" s="25"/>
      <c r="K1187" s="84"/>
      <c r="M1187" s="85"/>
      <c r="N1187"/>
      <c r="O1187"/>
      <c r="P1187"/>
    </row>
    <row r="1188" spans="1:16" s="15" customFormat="1" ht="14" hidden="1" customHeight="1">
      <c r="A1188" s="25"/>
      <c r="B1188" s="65" t="str">
        <f>IF($B$6="","",IF(OR(Journal!F1188=$B$6,Journal!H1188=$B$6),Journal!B1188,""))</f>
        <v/>
      </c>
      <c r="C1188" s="66" t="str">
        <f>IF($B$6="","",IF(OR(Journal!F1188=$B$6,Journal!H1188=$B$6),Journal!C1188,""))</f>
        <v/>
      </c>
      <c r="D1188" s="67" t="str">
        <f>IF(Journal!D1188="","",Journal!D1188)</f>
        <v/>
      </c>
      <c r="E1188" s="68" t="str">
        <f>IF(AND(Journal!E1188="",Journal!G1188=""),"",IF(Journal!F1188=$B$6,Journal!H1188,IF(Journal!H1188=$B$6,Journal!F1188,"")))</f>
        <v/>
      </c>
      <c r="F1188" s="69" t="str">
        <f>IF($B$6="","",IF(Journal!F1188=$B$6,Journal!I1188,""))</f>
        <v/>
      </c>
      <c r="G1188" s="69" t="str">
        <f>IF($B$6="","",IF(Journal!H1188=$B$6,Journal!I1188,""))</f>
        <v/>
      </c>
      <c r="H1188" s="25"/>
      <c r="K1188" s="84"/>
      <c r="M1188" s="85"/>
      <c r="N1188"/>
      <c r="O1188"/>
      <c r="P1188"/>
    </row>
    <row r="1189" spans="1:16" s="15" customFormat="1" ht="14" hidden="1" customHeight="1">
      <c r="A1189" s="25"/>
      <c r="B1189" s="65" t="str">
        <f>IF($B$6="","",IF(OR(Journal!F1189=$B$6,Journal!H1189=$B$6),Journal!B1189,""))</f>
        <v/>
      </c>
      <c r="C1189" s="66" t="str">
        <f>IF($B$6="","",IF(OR(Journal!F1189=$B$6,Journal!H1189=$B$6),Journal!C1189,""))</f>
        <v/>
      </c>
      <c r="D1189" s="67" t="str">
        <f>IF(Journal!D1189="","",Journal!D1189)</f>
        <v/>
      </c>
      <c r="E1189" s="68" t="str">
        <f>IF(AND(Journal!E1189="",Journal!G1189=""),"",IF(Journal!F1189=$B$6,Journal!H1189,IF(Journal!H1189=$B$6,Journal!F1189,"")))</f>
        <v/>
      </c>
      <c r="F1189" s="69" t="str">
        <f>IF($B$6="","",IF(Journal!F1189=$B$6,Journal!I1189,""))</f>
        <v/>
      </c>
      <c r="G1189" s="69" t="str">
        <f>IF($B$6="","",IF(Journal!H1189=$B$6,Journal!I1189,""))</f>
        <v/>
      </c>
      <c r="H1189" s="25"/>
      <c r="K1189" s="84"/>
      <c r="M1189" s="85"/>
      <c r="N1189"/>
      <c r="O1189"/>
      <c r="P1189"/>
    </row>
    <row r="1190" spans="1:16" s="15" customFormat="1" ht="14" hidden="1" customHeight="1">
      <c r="A1190" s="25"/>
      <c r="B1190" s="65" t="str">
        <f>IF($B$6="","",IF(OR(Journal!F1190=$B$6,Journal!H1190=$B$6),Journal!B1190,""))</f>
        <v/>
      </c>
      <c r="C1190" s="66" t="str">
        <f>IF($B$6="","",IF(OR(Journal!F1190=$B$6,Journal!H1190=$B$6),Journal!C1190,""))</f>
        <v/>
      </c>
      <c r="D1190" s="67" t="str">
        <f>IF(Journal!D1190="","",Journal!D1190)</f>
        <v/>
      </c>
      <c r="E1190" s="68" t="str">
        <f>IF(AND(Journal!E1190="",Journal!G1190=""),"",IF(Journal!F1190=$B$6,Journal!H1190,IF(Journal!H1190=$B$6,Journal!F1190,"")))</f>
        <v/>
      </c>
      <c r="F1190" s="69" t="str">
        <f>IF($B$6="","",IF(Journal!F1190=$B$6,Journal!I1190,""))</f>
        <v/>
      </c>
      <c r="G1190" s="69" t="str">
        <f>IF($B$6="","",IF(Journal!H1190=$B$6,Journal!I1190,""))</f>
        <v/>
      </c>
      <c r="H1190" s="25"/>
      <c r="K1190" s="84"/>
      <c r="M1190" s="85"/>
      <c r="N1190"/>
      <c r="O1190"/>
      <c r="P1190"/>
    </row>
    <row r="1191" spans="1:16" s="15" customFormat="1" ht="14" hidden="1" customHeight="1">
      <c r="A1191" s="25"/>
      <c r="B1191" s="65" t="str">
        <f>IF($B$6="","",IF(OR(Journal!F1191=$B$6,Journal!H1191=$B$6),Journal!B1191,""))</f>
        <v/>
      </c>
      <c r="C1191" s="66" t="str">
        <f>IF($B$6="","",IF(OR(Journal!F1191=$B$6,Journal!H1191=$B$6),Journal!C1191,""))</f>
        <v/>
      </c>
      <c r="D1191" s="67" t="str">
        <f>IF(Journal!D1191="","",Journal!D1191)</f>
        <v/>
      </c>
      <c r="E1191" s="68" t="str">
        <f>IF(AND(Journal!E1191="",Journal!G1191=""),"",IF(Journal!F1191=$B$6,Journal!H1191,IF(Journal!H1191=$B$6,Journal!F1191,"")))</f>
        <v/>
      </c>
      <c r="F1191" s="69" t="str">
        <f>IF($B$6="","",IF(Journal!F1191=$B$6,Journal!I1191,""))</f>
        <v/>
      </c>
      <c r="G1191" s="69" t="str">
        <f>IF($B$6="","",IF(Journal!H1191=$B$6,Journal!I1191,""))</f>
        <v/>
      </c>
      <c r="H1191" s="25"/>
      <c r="K1191" s="84"/>
      <c r="M1191" s="85"/>
      <c r="N1191"/>
      <c r="O1191"/>
      <c r="P1191"/>
    </row>
    <row r="1192" spans="1:16" s="15" customFormat="1" ht="14" hidden="1" customHeight="1">
      <c r="A1192" s="25"/>
      <c r="B1192" s="65" t="str">
        <f>IF($B$6="","",IF(OR(Journal!F1192=$B$6,Journal!H1192=$B$6),Journal!B1192,""))</f>
        <v/>
      </c>
      <c r="C1192" s="66" t="str">
        <f>IF($B$6="","",IF(OR(Journal!F1192=$B$6,Journal!H1192=$B$6),Journal!C1192,""))</f>
        <v/>
      </c>
      <c r="D1192" s="67" t="str">
        <f>IF(Journal!D1192="","",Journal!D1192)</f>
        <v/>
      </c>
      <c r="E1192" s="68" t="str">
        <f>IF(AND(Journal!E1192="",Journal!G1192=""),"",IF(Journal!F1192=$B$6,Journal!H1192,IF(Journal!H1192=$B$6,Journal!F1192,"")))</f>
        <v/>
      </c>
      <c r="F1192" s="69" t="str">
        <f>IF($B$6="","",IF(Journal!F1192=$B$6,Journal!I1192,""))</f>
        <v/>
      </c>
      <c r="G1192" s="69" t="str">
        <f>IF($B$6="","",IF(Journal!H1192=$B$6,Journal!I1192,""))</f>
        <v/>
      </c>
      <c r="H1192" s="25"/>
      <c r="K1192" s="84"/>
      <c r="M1192" s="85"/>
      <c r="N1192"/>
      <c r="O1192"/>
      <c r="P1192"/>
    </row>
    <row r="1193" spans="1:16" s="15" customFormat="1" ht="14" hidden="1" customHeight="1">
      <c r="A1193" s="25"/>
      <c r="B1193" s="65" t="str">
        <f>IF($B$6="","",IF(OR(Journal!F1193=$B$6,Journal!H1193=$B$6),Journal!B1193,""))</f>
        <v/>
      </c>
      <c r="C1193" s="66" t="str">
        <f>IF($B$6="","",IF(OR(Journal!F1193=$B$6,Journal!H1193=$B$6),Journal!C1193,""))</f>
        <v/>
      </c>
      <c r="D1193" s="67" t="str">
        <f>IF(Journal!D1193="","",Journal!D1193)</f>
        <v/>
      </c>
      <c r="E1193" s="68" t="str">
        <f>IF(AND(Journal!E1193="",Journal!G1193=""),"",IF(Journal!F1193=$B$6,Journal!H1193,IF(Journal!H1193=$B$6,Journal!F1193,"")))</f>
        <v/>
      </c>
      <c r="F1193" s="69" t="str">
        <f>IF($B$6="","",IF(Journal!F1193=$B$6,Journal!I1193,""))</f>
        <v/>
      </c>
      <c r="G1193" s="69" t="str">
        <f>IF($B$6="","",IF(Journal!H1193=$B$6,Journal!I1193,""))</f>
        <v/>
      </c>
      <c r="H1193" s="25"/>
      <c r="K1193" s="84"/>
      <c r="M1193" s="85"/>
      <c r="N1193"/>
      <c r="O1193"/>
      <c r="P1193"/>
    </row>
    <row r="1194" spans="1:16" s="15" customFormat="1" ht="14" hidden="1" customHeight="1">
      <c r="A1194" s="25"/>
      <c r="B1194" s="65" t="str">
        <f>IF($B$6="","",IF(OR(Journal!F1194=$B$6,Journal!H1194=$B$6),Journal!B1194,""))</f>
        <v/>
      </c>
      <c r="C1194" s="66" t="str">
        <f>IF($B$6="","",IF(OR(Journal!F1194=$B$6,Journal!H1194=$B$6),Journal!C1194,""))</f>
        <v/>
      </c>
      <c r="D1194" s="67" t="str">
        <f>IF(Journal!D1194="","",Journal!D1194)</f>
        <v/>
      </c>
      <c r="E1194" s="68" t="str">
        <f>IF(AND(Journal!E1194="",Journal!G1194=""),"",IF(Journal!F1194=$B$6,Journal!H1194,IF(Journal!H1194=$B$6,Journal!F1194,"")))</f>
        <v/>
      </c>
      <c r="F1194" s="69" t="str">
        <f>IF($B$6="","",IF(Journal!F1194=$B$6,Journal!I1194,""))</f>
        <v/>
      </c>
      <c r="G1194" s="69" t="str">
        <f>IF($B$6="","",IF(Journal!H1194=$B$6,Journal!I1194,""))</f>
        <v/>
      </c>
      <c r="H1194" s="25"/>
      <c r="K1194" s="84"/>
      <c r="M1194" s="85"/>
      <c r="N1194"/>
      <c r="O1194"/>
      <c r="P1194"/>
    </row>
    <row r="1195" spans="1:16" s="15" customFormat="1" ht="14" hidden="1" customHeight="1">
      <c r="A1195" s="25"/>
      <c r="B1195" s="65" t="str">
        <f>IF($B$6="","",IF(OR(Journal!F1195=$B$6,Journal!H1195=$B$6),Journal!B1195,""))</f>
        <v/>
      </c>
      <c r="C1195" s="66" t="str">
        <f>IF($B$6="","",IF(OR(Journal!F1195=$B$6,Journal!H1195=$B$6),Journal!C1195,""))</f>
        <v/>
      </c>
      <c r="D1195" s="67" t="str">
        <f>IF(Journal!D1195="","",Journal!D1195)</f>
        <v/>
      </c>
      <c r="E1195" s="68" t="str">
        <f>IF(AND(Journal!E1195="",Journal!G1195=""),"",IF(Journal!F1195=$B$6,Journal!H1195,IF(Journal!H1195=$B$6,Journal!F1195,"")))</f>
        <v/>
      </c>
      <c r="F1195" s="69" t="str">
        <f>IF($B$6="","",IF(Journal!F1195=$B$6,Journal!I1195,""))</f>
        <v/>
      </c>
      <c r="G1195" s="69" t="str">
        <f>IF($B$6="","",IF(Journal!H1195=$B$6,Journal!I1195,""))</f>
        <v/>
      </c>
      <c r="H1195" s="25"/>
      <c r="K1195" s="84"/>
      <c r="M1195" s="85"/>
      <c r="N1195"/>
      <c r="O1195"/>
      <c r="P1195"/>
    </row>
    <row r="1196" spans="1:16" s="15" customFormat="1" ht="14" hidden="1" customHeight="1">
      <c r="A1196" s="25"/>
      <c r="B1196" s="65" t="str">
        <f>IF($B$6="","",IF(OR(Journal!F1196=$B$6,Journal!H1196=$B$6),Journal!B1196,""))</f>
        <v/>
      </c>
      <c r="C1196" s="66" t="str">
        <f>IF($B$6="","",IF(OR(Journal!F1196=$B$6,Journal!H1196=$B$6),Journal!C1196,""))</f>
        <v/>
      </c>
      <c r="D1196" s="67" t="str">
        <f>IF(Journal!D1196="","",Journal!D1196)</f>
        <v/>
      </c>
      <c r="E1196" s="68" t="str">
        <f>IF(AND(Journal!E1196="",Journal!G1196=""),"",IF(Journal!F1196=$B$6,Journal!H1196,IF(Journal!H1196=$B$6,Journal!F1196,"")))</f>
        <v/>
      </c>
      <c r="F1196" s="69" t="str">
        <f>IF($B$6="","",IF(Journal!F1196=$B$6,Journal!I1196,""))</f>
        <v/>
      </c>
      <c r="G1196" s="69" t="str">
        <f>IF($B$6="","",IF(Journal!H1196=$B$6,Journal!I1196,""))</f>
        <v/>
      </c>
      <c r="H1196" s="25"/>
      <c r="K1196" s="84"/>
      <c r="M1196" s="85"/>
      <c r="N1196"/>
      <c r="O1196"/>
      <c r="P1196"/>
    </row>
    <row r="1197" spans="1:16" s="15" customFormat="1" ht="14" hidden="1" customHeight="1">
      <c r="A1197" s="25"/>
      <c r="B1197" s="65" t="str">
        <f>IF($B$6="","",IF(OR(Journal!F1197=$B$6,Journal!H1197=$B$6),Journal!B1197,""))</f>
        <v/>
      </c>
      <c r="C1197" s="66" t="str">
        <f>IF($B$6="","",IF(OR(Journal!F1197=$B$6,Journal!H1197=$B$6),Journal!C1197,""))</f>
        <v/>
      </c>
      <c r="D1197" s="67" t="str">
        <f>IF(Journal!D1197="","",Journal!D1197)</f>
        <v/>
      </c>
      <c r="E1197" s="68" t="str">
        <f>IF(AND(Journal!E1197="",Journal!G1197=""),"",IF(Journal!F1197=$B$6,Journal!H1197,IF(Journal!H1197=$B$6,Journal!F1197,"")))</f>
        <v/>
      </c>
      <c r="F1197" s="69" t="str">
        <f>IF($B$6="","",IF(Journal!F1197=$B$6,Journal!I1197,""))</f>
        <v/>
      </c>
      <c r="G1197" s="69" t="str">
        <f>IF($B$6="","",IF(Journal!H1197=$B$6,Journal!I1197,""))</f>
        <v/>
      </c>
      <c r="H1197" s="25"/>
      <c r="K1197" s="84"/>
      <c r="M1197" s="85"/>
      <c r="N1197"/>
      <c r="O1197"/>
      <c r="P1197"/>
    </row>
    <row r="1198" spans="1:16" s="15" customFormat="1" ht="14" hidden="1" customHeight="1">
      <c r="A1198" s="25"/>
      <c r="B1198" s="65" t="str">
        <f>IF($B$6="","",IF(OR(Journal!F1198=$B$6,Journal!H1198=$B$6),Journal!B1198,""))</f>
        <v/>
      </c>
      <c r="C1198" s="66" t="str">
        <f>IF($B$6="","",IF(OR(Journal!F1198=$B$6,Journal!H1198=$B$6),Journal!C1198,""))</f>
        <v/>
      </c>
      <c r="D1198" s="67" t="str">
        <f>IF(Journal!D1198="","",Journal!D1198)</f>
        <v/>
      </c>
      <c r="E1198" s="68" t="str">
        <f>IF(AND(Journal!E1198="",Journal!G1198=""),"",IF(Journal!F1198=$B$6,Journal!H1198,IF(Journal!H1198=$B$6,Journal!F1198,"")))</f>
        <v/>
      </c>
      <c r="F1198" s="69" t="str">
        <f>IF($B$6="","",IF(Journal!F1198=$B$6,Journal!I1198,""))</f>
        <v/>
      </c>
      <c r="G1198" s="69" t="str">
        <f>IF($B$6="","",IF(Journal!H1198=$B$6,Journal!I1198,""))</f>
        <v/>
      </c>
      <c r="H1198" s="25"/>
      <c r="K1198" s="84"/>
      <c r="M1198" s="85"/>
      <c r="N1198"/>
      <c r="O1198"/>
      <c r="P1198"/>
    </row>
    <row r="1199" spans="1:16" s="15" customFormat="1" ht="14" hidden="1" customHeight="1">
      <c r="A1199" s="25"/>
      <c r="B1199" s="65" t="str">
        <f>IF($B$6="","",IF(OR(Journal!F1199=$B$6,Journal!H1199=$B$6),Journal!B1199,""))</f>
        <v/>
      </c>
      <c r="C1199" s="66" t="str">
        <f>IF($B$6="","",IF(OR(Journal!F1199=$B$6,Journal!H1199=$B$6),Journal!C1199,""))</f>
        <v/>
      </c>
      <c r="D1199" s="67" t="str">
        <f>IF(Journal!D1199="","",Journal!D1199)</f>
        <v/>
      </c>
      <c r="E1199" s="68" t="str">
        <f>IF(AND(Journal!E1199="",Journal!G1199=""),"",IF(Journal!F1199=$B$6,Journal!H1199,IF(Journal!H1199=$B$6,Journal!F1199,"")))</f>
        <v/>
      </c>
      <c r="F1199" s="69" t="str">
        <f>IF($B$6="","",IF(Journal!F1199=$B$6,Journal!I1199,""))</f>
        <v/>
      </c>
      <c r="G1199" s="69" t="str">
        <f>IF($B$6="","",IF(Journal!H1199=$B$6,Journal!I1199,""))</f>
        <v/>
      </c>
      <c r="H1199" s="25"/>
      <c r="K1199" s="84"/>
      <c r="M1199" s="85"/>
      <c r="N1199"/>
      <c r="O1199"/>
      <c r="P1199"/>
    </row>
    <row r="1200" spans="1:16" s="15" customFormat="1" ht="14" hidden="1" customHeight="1">
      <c r="A1200" s="25"/>
      <c r="B1200" s="65" t="str">
        <f>IF($B$6="","",IF(OR(Journal!F1200=$B$6,Journal!H1200=$B$6),Journal!B1200,""))</f>
        <v/>
      </c>
      <c r="C1200" s="66" t="str">
        <f>IF($B$6="","",IF(OR(Journal!F1200=$B$6,Journal!H1200=$B$6),Journal!C1200,""))</f>
        <v/>
      </c>
      <c r="D1200" s="67" t="str">
        <f>IF(Journal!D1200="","",Journal!D1200)</f>
        <v/>
      </c>
      <c r="E1200" s="68" t="str">
        <f>IF(AND(Journal!E1200="",Journal!G1200=""),"",IF(Journal!F1200=$B$6,Journal!H1200,IF(Journal!H1200=$B$6,Journal!F1200,"")))</f>
        <v/>
      </c>
      <c r="F1200" s="69" t="str">
        <f>IF($B$6="","",IF(Journal!F1200=$B$6,Journal!I1200,""))</f>
        <v/>
      </c>
      <c r="G1200" s="69" t="str">
        <f>IF($B$6="","",IF(Journal!H1200=$B$6,Journal!I1200,""))</f>
        <v/>
      </c>
      <c r="H1200" s="25"/>
      <c r="K1200" s="84"/>
      <c r="M1200" s="85"/>
      <c r="N1200"/>
      <c r="O1200"/>
      <c r="P1200"/>
    </row>
    <row r="1201" spans="1:16" s="15" customFormat="1" ht="14" hidden="1" customHeight="1">
      <c r="A1201" s="25"/>
      <c r="B1201" s="65" t="str">
        <f>IF($B$6="","",IF(OR(Journal!F1201=$B$6,Journal!H1201=$B$6),Journal!B1201,""))</f>
        <v/>
      </c>
      <c r="C1201" s="66" t="str">
        <f>IF($B$6="","",IF(OR(Journal!F1201=$B$6,Journal!H1201=$B$6),Journal!C1201,""))</f>
        <v/>
      </c>
      <c r="D1201" s="67" t="str">
        <f>IF(Journal!D1201="","",Journal!D1201)</f>
        <v/>
      </c>
      <c r="E1201" s="68" t="str">
        <f>IF(AND(Journal!E1201="",Journal!G1201=""),"",IF(Journal!F1201=$B$6,Journal!H1201,IF(Journal!H1201=$B$6,Journal!F1201,"")))</f>
        <v/>
      </c>
      <c r="F1201" s="69" t="str">
        <f>IF($B$6="","",IF(Journal!F1201=$B$6,Journal!I1201,""))</f>
        <v/>
      </c>
      <c r="G1201" s="69" t="str">
        <f>IF($B$6="","",IF(Journal!H1201=$B$6,Journal!I1201,""))</f>
        <v/>
      </c>
      <c r="H1201" s="25"/>
      <c r="K1201" s="84"/>
      <c r="M1201" s="85"/>
      <c r="N1201"/>
      <c r="O1201"/>
      <c r="P1201"/>
    </row>
    <row r="1202" spans="1:16" s="15" customFormat="1" ht="14" hidden="1" customHeight="1">
      <c r="A1202" s="25"/>
      <c r="B1202" s="65" t="str">
        <f>IF($B$6="","",IF(OR(Journal!F1202=$B$6,Journal!H1202=$B$6),Journal!B1202,""))</f>
        <v/>
      </c>
      <c r="C1202" s="66" t="str">
        <f>IF($B$6="","",IF(OR(Journal!F1202=$B$6,Journal!H1202=$B$6),Journal!C1202,""))</f>
        <v/>
      </c>
      <c r="D1202" s="67" t="str">
        <f>IF(Journal!D1202="","",Journal!D1202)</f>
        <v/>
      </c>
      <c r="E1202" s="68" t="str">
        <f>IF(AND(Journal!E1202="",Journal!G1202=""),"",IF(Journal!F1202=$B$6,Journal!H1202,IF(Journal!H1202=$B$6,Journal!F1202,"")))</f>
        <v/>
      </c>
      <c r="F1202" s="69" t="str">
        <f>IF($B$6="","",IF(Journal!F1202=$B$6,Journal!I1202,""))</f>
        <v/>
      </c>
      <c r="G1202" s="69" t="str">
        <f>IF($B$6="","",IF(Journal!H1202=$B$6,Journal!I1202,""))</f>
        <v/>
      </c>
      <c r="H1202" s="25"/>
      <c r="K1202" s="84"/>
      <c r="M1202" s="85"/>
      <c r="N1202"/>
      <c r="O1202"/>
      <c r="P1202"/>
    </row>
    <row r="1203" spans="1:16" s="15" customFormat="1" ht="14" hidden="1" customHeight="1">
      <c r="A1203" s="25"/>
      <c r="B1203" s="65" t="str">
        <f>IF($B$6="","",IF(OR(Journal!F1203=$B$6,Journal!H1203=$B$6),Journal!B1203,""))</f>
        <v/>
      </c>
      <c r="C1203" s="66" t="str">
        <f>IF($B$6="","",IF(OR(Journal!F1203=$B$6,Journal!H1203=$B$6),Journal!C1203,""))</f>
        <v/>
      </c>
      <c r="D1203" s="67" t="str">
        <f>IF(Journal!D1203="","",Journal!D1203)</f>
        <v/>
      </c>
      <c r="E1203" s="68" t="str">
        <f>IF(AND(Journal!E1203="",Journal!G1203=""),"",IF(Journal!F1203=$B$6,Journal!H1203,IF(Journal!H1203=$B$6,Journal!F1203,"")))</f>
        <v/>
      </c>
      <c r="F1203" s="69" t="str">
        <f>IF($B$6="","",IF(Journal!F1203=$B$6,Journal!I1203,""))</f>
        <v/>
      </c>
      <c r="G1203" s="69" t="str">
        <f>IF($B$6="","",IF(Journal!H1203=$B$6,Journal!I1203,""))</f>
        <v/>
      </c>
      <c r="H1203" s="25"/>
      <c r="K1203" s="84"/>
      <c r="M1203" s="85"/>
      <c r="N1203"/>
      <c r="O1203"/>
      <c r="P1203"/>
    </row>
    <row r="1204" spans="1:16" s="15" customFormat="1" ht="14" hidden="1" customHeight="1">
      <c r="A1204" s="25"/>
      <c r="B1204" s="65" t="str">
        <f>IF($B$6="","",IF(OR(Journal!F1204=$B$6,Journal!H1204=$B$6),Journal!B1204,""))</f>
        <v/>
      </c>
      <c r="C1204" s="66" t="str">
        <f>IF($B$6="","",IF(OR(Journal!F1204=$B$6,Journal!H1204=$B$6),Journal!C1204,""))</f>
        <v/>
      </c>
      <c r="D1204" s="67" t="str">
        <f>IF(Journal!D1204="","",Journal!D1204)</f>
        <v/>
      </c>
      <c r="E1204" s="68" t="str">
        <f>IF(AND(Journal!E1204="",Journal!G1204=""),"",IF(Journal!F1204=$B$6,Journal!H1204,IF(Journal!H1204=$B$6,Journal!F1204,"")))</f>
        <v/>
      </c>
      <c r="F1204" s="69" t="str">
        <f>IF($B$6="","",IF(Journal!F1204=$B$6,Journal!I1204,""))</f>
        <v/>
      </c>
      <c r="G1204" s="69" t="str">
        <f>IF($B$6="","",IF(Journal!H1204=$B$6,Journal!I1204,""))</f>
        <v/>
      </c>
      <c r="H1204" s="25"/>
      <c r="K1204" s="84"/>
      <c r="M1204" s="85"/>
      <c r="N1204"/>
      <c r="O1204"/>
      <c r="P1204"/>
    </row>
    <row r="1205" spans="1:16" s="15" customFormat="1" ht="14" hidden="1" customHeight="1">
      <c r="A1205" s="25"/>
      <c r="B1205" s="65" t="str">
        <f>IF($B$6="","",IF(OR(Journal!F1205=$B$6,Journal!H1205=$B$6),Journal!B1205,""))</f>
        <v/>
      </c>
      <c r="C1205" s="66" t="str">
        <f>IF($B$6="","",IF(OR(Journal!F1205=$B$6,Journal!H1205=$B$6),Journal!C1205,""))</f>
        <v/>
      </c>
      <c r="D1205" s="67" t="str">
        <f>IF(Journal!D1205="","",Journal!D1205)</f>
        <v/>
      </c>
      <c r="E1205" s="68" t="str">
        <f>IF(AND(Journal!E1205="",Journal!G1205=""),"",IF(Journal!F1205=$B$6,Journal!H1205,IF(Journal!H1205=$B$6,Journal!F1205,"")))</f>
        <v/>
      </c>
      <c r="F1205" s="69" t="str">
        <f>IF($B$6="","",IF(Journal!F1205=$B$6,Journal!I1205,""))</f>
        <v/>
      </c>
      <c r="G1205" s="69" t="str">
        <f>IF($B$6="","",IF(Journal!H1205=$B$6,Journal!I1205,""))</f>
        <v/>
      </c>
      <c r="H1205" s="25"/>
      <c r="K1205" s="84"/>
      <c r="M1205" s="85"/>
      <c r="N1205"/>
      <c r="O1205"/>
      <c r="P1205"/>
    </row>
    <row r="1206" spans="1:16" s="15" customFormat="1" ht="14" hidden="1" customHeight="1">
      <c r="A1206" s="25"/>
      <c r="B1206" s="65" t="str">
        <f>IF($B$6="","",IF(OR(Journal!F1206=$B$6,Journal!H1206=$B$6),Journal!B1206,""))</f>
        <v/>
      </c>
      <c r="C1206" s="66" t="str">
        <f>IF($B$6="","",IF(OR(Journal!F1206=$B$6,Journal!H1206=$B$6),Journal!C1206,""))</f>
        <v/>
      </c>
      <c r="D1206" s="67" t="str">
        <f>IF(Journal!D1206="","",Journal!D1206)</f>
        <v/>
      </c>
      <c r="E1206" s="68" t="str">
        <f>IF(AND(Journal!E1206="",Journal!G1206=""),"",IF(Journal!F1206=$B$6,Journal!H1206,IF(Journal!H1206=$B$6,Journal!F1206,"")))</f>
        <v/>
      </c>
      <c r="F1206" s="69" t="str">
        <f>IF($B$6="","",IF(Journal!F1206=$B$6,Journal!I1206,""))</f>
        <v/>
      </c>
      <c r="G1206" s="69" t="str">
        <f>IF($B$6="","",IF(Journal!H1206=$B$6,Journal!I1206,""))</f>
        <v/>
      </c>
      <c r="H1206" s="25"/>
      <c r="K1206" s="84"/>
      <c r="M1206" s="85"/>
      <c r="N1206"/>
      <c r="O1206"/>
      <c r="P1206"/>
    </row>
    <row r="1207" spans="1:16" s="15" customFormat="1" ht="14" hidden="1" customHeight="1">
      <c r="A1207" s="25"/>
      <c r="B1207" s="65" t="str">
        <f>IF($B$6="","",IF(OR(Journal!F1207=$B$6,Journal!H1207=$B$6),Journal!B1207,""))</f>
        <v/>
      </c>
      <c r="C1207" s="66" t="str">
        <f>IF($B$6="","",IF(OR(Journal!F1207=$B$6,Journal!H1207=$B$6),Journal!C1207,""))</f>
        <v/>
      </c>
      <c r="D1207" s="67" t="str">
        <f>IF(Journal!D1207="","",Journal!D1207)</f>
        <v/>
      </c>
      <c r="E1207" s="68" t="str">
        <f>IF(AND(Journal!E1207="",Journal!G1207=""),"",IF(Journal!F1207=$B$6,Journal!H1207,IF(Journal!H1207=$B$6,Journal!F1207,"")))</f>
        <v/>
      </c>
      <c r="F1207" s="69" t="str">
        <f>IF($B$6="","",IF(Journal!F1207=$B$6,Journal!I1207,""))</f>
        <v/>
      </c>
      <c r="G1207" s="69" t="str">
        <f>IF($B$6="","",IF(Journal!H1207=$B$6,Journal!I1207,""))</f>
        <v/>
      </c>
      <c r="H1207" s="25"/>
      <c r="K1207" s="84"/>
      <c r="M1207" s="85"/>
      <c r="N1207"/>
      <c r="O1207"/>
      <c r="P1207"/>
    </row>
    <row r="1208" spans="1:16" s="15" customFormat="1" ht="14" hidden="1" customHeight="1">
      <c r="A1208" s="25"/>
      <c r="B1208" s="65" t="str">
        <f>IF($B$6="","",IF(OR(Journal!F1208=$B$6,Journal!H1208=$B$6),Journal!B1208,""))</f>
        <v/>
      </c>
      <c r="C1208" s="66" t="str">
        <f>IF($B$6="","",IF(OR(Journal!F1208=$B$6,Journal!H1208=$B$6),Journal!C1208,""))</f>
        <v/>
      </c>
      <c r="D1208" s="67" t="str">
        <f>IF(Journal!D1208="","",Journal!D1208)</f>
        <v/>
      </c>
      <c r="E1208" s="68" t="str">
        <f>IF(AND(Journal!E1208="",Journal!G1208=""),"",IF(Journal!F1208=$B$6,Journal!H1208,IF(Journal!H1208=$B$6,Journal!F1208,"")))</f>
        <v/>
      </c>
      <c r="F1208" s="69" t="str">
        <f>IF($B$6="","",IF(Journal!F1208=$B$6,Journal!I1208,""))</f>
        <v/>
      </c>
      <c r="G1208" s="69" t="str">
        <f>IF($B$6="","",IF(Journal!H1208=$B$6,Journal!I1208,""))</f>
        <v/>
      </c>
      <c r="H1208" s="25"/>
      <c r="K1208" s="84"/>
      <c r="M1208" s="85"/>
      <c r="N1208"/>
      <c r="O1208"/>
      <c r="P1208"/>
    </row>
    <row r="1209" spans="1:16" s="15" customFormat="1" ht="14" hidden="1" customHeight="1">
      <c r="A1209" s="25"/>
      <c r="B1209" s="65" t="str">
        <f>IF($B$6="","",IF(OR(Journal!F1209=$B$6,Journal!H1209=$B$6),Journal!B1209,""))</f>
        <v/>
      </c>
      <c r="C1209" s="66" t="str">
        <f>IF($B$6="","",IF(OR(Journal!F1209=$B$6,Journal!H1209=$B$6),Journal!C1209,""))</f>
        <v/>
      </c>
      <c r="D1209" s="67" t="str">
        <f>IF(Journal!D1209="","",Journal!D1209)</f>
        <v/>
      </c>
      <c r="E1209" s="68" t="str">
        <f>IF(AND(Journal!E1209="",Journal!G1209=""),"",IF(Journal!F1209=$B$6,Journal!H1209,IF(Journal!H1209=$B$6,Journal!F1209,"")))</f>
        <v/>
      </c>
      <c r="F1209" s="69" t="str">
        <f>IF($B$6="","",IF(Journal!F1209=$B$6,Journal!I1209,""))</f>
        <v/>
      </c>
      <c r="G1209" s="69" t="str">
        <f>IF($B$6="","",IF(Journal!H1209=$B$6,Journal!I1209,""))</f>
        <v/>
      </c>
      <c r="H1209" s="25"/>
      <c r="K1209" s="84"/>
      <c r="M1209" s="85"/>
      <c r="N1209"/>
      <c r="O1209"/>
      <c r="P1209"/>
    </row>
    <row r="1210" spans="1:16" s="15" customFormat="1" ht="14" hidden="1" customHeight="1">
      <c r="A1210" s="25"/>
      <c r="B1210" s="65" t="str">
        <f>IF($B$6="","",IF(OR(Journal!F1210=$B$6,Journal!H1210=$B$6),Journal!B1210,""))</f>
        <v/>
      </c>
      <c r="C1210" s="66" t="str">
        <f>IF($B$6="","",IF(OR(Journal!F1210=$B$6,Journal!H1210=$B$6),Journal!C1210,""))</f>
        <v/>
      </c>
      <c r="D1210" s="67" t="str">
        <f>IF(Journal!D1210="","",Journal!D1210)</f>
        <v/>
      </c>
      <c r="E1210" s="68" t="str">
        <f>IF(AND(Journal!E1210="",Journal!G1210=""),"",IF(Journal!F1210=$B$6,Journal!H1210,IF(Journal!H1210=$B$6,Journal!F1210,"")))</f>
        <v/>
      </c>
      <c r="F1210" s="69" t="str">
        <f>IF($B$6="","",IF(Journal!F1210=$B$6,Journal!I1210,""))</f>
        <v/>
      </c>
      <c r="G1210" s="69" t="str">
        <f>IF($B$6="","",IF(Journal!H1210=$B$6,Journal!I1210,""))</f>
        <v/>
      </c>
      <c r="H1210" s="25"/>
      <c r="K1210" s="84"/>
      <c r="M1210" s="85"/>
      <c r="N1210"/>
      <c r="O1210"/>
      <c r="P1210"/>
    </row>
    <row r="1211" spans="1:16" s="15" customFormat="1" ht="14" hidden="1" customHeight="1">
      <c r="A1211" s="25"/>
      <c r="B1211" s="65" t="str">
        <f>IF($B$6="","",IF(OR(Journal!F1211=$B$6,Journal!H1211=$B$6),Journal!B1211,""))</f>
        <v/>
      </c>
      <c r="C1211" s="66" t="str">
        <f>IF($B$6="","",IF(OR(Journal!F1211=$B$6,Journal!H1211=$B$6),Journal!C1211,""))</f>
        <v/>
      </c>
      <c r="D1211" s="67" t="str">
        <f>IF(Journal!D1211="","",Journal!D1211)</f>
        <v/>
      </c>
      <c r="E1211" s="68" t="str">
        <f>IF(AND(Journal!E1211="",Journal!G1211=""),"",IF(Journal!F1211=$B$6,Journal!H1211,IF(Journal!H1211=$B$6,Journal!F1211,"")))</f>
        <v/>
      </c>
      <c r="F1211" s="69" t="str">
        <f>IF($B$6="","",IF(Journal!F1211=$B$6,Journal!I1211,""))</f>
        <v/>
      </c>
      <c r="G1211" s="69" t="str">
        <f>IF($B$6="","",IF(Journal!H1211=$B$6,Journal!I1211,""))</f>
        <v/>
      </c>
      <c r="H1211" s="25"/>
      <c r="K1211" s="84"/>
      <c r="M1211" s="85"/>
      <c r="N1211"/>
      <c r="O1211"/>
      <c r="P1211"/>
    </row>
    <row r="1212" spans="1:16" s="15" customFormat="1" ht="14" hidden="1" customHeight="1">
      <c r="A1212" s="25"/>
      <c r="B1212" s="65" t="str">
        <f>IF($B$6="","",IF(OR(Journal!F1212=$B$6,Journal!H1212=$B$6),Journal!B1212,""))</f>
        <v/>
      </c>
      <c r="C1212" s="66" t="str">
        <f>IF($B$6="","",IF(OR(Journal!F1212=$B$6,Journal!H1212=$B$6),Journal!C1212,""))</f>
        <v/>
      </c>
      <c r="D1212" s="67" t="str">
        <f>IF(Journal!D1212="","",Journal!D1212)</f>
        <v/>
      </c>
      <c r="E1212" s="68" t="str">
        <f>IF(AND(Journal!E1212="",Journal!G1212=""),"",IF(Journal!F1212=$B$6,Journal!H1212,IF(Journal!H1212=$B$6,Journal!F1212,"")))</f>
        <v/>
      </c>
      <c r="F1212" s="69" t="str">
        <f>IF($B$6="","",IF(Journal!F1212=$B$6,Journal!I1212,""))</f>
        <v/>
      </c>
      <c r="G1212" s="69" t="str">
        <f>IF($B$6="","",IF(Journal!H1212=$B$6,Journal!I1212,""))</f>
        <v/>
      </c>
      <c r="H1212" s="25"/>
      <c r="K1212" s="84"/>
      <c r="M1212" s="85"/>
      <c r="N1212"/>
      <c r="O1212"/>
      <c r="P1212"/>
    </row>
    <row r="1213" spans="1:16" s="15" customFormat="1" ht="14" hidden="1" customHeight="1">
      <c r="A1213" s="25"/>
      <c r="B1213" s="65" t="str">
        <f>IF($B$6="","",IF(OR(Journal!F1213=$B$6,Journal!H1213=$B$6),Journal!B1213,""))</f>
        <v/>
      </c>
      <c r="C1213" s="66" t="str">
        <f>IF($B$6="","",IF(OR(Journal!F1213=$B$6,Journal!H1213=$B$6),Journal!C1213,""))</f>
        <v/>
      </c>
      <c r="D1213" s="67" t="str">
        <f>IF(Journal!D1213="","",Journal!D1213)</f>
        <v/>
      </c>
      <c r="E1213" s="68" t="str">
        <f>IF(AND(Journal!E1213="",Journal!G1213=""),"",IF(Journal!F1213=$B$6,Journal!H1213,IF(Journal!H1213=$B$6,Journal!F1213,"")))</f>
        <v/>
      </c>
      <c r="F1213" s="69" t="str">
        <f>IF($B$6="","",IF(Journal!F1213=$B$6,Journal!I1213,""))</f>
        <v/>
      </c>
      <c r="G1213" s="69" t="str">
        <f>IF($B$6="","",IF(Journal!H1213=$B$6,Journal!I1213,""))</f>
        <v/>
      </c>
      <c r="H1213" s="25"/>
      <c r="K1213" s="84"/>
      <c r="M1213" s="85"/>
      <c r="N1213"/>
      <c r="O1213"/>
      <c r="P1213"/>
    </row>
    <row r="1214" spans="1:16" s="15" customFormat="1" ht="14" hidden="1" customHeight="1">
      <c r="A1214" s="25"/>
      <c r="B1214" s="65" t="str">
        <f>IF($B$6="","",IF(OR(Journal!F1214=$B$6,Journal!H1214=$B$6),Journal!B1214,""))</f>
        <v/>
      </c>
      <c r="C1214" s="66" t="str">
        <f>IF($B$6="","",IF(OR(Journal!F1214=$B$6,Journal!H1214=$B$6),Journal!C1214,""))</f>
        <v/>
      </c>
      <c r="D1214" s="67" t="str">
        <f>IF(Journal!D1214="","",Journal!D1214)</f>
        <v/>
      </c>
      <c r="E1214" s="68" t="str">
        <f>IF(AND(Journal!E1214="",Journal!G1214=""),"",IF(Journal!F1214=$B$6,Journal!H1214,IF(Journal!H1214=$B$6,Journal!F1214,"")))</f>
        <v/>
      </c>
      <c r="F1214" s="69" t="str">
        <f>IF($B$6="","",IF(Journal!F1214=$B$6,Journal!I1214,""))</f>
        <v/>
      </c>
      <c r="G1214" s="69" t="str">
        <f>IF($B$6="","",IF(Journal!H1214=$B$6,Journal!I1214,""))</f>
        <v/>
      </c>
      <c r="H1214" s="25"/>
      <c r="K1214" s="84"/>
      <c r="M1214" s="85"/>
      <c r="N1214"/>
      <c r="O1214"/>
      <c r="P1214"/>
    </row>
    <row r="1215" spans="1:16" s="15" customFormat="1" ht="14" hidden="1" customHeight="1">
      <c r="A1215" s="25"/>
      <c r="B1215" s="65" t="str">
        <f>IF($B$6="","",IF(OR(Journal!F1215=$B$6,Journal!H1215=$B$6),Journal!B1215,""))</f>
        <v/>
      </c>
      <c r="C1215" s="66" t="str">
        <f>IF($B$6="","",IF(OR(Journal!F1215=$B$6,Journal!H1215=$B$6),Journal!C1215,""))</f>
        <v/>
      </c>
      <c r="D1215" s="67" t="str">
        <f>IF(Journal!D1215="","",Journal!D1215)</f>
        <v/>
      </c>
      <c r="E1215" s="68" t="str">
        <f>IF(AND(Journal!E1215="",Journal!G1215=""),"",IF(Journal!F1215=$B$6,Journal!H1215,IF(Journal!H1215=$B$6,Journal!F1215,"")))</f>
        <v/>
      </c>
      <c r="F1215" s="69" t="str">
        <f>IF($B$6="","",IF(Journal!F1215=$B$6,Journal!I1215,""))</f>
        <v/>
      </c>
      <c r="G1215" s="69" t="str">
        <f>IF($B$6="","",IF(Journal!H1215=$B$6,Journal!I1215,""))</f>
        <v/>
      </c>
      <c r="H1215" s="25"/>
      <c r="K1215" s="84"/>
      <c r="M1215" s="85"/>
      <c r="N1215"/>
      <c r="O1215"/>
      <c r="P1215"/>
    </row>
    <row r="1216" spans="1:16" s="15" customFormat="1" ht="14" hidden="1" customHeight="1">
      <c r="A1216" s="25"/>
      <c r="B1216" s="65" t="str">
        <f>IF($B$6="","",IF(OR(Journal!F1216=$B$6,Journal!H1216=$B$6),Journal!B1216,""))</f>
        <v/>
      </c>
      <c r="C1216" s="66" t="str">
        <f>IF($B$6="","",IF(OR(Journal!F1216=$B$6,Journal!H1216=$B$6),Journal!C1216,""))</f>
        <v/>
      </c>
      <c r="D1216" s="67" t="str">
        <f>IF(Journal!D1216="","",Journal!D1216)</f>
        <v/>
      </c>
      <c r="E1216" s="68" t="str">
        <f>IF(AND(Journal!E1216="",Journal!G1216=""),"",IF(Journal!F1216=$B$6,Journal!H1216,IF(Journal!H1216=$B$6,Journal!F1216,"")))</f>
        <v/>
      </c>
      <c r="F1216" s="69" t="str">
        <f>IF($B$6="","",IF(Journal!F1216=$B$6,Journal!I1216,""))</f>
        <v/>
      </c>
      <c r="G1216" s="69" t="str">
        <f>IF($B$6="","",IF(Journal!H1216=$B$6,Journal!I1216,""))</f>
        <v/>
      </c>
      <c r="H1216" s="25"/>
      <c r="K1216" s="84"/>
      <c r="M1216" s="85"/>
      <c r="N1216"/>
      <c r="O1216"/>
      <c r="P1216"/>
    </row>
    <row r="1217" spans="1:16" s="15" customFormat="1" ht="14" hidden="1" customHeight="1">
      <c r="A1217" s="25"/>
      <c r="B1217" s="65" t="str">
        <f>IF($B$6="","",IF(OR(Journal!F1217=$B$6,Journal!H1217=$B$6),Journal!B1217,""))</f>
        <v/>
      </c>
      <c r="C1217" s="66" t="str">
        <f>IF($B$6="","",IF(OR(Journal!F1217=$B$6,Journal!H1217=$B$6),Journal!C1217,""))</f>
        <v/>
      </c>
      <c r="D1217" s="67" t="str">
        <f>IF(Journal!D1217="","",Journal!D1217)</f>
        <v/>
      </c>
      <c r="E1217" s="68" t="str">
        <f>IF(AND(Journal!E1217="",Journal!G1217=""),"",IF(Journal!F1217=$B$6,Journal!H1217,IF(Journal!H1217=$B$6,Journal!F1217,"")))</f>
        <v/>
      </c>
      <c r="F1217" s="69" t="str">
        <f>IF($B$6="","",IF(Journal!F1217=$B$6,Journal!I1217,""))</f>
        <v/>
      </c>
      <c r="G1217" s="69" t="str">
        <f>IF($B$6="","",IF(Journal!H1217=$B$6,Journal!I1217,""))</f>
        <v/>
      </c>
      <c r="H1217" s="25"/>
      <c r="K1217" s="84"/>
      <c r="M1217" s="85"/>
      <c r="N1217"/>
      <c r="O1217"/>
      <c r="P1217"/>
    </row>
    <row r="1218" spans="1:16" s="15" customFormat="1" ht="14" hidden="1" customHeight="1">
      <c r="A1218" s="25"/>
      <c r="B1218" s="65" t="str">
        <f>IF($B$6="","",IF(OR(Journal!F1218=$B$6,Journal!H1218=$B$6),Journal!B1218,""))</f>
        <v/>
      </c>
      <c r="C1218" s="66" t="str">
        <f>IF($B$6="","",IF(OR(Journal!F1218=$B$6,Journal!H1218=$B$6),Journal!C1218,""))</f>
        <v/>
      </c>
      <c r="D1218" s="67" t="str">
        <f>IF(Journal!D1218="","",Journal!D1218)</f>
        <v/>
      </c>
      <c r="E1218" s="68" t="str">
        <f>IF(AND(Journal!E1218="",Journal!G1218=""),"",IF(Journal!F1218=$B$6,Journal!H1218,IF(Journal!H1218=$B$6,Journal!F1218,"")))</f>
        <v/>
      </c>
      <c r="F1218" s="69" t="str">
        <f>IF($B$6="","",IF(Journal!F1218=$B$6,Journal!I1218,""))</f>
        <v/>
      </c>
      <c r="G1218" s="69" t="str">
        <f>IF($B$6="","",IF(Journal!H1218=$B$6,Journal!I1218,""))</f>
        <v/>
      </c>
      <c r="H1218" s="25"/>
      <c r="K1218" s="84"/>
      <c r="M1218" s="85"/>
      <c r="N1218"/>
      <c r="O1218"/>
      <c r="P1218"/>
    </row>
    <row r="1219" spans="1:16" s="15" customFormat="1" ht="14" hidden="1" customHeight="1">
      <c r="A1219" s="25"/>
      <c r="B1219" s="65" t="str">
        <f>IF($B$6="","",IF(OR(Journal!F1219=$B$6,Journal!H1219=$B$6),Journal!B1219,""))</f>
        <v/>
      </c>
      <c r="C1219" s="66" t="str">
        <f>IF($B$6="","",IF(OR(Journal!F1219=$B$6,Journal!H1219=$B$6),Journal!C1219,""))</f>
        <v/>
      </c>
      <c r="D1219" s="67" t="str">
        <f>IF(Journal!D1219="","",Journal!D1219)</f>
        <v/>
      </c>
      <c r="E1219" s="68" t="str">
        <f>IF(AND(Journal!E1219="",Journal!G1219=""),"",IF(Journal!F1219=$B$6,Journal!H1219,IF(Journal!H1219=$B$6,Journal!F1219,"")))</f>
        <v/>
      </c>
      <c r="F1219" s="69" t="str">
        <f>IF($B$6="","",IF(Journal!F1219=$B$6,Journal!I1219,""))</f>
        <v/>
      </c>
      <c r="G1219" s="69" t="str">
        <f>IF($B$6="","",IF(Journal!H1219=$B$6,Journal!I1219,""))</f>
        <v/>
      </c>
      <c r="H1219" s="25"/>
      <c r="K1219" s="84"/>
      <c r="M1219" s="85"/>
      <c r="N1219"/>
      <c r="O1219"/>
      <c r="P1219"/>
    </row>
    <row r="1220" spans="1:16" s="15" customFormat="1" ht="14" hidden="1" customHeight="1">
      <c r="A1220" s="25"/>
      <c r="B1220" s="65" t="str">
        <f>IF($B$6="","",IF(OR(Journal!F1220=$B$6,Journal!H1220=$B$6),Journal!B1220,""))</f>
        <v/>
      </c>
      <c r="C1220" s="66" t="str">
        <f>IF($B$6="","",IF(OR(Journal!F1220=$B$6,Journal!H1220=$B$6),Journal!C1220,""))</f>
        <v/>
      </c>
      <c r="D1220" s="67" t="str">
        <f>IF(Journal!D1220="","",Journal!D1220)</f>
        <v/>
      </c>
      <c r="E1220" s="68" t="str">
        <f>IF(AND(Journal!E1220="",Journal!G1220=""),"",IF(Journal!F1220=$B$6,Journal!H1220,IF(Journal!H1220=$B$6,Journal!F1220,"")))</f>
        <v/>
      </c>
      <c r="F1220" s="69" t="str">
        <f>IF($B$6="","",IF(Journal!F1220=$B$6,Journal!I1220,""))</f>
        <v/>
      </c>
      <c r="G1220" s="69" t="str">
        <f>IF($B$6="","",IF(Journal!H1220=$B$6,Journal!I1220,""))</f>
        <v/>
      </c>
      <c r="H1220" s="25"/>
      <c r="K1220" s="84"/>
      <c r="M1220" s="85"/>
      <c r="N1220"/>
      <c r="O1220"/>
      <c r="P1220"/>
    </row>
    <row r="1221" spans="1:16" s="15" customFormat="1" ht="14" hidden="1" customHeight="1">
      <c r="A1221" s="25"/>
      <c r="B1221" s="65" t="str">
        <f>IF($B$6="","",IF(OR(Journal!F1221=$B$6,Journal!H1221=$B$6),Journal!B1221,""))</f>
        <v/>
      </c>
      <c r="C1221" s="66" t="str">
        <f>IF($B$6="","",IF(OR(Journal!F1221=$B$6,Journal!H1221=$B$6),Journal!C1221,""))</f>
        <v/>
      </c>
      <c r="D1221" s="67" t="str">
        <f>IF(Journal!D1221="","",Journal!D1221)</f>
        <v/>
      </c>
      <c r="E1221" s="68" t="str">
        <f>IF(AND(Journal!E1221="",Journal!G1221=""),"",IF(Journal!F1221=$B$6,Journal!H1221,IF(Journal!H1221=$B$6,Journal!F1221,"")))</f>
        <v/>
      </c>
      <c r="F1221" s="69" t="str">
        <f>IF($B$6="","",IF(Journal!F1221=$B$6,Journal!I1221,""))</f>
        <v/>
      </c>
      <c r="G1221" s="69" t="str">
        <f>IF($B$6="","",IF(Journal!H1221=$B$6,Journal!I1221,""))</f>
        <v/>
      </c>
      <c r="H1221" s="25"/>
      <c r="K1221" s="84"/>
      <c r="M1221" s="85"/>
      <c r="N1221"/>
      <c r="O1221"/>
      <c r="P1221"/>
    </row>
    <row r="1222" spans="1:16" s="15" customFormat="1" ht="14" hidden="1" customHeight="1">
      <c r="A1222" s="25"/>
      <c r="B1222" s="65" t="str">
        <f>IF($B$6="","",IF(OR(Journal!F1222=$B$6,Journal!H1222=$B$6),Journal!B1222,""))</f>
        <v/>
      </c>
      <c r="C1222" s="66" t="str">
        <f>IF($B$6="","",IF(OR(Journal!F1222=$B$6,Journal!H1222=$B$6),Journal!C1222,""))</f>
        <v/>
      </c>
      <c r="D1222" s="67" t="str">
        <f>IF(Journal!D1222="","",Journal!D1222)</f>
        <v/>
      </c>
      <c r="E1222" s="68" t="str">
        <f>IF(AND(Journal!E1222="",Journal!G1222=""),"",IF(Journal!F1222=$B$6,Journal!H1222,IF(Journal!H1222=$B$6,Journal!F1222,"")))</f>
        <v/>
      </c>
      <c r="F1222" s="69" t="str">
        <f>IF($B$6="","",IF(Journal!F1222=$B$6,Journal!I1222,""))</f>
        <v/>
      </c>
      <c r="G1222" s="69" t="str">
        <f>IF($B$6="","",IF(Journal!H1222=$B$6,Journal!I1222,""))</f>
        <v/>
      </c>
      <c r="H1222" s="25"/>
      <c r="K1222" s="84"/>
      <c r="M1222" s="85"/>
      <c r="N1222"/>
      <c r="O1222"/>
      <c r="P1222"/>
    </row>
    <row r="1223" spans="1:16" s="15" customFormat="1" ht="14" hidden="1" customHeight="1">
      <c r="A1223" s="25"/>
      <c r="B1223" s="65" t="str">
        <f>IF($B$6="","",IF(OR(Journal!F1223=$B$6,Journal!H1223=$B$6),Journal!B1223,""))</f>
        <v/>
      </c>
      <c r="C1223" s="66" t="str">
        <f>IF($B$6="","",IF(OR(Journal!F1223=$B$6,Journal!H1223=$B$6),Journal!C1223,""))</f>
        <v/>
      </c>
      <c r="D1223" s="67" t="str">
        <f>IF(Journal!D1223="","",Journal!D1223)</f>
        <v/>
      </c>
      <c r="E1223" s="68" t="str">
        <f>IF(AND(Journal!E1223="",Journal!G1223=""),"",IF(Journal!F1223=$B$6,Journal!H1223,IF(Journal!H1223=$B$6,Journal!F1223,"")))</f>
        <v/>
      </c>
      <c r="F1223" s="69" t="str">
        <f>IF($B$6="","",IF(Journal!F1223=$B$6,Journal!I1223,""))</f>
        <v/>
      </c>
      <c r="G1223" s="69" t="str">
        <f>IF($B$6="","",IF(Journal!H1223=$B$6,Journal!I1223,""))</f>
        <v/>
      </c>
      <c r="H1223" s="25"/>
      <c r="K1223" s="84"/>
      <c r="M1223" s="85"/>
      <c r="N1223"/>
      <c r="O1223"/>
      <c r="P1223"/>
    </row>
    <row r="1224" spans="1:16" s="15" customFormat="1" ht="14" hidden="1" customHeight="1">
      <c r="A1224" s="25"/>
      <c r="B1224" s="65" t="str">
        <f>IF($B$6="","",IF(OR(Journal!F1224=$B$6,Journal!H1224=$B$6),Journal!B1224,""))</f>
        <v/>
      </c>
      <c r="C1224" s="66" t="str">
        <f>IF($B$6="","",IF(OR(Journal!F1224=$B$6,Journal!H1224=$B$6),Journal!C1224,""))</f>
        <v/>
      </c>
      <c r="D1224" s="67" t="str">
        <f>IF(Journal!D1224="","",Journal!D1224)</f>
        <v/>
      </c>
      <c r="E1224" s="68" t="str">
        <f>IF(AND(Journal!E1224="",Journal!G1224=""),"",IF(Journal!F1224=$B$6,Journal!H1224,IF(Journal!H1224=$B$6,Journal!F1224,"")))</f>
        <v/>
      </c>
      <c r="F1224" s="69" t="str">
        <f>IF($B$6="","",IF(Journal!F1224=$B$6,Journal!I1224,""))</f>
        <v/>
      </c>
      <c r="G1224" s="69" t="str">
        <f>IF($B$6="","",IF(Journal!H1224=$B$6,Journal!I1224,""))</f>
        <v/>
      </c>
      <c r="H1224" s="25"/>
      <c r="K1224" s="84"/>
      <c r="M1224" s="85"/>
      <c r="N1224"/>
      <c r="O1224"/>
      <c r="P1224"/>
    </row>
    <row r="1225" spans="1:16" s="15" customFormat="1" ht="14" hidden="1" customHeight="1">
      <c r="A1225" s="25"/>
      <c r="B1225" s="65" t="str">
        <f>IF($B$6="","",IF(OR(Journal!F1225=$B$6,Journal!H1225=$B$6),Journal!B1225,""))</f>
        <v/>
      </c>
      <c r="C1225" s="66" t="str">
        <f>IF($B$6="","",IF(OR(Journal!F1225=$B$6,Journal!H1225=$B$6),Journal!C1225,""))</f>
        <v/>
      </c>
      <c r="D1225" s="67" t="str">
        <f>IF(Journal!D1225="","",Journal!D1225)</f>
        <v/>
      </c>
      <c r="E1225" s="68" t="str">
        <f>IF(AND(Journal!E1225="",Journal!G1225=""),"",IF(Journal!F1225=$B$6,Journal!H1225,IF(Journal!H1225=$B$6,Journal!F1225,"")))</f>
        <v/>
      </c>
      <c r="F1225" s="69" t="str">
        <f>IF($B$6="","",IF(Journal!F1225=$B$6,Journal!I1225,""))</f>
        <v/>
      </c>
      <c r="G1225" s="69" t="str">
        <f>IF($B$6="","",IF(Journal!H1225=$B$6,Journal!I1225,""))</f>
        <v/>
      </c>
      <c r="H1225" s="25"/>
      <c r="K1225" s="84"/>
      <c r="M1225" s="85"/>
      <c r="N1225"/>
      <c r="O1225"/>
      <c r="P1225"/>
    </row>
    <row r="1226" spans="1:16" s="15" customFormat="1" ht="14" hidden="1" customHeight="1">
      <c r="A1226" s="25"/>
      <c r="B1226" s="65" t="str">
        <f>IF($B$6="","",IF(OR(Journal!F1226=$B$6,Journal!H1226=$B$6),Journal!B1226,""))</f>
        <v/>
      </c>
      <c r="C1226" s="66" t="str">
        <f>IF($B$6="","",IF(OR(Journal!F1226=$B$6,Journal!H1226=$B$6),Journal!C1226,""))</f>
        <v/>
      </c>
      <c r="D1226" s="67" t="str">
        <f>IF(Journal!D1226="","",Journal!D1226)</f>
        <v/>
      </c>
      <c r="E1226" s="68" t="str">
        <f>IF(AND(Journal!E1226="",Journal!G1226=""),"",IF(Journal!F1226=$B$6,Journal!H1226,IF(Journal!H1226=$B$6,Journal!F1226,"")))</f>
        <v/>
      </c>
      <c r="F1226" s="69" t="str">
        <f>IF($B$6="","",IF(Journal!F1226=$B$6,Journal!I1226,""))</f>
        <v/>
      </c>
      <c r="G1226" s="69" t="str">
        <f>IF($B$6="","",IF(Journal!H1226=$B$6,Journal!I1226,""))</f>
        <v/>
      </c>
      <c r="H1226" s="25"/>
      <c r="K1226" s="84"/>
      <c r="M1226" s="85"/>
      <c r="N1226"/>
      <c r="O1226"/>
      <c r="P1226"/>
    </row>
    <row r="1227" spans="1:16" s="15" customFormat="1" ht="14" hidden="1" customHeight="1">
      <c r="A1227" s="25"/>
      <c r="B1227" s="65" t="str">
        <f>IF($B$6="","",IF(OR(Journal!F1227=$B$6,Journal!H1227=$B$6),Journal!B1227,""))</f>
        <v/>
      </c>
      <c r="C1227" s="66" t="str">
        <f>IF($B$6="","",IF(OR(Journal!F1227=$B$6,Journal!H1227=$B$6),Journal!C1227,""))</f>
        <v/>
      </c>
      <c r="D1227" s="67" t="str">
        <f>IF(Journal!D1227="","",Journal!D1227)</f>
        <v/>
      </c>
      <c r="E1227" s="68" t="str">
        <f>IF(AND(Journal!E1227="",Journal!G1227=""),"",IF(Journal!F1227=$B$6,Journal!H1227,IF(Journal!H1227=$B$6,Journal!F1227,"")))</f>
        <v/>
      </c>
      <c r="F1227" s="69" t="str">
        <f>IF($B$6="","",IF(Journal!F1227=$B$6,Journal!I1227,""))</f>
        <v/>
      </c>
      <c r="G1227" s="69" t="str">
        <f>IF($B$6="","",IF(Journal!H1227=$B$6,Journal!I1227,""))</f>
        <v/>
      </c>
      <c r="H1227" s="25"/>
      <c r="K1227" s="84"/>
      <c r="M1227" s="85"/>
      <c r="N1227"/>
      <c r="O1227"/>
      <c r="P1227"/>
    </row>
    <row r="1228" spans="1:16" s="15" customFormat="1" ht="14" hidden="1" customHeight="1">
      <c r="A1228" s="25"/>
      <c r="B1228" s="65" t="str">
        <f>IF($B$6="","",IF(OR(Journal!F1228=$B$6,Journal!H1228=$B$6),Journal!B1228,""))</f>
        <v/>
      </c>
      <c r="C1228" s="66" t="str">
        <f>IF($B$6="","",IF(OR(Journal!F1228=$B$6,Journal!H1228=$B$6),Journal!C1228,""))</f>
        <v/>
      </c>
      <c r="D1228" s="67" t="str">
        <f>IF(Journal!D1228="","",Journal!D1228)</f>
        <v/>
      </c>
      <c r="E1228" s="68" t="str">
        <f>IF(AND(Journal!E1228="",Journal!G1228=""),"",IF(Journal!F1228=$B$6,Journal!H1228,IF(Journal!H1228=$B$6,Journal!F1228,"")))</f>
        <v/>
      </c>
      <c r="F1228" s="69" t="str">
        <f>IF($B$6="","",IF(Journal!F1228=$B$6,Journal!I1228,""))</f>
        <v/>
      </c>
      <c r="G1228" s="69" t="str">
        <f>IF($B$6="","",IF(Journal!H1228=$B$6,Journal!I1228,""))</f>
        <v/>
      </c>
      <c r="H1228" s="25"/>
      <c r="K1228" s="84"/>
      <c r="M1228" s="85"/>
      <c r="N1228"/>
      <c r="O1228"/>
      <c r="P1228"/>
    </row>
    <row r="1229" spans="1:16" s="15" customFormat="1" ht="14" hidden="1" customHeight="1">
      <c r="A1229" s="25"/>
      <c r="B1229" s="65" t="str">
        <f>IF($B$6="","",IF(OR(Journal!F1229=$B$6,Journal!H1229=$B$6),Journal!B1229,""))</f>
        <v/>
      </c>
      <c r="C1229" s="66" t="str">
        <f>IF($B$6="","",IF(OR(Journal!F1229=$B$6,Journal!H1229=$B$6),Journal!C1229,""))</f>
        <v/>
      </c>
      <c r="D1229" s="67" t="str">
        <f>IF(Journal!D1229="","",Journal!D1229)</f>
        <v/>
      </c>
      <c r="E1229" s="68" t="str">
        <f>IF(AND(Journal!E1229="",Journal!G1229=""),"",IF(Journal!F1229=$B$6,Journal!H1229,IF(Journal!H1229=$B$6,Journal!F1229,"")))</f>
        <v/>
      </c>
      <c r="F1229" s="69" t="str">
        <f>IF($B$6="","",IF(Journal!F1229=$B$6,Journal!I1229,""))</f>
        <v/>
      </c>
      <c r="G1229" s="69" t="str">
        <f>IF($B$6="","",IF(Journal!H1229=$B$6,Journal!I1229,""))</f>
        <v/>
      </c>
      <c r="H1229" s="25"/>
      <c r="K1229" s="84"/>
      <c r="M1229" s="85"/>
      <c r="N1229"/>
      <c r="O1229"/>
      <c r="P1229"/>
    </row>
    <row r="1230" spans="1:16" s="15" customFormat="1" ht="14" hidden="1" customHeight="1">
      <c r="A1230" s="25"/>
      <c r="B1230" s="65" t="str">
        <f>IF($B$6="","",IF(OR(Journal!F1230=$B$6,Journal!H1230=$B$6),Journal!B1230,""))</f>
        <v/>
      </c>
      <c r="C1230" s="66" t="str">
        <f>IF($B$6="","",IF(OR(Journal!F1230=$B$6,Journal!H1230=$B$6),Journal!C1230,""))</f>
        <v/>
      </c>
      <c r="D1230" s="67" t="str">
        <f>IF(Journal!D1230="","",Journal!D1230)</f>
        <v/>
      </c>
      <c r="E1230" s="68" t="str">
        <f>IF(AND(Journal!E1230="",Journal!G1230=""),"",IF(Journal!F1230=$B$6,Journal!H1230,IF(Journal!H1230=$B$6,Journal!F1230,"")))</f>
        <v/>
      </c>
      <c r="F1230" s="69" t="str">
        <f>IF($B$6="","",IF(Journal!F1230=$B$6,Journal!I1230,""))</f>
        <v/>
      </c>
      <c r="G1230" s="69" t="str">
        <f>IF($B$6="","",IF(Journal!H1230=$B$6,Journal!I1230,""))</f>
        <v/>
      </c>
      <c r="H1230" s="25"/>
      <c r="K1230" s="84"/>
      <c r="M1230" s="85"/>
      <c r="N1230"/>
      <c r="O1230"/>
      <c r="P1230"/>
    </row>
    <row r="1231" spans="1:16" s="15" customFormat="1" ht="14" hidden="1" customHeight="1">
      <c r="A1231" s="25"/>
      <c r="B1231" s="65" t="str">
        <f>IF($B$6="","",IF(OR(Journal!F1231=$B$6,Journal!H1231=$B$6),Journal!B1231,""))</f>
        <v/>
      </c>
      <c r="C1231" s="66" t="str">
        <f>IF($B$6="","",IF(OR(Journal!F1231=$B$6,Journal!H1231=$B$6),Journal!C1231,""))</f>
        <v/>
      </c>
      <c r="D1231" s="67" t="str">
        <f>IF(Journal!D1231="","",Journal!D1231)</f>
        <v/>
      </c>
      <c r="E1231" s="68" t="str">
        <f>IF(AND(Journal!E1231="",Journal!G1231=""),"",IF(Journal!F1231=$B$6,Journal!H1231,IF(Journal!H1231=$B$6,Journal!F1231,"")))</f>
        <v/>
      </c>
      <c r="F1231" s="69" t="str">
        <f>IF($B$6="","",IF(Journal!F1231=$B$6,Journal!I1231,""))</f>
        <v/>
      </c>
      <c r="G1231" s="69" t="str">
        <f>IF($B$6="","",IF(Journal!H1231=$B$6,Journal!I1231,""))</f>
        <v/>
      </c>
      <c r="H1231" s="25"/>
      <c r="K1231" s="84"/>
      <c r="M1231" s="85"/>
      <c r="N1231"/>
      <c r="O1231"/>
      <c r="P1231"/>
    </row>
    <row r="1232" spans="1:16" s="15" customFormat="1" ht="14" hidden="1" customHeight="1">
      <c r="A1232" s="25"/>
      <c r="B1232" s="65" t="str">
        <f>IF($B$6="","",IF(OR(Journal!F1232=$B$6,Journal!H1232=$B$6),Journal!B1232,""))</f>
        <v/>
      </c>
      <c r="C1232" s="66" t="str">
        <f>IF($B$6="","",IF(OR(Journal!F1232=$B$6,Journal!H1232=$B$6),Journal!C1232,""))</f>
        <v/>
      </c>
      <c r="D1232" s="67" t="str">
        <f>IF(Journal!D1232="","",Journal!D1232)</f>
        <v/>
      </c>
      <c r="E1232" s="68" t="str">
        <f>IF(AND(Journal!E1232="",Journal!G1232=""),"",IF(Journal!F1232=$B$6,Journal!H1232,IF(Journal!H1232=$B$6,Journal!F1232,"")))</f>
        <v/>
      </c>
      <c r="F1232" s="69" t="str">
        <f>IF($B$6="","",IF(Journal!F1232=$B$6,Journal!I1232,""))</f>
        <v/>
      </c>
      <c r="G1232" s="69" t="str">
        <f>IF($B$6="","",IF(Journal!H1232=$B$6,Journal!I1232,""))</f>
        <v/>
      </c>
      <c r="H1232" s="25"/>
      <c r="K1232" s="84"/>
      <c r="M1232" s="85"/>
      <c r="N1232"/>
      <c r="O1232"/>
      <c r="P1232"/>
    </row>
    <row r="1233" spans="1:16" s="15" customFormat="1" ht="14" hidden="1" customHeight="1">
      <c r="A1233" s="25"/>
      <c r="B1233" s="65" t="str">
        <f>IF($B$6="","",IF(OR(Journal!F1233=$B$6,Journal!H1233=$B$6),Journal!B1233,""))</f>
        <v/>
      </c>
      <c r="C1233" s="66" t="str">
        <f>IF($B$6="","",IF(OR(Journal!F1233=$B$6,Journal!H1233=$B$6),Journal!C1233,""))</f>
        <v/>
      </c>
      <c r="D1233" s="67" t="str">
        <f>IF(Journal!D1233="","",Journal!D1233)</f>
        <v/>
      </c>
      <c r="E1233" s="68" t="str">
        <f>IF(AND(Journal!E1233="",Journal!G1233=""),"",IF(Journal!F1233=$B$6,Journal!H1233,IF(Journal!H1233=$B$6,Journal!F1233,"")))</f>
        <v/>
      </c>
      <c r="F1233" s="69" t="str">
        <f>IF($B$6="","",IF(Journal!F1233=$B$6,Journal!I1233,""))</f>
        <v/>
      </c>
      <c r="G1233" s="69" t="str">
        <f>IF($B$6="","",IF(Journal!H1233=$B$6,Journal!I1233,""))</f>
        <v/>
      </c>
      <c r="H1233" s="25"/>
      <c r="K1233" s="84"/>
      <c r="M1233" s="85"/>
      <c r="N1233"/>
      <c r="O1233"/>
      <c r="P1233"/>
    </row>
    <row r="1234" spans="1:16" s="15" customFormat="1" ht="14" hidden="1" customHeight="1">
      <c r="A1234" s="25"/>
      <c r="B1234" s="65" t="str">
        <f>IF($B$6="","",IF(OR(Journal!F1234=$B$6,Journal!H1234=$B$6),Journal!B1234,""))</f>
        <v/>
      </c>
      <c r="C1234" s="66" t="str">
        <f>IF($B$6="","",IF(OR(Journal!F1234=$B$6,Journal!H1234=$B$6),Journal!C1234,""))</f>
        <v/>
      </c>
      <c r="D1234" s="67" t="str">
        <f>IF(Journal!D1234="","",Journal!D1234)</f>
        <v/>
      </c>
      <c r="E1234" s="68" t="str">
        <f>IF(AND(Journal!E1234="",Journal!G1234=""),"",IF(Journal!F1234=$B$6,Journal!H1234,IF(Journal!H1234=$B$6,Journal!F1234,"")))</f>
        <v/>
      </c>
      <c r="F1234" s="69" t="str">
        <f>IF($B$6="","",IF(Journal!F1234=$B$6,Journal!I1234,""))</f>
        <v/>
      </c>
      <c r="G1234" s="69" t="str">
        <f>IF($B$6="","",IF(Journal!H1234=$B$6,Journal!I1234,""))</f>
        <v/>
      </c>
      <c r="H1234" s="25"/>
      <c r="K1234" s="84"/>
      <c r="M1234" s="85"/>
      <c r="N1234"/>
      <c r="O1234"/>
      <c r="P1234"/>
    </row>
    <row r="1235" spans="1:16" s="15" customFormat="1" ht="14" hidden="1" customHeight="1">
      <c r="A1235" s="25"/>
      <c r="B1235" s="65" t="str">
        <f>IF($B$6="","",IF(OR(Journal!F1235=$B$6,Journal!H1235=$B$6),Journal!B1235,""))</f>
        <v/>
      </c>
      <c r="C1235" s="66" t="str">
        <f>IF($B$6="","",IF(OR(Journal!F1235=$B$6,Journal!H1235=$B$6),Journal!C1235,""))</f>
        <v/>
      </c>
      <c r="D1235" s="67" t="str">
        <f>IF(Journal!D1235="","",Journal!D1235)</f>
        <v/>
      </c>
      <c r="E1235" s="68" t="str">
        <f>IF(AND(Journal!E1235="",Journal!G1235=""),"",IF(Journal!F1235=$B$6,Journal!H1235,IF(Journal!H1235=$B$6,Journal!F1235,"")))</f>
        <v/>
      </c>
      <c r="F1235" s="69" t="str">
        <f>IF($B$6="","",IF(Journal!F1235=$B$6,Journal!I1235,""))</f>
        <v/>
      </c>
      <c r="G1235" s="69" t="str">
        <f>IF($B$6="","",IF(Journal!H1235=$B$6,Journal!I1235,""))</f>
        <v/>
      </c>
      <c r="H1235" s="25"/>
      <c r="K1235" s="84"/>
      <c r="M1235" s="85"/>
      <c r="N1235"/>
      <c r="O1235"/>
      <c r="P1235"/>
    </row>
    <row r="1236" spans="1:16" s="15" customFormat="1" ht="14" hidden="1" customHeight="1">
      <c r="A1236" s="25"/>
      <c r="B1236" s="65" t="str">
        <f>IF($B$6="","",IF(OR(Journal!F1236=$B$6,Journal!H1236=$B$6),Journal!B1236,""))</f>
        <v/>
      </c>
      <c r="C1236" s="66" t="str">
        <f>IF($B$6="","",IF(OR(Journal!F1236=$B$6,Journal!H1236=$B$6),Journal!C1236,""))</f>
        <v/>
      </c>
      <c r="D1236" s="67" t="str">
        <f>IF(Journal!D1236="","",Journal!D1236)</f>
        <v/>
      </c>
      <c r="E1236" s="68" t="str">
        <f>IF(AND(Journal!E1236="",Journal!G1236=""),"",IF(Journal!F1236=$B$6,Journal!H1236,IF(Journal!H1236=$B$6,Journal!F1236,"")))</f>
        <v/>
      </c>
      <c r="F1236" s="69" t="str">
        <f>IF($B$6="","",IF(Journal!F1236=$B$6,Journal!I1236,""))</f>
        <v/>
      </c>
      <c r="G1236" s="69" t="str">
        <f>IF($B$6="","",IF(Journal!H1236=$B$6,Journal!I1236,""))</f>
        <v/>
      </c>
      <c r="H1236" s="25"/>
      <c r="K1236" s="84"/>
      <c r="M1236" s="85"/>
      <c r="N1236"/>
      <c r="O1236"/>
      <c r="P1236"/>
    </row>
    <row r="1237" spans="1:16" s="15" customFormat="1" ht="14" hidden="1" customHeight="1">
      <c r="A1237" s="25"/>
      <c r="B1237" s="65" t="str">
        <f>IF($B$6="","",IF(OR(Journal!F1237=$B$6,Journal!H1237=$B$6),Journal!B1237,""))</f>
        <v/>
      </c>
      <c r="C1237" s="66" t="str">
        <f>IF($B$6="","",IF(OR(Journal!F1237=$B$6,Journal!H1237=$B$6),Journal!C1237,""))</f>
        <v/>
      </c>
      <c r="D1237" s="67" t="str">
        <f>IF(Journal!D1237="","",Journal!D1237)</f>
        <v/>
      </c>
      <c r="E1237" s="68" t="str">
        <f>IF(AND(Journal!E1237="",Journal!G1237=""),"",IF(Journal!F1237=$B$6,Journal!H1237,IF(Journal!H1237=$B$6,Journal!F1237,"")))</f>
        <v/>
      </c>
      <c r="F1237" s="69" t="str">
        <f>IF($B$6="","",IF(Journal!F1237=$B$6,Journal!I1237,""))</f>
        <v/>
      </c>
      <c r="G1237" s="69" t="str">
        <f>IF($B$6="","",IF(Journal!H1237=$B$6,Journal!I1237,""))</f>
        <v/>
      </c>
      <c r="H1237" s="25"/>
      <c r="K1237" s="84"/>
      <c r="M1237" s="85"/>
      <c r="N1237"/>
      <c r="O1237"/>
      <c r="P1237"/>
    </row>
    <row r="1238" spans="1:16" s="15" customFormat="1" ht="14" hidden="1" customHeight="1">
      <c r="A1238" s="25"/>
      <c r="B1238" s="65" t="str">
        <f>IF($B$6="","",IF(OR(Journal!F1238=$B$6,Journal!H1238=$B$6),Journal!B1238,""))</f>
        <v/>
      </c>
      <c r="C1238" s="66" t="str">
        <f>IF($B$6="","",IF(OR(Journal!F1238=$B$6,Journal!H1238=$B$6),Journal!C1238,""))</f>
        <v/>
      </c>
      <c r="D1238" s="67" t="str">
        <f>IF(Journal!D1238="","",Journal!D1238)</f>
        <v/>
      </c>
      <c r="E1238" s="68" t="str">
        <f>IF(AND(Journal!E1238="",Journal!G1238=""),"",IF(Journal!F1238=$B$6,Journal!H1238,IF(Journal!H1238=$B$6,Journal!F1238,"")))</f>
        <v/>
      </c>
      <c r="F1238" s="69" t="str">
        <f>IF($B$6="","",IF(Journal!F1238=$B$6,Journal!I1238,""))</f>
        <v/>
      </c>
      <c r="G1238" s="69" t="str">
        <f>IF($B$6="","",IF(Journal!H1238=$B$6,Journal!I1238,""))</f>
        <v/>
      </c>
      <c r="H1238" s="25"/>
      <c r="K1238" s="84"/>
      <c r="M1238" s="85"/>
      <c r="N1238"/>
      <c r="O1238"/>
      <c r="P1238"/>
    </row>
    <row r="1239" spans="1:16" s="15" customFormat="1" ht="14" hidden="1" customHeight="1">
      <c r="A1239" s="25"/>
      <c r="B1239" s="65" t="str">
        <f>IF($B$6="","",IF(OR(Journal!F1239=$B$6,Journal!H1239=$B$6),Journal!B1239,""))</f>
        <v/>
      </c>
      <c r="C1239" s="66" t="str">
        <f>IF($B$6="","",IF(OR(Journal!F1239=$B$6,Journal!H1239=$B$6),Journal!C1239,""))</f>
        <v/>
      </c>
      <c r="D1239" s="67" t="str">
        <f>IF(Journal!D1239="","",Journal!D1239)</f>
        <v/>
      </c>
      <c r="E1239" s="68" t="str">
        <f>IF(AND(Journal!E1239="",Journal!G1239=""),"",IF(Journal!F1239=$B$6,Journal!H1239,IF(Journal!H1239=$B$6,Journal!F1239,"")))</f>
        <v/>
      </c>
      <c r="F1239" s="69" t="str">
        <f>IF($B$6="","",IF(Journal!F1239=$B$6,Journal!I1239,""))</f>
        <v/>
      </c>
      <c r="G1239" s="69" t="str">
        <f>IF($B$6="","",IF(Journal!H1239=$B$6,Journal!I1239,""))</f>
        <v/>
      </c>
      <c r="H1239" s="25"/>
      <c r="K1239" s="84"/>
      <c r="M1239" s="85"/>
      <c r="N1239"/>
      <c r="O1239"/>
      <c r="P1239"/>
    </row>
    <row r="1240" spans="1:16" s="15" customFormat="1" ht="14" hidden="1" customHeight="1">
      <c r="A1240" s="25"/>
      <c r="B1240" s="65" t="str">
        <f>IF($B$6="","",IF(OR(Journal!F1240=$B$6,Journal!H1240=$B$6),Journal!B1240,""))</f>
        <v/>
      </c>
      <c r="C1240" s="66" t="str">
        <f>IF($B$6="","",IF(OR(Journal!F1240=$B$6,Journal!H1240=$B$6),Journal!C1240,""))</f>
        <v/>
      </c>
      <c r="D1240" s="67" t="str">
        <f>IF(Journal!D1240="","",Journal!D1240)</f>
        <v/>
      </c>
      <c r="E1240" s="68" t="str">
        <f>IF(AND(Journal!E1240="",Journal!G1240=""),"",IF(Journal!F1240=$B$6,Journal!H1240,IF(Journal!H1240=$B$6,Journal!F1240,"")))</f>
        <v/>
      </c>
      <c r="F1240" s="69" t="str">
        <f>IF($B$6="","",IF(Journal!F1240=$B$6,Journal!I1240,""))</f>
        <v/>
      </c>
      <c r="G1240" s="69" t="str">
        <f>IF($B$6="","",IF(Journal!H1240=$B$6,Journal!I1240,""))</f>
        <v/>
      </c>
      <c r="H1240" s="25"/>
      <c r="K1240" s="84"/>
      <c r="M1240" s="85"/>
      <c r="N1240"/>
      <c r="O1240"/>
      <c r="P1240"/>
    </row>
    <row r="1241" spans="1:16" s="15" customFormat="1" ht="14" hidden="1" customHeight="1">
      <c r="A1241" s="25"/>
      <c r="B1241" s="65" t="str">
        <f>IF($B$6="","",IF(OR(Journal!F1241=$B$6,Journal!H1241=$B$6),Journal!B1241,""))</f>
        <v/>
      </c>
      <c r="C1241" s="66" t="str">
        <f>IF($B$6="","",IF(OR(Journal!F1241=$B$6,Journal!H1241=$B$6),Journal!C1241,""))</f>
        <v/>
      </c>
      <c r="D1241" s="67" t="str">
        <f>IF(Journal!D1241="","",Journal!D1241)</f>
        <v/>
      </c>
      <c r="E1241" s="68" t="str">
        <f>IF(AND(Journal!E1241="",Journal!G1241=""),"",IF(Journal!F1241=$B$6,Journal!H1241,IF(Journal!H1241=$B$6,Journal!F1241,"")))</f>
        <v/>
      </c>
      <c r="F1241" s="69" t="str">
        <f>IF($B$6="","",IF(Journal!F1241=$B$6,Journal!I1241,""))</f>
        <v/>
      </c>
      <c r="G1241" s="69" t="str">
        <f>IF($B$6="","",IF(Journal!H1241=$B$6,Journal!I1241,""))</f>
        <v/>
      </c>
      <c r="H1241" s="25"/>
      <c r="K1241" s="84"/>
      <c r="M1241" s="85"/>
      <c r="N1241"/>
      <c r="O1241"/>
      <c r="P1241"/>
    </row>
    <row r="1242" spans="1:16" s="15" customFormat="1" ht="14" hidden="1" customHeight="1">
      <c r="A1242" s="25"/>
      <c r="B1242" s="65" t="str">
        <f>IF($B$6="","",IF(OR(Journal!F1242=$B$6,Journal!H1242=$B$6),Journal!B1242,""))</f>
        <v/>
      </c>
      <c r="C1242" s="66" t="str">
        <f>IF($B$6="","",IF(OR(Journal!F1242=$B$6,Journal!H1242=$B$6),Journal!C1242,""))</f>
        <v/>
      </c>
      <c r="D1242" s="67" t="str">
        <f>IF(Journal!D1242="","",Journal!D1242)</f>
        <v/>
      </c>
      <c r="E1242" s="68" t="str">
        <f>IF(AND(Journal!E1242="",Journal!G1242=""),"",IF(Journal!F1242=$B$6,Journal!H1242,IF(Journal!H1242=$B$6,Journal!F1242,"")))</f>
        <v/>
      </c>
      <c r="F1242" s="69" t="str">
        <f>IF($B$6="","",IF(Journal!F1242=$B$6,Journal!I1242,""))</f>
        <v/>
      </c>
      <c r="G1242" s="69" t="str">
        <f>IF($B$6="","",IF(Journal!H1242=$B$6,Journal!I1242,""))</f>
        <v/>
      </c>
      <c r="H1242" s="25"/>
      <c r="K1242" s="84"/>
      <c r="M1242" s="85"/>
      <c r="N1242"/>
      <c r="O1242"/>
      <c r="P1242"/>
    </row>
    <row r="1243" spans="1:16" s="15" customFormat="1" ht="14" hidden="1" customHeight="1">
      <c r="A1243" s="25"/>
      <c r="B1243" s="65" t="str">
        <f>IF($B$6="","",IF(OR(Journal!F1243=$B$6,Journal!H1243=$B$6),Journal!B1243,""))</f>
        <v/>
      </c>
      <c r="C1243" s="66" t="str">
        <f>IF($B$6="","",IF(OR(Journal!F1243=$B$6,Journal!H1243=$B$6),Journal!C1243,""))</f>
        <v/>
      </c>
      <c r="D1243" s="67" t="str">
        <f>IF(Journal!D1243="","",Journal!D1243)</f>
        <v/>
      </c>
      <c r="E1243" s="68" t="str">
        <f>IF(AND(Journal!E1243="",Journal!G1243=""),"",IF(Journal!F1243=$B$6,Journal!H1243,IF(Journal!H1243=$B$6,Journal!F1243,"")))</f>
        <v/>
      </c>
      <c r="F1243" s="69" t="str">
        <f>IF($B$6="","",IF(Journal!F1243=$B$6,Journal!I1243,""))</f>
        <v/>
      </c>
      <c r="G1243" s="69" t="str">
        <f>IF($B$6="","",IF(Journal!H1243=$B$6,Journal!I1243,""))</f>
        <v/>
      </c>
      <c r="H1243" s="25"/>
      <c r="K1243" s="84"/>
      <c r="M1243" s="85"/>
      <c r="N1243"/>
      <c r="O1243"/>
      <c r="P1243"/>
    </row>
    <row r="1244" spans="1:16" s="15" customFormat="1" ht="14" hidden="1" customHeight="1">
      <c r="A1244" s="25"/>
      <c r="B1244" s="65" t="str">
        <f>IF($B$6="","",IF(OR(Journal!F1244=$B$6,Journal!H1244=$B$6),Journal!B1244,""))</f>
        <v/>
      </c>
      <c r="C1244" s="66" t="str">
        <f>IF($B$6="","",IF(OR(Journal!F1244=$B$6,Journal!H1244=$B$6),Journal!C1244,""))</f>
        <v/>
      </c>
      <c r="D1244" s="67" t="str">
        <f>IF(Journal!D1244="","",Journal!D1244)</f>
        <v/>
      </c>
      <c r="E1244" s="68" t="str">
        <f>IF(AND(Journal!E1244="",Journal!G1244=""),"",IF(Journal!F1244=$B$6,Journal!H1244,IF(Journal!H1244=$B$6,Journal!F1244,"")))</f>
        <v/>
      </c>
      <c r="F1244" s="69" t="str">
        <f>IF($B$6="","",IF(Journal!F1244=$B$6,Journal!I1244,""))</f>
        <v/>
      </c>
      <c r="G1244" s="69" t="str">
        <f>IF($B$6="","",IF(Journal!H1244=$B$6,Journal!I1244,""))</f>
        <v/>
      </c>
      <c r="H1244" s="25"/>
      <c r="K1244" s="84"/>
      <c r="M1244" s="85"/>
      <c r="N1244"/>
      <c r="O1244"/>
      <c r="P1244"/>
    </row>
    <row r="1245" spans="1:16" s="15" customFormat="1" ht="14" hidden="1" customHeight="1">
      <c r="A1245" s="25"/>
      <c r="B1245" s="65" t="str">
        <f>IF($B$6="","",IF(OR(Journal!F1245=$B$6,Journal!H1245=$B$6),Journal!B1245,""))</f>
        <v/>
      </c>
      <c r="C1245" s="66" t="str">
        <f>IF($B$6="","",IF(OR(Journal!F1245=$B$6,Journal!H1245=$B$6),Journal!C1245,""))</f>
        <v/>
      </c>
      <c r="D1245" s="67" t="str">
        <f>IF(Journal!D1245="","",Journal!D1245)</f>
        <v/>
      </c>
      <c r="E1245" s="68" t="str">
        <f>IF(AND(Journal!E1245="",Journal!G1245=""),"",IF(Journal!F1245=$B$6,Journal!H1245,IF(Journal!H1245=$B$6,Journal!F1245,"")))</f>
        <v/>
      </c>
      <c r="F1245" s="69" t="str">
        <f>IF($B$6="","",IF(Journal!F1245=$B$6,Journal!I1245,""))</f>
        <v/>
      </c>
      <c r="G1245" s="69" t="str">
        <f>IF($B$6="","",IF(Journal!H1245=$B$6,Journal!I1245,""))</f>
        <v/>
      </c>
      <c r="H1245" s="25"/>
      <c r="K1245" s="84"/>
      <c r="M1245" s="85"/>
      <c r="N1245"/>
      <c r="O1245"/>
      <c r="P1245"/>
    </row>
    <row r="1246" spans="1:16" s="15" customFormat="1" ht="14" hidden="1" customHeight="1">
      <c r="A1246" s="25"/>
      <c r="B1246" s="65" t="str">
        <f>IF($B$6="","",IF(OR(Journal!F1246=$B$6,Journal!H1246=$B$6),Journal!B1246,""))</f>
        <v/>
      </c>
      <c r="C1246" s="66" t="str">
        <f>IF($B$6="","",IF(OR(Journal!F1246=$B$6,Journal!H1246=$B$6),Journal!C1246,""))</f>
        <v/>
      </c>
      <c r="D1246" s="67" t="str">
        <f>IF(Journal!D1246="","",Journal!D1246)</f>
        <v/>
      </c>
      <c r="E1246" s="68" t="str">
        <f>IF(AND(Journal!E1246="",Journal!G1246=""),"",IF(Journal!F1246=$B$6,Journal!H1246,IF(Journal!H1246=$B$6,Journal!F1246,"")))</f>
        <v/>
      </c>
      <c r="F1246" s="69" t="str">
        <f>IF($B$6="","",IF(Journal!F1246=$B$6,Journal!I1246,""))</f>
        <v/>
      </c>
      <c r="G1246" s="69" t="str">
        <f>IF($B$6="","",IF(Journal!H1246=$B$6,Journal!I1246,""))</f>
        <v/>
      </c>
      <c r="H1246" s="25"/>
      <c r="K1246" s="84"/>
      <c r="M1246" s="85"/>
      <c r="N1246"/>
      <c r="O1246"/>
      <c r="P1246"/>
    </row>
    <row r="1247" spans="1:16" s="15" customFormat="1" ht="14" hidden="1" customHeight="1">
      <c r="A1247" s="25"/>
      <c r="B1247" s="65" t="str">
        <f>IF($B$6="","",IF(OR(Journal!F1247=$B$6,Journal!H1247=$B$6),Journal!B1247,""))</f>
        <v/>
      </c>
      <c r="C1247" s="66" t="str">
        <f>IF($B$6="","",IF(OR(Journal!F1247=$B$6,Journal!H1247=$B$6),Journal!C1247,""))</f>
        <v/>
      </c>
      <c r="D1247" s="67" t="str">
        <f>IF(Journal!D1247="","",Journal!D1247)</f>
        <v/>
      </c>
      <c r="E1247" s="68" t="str">
        <f>IF(AND(Journal!E1247="",Journal!G1247=""),"",IF(Journal!F1247=$B$6,Journal!H1247,IF(Journal!H1247=$B$6,Journal!F1247,"")))</f>
        <v/>
      </c>
      <c r="F1247" s="69" t="str">
        <f>IF($B$6="","",IF(Journal!F1247=$B$6,Journal!I1247,""))</f>
        <v/>
      </c>
      <c r="G1247" s="69" t="str">
        <f>IF($B$6="","",IF(Journal!H1247=$B$6,Journal!I1247,""))</f>
        <v/>
      </c>
      <c r="H1247" s="25"/>
      <c r="K1247" s="84"/>
      <c r="M1247" s="85"/>
      <c r="N1247"/>
      <c r="O1247"/>
      <c r="P1247"/>
    </row>
    <row r="1248" spans="1:16" s="15" customFormat="1" ht="14" hidden="1" customHeight="1">
      <c r="A1248" s="25"/>
      <c r="B1248" s="65" t="str">
        <f>IF($B$6="","",IF(OR(Journal!F1248=$B$6,Journal!H1248=$B$6),Journal!B1248,""))</f>
        <v/>
      </c>
      <c r="C1248" s="66" t="str">
        <f>IF($B$6="","",IF(OR(Journal!F1248=$B$6,Journal!H1248=$B$6),Journal!C1248,""))</f>
        <v/>
      </c>
      <c r="D1248" s="67" t="str">
        <f>IF(Journal!D1248="","",Journal!D1248)</f>
        <v/>
      </c>
      <c r="E1248" s="68" t="str">
        <f>IF(AND(Journal!E1248="",Journal!G1248=""),"",IF(Journal!F1248=$B$6,Journal!H1248,IF(Journal!H1248=$B$6,Journal!F1248,"")))</f>
        <v/>
      </c>
      <c r="F1248" s="69" t="str">
        <f>IF($B$6="","",IF(Journal!F1248=$B$6,Journal!I1248,""))</f>
        <v/>
      </c>
      <c r="G1248" s="69" t="str">
        <f>IF($B$6="","",IF(Journal!H1248=$B$6,Journal!I1248,""))</f>
        <v/>
      </c>
      <c r="H1248" s="25"/>
      <c r="K1248" s="84"/>
      <c r="M1248" s="85"/>
      <c r="N1248"/>
      <c r="O1248"/>
      <c r="P1248"/>
    </row>
    <row r="1249" spans="1:16" s="15" customFormat="1" ht="14" hidden="1" customHeight="1">
      <c r="A1249" s="25"/>
      <c r="B1249" s="65" t="str">
        <f>IF($B$6="","",IF(OR(Journal!F1249=$B$6,Journal!H1249=$B$6),Journal!B1249,""))</f>
        <v/>
      </c>
      <c r="C1249" s="66" t="str">
        <f>IF($B$6="","",IF(OR(Journal!F1249=$B$6,Journal!H1249=$B$6),Journal!C1249,""))</f>
        <v/>
      </c>
      <c r="D1249" s="67" t="str">
        <f>IF(Journal!D1249="","",Journal!D1249)</f>
        <v/>
      </c>
      <c r="E1249" s="68" t="str">
        <f>IF(AND(Journal!E1249="",Journal!G1249=""),"",IF(Journal!F1249=$B$6,Journal!H1249,IF(Journal!H1249=$B$6,Journal!F1249,"")))</f>
        <v/>
      </c>
      <c r="F1249" s="69" t="str">
        <f>IF($B$6="","",IF(Journal!F1249=$B$6,Journal!I1249,""))</f>
        <v/>
      </c>
      <c r="G1249" s="69" t="str">
        <f>IF($B$6="","",IF(Journal!H1249=$B$6,Journal!I1249,""))</f>
        <v/>
      </c>
      <c r="H1249" s="25"/>
      <c r="K1249" s="84"/>
      <c r="M1249" s="85"/>
      <c r="N1249"/>
      <c r="O1249"/>
      <c r="P1249"/>
    </row>
    <row r="1250" spans="1:16" s="15" customFormat="1" ht="14" hidden="1" customHeight="1">
      <c r="A1250" s="25"/>
      <c r="B1250" s="65" t="str">
        <f>IF($B$6="","",IF(OR(Journal!F1250=$B$6,Journal!H1250=$B$6),Journal!B1250,""))</f>
        <v/>
      </c>
      <c r="C1250" s="66" t="str">
        <f>IF($B$6="","",IF(OR(Journal!F1250=$B$6,Journal!H1250=$B$6),Journal!C1250,""))</f>
        <v/>
      </c>
      <c r="D1250" s="67" t="str">
        <f>IF(Journal!D1250="","",Journal!D1250)</f>
        <v/>
      </c>
      <c r="E1250" s="68" t="str">
        <f>IF(AND(Journal!E1250="",Journal!G1250=""),"",IF(Journal!F1250=$B$6,Journal!H1250,IF(Journal!H1250=$B$6,Journal!F1250,"")))</f>
        <v/>
      </c>
      <c r="F1250" s="69" t="str">
        <f>IF($B$6="","",IF(Journal!F1250=$B$6,Journal!I1250,""))</f>
        <v/>
      </c>
      <c r="G1250" s="69" t="str">
        <f>IF($B$6="","",IF(Journal!H1250=$B$6,Journal!I1250,""))</f>
        <v/>
      </c>
      <c r="H1250" s="25"/>
      <c r="K1250" s="84"/>
      <c r="M1250" s="85"/>
      <c r="N1250"/>
      <c r="O1250"/>
      <c r="P1250"/>
    </row>
    <row r="1251" spans="1:16" s="15" customFormat="1" ht="14" hidden="1" customHeight="1">
      <c r="A1251" s="25"/>
      <c r="B1251" s="65" t="str">
        <f>IF($B$6="","",IF(OR(Journal!F1251=$B$6,Journal!H1251=$B$6),Journal!B1251,""))</f>
        <v/>
      </c>
      <c r="C1251" s="66" t="str">
        <f>IF($B$6="","",IF(OR(Journal!F1251=$B$6,Journal!H1251=$B$6),Journal!C1251,""))</f>
        <v/>
      </c>
      <c r="D1251" s="67" t="str">
        <f>IF(Journal!D1251="","",Journal!D1251)</f>
        <v/>
      </c>
      <c r="E1251" s="68" t="str">
        <f>IF(AND(Journal!E1251="",Journal!G1251=""),"",IF(Journal!F1251=$B$6,Journal!H1251,IF(Journal!H1251=$B$6,Journal!F1251,"")))</f>
        <v/>
      </c>
      <c r="F1251" s="69" t="str">
        <f>IF($B$6="","",IF(Journal!F1251=$B$6,Journal!I1251,""))</f>
        <v/>
      </c>
      <c r="G1251" s="69" t="str">
        <f>IF($B$6="","",IF(Journal!H1251=$B$6,Journal!I1251,""))</f>
        <v/>
      </c>
      <c r="H1251" s="25"/>
      <c r="K1251" s="84"/>
      <c r="M1251" s="85"/>
      <c r="N1251"/>
      <c r="O1251"/>
      <c r="P1251"/>
    </row>
    <row r="1252" spans="1:16" s="15" customFormat="1" ht="14" hidden="1" customHeight="1">
      <c r="A1252" s="25"/>
      <c r="B1252" s="65" t="str">
        <f>IF($B$6="","",IF(OR(Journal!F1252=$B$6,Journal!H1252=$B$6),Journal!B1252,""))</f>
        <v/>
      </c>
      <c r="C1252" s="66" t="str">
        <f>IF($B$6="","",IF(OR(Journal!F1252=$B$6,Journal!H1252=$B$6),Journal!C1252,""))</f>
        <v/>
      </c>
      <c r="D1252" s="67" t="str">
        <f>IF(Journal!D1252="","",Journal!D1252)</f>
        <v/>
      </c>
      <c r="E1252" s="68" t="str">
        <f>IF(AND(Journal!E1252="",Journal!G1252=""),"",IF(Journal!F1252=$B$6,Journal!H1252,IF(Journal!H1252=$B$6,Journal!F1252,"")))</f>
        <v/>
      </c>
      <c r="F1252" s="69" t="str">
        <f>IF($B$6="","",IF(Journal!F1252=$B$6,Journal!I1252,""))</f>
        <v/>
      </c>
      <c r="G1252" s="69" t="str">
        <f>IF($B$6="","",IF(Journal!H1252=$B$6,Journal!I1252,""))</f>
        <v/>
      </c>
      <c r="H1252" s="25"/>
      <c r="K1252" s="84"/>
      <c r="M1252" s="85"/>
      <c r="N1252"/>
      <c r="O1252"/>
      <c r="P1252"/>
    </row>
    <row r="1253" spans="1:16" s="15" customFormat="1" ht="14" hidden="1" customHeight="1">
      <c r="A1253" s="25"/>
      <c r="B1253" s="65" t="str">
        <f>IF($B$6="","",IF(OR(Journal!F1253=$B$6,Journal!H1253=$B$6),Journal!B1253,""))</f>
        <v/>
      </c>
      <c r="C1253" s="66" t="str">
        <f>IF($B$6="","",IF(OR(Journal!F1253=$B$6,Journal!H1253=$B$6),Journal!C1253,""))</f>
        <v/>
      </c>
      <c r="D1253" s="67" t="str">
        <f>IF(Journal!D1253="","",Journal!D1253)</f>
        <v/>
      </c>
      <c r="E1253" s="68" t="str">
        <f>IF(AND(Journal!E1253="",Journal!G1253=""),"",IF(Journal!F1253=$B$6,Journal!H1253,IF(Journal!H1253=$B$6,Journal!F1253,"")))</f>
        <v/>
      </c>
      <c r="F1253" s="69" t="str">
        <f>IF($B$6="","",IF(Journal!F1253=$B$6,Journal!I1253,""))</f>
        <v/>
      </c>
      <c r="G1253" s="69" t="str">
        <f>IF($B$6="","",IF(Journal!H1253=$B$6,Journal!I1253,""))</f>
        <v/>
      </c>
      <c r="H1253" s="25"/>
      <c r="K1253" s="84"/>
      <c r="M1253" s="85"/>
      <c r="N1253"/>
      <c r="O1253"/>
      <c r="P1253"/>
    </row>
    <row r="1254" spans="1:16" s="15" customFormat="1" ht="14" hidden="1" customHeight="1">
      <c r="A1254" s="25"/>
      <c r="B1254" s="65" t="str">
        <f>IF($B$6="","",IF(OR(Journal!F1254=$B$6,Journal!H1254=$B$6),Journal!B1254,""))</f>
        <v/>
      </c>
      <c r="C1254" s="66" t="str">
        <f>IF($B$6="","",IF(OR(Journal!F1254=$B$6,Journal!H1254=$B$6),Journal!C1254,""))</f>
        <v/>
      </c>
      <c r="D1254" s="67" t="str">
        <f>IF(Journal!D1254="","",Journal!D1254)</f>
        <v/>
      </c>
      <c r="E1254" s="68" t="str">
        <f>IF(AND(Journal!E1254="",Journal!G1254=""),"",IF(Journal!F1254=$B$6,Journal!H1254,IF(Journal!H1254=$B$6,Journal!F1254,"")))</f>
        <v/>
      </c>
      <c r="F1254" s="69" t="str">
        <f>IF($B$6="","",IF(Journal!F1254=$B$6,Journal!I1254,""))</f>
        <v/>
      </c>
      <c r="G1254" s="69" t="str">
        <f>IF($B$6="","",IF(Journal!H1254=$B$6,Journal!I1254,""))</f>
        <v/>
      </c>
      <c r="H1254" s="25"/>
      <c r="K1254" s="84"/>
      <c r="M1254" s="85"/>
      <c r="N1254"/>
      <c r="O1254"/>
      <c r="P1254"/>
    </row>
    <row r="1255" spans="1:16" s="15" customFormat="1" ht="14" hidden="1" customHeight="1">
      <c r="A1255" s="25"/>
      <c r="B1255" s="65" t="str">
        <f>IF($B$6="","",IF(OR(Journal!F1255=$B$6,Journal!H1255=$B$6),Journal!B1255,""))</f>
        <v/>
      </c>
      <c r="C1255" s="66" t="str">
        <f>IF($B$6="","",IF(OR(Journal!F1255=$B$6,Journal!H1255=$B$6),Journal!C1255,""))</f>
        <v/>
      </c>
      <c r="D1255" s="67" t="str">
        <f>IF(Journal!D1255="","",Journal!D1255)</f>
        <v/>
      </c>
      <c r="E1255" s="68" t="str">
        <f>IF(AND(Journal!E1255="",Journal!G1255=""),"",IF(Journal!F1255=$B$6,Journal!H1255,IF(Journal!H1255=$B$6,Journal!F1255,"")))</f>
        <v/>
      </c>
      <c r="F1255" s="69" t="str">
        <f>IF($B$6="","",IF(Journal!F1255=$B$6,Journal!I1255,""))</f>
        <v/>
      </c>
      <c r="G1255" s="69" t="str">
        <f>IF($B$6="","",IF(Journal!H1255=$B$6,Journal!I1255,""))</f>
        <v/>
      </c>
      <c r="H1255" s="25"/>
      <c r="K1255" s="84"/>
      <c r="M1255" s="85"/>
      <c r="N1255"/>
      <c r="O1255"/>
      <c r="P1255"/>
    </row>
    <row r="1256" spans="1:16" s="15" customFormat="1" ht="14" hidden="1" customHeight="1">
      <c r="A1256" s="25"/>
      <c r="B1256" s="65" t="str">
        <f>IF($B$6="","",IF(OR(Journal!F1256=$B$6,Journal!H1256=$B$6),Journal!B1256,""))</f>
        <v/>
      </c>
      <c r="C1256" s="66" t="str">
        <f>IF($B$6="","",IF(OR(Journal!F1256=$B$6,Journal!H1256=$B$6),Journal!C1256,""))</f>
        <v/>
      </c>
      <c r="D1256" s="67" t="str">
        <f>IF(Journal!D1256="","",Journal!D1256)</f>
        <v/>
      </c>
      <c r="E1256" s="68" t="str">
        <f>IF(AND(Journal!E1256="",Journal!G1256=""),"",IF(Journal!F1256=$B$6,Journal!H1256,IF(Journal!H1256=$B$6,Journal!F1256,"")))</f>
        <v/>
      </c>
      <c r="F1256" s="69" t="str">
        <f>IF($B$6="","",IF(Journal!F1256=$B$6,Journal!I1256,""))</f>
        <v/>
      </c>
      <c r="G1256" s="69" t="str">
        <f>IF($B$6="","",IF(Journal!H1256=$B$6,Journal!I1256,""))</f>
        <v/>
      </c>
      <c r="H1256" s="25"/>
      <c r="K1256" s="84"/>
      <c r="M1256" s="85"/>
      <c r="N1256"/>
      <c r="O1256"/>
      <c r="P1256"/>
    </row>
    <row r="1257" spans="1:16" s="15" customFormat="1" ht="14" hidden="1" customHeight="1">
      <c r="A1257" s="25"/>
      <c r="B1257" s="65" t="str">
        <f>IF($B$6="","",IF(OR(Journal!F1257=$B$6,Journal!H1257=$B$6),Journal!B1257,""))</f>
        <v/>
      </c>
      <c r="C1257" s="66" t="str">
        <f>IF($B$6="","",IF(OR(Journal!F1257=$B$6,Journal!H1257=$B$6),Journal!C1257,""))</f>
        <v/>
      </c>
      <c r="D1257" s="67" t="str">
        <f>IF(Journal!D1257="","",Journal!D1257)</f>
        <v/>
      </c>
      <c r="E1257" s="68" t="str">
        <f>IF(AND(Journal!E1257="",Journal!G1257=""),"",IF(Journal!F1257=$B$6,Journal!H1257,IF(Journal!H1257=$B$6,Journal!F1257,"")))</f>
        <v/>
      </c>
      <c r="F1257" s="69" t="str">
        <f>IF($B$6="","",IF(Journal!F1257=$B$6,Journal!I1257,""))</f>
        <v/>
      </c>
      <c r="G1257" s="69" t="str">
        <f>IF($B$6="","",IF(Journal!H1257=$B$6,Journal!I1257,""))</f>
        <v/>
      </c>
      <c r="H1257" s="25"/>
      <c r="K1257" s="84"/>
      <c r="M1257" s="85"/>
      <c r="N1257"/>
      <c r="O1257"/>
      <c r="P1257"/>
    </row>
    <row r="1258" spans="1:16" s="15" customFormat="1" ht="14" hidden="1" customHeight="1">
      <c r="A1258" s="25"/>
      <c r="B1258" s="65" t="str">
        <f>IF($B$6="","",IF(OR(Journal!F1258=$B$6,Journal!H1258=$B$6),Journal!B1258,""))</f>
        <v/>
      </c>
      <c r="C1258" s="66" t="str">
        <f>IF($B$6="","",IF(OR(Journal!F1258=$B$6,Journal!H1258=$B$6),Journal!C1258,""))</f>
        <v/>
      </c>
      <c r="D1258" s="67" t="str">
        <f>IF(Journal!D1258="","",Journal!D1258)</f>
        <v/>
      </c>
      <c r="E1258" s="68" t="str">
        <f>IF(AND(Journal!E1258="",Journal!G1258=""),"",IF(Journal!F1258=$B$6,Journal!H1258,IF(Journal!H1258=$B$6,Journal!F1258,"")))</f>
        <v/>
      </c>
      <c r="F1258" s="69" t="str">
        <f>IF($B$6="","",IF(Journal!F1258=$B$6,Journal!I1258,""))</f>
        <v/>
      </c>
      <c r="G1258" s="69" t="str">
        <f>IF($B$6="","",IF(Journal!H1258=$B$6,Journal!I1258,""))</f>
        <v/>
      </c>
      <c r="H1258" s="25"/>
      <c r="K1258" s="84"/>
      <c r="M1258" s="85"/>
      <c r="N1258"/>
      <c r="O1258"/>
      <c r="P1258"/>
    </row>
    <row r="1259" spans="1:16" s="15" customFormat="1" ht="14" hidden="1" customHeight="1">
      <c r="A1259" s="25"/>
      <c r="B1259" s="65" t="str">
        <f>IF($B$6="","",IF(OR(Journal!F1259=$B$6,Journal!H1259=$B$6),Journal!B1259,""))</f>
        <v/>
      </c>
      <c r="C1259" s="66" t="str">
        <f>IF($B$6="","",IF(OR(Journal!F1259=$B$6,Journal!H1259=$B$6),Journal!C1259,""))</f>
        <v/>
      </c>
      <c r="D1259" s="67" t="str">
        <f>IF(Journal!D1259="","",Journal!D1259)</f>
        <v/>
      </c>
      <c r="E1259" s="68" t="str">
        <f>IF(AND(Journal!E1259="",Journal!G1259=""),"",IF(Journal!F1259=$B$6,Journal!H1259,IF(Journal!H1259=$B$6,Journal!F1259,"")))</f>
        <v/>
      </c>
      <c r="F1259" s="69" t="str">
        <f>IF($B$6="","",IF(Journal!F1259=$B$6,Journal!I1259,""))</f>
        <v/>
      </c>
      <c r="G1259" s="69" t="str">
        <f>IF($B$6="","",IF(Journal!H1259=$B$6,Journal!I1259,""))</f>
        <v/>
      </c>
      <c r="H1259" s="25"/>
      <c r="K1259" s="84"/>
      <c r="M1259" s="85"/>
      <c r="N1259"/>
      <c r="O1259"/>
      <c r="P1259"/>
    </row>
    <row r="1260" spans="1:16" s="15" customFormat="1" ht="14" hidden="1" customHeight="1">
      <c r="A1260" s="25"/>
      <c r="B1260" s="65" t="str">
        <f>IF($B$6="","",IF(OR(Journal!F1260=$B$6,Journal!H1260=$B$6),Journal!B1260,""))</f>
        <v/>
      </c>
      <c r="C1260" s="66" t="str">
        <f>IF($B$6="","",IF(OR(Journal!F1260=$B$6,Journal!H1260=$B$6),Journal!C1260,""))</f>
        <v/>
      </c>
      <c r="D1260" s="67" t="str">
        <f>IF(Journal!D1260="","",Journal!D1260)</f>
        <v/>
      </c>
      <c r="E1260" s="68" t="str">
        <f>IF(AND(Journal!E1260="",Journal!G1260=""),"",IF(Journal!F1260=$B$6,Journal!H1260,IF(Journal!H1260=$B$6,Journal!F1260,"")))</f>
        <v/>
      </c>
      <c r="F1260" s="69" t="str">
        <f>IF($B$6="","",IF(Journal!F1260=$B$6,Journal!I1260,""))</f>
        <v/>
      </c>
      <c r="G1260" s="69" t="str">
        <f>IF($B$6="","",IF(Journal!H1260=$B$6,Journal!I1260,""))</f>
        <v/>
      </c>
      <c r="H1260" s="25"/>
      <c r="K1260" s="84"/>
      <c r="M1260" s="85"/>
      <c r="N1260"/>
      <c r="O1260"/>
      <c r="P1260"/>
    </row>
    <row r="1261" spans="1:16" s="15" customFormat="1" ht="14" hidden="1" customHeight="1">
      <c r="A1261" s="25"/>
      <c r="B1261" s="65" t="str">
        <f>IF($B$6="","",IF(OR(Journal!F1261=$B$6,Journal!H1261=$B$6),Journal!B1261,""))</f>
        <v/>
      </c>
      <c r="C1261" s="66" t="str">
        <f>IF($B$6="","",IF(OR(Journal!F1261=$B$6,Journal!H1261=$B$6),Journal!C1261,""))</f>
        <v/>
      </c>
      <c r="D1261" s="67" t="str">
        <f>IF(Journal!D1261="","",Journal!D1261)</f>
        <v/>
      </c>
      <c r="E1261" s="68" t="str">
        <f>IF(AND(Journal!E1261="",Journal!G1261=""),"",IF(Journal!F1261=$B$6,Journal!H1261,IF(Journal!H1261=$B$6,Journal!F1261,"")))</f>
        <v/>
      </c>
      <c r="F1261" s="69" t="str">
        <f>IF($B$6="","",IF(Journal!F1261=$B$6,Journal!I1261,""))</f>
        <v/>
      </c>
      <c r="G1261" s="69" t="str">
        <f>IF($B$6="","",IF(Journal!H1261=$B$6,Journal!I1261,""))</f>
        <v/>
      </c>
      <c r="H1261" s="25"/>
      <c r="K1261" s="84"/>
      <c r="M1261" s="85"/>
      <c r="N1261"/>
      <c r="O1261"/>
      <c r="P1261"/>
    </row>
    <row r="1262" spans="1:16" s="15" customFormat="1" ht="14" hidden="1" customHeight="1">
      <c r="A1262" s="25"/>
      <c r="B1262" s="65" t="str">
        <f>IF($B$6="","",IF(OR(Journal!F1262=$B$6,Journal!H1262=$B$6),Journal!B1262,""))</f>
        <v/>
      </c>
      <c r="C1262" s="66" t="str">
        <f>IF($B$6="","",IF(OR(Journal!F1262=$B$6,Journal!H1262=$B$6),Journal!C1262,""))</f>
        <v/>
      </c>
      <c r="D1262" s="67" t="str">
        <f>IF(Journal!D1262="","",Journal!D1262)</f>
        <v/>
      </c>
      <c r="E1262" s="68" t="str">
        <f>IF(AND(Journal!E1262="",Journal!G1262=""),"",IF(Journal!F1262=$B$6,Journal!H1262,IF(Journal!H1262=$B$6,Journal!F1262,"")))</f>
        <v/>
      </c>
      <c r="F1262" s="69" t="str">
        <f>IF($B$6="","",IF(Journal!F1262=$B$6,Journal!I1262,""))</f>
        <v/>
      </c>
      <c r="G1262" s="69" t="str">
        <f>IF($B$6="","",IF(Journal!H1262=$B$6,Journal!I1262,""))</f>
        <v/>
      </c>
      <c r="H1262" s="25"/>
      <c r="K1262" s="84"/>
      <c r="M1262" s="85"/>
      <c r="N1262"/>
      <c r="O1262"/>
      <c r="P1262"/>
    </row>
    <row r="1263" spans="1:16" s="15" customFormat="1" ht="14" hidden="1" customHeight="1">
      <c r="A1263" s="25"/>
      <c r="B1263" s="65" t="str">
        <f>IF($B$6="","",IF(OR(Journal!F1263=$B$6,Journal!H1263=$B$6),Journal!B1263,""))</f>
        <v/>
      </c>
      <c r="C1263" s="66" t="str">
        <f>IF($B$6="","",IF(OR(Journal!F1263=$B$6,Journal!H1263=$B$6),Journal!C1263,""))</f>
        <v/>
      </c>
      <c r="D1263" s="67" t="str">
        <f>IF(Journal!D1263="","",Journal!D1263)</f>
        <v/>
      </c>
      <c r="E1263" s="68" t="str">
        <f>IF(AND(Journal!E1263="",Journal!G1263=""),"",IF(Journal!F1263=$B$6,Journal!H1263,IF(Journal!H1263=$B$6,Journal!F1263,"")))</f>
        <v/>
      </c>
      <c r="F1263" s="69" t="str">
        <f>IF($B$6="","",IF(Journal!F1263=$B$6,Journal!I1263,""))</f>
        <v/>
      </c>
      <c r="G1263" s="69" t="str">
        <f>IF($B$6="","",IF(Journal!H1263=$B$6,Journal!I1263,""))</f>
        <v/>
      </c>
      <c r="H1263" s="25"/>
      <c r="K1263" s="84"/>
      <c r="M1263" s="85"/>
      <c r="N1263"/>
      <c r="O1263"/>
      <c r="P1263"/>
    </row>
    <row r="1264" spans="1:16" s="15" customFormat="1" ht="14" hidden="1" customHeight="1">
      <c r="A1264" s="25"/>
      <c r="B1264" s="65" t="str">
        <f>IF($B$6="","",IF(OR(Journal!F1264=$B$6,Journal!H1264=$B$6),Journal!B1264,""))</f>
        <v/>
      </c>
      <c r="C1264" s="66" t="str">
        <f>IF($B$6="","",IF(OR(Journal!F1264=$B$6,Journal!H1264=$B$6),Journal!C1264,""))</f>
        <v/>
      </c>
      <c r="D1264" s="67" t="str">
        <f>IF(Journal!D1264="","",Journal!D1264)</f>
        <v/>
      </c>
      <c r="E1264" s="68" t="str">
        <f>IF(AND(Journal!E1264="",Journal!G1264=""),"",IF(Journal!F1264=$B$6,Journal!H1264,IF(Journal!H1264=$B$6,Journal!F1264,"")))</f>
        <v/>
      </c>
      <c r="F1264" s="69" t="str">
        <f>IF($B$6="","",IF(Journal!F1264=$B$6,Journal!I1264,""))</f>
        <v/>
      </c>
      <c r="G1264" s="69" t="str">
        <f>IF($B$6="","",IF(Journal!H1264=$B$6,Journal!I1264,""))</f>
        <v/>
      </c>
      <c r="H1264" s="25"/>
      <c r="K1264" s="84"/>
      <c r="M1264" s="85"/>
      <c r="N1264"/>
      <c r="O1264"/>
      <c r="P1264"/>
    </row>
    <row r="1265" spans="1:16" s="15" customFormat="1" ht="14" hidden="1" customHeight="1">
      <c r="A1265" s="25"/>
      <c r="B1265" s="65" t="str">
        <f>IF($B$6="","",IF(OR(Journal!F1265=$B$6,Journal!H1265=$B$6),Journal!B1265,""))</f>
        <v/>
      </c>
      <c r="C1265" s="66" t="str">
        <f>IF($B$6="","",IF(OR(Journal!F1265=$B$6,Journal!H1265=$B$6),Journal!C1265,""))</f>
        <v/>
      </c>
      <c r="D1265" s="67" t="str">
        <f>IF(Journal!D1265="","",Journal!D1265)</f>
        <v/>
      </c>
      <c r="E1265" s="68" t="str">
        <f>IF(AND(Journal!E1265="",Journal!G1265=""),"",IF(Journal!F1265=$B$6,Journal!H1265,IF(Journal!H1265=$B$6,Journal!F1265,"")))</f>
        <v/>
      </c>
      <c r="F1265" s="69" t="str">
        <f>IF($B$6="","",IF(Journal!F1265=$B$6,Journal!I1265,""))</f>
        <v/>
      </c>
      <c r="G1265" s="69" t="str">
        <f>IF($B$6="","",IF(Journal!H1265=$B$6,Journal!I1265,""))</f>
        <v/>
      </c>
      <c r="H1265" s="25"/>
      <c r="K1265" s="84"/>
      <c r="M1265" s="85"/>
      <c r="N1265"/>
      <c r="O1265"/>
      <c r="P1265"/>
    </row>
    <row r="1266" spans="1:16" s="15" customFormat="1" ht="14" hidden="1" customHeight="1">
      <c r="A1266" s="25"/>
      <c r="B1266" s="65" t="str">
        <f>IF($B$6="","",IF(OR(Journal!F1266=$B$6,Journal!H1266=$B$6),Journal!B1266,""))</f>
        <v/>
      </c>
      <c r="C1266" s="66" t="str">
        <f>IF($B$6="","",IF(OR(Journal!F1266=$B$6,Journal!H1266=$B$6),Journal!C1266,""))</f>
        <v/>
      </c>
      <c r="D1266" s="67" t="str">
        <f>IF(Journal!D1266="","",Journal!D1266)</f>
        <v/>
      </c>
      <c r="E1266" s="68" t="str">
        <f>IF(AND(Journal!E1266="",Journal!G1266=""),"",IF(Journal!F1266=$B$6,Journal!H1266,IF(Journal!H1266=$B$6,Journal!F1266,"")))</f>
        <v/>
      </c>
      <c r="F1266" s="69" t="str">
        <f>IF($B$6="","",IF(Journal!F1266=$B$6,Journal!I1266,""))</f>
        <v/>
      </c>
      <c r="G1266" s="69" t="str">
        <f>IF($B$6="","",IF(Journal!H1266=$B$6,Journal!I1266,""))</f>
        <v/>
      </c>
      <c r="H1266" s="25"/>
      <c r="K1266" s="84"/>
      <c r="M1266" s="85"/>
      <c r="N1266"/>
      <c r="O1266"/>
      <c r="P1266"/>
    </row>
    <row r="1267" spans="1:16" s="15" customFormat="1" ht="14" hidden="1" customHeight="1">
      <c r="A1267" s="25"/>
      <c r="B1267" s="65" t="str">
        <f>IF($B$6="","",IF(OR(Journal!F1267=$B$6,Journal!H1267=$B$6),Journal!B1267,""))</f>
        <v/>
      </c>
      <c r="C1267" s="66" t="str">
        <f>IF($B$6="","",IF(OR(Journal!F1267=$B$6,Journal!H1267=$B$6),Journal!C1267,""))</f>
        <v/>
      </c>
      <c r="D1267" s="67" t="str">
        <f>IF(Journal!D1267="","",Journal!D1267)</f>
        <v/>
      </c>
      <c r="E1267" s="68" t="str">
        <f>IF(AND(Journal!E1267="",Journal!G1267=""),"",IF(Journal!F1267=$B$6,Journal!H1267,IF(Journal!H1267=$B$6,Journal!F1267,"")))</f>
        <v/>
      </c>
      <c r="F1267" s="69" t="str">
        <f>IF($B$6="","",IF(Journal!F1267=$B$6,Journal!I1267,""))</f>
        <v/>
      </c>
      <c r="G1267" s="69" t="str">
        <f>IF($B$6="","",IF(Journal!H1267=$B$6,Journal!I1267,""))</f>
        <v/>
      </c>
      <c r="H1267" s="25"/>
      <c r="K1267" s="84"/>
      <c r="M1267" s="85"/>
      <c r="N1267"/>
      <c r="O1267"/>
      <c r="P1267"/>
    </row>
    <row r="1268" spans="1:16" s="15" customFormat="1" ht="14" hidden="1" customHeight="1">
      <c r="A1268" s="25"/>
      <c r="B1268" s="65" t="str">
        <f>IF($B$6="","",IF(OR(Journal!F1268=$B$6,Journal!H1268=$B$6),Journal!B1268,""))</f>
        <v/>
      </c>
      <c r="C1268" s="66" t="str">
        <f>IF($B$6="","",IF(OR(Journal!F1268=$B$6,Journal!H1268=$B$6),Journal!C1268,""))</f>
        <v/>
      </c>
      <c r="D1268" s="67" t="str">
        <f>IF(Journal!D1268="","",Journal!D1268)</f>
        <v/>
      </c>
      <c r="E1268" s="68" t="str">
        <f>IF(AND(Journal!E1268="",Journal!G1268=""),"",IF(Journal!F1268=$B$6,Journal!H1268,IF(Journal!H1268=$B$6,Journal!F1268,"")))</f>
        <v/>
      </c>
      <c r="F1268" s="69" t="str">
        <f>IF($B$6="","",IF(Journal!F1268=$B$6,Journal!I1268,""))</f>
        <v/>
      </c>
      <c r="G1268" s="69" t="str">
        <f>IF($B$6="","",IF(Journal!H1268=$B$6,Journal!I1268,""))</f>
        <v/>
      </c>
      <c r="H1268" s="25"/>
      <c r="K1268" s="84"/>
      <c r="M1268" s="85"/>
      <c r="N1268"/>
      <c r="O1268"/>
      <c r="P1268"/>
    </row>
    <row r="1269" spans="1:16" s="15" customFormat="1" ht="14" hidden="1" customHeight="1">
      <c r="A1269" s="25"/>
      <c r="B1269" s="65" t="str">
        <f>IF($B$6="","",IF(OR(Journal!F1269=$B$6,Journal!H1269=$B$6),Journal!B1269,""))</f>
        <v/>
      </c>
      <c r="C1269" s="66" t="str">
        <f>IF($B$6="","",IF(OR(Journal!F1269=$B$6,Journal!H1269=$B$6),Journal!C1269,""))</f>
        <v/>
      </c>
      <c r="D1269" s="67" t="str">
        <f>IF(Journal!D1269="","",Journal!D1269)</f>
        <v/>
      </c>
      <c r="E1269" s="68" t="str">
        <f>IF(AND(Journal!E1269="",Journal!G1269=""),"",IF(Journal!F1269=$B$6,Journal!H1269,IF(Journal!H1269=$B$6,Journal!F1269,"")))</f>
        <v/>
      </c>
      <c r="F1269" s="69" t="str">
        <f>IF($B$6="","",IF(Journal!F1269=$B$6,Journal!I1269,""))</f>
        <v/>
      </c>
      <c r="G1269" s="69" t="str">
        <f>IF($B$6="","",IF(Journal!H1269=$B$6,Journal!I1269,""))</f>
        <v/>
      </c>
      <c r="H1269" s="25"/>
      <c r="K1269" s="84"/>
      <c r="M1269" s="85"/>
      <c r="N1269"/>
      <c r="O1269"/>
      <c r="P1269"/>
    </row>
    <row r="1270" spans="1:16" s="15" customFormat="1" ht="14" hidden="1" customHeight="1">
      <c r="A1270" s="25"/>
      <c r="B1270" s="65" t="str">
        <f>IF($B$6="","",IF(OR(Journal!F1270=$B$6,Journal!H1270=$B$6),Journal!B1270,""))</f>
        <v/>
      </c>
      <c r="C1270" s="66" t="str">
        <f>IF($B$6="","",IF(OR(Journal!F1270=$B$6,Journal!H1270=$B$6),Journal!C1270,""))</f>
        <v/>
      </c>
      <c r="D1270" s="67" t="str">
        <f>IF(Journal!D1270="","",Journal!D1270)</f>
        <v/>
      </c>
      <c r="E1270" s="68" t="str">
        <f>IF(AND(Journal!E1270="",Journal!G1270=""),"",IF(Journal!F1270=$B$6,Journal!H1270,IF(Journal!H1270=$B$6,Journal!F1270,"")))</f>
        <v/>
      </c>
      <c r="F1270" s="69" t="str">
        <f>IF($B$6="","",IF(Journal!F1270=$B$6,Journal!I1270,""))</f>
        <v/>
      </c>
      <c r="G1270" s="69" t="str">
        <f>IF($B$6="","",IF(Journal!H1270=$B$6,Journal!I1270,""))</f>
        <v/>
      </c>
      <c r="H1270" s="25"/>
      <c r="K1270" s="84"/>
      <c r="M1270" s="85"/>
      <c r="N1270"/>
      <c r="O1270"/>
      <c r="P1270"/>
    </row>
    <row r="1271" spans="1:16" s="15" customFormat="1" ht="14" hidden="1" customHeight="1">
      <c r="A1271" s="25"/>
      <c r="B1271" s="65" t="str">
        <f>IF($B$6="","",IF(OR(Journal!F1271=$B$6,Journal!H1271=$B$6),Journal!B1271,""))</f>
        <v/>
      </c>
      <c r="C1271" s="66" t="str">
        <f>IF($B$6="","",IF(OR(Journal!F1271=$B$6,Journal!H1271=$B$6),Journal!C1271,""))</f>
        <v/>
      </c>
      <c r="D1271" s="67" t="str">
        <f>IF(Journal!D1271="","",Journal!D1271)</f>
        <v/>
      </c>
      <c r="E1271" s="68" t="str">
        <f>IF(AND(Journal!E1271="",Journal!G1271=""),"",IF(Journal!F1271=$B$6,Journal!H1271,IF(Journal!H1271=$B$6,Journal!F1271,"")))</f>
        <v/>
      </c>
      <c r="F1271" s="69" t="str">
        <f>IF($B$6="","",IF(Journal!F1271=$B$6,Journal!I1271,""))</f>
        <v/>
      </c>
      <c r="G1271" s="69" t="str">
        <f>IF($B$6="","",IF(Journal!H1271=$B$6,Journal!I1271,""))</f>
        <v/>
      </c>
      <c r="H1271" s="25"/>
      <c r="K1271" s="84"/>
      <c r="M1271" s="85"/>
      <c r="N1271"/>
      <c r="O1271"/>
      <c r="P1271"/>
    </row>
    <row r="1272" spans="1:16" s="15" customFormat="1" ht="14" hidden="1" customHeight="1">
      <c r="A1272" s="25"/>
      <c r="B1272" s="65" t="str">
        <f>IF($B$6="","",IF(OR(Journal!F1272=$B$6,Journal!H1272=$B$6),Journal!B1272,""))</f>
        <v/>
      </c>
      <c r="C1272" s="66" t="str">
        <f>IF($B$6="","",IF(OR(Journal!F1272=$B$6,Journal!H1272=$B$6),Journal!C1272,""))</f>
        <v/>
      </c>
      <c r="D1272" s="67" t="str">
        <f>IF(Journal!D1272="","",Journal!D1272)</f>
        <v/>
      </c>
      <c r="E1272" s="68" t="str">
        <f>IF(AND(Journal!E1272="",Journal!G1272=""),"",IF(Journal!F1272=$B$6,Journal!H1272,IF(Journal!H1272=$B$6,Journal!F1272,"")))</f>
        <v/>
      </c>
      <c r="F1272" s="69" t="str">
        <f>IF($B$6="","",IF(Journal!F1272=$B$6,Journal!I1272,""))</f>
        <v/>
      </c>
      <c r="G1272" s="69" t="str">
        <f>IF($B$6="","",IF(Journal!H1272=$B$6,Journal!I1272,""))</f>
        <v/>
      </c>
      <c r="H1272" s="25"/>
      <c r="K1272" s="84"/>
      <c r="M1272" s="85"/>
      <c r="N1272"/>
      <c r="O1272"/>
      <c r="P1272"/>
    </row>
    <row r="1273" spans="1:16" s="15" customFormat="1" ht="14" hidden="1" customHeight="1">
      <c r="A1273" s="25"/>
      <c r="B1273" s="65" t="str">
        <f>IF($B$6="","",IF(OR(Journal!F1273=$B$6,Journal!H1273=$B$6),Journal!B1273,""))</f>
        <v/>
      </c>
      <c r="C1273" s="66" t="str">
        <f>IF($B$6="","",IF(OR(Journal!F1273=$B$6,Journal!H1273=$B$6),Journal!C1273,""))</f>
        <v/>
      </c>
      <c r="D1273" s="67" t="str">
        <f>IF(Journal!D1273="","",Journal!D1273)</f>
        <v/>
      </c>
      <c r="E1273" s="68" t="str">
        <f>IF(AND(Journal!E1273="",Journal!G1273=""),"",IF(Journal!F1273=$B$6,Journal!H1273,IF(Journal!H1273=$B$6,Journal!F1273,"")))</f>
        <v/>
      </c>
      <c r="F1273" s="69" t="str">
        <f>IF($B$6="","",IF(Journal!F1273=$B$6,Journal!I1273,""))</f>
        <v/>
      </c>
      <c r="G1273" s="69" t="str">
        <f>IF($B$6="","",IF(Journal!H1273=$B$6,Journal!I1273,""))</f>
        <v/>
      </c>
      <c r="H1273" s="25"/>
      <c r="K1273" s="84"/>
      <c r="M1273" s="85"/>
      <c r="N1273"/>
      <c r="O1273"/>
      <c r="P1273"/>
    </row>
    <row r="1274" spans="1:16" s="15" customFormat="1" ht="14" hidden="1" customHeight="1">
      <c r="A1274" s="25"/>
      <c r="B1274" s="65" t="str">
        <f>IF($B$6="","",IF(OR(Journal!F1274=$B$6,Journal!H1274=$B$6),Journal!B1274,""))</f>
        <v/>
      </c>
      <c r="C1274" s="66" t="str">
        <f>IF($B$6="","",IF(OR(Journal!F1274=$B$6,Journal!H1274=$B$6),Journal!C1274,""))</f>
        <v/>
      </c>
      <c r="D1274" s="67" t="str">
        <f>IF(Journal!D1274="","",Journal!D1274)</f>
        <v/>
      </c>
      <c r="E1274" s="68" t="str">
        <f>IF(AND(Journal!E1274="",Journal!G1274=""),"",IF(Journal!F1274=$B$6,Journal!H1274,IF(Journal!H1274=$B$6,Journal!F1274,"")))</f>
        <v/>
      </c>
      <c r="F1274" s="69" t="str">
        <f>IF($B$6="","",IF(Journal!F1274=$B$6,Journal!I1274,""))</f>
        <v/>
      </c>
      <c r="G1274" s="69" t="str">
        <f>IF($B$6="","",IF(Journal!H1274=$B$6,Journal!I1274,""))</f>
        <v/>
      </c>
      <c r="H1274" s="25"/>
      <c r="K1274" s="84"/>
      <c r="M1274" s="85"/>
      <c r="N1274"/>
      <c r="O1274"/>
      <c r="P1274"/>
    </row>
    <row r="1275" spans="1:16" s="15" customFormat="1" ht="14" hidden="1" customHeight="1">
      <c r="A1275" s="25"/>
      <c r="B1275" s="65" t="str">
        <f>IF($B$6="","",IF(OR(Journal!F1275=$B$6,Journal!H1275=$B$6),Journal!B1275,""))</f>
        <v/>
      </c>
      <c r="C1275" s="66" t="str">
        <f>IF($B$6="","",IF(OR(Journal!F1275=$B$6,Journal!H1275=$B$6),Journal!C1275,""))</f>
        <v/>
      </c>
      <c r="D1275" s="67" t="str">
        <f>IF(Journal!D1275="","",Journal!D1275)</f>
        <v/>
      </c>
      <c r="E1275" s="68" t="str">
        <f>IF(AND(Journal!E1275="",Journal!G1275=""),"",IF(Journal!F1275=$B$6,Journal!H1275,IF(Journal!H1275=$B$6,Journal!F1275,"")))</f>
        <v/>
      </c>
      <c r="F1275" s="69" t="str">
        <f>IF($B$6="","",IF(Journal!F1275=$B$6,Journal!I1275,""))</f>
        <v/>
      </c>
      <c r="G1275" s="69" t="str">
        <f>IF($B$6="","",IF(Journal!H1275=$B$6,Journal!I1275,""))</f>
        <v/>
      </c>
      <c r="H1275" s="25"/>
      <c r="K1275" s="84"/>
      <c r="M1275" s="85"/>
      <c r="N1275"/>
      <c r="O1275"/>
      <c r="P1275"/>
    </row>
    <row r="1276" spans="1:16" s="15" customFormat="1" ht="14" hidden="1" customHeight="1">
      <c r="A1276" s="25"/>
      <c r="B1276" s="65" t="str">
        <f>IF($B$6="","",IF(OR(Journal!F1276=$B$6,Journal!H1276=$B$6),Journal!B1276,""))</f>
        <v/>
      </c>
      <c r="C1276" s="66" t="str">
        <f>IF($B$6="","",IF(OR(Journal!F1276=$B$6,Journal!H1276=$B$6),Journal!C1276,""))</f>
        <v/>
      </c>
      <c r="D1276" s="67" t="str">
        <f>IF(Journal!D1276="","",Journal!D1276)</f>
        <v/>
      </c>
      <c r="E1276" s="68" t="str">
        <f>IF(AND(Journal!E1276="",Journal!G1276=""),"",IF(Journal!F1276=$B$6,Journal!H1276,IF(Journal!H1276=$B$6,Journal!F1276,"")))</f>
        <v/>
      </c>
      <c r="F1276" s="69" t="str">
        <f>IF($B$6="","",IF(Journal!F1276=$B$6,Journal!I1276,""))</f>
        <v/>
      </c>
      <c r="G1276" s="69" t="str">
        <f>IF($B$6="","",IF(Journal!H1276=$B$6,Journal!I1276,""))</f>
        <v/>
      </c>
      <c r="H1276" s="25"/>
      <c r="K1276" s="84"/>
      <c r="M1276" s="85"/>
      <c r="N1276"/>
      <c r="O1276"/>
      <c r="P1276"/>
    </row>
    <row r="1277" spans="1:16" s="15" customFormat="1" ht="14" hidden="1" customHeight="1">
      <c r="A1277" s="25"/>
      <c r="B1277" s="65" t="str">
        <f>IF($B$6="","",IF(OR(Journal!F1277=$B$6,Journal!H1277=$B$6),Journal!B1277,""))</f>
        <v/>
      </c>
      <c r="C1277" s="66" t="str">
        <f>IF($B$6="","",IF(OR(Journal!F1277=$B$6,Journal!H1277=$B$6),Journal!C1277,""))</f>
        <v/>
      </c>
      <c r="D1277" s="67" t="str">
        <f>IF(Journal!D1277="","",Journal!D1277)</f>
        <v/>
      </c>
      <c r="E1277" s="68" t="str">
        <f>IF(AND(Journal!E1277="",Journal!G1277=""),"",IF(Journal!F1277=$B$6,Journal!H1277,IF(Journal!H1277=$B$6,Journal!F1277,"")))</f>
        <v/>
      </c>
      <c r="F1277" s="69" t="str">
        <f>IF($B$6="","",IF(Journal!F1277=$B$6,Journal!I1277,""))</f>
        <v/>
      </c>
      <c r="G1277" s="69" t="str">
        <f>IF($B$6="","",IF(Journal!H1277=$B$6,Journal!I1277,""))</f>
        <v/>
      </c>
      <c r="H1277" s="25"/>
      <c r="K1277" s="84"/>
      <c r="M1277" s="85"/>
      <c r="N1277"/>
      <c r="O1277"/>
      <c r="P1277"/>
    </row>
    <row r="1278" spans="1:16" s="15" customFormat="1" ht="14" hidden="1" customHeight="1">
      <c r="A1278" s="25"/>
      <c r="B1278" s="65" t="str">
        <f>IF($B$6="","",IF(OR(Journal!F1278=$B$6,Journal!H1278=$B$6),Journal!B1278,""))</f>
        <v/>
      </c>
      <c r="C1278" s="66" t="str">
        <f>IF($B$6="","",IF(OR(Journal!F1278=$B$6,Journal!H1278=$B$6),Journal!C1278,""))</f>
        <v/>
      </c>
      <c r="D1278" s="67" t="str">
        <f>IF(Journal!D1278="","",Journal!D1278)</f>
        <v/>
      </c>
      <c r="E1278" s="68" t="str">
        <f>IF(AND(Journal!E1278="",Journal!G1278=""),"",IF(Journal!F1278=$B$6,Journal!H1278,IF(Journal!H1278=$B$6,Journal!F1278,"")))</f>
        <v/>
      </c>
      <c r="F1278" s="69" t="str">
        <f>IF($B$6="","",IF(Journal!F1278=$B$6,Journal!I1278,""))</f>
        <v/>
      </c>
      <c r="G1278" s="69" t="str">
        <f>IF($B$6="","",IF(Journal!H1278=$B$6,Journal!I1278,""))</f>
        <v/>
      </c>
      <c r="H1278" s="25"/>
      <c r="K1278" s="84"/>
      <c r="M1278" s="85"/>
      <c r="N1278"/>
      <c r="O1278"/>
      <c r="P1278"/>
    </row>
    <row r="1279" spans="1:16" s="15" customFormat="1" ht="14" hidden="1" customHeight="1">
      <c r="A1279" s="25"/>
      <c r="B1279" s="65" t="str">
        <f>IF($B$6="","",IF(OR(Journal!F1279=$B$6,Journal!H1279=$B$6),Journal!B1279,""))</f>
        <v/>
      </c>
      <c r="C1279" s="66" t="str">
        <f>IF($B$6="","",IF(OR(Journal!F1279=$B$6,Journal!H1279=$B$6),Journal!C1279,""))</f>
        <v/>
      </c>
      <c r="D1279" s="67" t="str">
        <f>IF(Journal!D1279="","",Journal!D1279)</f>
        <v/>
      </c>
      <c r="E1279" s="68" t="str">
        <f>IF(AND(Journal!E1279="",Journal!G1279=""),"",IF(Journal!F1279=$B$6,Journal!H1279,IF(Journal!H1279=$B$6,Journal!F1279,"")))</f>
        <v/>
      </c>
      <c r="F1279" s="69" t="str">
        <f>IF($B$6="","",IF(Journal!F1279=$B$6,Journal!I1279,""))</f>
        <v/>
      </c>
      <c r="G1279" s="69" t="str">
        <f>IF($B$6="","",IF(Journal!H1279=$B$6,Journal!I1279,""))</f>
        <v/>
      </c>
      <c r="H1279" s="25"/>
      <c r="K1279" s="84"/>
      <c r="M1279" s="85"/>
      <c r="N1279"/>
      <c r="O1279"/>
      <c r="P1279"/>
    </row>
    <row r="1280" spans="1:16" s="15" customFormat="1" ht="14" hidden="1" customHeight="1">
      <c r="A1280" s="25"/>
      <c r="B1280" s="65" t="str">
        <f>IF($B$6="","",IF(OR(Journal!F1280=$B$6,Journal!H1280=$B$6),Journal!B1280,""))</f>
        <v/>
      </c>
      <c r="C1280" s="66" t="str">
        <f>IF($B$6="","",IF(OR(Journal!F1280=$B$6,Journal!H1280=$B$6),Journal!C1280,""))</f>
        <v/>
      </c>
      <c r="D1280" s="67" t="str">
        <f>IF(Journal!D1280="","",Journal!D1280)</f>
        <v/>
      </c>
      <c r="E1280" s="68" t="str">
        <f>IF(AND(Journal!E1280="",Journal!G1280=""),"",IF(Journal!F1280=$B$6,Journal!H1280,IF(Journal!H1280=$B$6,Journal!F1280,"")))</f>
        <v/>
      </c>
      <c r="F1280" s="69" t="str">
        <f>IF($B$6="","",IF(Journal!F1280=$B$6,Journal!I1280,""))</f>
        <v/>
      </c>
      <c r="G1280" s="69" t="str">
        <f>IF($B$6="","",IF(Journal!H1280=$B$6,Journal!I1280,""))</f>
        <v/>
      </c>
      <c r="H1280" s="25"/>
      <c r="K1280" s="84"/>
      <c r="M1280" s="85"/>
      <c r="N1280"/>
      <c r="O1280"/>
      <c r="P1280"/>
    </row>
    <row r="1281" spans="1:16" s="15" customFormat="1" ht="14" hidden="1" customHeight="1">
      <c r="A1281" s="25"/>
      <c r="B1281" s="65" t="str">
        <f>IF($B$6="","",IF(OR(Journal!F1281=$B$6,Journal!H1281=$B$6),Journal!B1281,""))</f>
        <v/>
      </c>
      <c r="C1281" s="66" t="str">
        <f>IF($B$6="","",IF(OR(Journal!F1281=$B$6,Journal!H1281=$B$6),Journal!C1281,""))</f>
        <v/>
      </c>
      <c r="D1281" s="67" t="str">
        <f>IF(Journal!D1281="","",Journal!D1281)</f>
        <v/>
      </c>
      <c r="E1281" s="68" t="str">
        <f>IF(AND(Journal!E1281="",Journal!G1281=""),"",IF(Journal!F1281=$B$6,Journal!H1281,IF(Journal!H1281=$B$6,Journal!F1281,"")))</f>
        <v/>
      </c>
      <c r="F1281" s="69" t="str">
        <f>IF($B$6="","",IF(Journal!F1281=$B$6,Journal!I1281,""))</f>
        <v/>
      </c>
      <c r="G1281" s="69" t="str">
        <f>IF($B$6="","",IF(Journal!H1281=$B$6,Journal!I1281,""))</f>
        <v/>
      </c>
      <c r="H1281" s="25"/>
      <c r="K1281" s="84"/>
      <c r="M1281" s="85"/>
      <c r="N1281"/>
      <c r="O1281"/>
      <c r="P1281"/>
    </row>
    <row r="1282" spans="1:16" s="15" customFormat="1" ht="14" hidden="1" customHeight="1">
      <c r="A1282" s="25"/>
      <c r="B1282" s="65" t="str">
        <f>IF($B$6="","",IF(OR(Journal!F1282=$B$6,Journal!H1282=$B$6),Journal!B1282,""))</f>
        <v/>
      </c>
      <c r="C1282" s="66" t="str">
        <f>IF($B$6="","",IF(OR(Journal!F1282=$B$6,Journal!H1282=$B$6),Journal!C1282,""))</f>
        <v/>
      </c>
      <c r="D1282" s="67" t="str">
        <f>IF(Journal!D1282="","",Journal!D1282)</f>
        <v/>
      </c>
      <c r="E1282" s="68" t="str">
        <f>IF(AND(Journal!E1282="",Journal!G1282=""),"",IF(Journal!F1282=$B$6,Journal!H1282,IF(Journal!H1282=$B$6,Journal!F1282,"")))</f>
        <v/>
      </c>
      <c r="F1282" s="69" t="str">
        <f>IF($B$6="","",IF(Journal!F1282=$B$6,Journal!I1282,""))</f>
        <v/>
      </c>
      <c r="G1282" s="69" t="str">
        <f>IF($B$6="","",IF(Journal!H1282=$B$6,Journal!I1282,""))</f>
        <v/>
      </c>
      <c r="H1282" s="25"/>
      <c r="K1282" s="84"/>
      <c r="M1282" s="85"/>
      <c r="N1282"/>
      <c r="O1282"/>
      <c r="P1282"/>
    </row>
    <row r="1283" spans="1:16" s="15" customFormat="1" ht="14" hidden="1" customHeight="1">
      <c r="A1283" s="25"/>
      <c r="B1283" s="65" t="str">
        <f>IF($B$6="","",IF(OR(Journal!F1283=$B$6,Journal!H1283=$B$6),Journal!B1283,""))</f>
        <v/>
      </c>
      <c r="C1283" s="66" t="str">
        <f>IF($B$6="","",IF(OR(Journal!F1283=$B$6,Journal!H1283=$B$6),Journal!C1283,""))</f>
        <v/>
      </c>
      <c r="D1283" s="67" t="str">
        <f>IF(Journal!D1283="","",Journal!D1283)</f>
        <v/>
      </c>
      <c r="E1283" s="68" t="str">
        <f>IF(AND(Journal!E1283="",Journal!G1283=""),"",IF(Journal!F1283=$B$6,Journal!H1283,IF(Journal!H1283=$B$6,Journal!F1283,"")))</f>
        <v/>
      </c>
      <c r="F1283" s="69" t="str">
        <f>IF($B$6="","",IF(Journal!F1283=$B$6,Journal!I1283,""))</f>
        <v/>
      </c>
      <c r="G1283" s="69" t="str">
        <f>IF($B$6="","",IF(Journal!H1283=$B$6,Journal!I1283,""))</f>
        <v/>
      </c>
      <c r="H1283" s="25"/>
      <c r="K1283" s="84"/>
      <c r="M1283" s="85"/>
      <c r="N1283"/>
      <c r="O1283"/>
      <c r="P1283"/>
    </row>
    <row r="1284" spans="1:16" s="15" customFormat="1" ht="14" hidden="1" customHeight="1">
      <c r="A1284" s="25"/>
      <c r="B1284" s="65" t="str">
        <f>IF($B$6="","",IF(OR(Journal!F1284=$B$6,Journal!H1284=$B$6),Journal!B1284,""))</f>
        <v/>
      </c>
      <c r="C1284" s="66" t="str">
        <f>IF($B$6="","",IF(OR(Journal!F1284=$B$6,Journal!H1284=$B$6),Journal!C1284,""))</f>
        <v/>
      </c>
      <c r="D1284" s="67" t="str">
        <f>IF(Journal!D1284="","",Journal!D1284)</f>
        <v/>
      </c>
      <c r="E1284" s="68" t="str">
        <f>IF(AND(Journal!E1284="",Journal!G1284=""),"",IF(Journal!F1284=$B$6,Journal!H1284,IF(Journal!H1284=$B$6,Journal!F1284,"")))</f>
        <v/>
      </c>
      <c r="F1284" s="69" t="str">
        <f>IF($B$6="","",IF(Journal!F1284=$B$6,Journal!I1284,""))</f>
        <v/>
      </c>
      <c r="G1284" s="69" t="str">
        <f>IF($B$6="","",IF(Journal!H1284=$B$6,Journal!I1284,""))</f>
        <v/>
      </c>
      <c r="H1284" s="25"/>
      <c r="K1284" s="84"/>
      <c r="M1284" s="85"/>
      <c r="N1284"/>
      <c r="O1284"/>
      <c r="P1284"/>
    </row>
    <row r="1285" spans="1:16" s="15" customFormat="1" ht="14" hidden="1" customHeight="1">
      <c r="A1285" s="25"/>
      <c r="B1285" s="65" t="str">
        <f>IF($B$6="","",IF(OR(Journal!F1285=$B$6,Journal!H1285=$B$6),Journal!B1285,""))</f>
        <v/>
      </c>
      <c r="C1285" s="66" t="str">
        <f>IF($B$6="","",IF(OR(Journal!F1285=$B$6,Journal!H1285=$B$6),Journal!C1285,""))</f>
        <v/>
      </c>
      <c r="D1285" s="67" t="str">
        <f>IF(Journal!D1285="","",Journal!D1285)</f>
        <v/>
      </c>
      <c r="E1285" s="68" t="str">
        <f>IF(AND(Journal!E1285="",Journal!G1285=""),"",IF(Journal!F1285=$B$6,Journal!H1285,IF(Journal!H1285=$B$6,Journal!F1285,"")))</f>
        <v/>
      </c>
      <c r="F1285" s="69" t="str">
        <f>IF($B$6="","",IF(Journal!F1285=$B$6,Journal!I1285,""))</f>
        <v/>
      </c>
      <c r="G1285" s="69" t="str">
        <f>IF($B$6="","",IF(Journal!H1285=$B$6,Journal!I1285,""))</f>
        <v/>
      </c>
      <c r="H1285" s="25"/>
      <c r="K1285" s="84"/>
      <c r="M1285" s="85"/>
      <c r="N1285"/>
      <c r="O1285"/>
      <c r="P1285"/>
    </row>
    <row r="1286" spans="1:16" s="15" customFormat="1" ht="14" hidden="1" customHeight="1">
      <c r="A1286" s="25"/>
      <c r="B1286" s="65" t="str">
        <f>IF($B$6="","",IF(OR(Journal!F1286=$B$6,Journal!H1286=$B$6),Journal!B1286,""))</f>
        <v/>
      </c>
      <c r="C1286" s="66" t="str">
        <f>IF($B$6="","",IF(OR(Journal!F1286=$B$6,Journal!H1286=$B$6),Journal!C1286,""))</f>
        <v/>
      </c>
      <c r="D1286" s="67" t="str">
        <f>IF(Journal!D1286="","",Journal!D1286)</f>
        <v/>
      </c>
      <c r="E1286" s="68" t="str">
        <f>IF(AND(Journal!E1286="",Journal!G1286=""),"",IF(Journal!F1286=$B$6,Journal!H1286,IF(Journal!H1286=$B$6,Journal!F1286,"")))</f>
        <v/>
      </c>
      <c r="F1286" s="69" t="str">
        <f>IF($B$6="","",IF(Journal!F1286=$B$6,Journal!I1286,""))</f>
        <v/>
      </c>
      <c r="G1286" s="69" t="str">
        <f>IF($B$6="","",IF(Journal!H1286=$B$6,Journal!I1286,""))</f>
        <v/>
      </c>
      <c r="H1286" s="25"/>
      <c r="K1286" s="84"/>
      <c r="M1286" s="85"/>
      <c r="N1286"/>
      <c r="O1286"/>
      <c r="P1286"/>
    </row>
    <row r="1287" spans="1:16" s="15" customFormat="1" ht="14" hidden="1" customHeight="1">
      <c r="A1287" s="25"/>
      <c r="B1287" s="65" t="str">
        <f>IF($B$6="","",IF(OR(Journal!F1287=$B$6,Journal!H1287=$B$6),Journal!B1287,""))</f>
        <v/>
      </c>
      <c r="C1287" s="66" t="str">
        <f>IF($B$6="","",IF(OR(Journal!F1287=$B$6,Journal!H1287=$B$6),Journal!C1287,""))</f>
        <v/>
      </c>
      <c r="D1287" s="67" t="str">
        <f>IF(Journal!D1287="","",Journal!D1287)</f>
        <v/>
      </c>
      <c r="E1287" s="68" t="str">
        <f>IF(AND(Journal!E1287="",Journal!G1287=""),"",IF(Journal!F1287=$B$6,Journal!H1287,IF(Journal!H1287=$B$6,Journal!F1287,"")))</f>
        <v/>
      </c>
      <c r="F1287" s="69" t="str">
        <f>IF($B$6="","",IF(Journal!F1287=$B$6,Journal!I1287,""))</f>
        <v/>
      </c>
      <c r="G1287" s="69" t="str">
        <f>IF($B$6="","",IF(Journal!H1287=$B$6,Journal!I1287,""))</f>
        <v/>
      </c>
      <c r="H1287" s="25"/>
      <c r="K1287" s="84"/>
      <c r="M1287" s="85"/>
      <c r="N1287"/>
      <c r="O1287"/>
      <c r="P1287"/>
    </row>
    <row r="1288" spans="1:16" s="15" customFormat="1" ht="14" hidden="1" customHeight="1">
      <c r="A1288" s="25"/>
      <c r="B1288" s="65" t="str">
        <f>IF($B$6="","",IF(OR(Journal!F1288=$B$6,Journal!H1288=$B$6),Journal!B1288,""))</f>
        <v/>
      </c>
      <c r="C1288" s="66" t="str">
        <f>IF($B$6="","",IF(OR(Journal!F1288=$B$6,Journal!H1288=$B$6),Journal!C1288,""))</f>
        <v/>
      </c>
      <c r="D1288" s="67" t="str">
        <f>IF(Journal!D1288="","",Journal!D1288)</f>
        <v/>
      </c>
      <c r="E1288" s="68" t="str">
        <f>IF(AND(Journal!E1288="",Journal!G1288=""),"",IF(Journal!F1288=$B$6,Journal!H1288,IF(Journal!H1288=$B$6,Journal!F1288,"")))</f>
        <v/>
      </c>
      <c r="F1288" s="69" t="str">
        <f>IF($B$6="","",IF(Journal!F1288=$B$6,Journal!I1288,""))</f>
        <v/>
      </c>
      <c r="G1288" s="69" t="str">
        <f>IF($B$6="","",IF(Journal!H1288=$B$6,Journal!I1288,""))</f>
        <v/>
      </c>
      <c r="H1288" s="25"/>
      <c r="K1288" s="84"/>
      <c r="M1288" s="85"/>
      <c r="N1288"/>
      <c r="O1288"/>
      <c r="P1288"/>
    </row>
    <row r="1289" spans="1:16" s="15" customFormat="1" ht="14" hidden="1" customHeight="1">
      <c r="A1289" s="25"/>
      <c r="B1289" s="65" t="str">
        <f>IF($B$6="","",IF(OR(Journal!F1289=$B$6,Journal!H1289=$B$6),Journal!B1289,""))</f>
        <v/>
      </c>
      <c r="C1289" s="66" t="str">
        <f>IF($B$6="","",IF(OR(Journal!F1289=$B$6,Journal!H1289=$B$6),Journal!C1289,""))</f>
        <v/>
      </c>
      <c r="D1289" s="67" t="str">
        <f>IF(Journal!D1289="","",Journal!D1289)</f>
        <v/>
      </c>
      <c r="E1289" s="68" t="str">
        <f>IF(AND(Journal!E1289="",Journal!G1289=""),"",IF(Journal!F1289=$B$6,Journal!H1289,IF(Journal!H1289=$B$6,Journal!F1289,"")))</f>
        <v/>
      </c>
      <c r="F1289" s="69" t="str">
        <f>IF($B$6="","",IF(Journal!F1289=$B$6,Journal!I1289,""))</f>
        <v/>
      </c>
      <c r="G1289" s="69" t="str">
        <f>IF($B$6="","",IF(Journal!H1289=$B$6,Journal!I1289,""))</f>
        <v/>
      </c>
      <c r="H1289" s="25"/>
      <c r="K1289" s="84"/>
      <c r="M1289" s="85"/>
      <c r="N1289"/>
      <c r="O1289"/>
      <c r="P1289"/>
    </row>
    <row r="1290" spans="1:16" s="15" customFormat="1" ht="14" hidden="1" customHeight="1">
      <c r="A1290" s="25"/>
      <c r="B1290" s="65" t="str">
        <f>IF($B$6="","",IF(OR(Journal!F1290=$B$6,Journal!H1290=$B$6),Journal!B1290,""))</f>
        <v/>
      </c>
      <c r="C1290" s="66" t="str">
        <f>IF($B$6="","",IF(OR(Journal!F1290=$B$6,Journal!H1290=$B$6),Journal!C1290,""))</f>
        <v/>
      </c>
      <c r="D1290" s="67" t="str">
        <f>IF(Journal!D1290="","",Journal!D1290)</f>
        <v/>
      </c>
      <c r="E1290" s="68" t="str">
        <f>IF(AND(Journal!E1290="",Journal!G1290=""),"",IF(Journal!F1290=$B$6,Journal!H1290,IF(Journal!H1290=$B$6,Journal!F1290,"")))</f>
        <v/>
      </c>
      <c r="F1290" s="69" t="str">
        <f>IF($B$6="","",IF(Journal!F1290=$B$6,Journal!I1290,""))</f>
        <v/>
      </c>
      <c r="G1290" s="69" t="str">
        <f>IF($B$6="","",IF(Journal!H1290=$B$6,Journal!I1290,""))</f>
        <v/>
      </c>
      <c r="H1290" s="25"/>
      <c r="K1290" s="84"/>
      <c r="M1290" s="85"/>
      <c r="N1290"/>
      <c r="O1290"/>
      <c r="P1290"/>
    </row>
    <row r="1291" spans="1:16" s="15" customFormat="1" ht="14" hidden="1" customHeight="1">
      <c r="A1291" s="25"/>
      <c r="B1291" s="65" t="str">
        <f>IF($B$6="","",IF(OR(Journal!F1291=$B$6,Journal!H1291=$B$6),Journal!B1291,""))</f>
        <v/>
      </c>
      <c r="C1291" s="66" t="str">
        <f>IF($B$6="","",IF(OR(Journal!F1291=$B$6,Journal!H1291=$B$6),Journal!C1291,""))</f>
        <v/>
      </c>
      <c r="D1291" s="67" t="str">
        <f>IF(Journal!D1291="","",Journal!D1291)</f>
        <v/>
      </c>
      <c r="E1291" s="68" t="str">
        <f>IF(AND(Journal!E1291="",Journal!G1291=""),"",IF(Journal!F1291=$B$6,Journal!H1291,IF(Journal!H1291=$B$6,Journal!F1291,"")))</f>
        <v/>
      </c>
      <c r="F1291" s="69" t="str">
        <f>IF($B$6="","",IF(Journal!F1291=$B$6,Journal!I1291,""))</f>
        <v/>
      </c>
      <c r="G1291" s="69" t="str">
        <f>IF($B$6="","",IF(Journal!H1291=$B$6,Journal!I1291,""))</f>
        <v/>
      </c>
      <c r="H1291" s="25"/>
      <c r="K1291" s="84"/>
      <c r="M1291" s="85"/>
      <c r="N1291"/>
      <c r="O1291"/>
      <c r="P1291"/>
    </row>
    <row r="1292" spans="1:16" s="15" customFormat="1" ht="14" hidden="1" customHeight="1">
      <c r="A1292" s="25"/>
      <c r="B1292" s="65" t="str">
        <f>IF($B$6="","",IF(OR(Journal!F1292=$B$6,Journal!H1292=$B$6),Journal!B1292,""))</f>
        <v/>
      </c>
      <c r="C1292" s="66" t="str">
        <f>IF($B$6="","",IF(OR(Journal!F1292=$B$6,Journal!H1292=$B$6),Journal!C1292,""))</f>
        <v/>
      </c>
      <c r="D1292" s="67" t="str">
        <f>IF(Journal!D1292="","",Journal!D1292)</f>
        <v/>
      </c>
      <c r="E1292" s="68" t="str">
        <f>IF(AND(Journal!E1292="",Journal!G1292=""),"",IF(Journal!F1292=$B$6,Journal!H1292,IF(Journal!H1292=$B$6,Journal!F1292,"")))</f>
        <v/>
      </c>
      <c r="F1292" s="69" t="str">
        <f>IF($B$6="","",IF(Journal!F1292=$B$6,Journal!I1292,""))</f>
        <v/>
      </c>
      <c r="G1292" s="69" t="str">
        <f>IF($B$6="","",IF(Journal!H1292=$B$6,Journal!I1292,""))</f>
        <v/>
      </c>
      <c r="H1292" s="25"/>
      <c r="K1292" s="84"/>
      <c r="M1292" s="85"/>
      <c r="N1292"/>
      <c r="O1292"/>
      <c r="P1292"/>
    </row>
    <row r="1293" spans="1:16" s="15" customFormat="1" ht="14" hidden="1" customHeight="1">
      <c r="A1293" s="25"/>
      <c r="B1293" s="65" t="str">
        <f>IF($B$6="","",IF(OR(Journal!F1293=$B$6,Journal!H1293=$B$6),Journal!B1293,""))</f>
        <v/>
      </c>
      <c r="C1293" s="66" t="str">
        <f>IF($B$6="","",IF(OR(Journal!F1293=$B$6,Journal!H1293=$B$6),Journal!C1293,""))</f>
        <v/>
      </c>
      <c r="D1293" s="67" t="str">
        <f>IF(Journal!D1293="","",Journal!D1293)</f>
        <v/>
      </c>
      <c r="E1293" s="68" t="str">
        <f>IF(AND(Journal!E1293="",Journal!G1293=""),"",IF(Journal!F1293=$B$6,Journal!H1293,IF(Journal!H1293=$B$6,Journal!F1293,"")))</f>
        <v/>
      </c>
      <c r="F1293" s="69" t="str">
        <f>IF($B$6="","",IF(Journal!F1293=$B$6,Journal!I1293,""))</f>
        <v/>
      </c>
      <c r="G1293" s="69" t="str">
        <f>IF($B$6="","",IF(Journal!H1293=$B$6,Journal!I1293,""))</f>
        <v/>
      </c>
      <c r="H1293" s="25"/>
      <c r="K1293" s="84"/>
      <c r="M1293" s="85"/>
      <c r="N1293"/>
      <c r="O1293"/>
      <c r="P1293"/>
    </row>
    <row r="1294" spans="1:16" s="15" customFormat="1" ht="14" hidden="1" customHeight="1">
      <c r="A1294" s="25"/>
      <c r="B1294" s="65" t="str">
        <f>IF($B$6="","",IF(OR(Journal!F1294=$B$6,Journal!H1294=$B$6),Journal!B1294,""))</f>
        <v/>
      </c>
      <c r="C1294" s="66" t="str">
        <f>IF($B$6="","",IF(OR(Journal!F1294=$B$6,Journal!H1294=$B$6),Journal!C1294,""))</f>
        <v/>
      </c>
      <c r="D1294" s="67" t="str">
        <f>IF(Journal!D1294="","",Journal!D1294)</f>
        <v/>
      </c>
      <c r="E1294" s="68" t="str">
        <f>IF(AND(Journal!E1294="",Journal!G1294=""),"",IF(Journal!F1294=$B$6,Journal!H1294,IF(Journal!H1294=$B$6,Journal!F1294,"")))</f>
        <v/>
      </c>
      <c r="F1294" s="69" t="str">
        <f>IF($B$6="","",IF(Journal!F1294=$B$6,Journal!I1294,""))</f>
        <v/>
      </c>
      <c r="G1294" s="69" t="str">
        <f>IF($B$6="","",IF(Journal!H1294=$B$6,Journal!I1294,""))</f>
        <v/>
      </c>
      <c r="H1294" s="25"/>
      <c r="K1294" s="84"/>
      <c r="M1294" s="85"/>
      <c r="N1294"/>
      <c r="O1294"/>
      <c r="P1294"/>
    </row>
    <row r="1295" spans="1:16" s="15" customFormat="1" ht="14" hidden="1" customHeight="1">
      <c r="A1295" s="25"/>
      <c r="B1295" s="65" t="str">
        <f>IF($B$6="","",IF(OR(Journal!F1295=$B$6,Journal!H1295=$B$6),Journal!B1295,""))</f>
        <v/>
      </c>
      <c r="C1295" s="66" t="str">
        <f>IF($B$6="","",IF(OR(Journal!F1295=$B$6,Journal!H1295=$B$6),Journal!C1295,""))</f>
        <v/>
      </c>
      <c r="D1295" s="67" t="str">
        <f>IF(Journal!D1295="","",Journal!D1295)</f>
        <v/>
      </c>
      <c r="E1295" s="68" t="str">
        <f>IF(AND(Journal!E1295="",Journal!G1295=""),"",IF(Journal!F1295=$B$6,Journal!H1295,IF(Journal!H1295=$B$6,Journal!F1295,"")))</f>
        <v/>
      </c>
      <c r="F1295" s="69" t="str">
        <f>IF($B$6="","",IF(Journal!F1295=$B$6,Journal!I1295,""))</f>
        <v/>
      </c>
      <c r="G1295" s="69" t="str">
        <f>IF($B$6="","",IF(Journal!H1295=$B$6,Journal!I1295,""))</f>
        <v/>
      </c>
      <c r="H1295" s="25"/>
      <c r="K1295" s="84"/>
      <c r="M1295" s="85"/>
      <c r="N1295"/>
      <c r="O1295"/>
      <c r="P1295"/>
    </row>
    <row r="1296" spans="1:16" s="15" customFormat="1" ht="14" hidden="1" customHeight="1">
      <c r="A1296" s="25"/>
      <c r="B1296" s="65" t="str">
        <f>IF($B$6="","",IF(OR(Journal!F1296=$B$6,Journal!H1296=$B$6),Journal!B1296,""))</f>
        <v/>
      </c>
      <c r="C1296" s="66" t="str">
        <f>IF($B$6="","",IF(OR(Journal!F1296=$B$6,Journal!H1296=$B$6),Journal!C1296,""))</f>
        <v/>
      </c>
      <c r="D1296" s="67" t="str">
        <f>IF(Journal!D1296="","",Journal!D1296)</f>
        <v/>
      </c>
      <c r="E1296" s="68" t="str">
        <f>IF(AND(Journal!E1296="",Journal!G1296=""),"",IF(Journal!F1296=$B$6,Journal!H1296,IF(Journal!H1296=$B$6,Journal!F1296,"")))</f>
        <v/>
      </c>
      <c r="F1296" s="69" t="str">
        <f>IF($B$6="","",IF(Journal!F1296=$B$6,Journal!I1296,""))</f>
        <v/>
      </c>
      <c r="G1296" s="69" t="str">
        <f>IF($B$6="","",IF(Journal!H1296=$B$6,Journal!I1296,""))</f>
        <v/>
      </c>
      <c r="H1296" s="25"/>
      <c r="K1296" s="84"/>
      <c r="M1296" s="85"/>
      <c r="N1296"/>
      <c r="O1296"/>
      <c r="P1296"/>
    </row>
    <row r="1297" spans="1:16" s="15" customFormat="1" ht="14" hidden="1" customHeight="1">
      <c r="A1297" s="25"/>
      <c r="B1297" s="65" t="str">
        <f>IF($B$6="","",IF(OR(Journal!F1297=$B$6,Journal!H1297=$B$6),Journal!B1297,""))</f>
        <v/>
      </c>
      <c r="C1297" s="66" t="str">
        <f>IF($B$6="","",IF(OR(Journal!F1297=$B$6,Journal!H1297=$B$6),Journal!C1297,""))</f>
        <v/>
      </c>
      <c r="D1297" s="67" t="str">
        <f>IF(Journal!D1297="","",Journal!D1297)</f>
        <v/>
      </c>
      <c r="E1297" s="68" t="str">
        <f>IF(AND(Journal!E1297="",Journal!G1297=""),"",IF(Journal!F1297=$B$6,Journal!H1297,IF(Journal!H1297=$B$6,Journal!F1297,"")))</f>
        <v/>
      </c>
      <c r="F1297" s="69" t="str">
        <f>IF($B$6="","",IF(Journal!F1297=$B$6,Journal!I1297,""))</f>
        <v/>
      </c>
      <c r="G1297" s="69" t="str">
        <f>IF($B$6="","",IF(Journal!H1297=$B$6,Journal!I1297,""))</f>
        <v/>
      </c>
      <c r="H1297" s="25"/>
      <c r="K1297" s="84"/>
      <c r="M1297" s="85"/>
      <c r="N1297"/>
      <c r="O1297"/>
      <c r="P1297"/>
    </row>
    <row r="1298" spans="1:16" s="15" customFormat="1" ht="14" hidden="1" customHeight="1">
      <c r="A1298" s="25"/>
      <c r="B1298" s="65" t="str">
        <f>IF($B$6="","",IF(OR(Journal!F1298=$B$6,Journal!H1298=$B$6),Journal!B1298,""))</f>
        <v/>
      </c>
      <c r="C1298" s="66" t="str">
        <f>IF($B$6="","",IF(OR(Journal!F1298=$B$6,Journal!H1298=$B$6),Journal!C1298,""))</f>
        <v/>
      </c>
      <c r="D1298" s="67" t="str">
        <f>IF(Journal!D1298="","",Journal!D1298)</f>
        <v/>
      </c>
      <c r="E1298" s="68" t="str">
        <f>IF(AND(Journal!E1298="",Journal!G1298=""),"",IF(Journal!F1298=$B$6,Journal!H1298,IF(Journal!H1298=$B$6,Journal!F1298,"")))</f>
        <v/>
      </c>
      <c r="F1298" s="69" t="str">
        <f>IF($B$6="","",IF(Journal!F1298=$B$6,Journal!I1298,""))</f>
        <v/>
      </c>
      <c r="G1298" s="69" t="str">
        <f>IF($B$6="","",IF(Journal!H1298=$B$6,Journal!I1298,""))</f>
        <v/>
      </c>
      <c r="H1298" s="25"/>
      <c r="K1298" s="84"/>
      <c r="M1298" s="85"/>
      <c r="N1298"/>
      <c r="O1298"/>
      <c r="P1298"/>
    </row>
    <row r="1299" spans="1:16" s="15" customFormat="1" ht="14" hidden="1" customHeight="1">
      <c r="A1299" s="25"/>
      <c r="B1299" s="65" t="str">
        <f>IF($B$6="","",IF(OR(Journal!F1299=$B$6,Journal!H1299=$B$6),Journal!B1299,""))</f>
        <v/>
      </c>
      <c r="C1299" s="66" t="str">
        <f>IF($B$6="","",IF(OR(Journal!F1299=$B$6,Journal!H1299=$B$6),Journal!C1299,""))</f>
        <v/>
      </c>
      <c r="D1299" s="67" t="str">
        <f>IF(Journal!D1299="","",Journal!D1299)</f>
        <v/>
      </c>
      <c r="E1299" s="68" t="str">
        <f>IF(AND(Journal!E1299="",Journal!G1299=""),"",IF(Journal!F1299=$B$6,Journal!H1299,IF(Journal!H1299=$B$6,Journal!F1299,"")))</f>
        <v/>
      </c>
      <c r="F1299" s="69" t="str">
        <f>IF($B$6="","",IF(Journal!F1299=$B$6,Journal!I1299,""))</f>
        <v/>
      </c>
      <c r="G1299" s="69" t="str">
        <f>IF($B$6="","",IF(Journal!H1299=$B$6,Journal!I1299,""))</f>
        <v/>
      </c>
      <c r="H1299" s="25"/>
      <c r="K1299" s="84"/>
      <c r="M1299" s="85"/>
      <c r="N1299"/>
      <c r="O1299"/>
      <c r="P1299"/>
    </row>
    <row r="1300" spans="1:16" s="15" customFormat="1" ht="14" hidden="1" customHeight="1">
      <c r="A1300" s="25"/>
      <c r="B1300" s="65" t="str">
        <f>IF($B$6="","",IF(OR(Journal!F1300=$B$6,Journal!H1300=$B$6),Journal!B1300,""))</f>
        <v/>
      </c>
      <c r="C1300" s="66" t="str">
        <f>IF($B$6="","",IF(OR(Journal!F1300=$B$6,Journal!H1300=$B$6),Journal!C1300,""))</f>
        <v/>
      </c>
      <c r="D1300" s="67" t="str">
        <f>IF(Journal!D1300="","",Journal!D1300)</f>
        <v/>
      </c>
      <c r="E1300" s="68" t="str">
        <f>IF(AND(Journal!E1300="",Journal!G1300=""),"",IF(Journal!F1300=$B$6,Journal!H1300,IF(Journal!H1300=$B$6,Journal!F1300,"")))</f>
        <v/>
      </c>
      <c r="F1300" s="69" t="str">
        <f>IF($B$6="","",IF(Journal!F1300=$B$6,Journal!I1300,""))</f>
        <v/>
      </c>
      <c r="G1300" s="69" t="str">
        <f>IF($B$6="","",IF(Journal!H1300=$B$6,Journal!I1300,""))</f>
        <v/>
      </c>
      <c r="H1300" s="25"/>
      <c r="K1300" s="84"/>
      <c r="M1300" s="85"/>
      <c r="N1300"/>
      <c r="O1300"/>
      <c r="P1300"/>
    </row>
    <row r="1301" spans="1:16" s="15" customFormat="1" ht="14" hidden="1" customHeight="1">
      <c r="A1301" s="25"/>
      <c r="B1301" s="65" t="str">
        <f>IF($B$6="","",IF(OR(Journal!F1301=$B$6,Journal!H1301=$B$6),Journal!B1301,""))</f>
        <v/>
      </c>
      <c r="C1301" s="66" t="str">
        <f>IF($B$6="","",IF(OR(Journal!F1301=$B$6,Journal!H1301=$B$6),Journal!C1301,""))</f>
        <v/>
      </c>
      <c r="D1301" s="67" t="str">
        <f>IF(Journal!D1301="","",Journal!D1301)</f>
        <v/>
      </c>
      <c r="E1301" s="68" t="str">
        <f>IF(AND(Journal!E1301="",Journal!G1301=""),"",IF(Journal!F1301=$B$6,Journal!H1301,IF(Journal!H1301=$B$6,Journal!F1301,"")))</f>
        <v/>
      </c>
      <c r="F1301" s="69" t="str">
        <f>IF($B$6="","",IF(Journal!F1301=$B$6,Journal!I1301,""))</f>
        <v/>
      </c>
      <c r="G1301" s="69" t="str">
        <f>IF($B$6="","",IF(Journal!H1301=$B$6,Journal!I1301,""))</f>
        <v/>
      </c>
      <c r="H1301" s="25"/>
      <c r="K1301" s="84"/>
      <c r="M1301" s="85"/>
      <c r="N1301"/>
      <c r="O1301"/>
      <c r="P1301"/>
    </row>
    <row r="1302" spans="1:16" s="15" customFormat="1" ht="14" hidden="1" customHeight="1">
      <c r="A1302" s="25"/>
      <c r="B1302" s="65" t="str">
        <f>IF($B$6="","",IF(OR(Journal!F1302=$B$6,Journal!H1302=$B$6),Journal!B1302,""))</f>
        <v/>
      </c>
      <c r="C1302" s="66" t="str">
        <f>IF($B$6="","",IF(OR(Journal!F1302=$B$6,Journal!H1302=$B$6),Journal!C1302,""))</f>
        <v/>
      </c>
      <c r="D1302" s="67" t="str">
        <f>IF(Journal!D1302="","",Journal!D1302)</f>
        <v/>
      </c>
      <c r="E1302" s="68" t="str">
        <f>IF(AND(Journal!E1302="",Journal!G1302=""),"",IF(Journal!F1302=$B$6,Journal!H1302,IF(Journal!H1302=$B$6,Journal!F1302,"")))</f>
        <v/>
      </c>
      <c r="F1302" s="69" t="str">
        <f>IF($B$6="","",IF(Journal!F1302=$B$6,Journal!I1302,""))</f>
        <v/>
      </c>
      <c r="G1302" s="69" t="str">
        <f>IF($B$6="","",IF(Journal!H1302=$B$6,Journal!I1302,""))</f>
        <v/>
      </c>
      <c r="H1302" s="25"/>
      <c r="K1302" s="84"/>
      <c r="M1302" s="85"/>
      <c r="N1302"/>
      <c r="O1302"/>
      <c r="P1302"/>
    </row>
    <row r="1303" spans="1:16" s="15" customFormat="1" ht="14" hidden="1" customHeight="1">
      <c r="A1303" s="25"/>
      <c r="B1303" s="65" t="str">
        <f>IF($B$6="","",IF(OR(Journal!F1303=$B$6,Journal!H1303=$B$6),Journal!B1303,""))</f>
        <v/>
      </c>
      <c r="C1303" s="66" t="str">
        <f>IF($B$6="","",IF(OR(Journal!F1303=$B$6,Journal!H1303=$B$6),Journal!C1303,""))</f>
        <v/>
      </c>
      <c r="D1303" s="67" t="str">
        <f>IF(Journal!D1303="","",Journal!D1303)</f>
        <v/>
      </c>
      <c r="E1303" s="68" t="str">
        <f>IF(AND(Journal!E1303="",Journal!G1303=""),"",IF(Journal!F1303=$B$6,Journal!H1303,IF(Journal!H1303=$B$6,Journal!F1303,"")))</f>
        <v/>
      </c>
      <c r="F1303" s="69" t="str">
        <f>IF($B$6="","",IF(Journal!F1303=$B$6,Journal!I1303,""))</f>
        <v/>
      </c>
      <c r="G1303" s="69" t="str">
        <f>IF($B$6="","",IF(Journal!H1303=$B$6,Journal!I1303,""))</f>
        <v/>
      </c>
      <c r="H1303" s="25"/>
      <c r="K1303" s="84"/>
      <c r="M1303" s="85"/>
      <c r="N1303"/>
      <c r="O1303"/>
      <c r="P1303"/>
    </row>
    <row r="1304" spans="1:16" s="15" customFormat="1" ht="14" hidden="1" customHeight="1">
      <c r="A1304" s="25"/>
      <c r="B1304" s="65" t="str">
        <f>IF($B$6="","",IF(OR(Journal!F1304=$B$6,Journal!H1304=$B$6),Journal!B1304,""))</f>
        <v/>
      </c>
      <c r="C1304" s="66" t="str">
        <f>IF($B$6="","",IF(OR(Journal!F1304=$B$6,Journal!H1304=$B$6),Journal!C1304,""))</f>
        <v/>
      </c>
      <c r="D1304" s="67" t="str">
        <f>IF(Journal!D1304="","",Journal!D1304)</f>
        <v/>
      </c>
      <c r="E1304" s="68" t="str">
        <f>IF(AND(Journal!E1304="",Journal!G1304=""),"",IF(Journal!F1304=$B$6,Journal!H1304,IF(Journal!H1304=$B$6,Journal!F1304,"")))</f>
        <v/>
      </c>
      <c r="F1304" s="69" t="str">
        <f>IF($B$6="","",IF(Journal!F1304=$B$6,Journal!I1304,""))</f>
        <v/>
      </c>
      <c r="G1304" s="69" t="str">
        <f>IF($B$6="","",IF(Journal!H1304=$B$6,Journal!I1304,""))</f>
        <v/>
      </c>
      <c r="H1304" s="25"/>
      <c r="K1304" s="84"/>
      <c r="M1304" s="85"/>
      <c r="N1304"/>
      <c r="O1304"/>
      <c r="P1304"/>
    </row>
    <row r="1305" spans="1:16" s="15" customFormat="1" ht="14" hidden="1" customHeight="1">
      <c r="A1305" s="25"/>
      <c r="B1305" s="65" t="str">
        <f>IF($B$6="","",IF(OR(Journal!F1305=$B$6,Journal!H1305=$B$6),Journal!B1305,""))</f>
        <v/>
      </c>
      <c r="C1305" s="66" t="str">
        <f>IF($B$6="","",IF(OR(Journal!F1305=$B$6,Journal!H1305=$B$6),Journal!C1305,""))</f>
        <v/>
      </c>
      <c r="D1305" s="67" t="str">
        <f>IF(Journal!D1305="","",Journal!D1305)</f>
        <v/>
      </c>
      <c r="E1305" s="68" t="str">
        <f>IF(AND(Journal!E1305="",Journal!G1305=""),"",IF(Journal!F1305=$B$6,Journal!H1305,IF(Journal!H1305=$B$6,Journal!F1305,"")))</f>
        <v/>
      </c>
      <c r="F1305" s="69" t="str">
        <f>IF($B$6="","",IF(Journal!F1305=$B$6,Journal!I1305,""))</f>
        <v/>
      </c>
      <c r="G1305" s="69" t="str">
        <f>IF($B$6="","",IF(Journal!H1305=$B$6,Journal!I1305,""))</f>
        <v/>
      </c>
      <c r="H1305" s="25"/>
      <c r="K1305" s="84"/>
      <c r="M1305" s="85"/>
      <c r="N1305"/>
      <c r="O1305"/>
      <c r="P1305"/>
    </row>
    <row r="1306" spans="1:16" s="15" customFormat="1" ht="14" hidden="1" customHeight="1">
      <c r="A1306" s="25"/>
      <c r="B1306" s="65" t="str">
        <f>IF($B$6="","",IF(OR(Journal!F1306=$B$6,Journal!H1306=$B$6),Journal!B1306,""))</f>
        <v/>
      </c>
      <c r="C1306" s="66" t="str">
        <f>IF($B$6="","",IF(OR(Journal!F1306=$B$6,Journal!H1306=$B$6),Journal!C1306,""))</f>
        <v/>
      </c>
      <c r="D1306" s="67" t="str">
        <f>IF(Journal!D1306="","",Journal!D1306)</f>
        <v/>
      </c>
      <c r="E1306" s="68" t="str">
        <f>IF(AND(Journal!E1306="",Journal!G1306=""),"",IF(Journal!F1306=$B$6,Journal!H1306,IF(Journal!H1306=$B$6,Journal!F1306,"")))</f>
        <v/>
      </c>
      <c r="F1306" s="69" t="str">
        <f>IF($B$6="","",IF(Journal!F1306=$B$6,Journal!I1306,""))</f>
        <v/>
      </c>
      <c r="G1306" s="69" t="str">
        <f>IF($B$6="","",IF(Journal!H1306=$B$6,Journal!I1306,""))</f>
        <v/>
      </c>
      <c r="H1306" s="25"/>
      <c r="K1306" s="84"/>
      <c r="M1306" s="85"/>
      <c r="N1306"/>
      <c r="O1306"/>
      <c r="P1306"/>
    </row>
    <row r="1307" spans="1:16" s="15" customFormat="1" ht="14" hidden="1" customHeight="1">
      <c r="A1307" s="25"/>
      <c r="B1307" s="65" t="str">
        <f>IF($B$6="","",IF(OR(Journal!F1307=$B$6,Journal!H1307=$B$6),Journal!B1307,""))</f>
        <v/>
      </c>
      <c r="C1307" s="66" t="str">
        <f>IF($B$6="","",IF(OR(Journal!F1307=$B$6,Journal!H1307=$B$6),Journal!C1307,""))</f>
        <v/>
      </c>
      <c r="D1307" s="67" t="str">
        <f>IF(Journal!D1307="","",Journal!D1307)</f>
        <v/>
      </c>
      <c r="E1307" s="68" t="str">
        <f>IF(AND(Journal!E1307="",Journal!G1307=""),"",IF(Journal!F1307=$B$6,Journal!H1307,IF(Journal!H1307=$B$6,Journal!F1307,"")))</f>
        <v/>
      </c>
      <c r="F1307" s="69" t="str">
        <f>IF($B$6="","",IF(Journal!F1307=$B$6,Journal!I1307,""))</f>
        <v/>
      </c>
      <c r="G1307" s="69" t="str">
        <f>IF($B$6="","",IF(Journal!H1307=$B$6,Journal!I1307,""))</f>
        <v/>
      </c>
      <c r="H1307" s="25"/>
      <c r="K1307" s="84"/>
      <c r="M1307" s="85"/>
      <c r="N1307"/>
      <c r="O1307"/>
      <c r="P1307"/>
    </row>
    <row r="1308" spans="1:16" s="15" customFormat="1" ht="14" hidden="1" customHeight="1">
      <c r="A1308" s="25"/>
      <c r="B1308" s="65" t="str">
        <f>IF($B$6="","",IF(OR(Journal!F1308=$B$6,Journal!H1308=$B$6),Journal!B1308,""))</f>
        <v/>
      </c>
      <c r="C1308" s="66" t="str">
        <f>IF($B$6="","",IF(OR(Journal!F1308=$B$6,Journal!H1308=$B$6),Journal!C1308,""))</f>
        <v/>
      </c>
      <c r="D1308" s="67" t="str">
        <f>IF(Journal!D1308="","",Journal!D1308)</f>
        <v/>
      </c>
      <c r="E1308" s="68" t="str">
        <f>IF(AND(Journal!E1308="",Journal!G1308=""),"",IF(Journal!F1308=$B$6,Journal!H1308,IF(Journal!H1308=$B$6,Journal!F1308,"")))</f>
        <v/>
      </c>
      <c r="F1308" s="69" t="str">
        <f>IF($B$6="","",IF(Journal!F1308=$B$6,Journal!I1308,""))</f>
        <v/>
      </c>
      <c r="G1308" s="69" t="str">
        <f>IF($B$6="","",IF(Journal!H1308=$B$6,Journal!I1308,""))</f>
        <v/>
      </c>
      <c r="H1308" s="25"/>
      <c r="K1308" s="84"/>
      <c r="M1308" s="85"/>
      <c r="N1308"/>
      <c r="O1308"/>
      <c r="P1308"/>
    </row>
    <row r="1309" spans="1:16" s="15" customFormat="1" ht="14" hidden="1" customHeight="1">
      <c r="A1309" s="25"/>
      <c r="B1309" s="65" t="str">
        <f>IF($B$6="","",IF(OR(Journal!F1309=$B$6,Journal!H1309=$B$6),Journal!B1309,""))</f>
        <v/>
      </c>
      <c r="C1309" s="66" t="str">
        <f>IF($B$6="","",IF(OR(Journal!F1309=$B$6,Journal!H1309=$B$6),Journal!C1309,""))</f>
        <v/>
      </c>
      <c r="D1309" s="67" t="str">
        <f>IF(Journal!D1309="","",Journal!D1309)</f>
        <v/>
      </c>
      <c r="E1309" s="68" t="str">
        <f>IF(AND(Journal!E1309="",Journal!G1309=""),"",IF(Journal!F1309=$B$6,Journal!H1309,IF(Journal!H1309=$B$6,Journal!F1309,"")))</f>
        <v/>
      </c>
      <c r="F1309" s="69" t="str">
        <f>IF($B$6="","",IF(Journal!F1309=$B$6,Journal!I1309,""))</f>
        <v/>
      </c>
      <c r="G1309" s="69" t="str">
        <f>IF($B$6="","",IF(Journal!H1309=$B$6,Journal!I1309,""))</f>
        <v/>
      </c>
      <c r="H1309" s="25"/>
      <c r="K1309" s="84"/>
      <c r="M1309" s="85"/>
      <c r="N1309"/>
      <c r="O1309"/>
      <c r="P1309"/>
    </row>
    <row r="1310" spans="1:16" s="15" customFormat="1" ht="14" hidden="1" customHeight="1">
      <c r="A1310" s="25"/>
      <c r="B1310" s="65" t="str">
        <f>IF($B$6="","",IF(OR(Journal!F1310=$B$6,Journal!H1310=$B$6),Journal!B1310,""))</f>
        <v/>
      </c>
      <c r="C1310" s="66" t="str">
        <f>IF($B$6="","",IF(OR(Journal!F1310=$B$6,Journal!H1310=$B$6),Journal!C1310,""))</f>
        <v/>
      </c>
      <c r="D1310" s="67" t="str">
        <f>IF(Journal!D1310="","",Journal!D1310)</f>
        <v/>
      </c>
      <c r="E1310" s="68" t="str">
        <f>IF(AND(Journal!E1310="",Journal!G1310=""),"",IF(Journal!F1310=$B$6,Journal!H1310,IF(Journal!H1310=$B$6,Journal!F1310,"")))</f>
        <v/>
      </c>
      <c r="F1310" s="69" t="str">
        <f>IF($B$6="","",IF(Journal!F1310=$B$6,Journal!I1310,""))</f>
        <v/>
      </c>
      <c r="G1310" s="69" t="str">
        <f>IF($B$6="","",IF(Journal!H1310=$B$6,Journal!I1310,""))</f>
        <v/>
      </c>
      <c r="H1310" s="25"/>
      <c r="K1310" s="84"/>
      <c r="M1310" s="85"/>
      <c r="N1310"/>
      <c r="O1310"/>
      <c r="P1310"/>
    </row>
    <row r="1311" spans="1:16" s="15" customFormat="1" ht="14" hidden="1" customHeight="1">
      <c r="A1311" s="25"/>
      <c r="B1311" s="65" t="str">
        <f>IF($B$6="","",IF(OR(Journal!F1311=$B$6,Journal!H1311=$B$6),Journal!B1311,""))</f>
        <v/>
      </c>
      <c r="C1311" s="66" t="str">
        <f>IF($B$6="","",IF(OR(Journal!F1311=$B$6,Journal!H1311=$B$6),Journal!C1311,""))</f>
        <v/>
      </c>
      <c r="D1311" s="67" t="str">
        <f>IF(Journal!D1311="","",Journal!D1311)</f>
        <v/>
      </c>
      <c r="E1311" s="68" t="str">
        <f>IF(AND(Journal!E1311="",Journal!G1311=""),"",IF(Journal!F1311=$B$6,Journal!H1311,IF(Journal!H1311=$B$6,Journal!F1311,"")))</f>
        <v/>
      </c>
      <c r="F1311" s="69" t="str">
        <f>IF($B$6="","",IF(Journal!F1311=$B$6,Journal!I1311,""))</f>
        <v/>
      </c>
      <c r="G1311" s="69" t="str">
        <f>IF($B$6="","",IF(Journal!H1311=$B$6,Journal!I1311,""))</f>
        <v/>
      </c>
      <c r="H1311" s="25"/>
      <c r="K1311" s="84"/>
      <c r="M1311" s="85"/>
      <c r="N1311"/>
      <c r="O1311"/>
      <c r="P1311"/>
    </row>
    <row r="1312" spans="1:16" s="15" customFormat="1" ht="14" hidden="1" customHeight="1">
      <c r="A1312" s="25"/>
      <c r="B1312" s="65" t="str">
        <f>IF($B$6="","",IF(OR(Journal!F1312=$B$6,Journal!H1312=$B$6),Journal!B1312,""))</f>
        <v/>
      </c>
      <c r="C1312" s="66" t="str">
        <f>IF($B$6="","",IF(OR(Journal!F1312=$B$6,Journal!H1312=$B$6),Journal!C1312,""))</f>
        <v/>
      </c>
      <c r="D1312" s="67" t="str">
        <f>IF(Journal!D1312="","",Journal!D1312)</f>
        <v/>
      </c>
      <c r="E1312" s="68" t="str">
        <f>IF(AND(Journal!E1312="",Journal!G1312=""),"",IF(Journal!F1312=$B$6,Journal!H1312,IF(Journal!H1312=$B$6,Journal!F1312,"")))</f>
        <v/>
      </c>
      <c r="F1312" s="69" t="str">
        <f>IF($B$6="","",IF(Journal!F1312=$B$6,Journal!I1312,""))</f>
        <v/>
      </c>
      <c r="G1312" s="69" t="str">
        <f>IF($B$6="","",IF(Journal!H1312=$B$6,Journal!I1312,""))</f>
        <v/>
      </c>
      <c r="H1312" s="25"/>
      <c r="K1312" s="84"/>
      <c r="M1312" s="85"/>
      <c r="N1312"/>
      <c r="O1312"/>
      <c r="P1312"/>
    </row>
    <row r="1313" spans="1:16" s="15" customFormat="1" ht="14" hidden="1" customHeight="1">
      <c r="A1313" s="25"/>
      <c r="B1313" s="65" t="str">
        <f>IF($B$6="","",IF(OR(Journal!F1313=$B$6,Journal!H1313=$B$6),Journal!B1313,""))</f>
        <v/>
      </c>
      <c r="C1313" s="66" t="str">
        <f>IF($B$6="","",IF(OR(Journal!F1313=$B$6,Journal!H1313=$B$6),Journal!C1313,""))</f>
        <v/>
      </c>
      <c r="D1313" s="67" t="str">
        <f>IF(Journal!D1313="","",Journal!D1313)</f>
        <v/>
      </c>
      <c r="E1313" s="68" t="str">
        <f>IF(AND(Journal!E1313="",Journal!G1313=""),"",IF(Journal!F1313=$B$6,Journal!H1313,IF(Journal!H1313=$B$6,Journal!F1313,"")))</f>
        <v/>
      </c>
      <c r="F1313" s="69" t="str">
        <f>IF($B$6="","",IF(Journal!F1313=$B$6,Journal!I1313,""))</f>
        <v/>
      </c>
      <c r="G1313" s="69" t="str">
        <f>IF($B$6="","",IF(Journal!H1313=$B$6,Journal!I1313,""))</f>
        <v/>
      </c>
      <c r="H1313" s="25"/>
      <c r="K1313" s="84"/>
      <c r="M1313" s="85"/>
      <c r="N1313"/>
      <c r="O1313"/>
      <c r="P1313"/>
    </row>
    <row r="1314" spans="1:16" s="15" customFormat="1" ht="14" hidden="1" customHeight="1">
      <c r="A1314" s="25"/>
      <c r="B1314" s="65" t="str">
        <f>IF($B$6="","",IF(OR(Journal!F1314=$B$6,Journal!H1314=$B$6),Journal!B1314,""))</f>
        <v/>
      </c>
      <c r="C1314" s="66" t="str">
        <f>IF($B$6="","",IF(OR(Journal!F1314=$B$6,Journal!H1314=$B$6),Journal!C1314,""))</f>
        <v/>
      </c>
      <c r="D1314" s="67" t="str">
        <f>IF(Journal!D1314="","",Journal!D1314)</f>
        <v/>
      </c>
      <c r="E1314" s="68" t="str">
        <f>IF(AND(Journal!E1314="",Journal!G1314=""),"",IF(Journal!F1314=$B$6,Journal!H1314,IF(Journal!H1314=$B$6,Journal!F1314,"")))</f>
        <v/>
      </c>
      <c r="F1314" s="69" t="str">
        <f>IF($B$6="","",IF(Journal!F1314=$B$6,Journal!I1314,""))</f>
        <v/>
      </c>
      <c r="G1314" s="69" t="str">
        <f>IF($B$6="","",IF(Journal!H1314=$B$6,Journal!I1314,""))</f>
        <v/>
      </c>
      <c r="H1314" s="25"/>
      <c r="K1314" s="84"/>
      <c r="M1314" s="85"/>
      <c r="N1314"/>
      <c r="O1314"/>
      <c r="P1314"/>
    </row>
    <row r="1315" spans="1:16" s="15" customFormat="1" ht="14" hidden="1" customHeight="1">
      <c r="A1315" s="25"/>
      <c r="B1315" s="65" t="str">
        <f>IF($B$6="","",IF(OR(Journal!F1315=$B$6,Journal!H1315=$B$6),Journal!B1315,""))</f>
        <v/>
      </c>
      <c r="C1315" s="66" t="str">
        <f>IF($B$6="","",IF(OR(Journal!F1315=$B$6,Journal!H1315=$B$6),Journal!C1315,""))</f>
        <v/>
      </c>
      <c r="D1315" s="67" t="str">
        <f>IF(Journal!D1315="","",Journal!D1315)</f>
        <v/>
      </c>
      <c r="E1315" s="68" t="str">
        <f>IF(AND(Journal!E1315="",Journal!G1315=""),"",IF(Journal!F1315=$B$6,Journal!H1315,IF(Journal!H1315=$B$6,Journal!F1315,"")))</f>
        <v/>
      </c>
      <c r="F1315" s="69" t="str">
        <f>IF($B$6="","",IF(Journal!F1315=$B$6,Journal!I1315,""))</f>
        <v/>
      </c>
      <c r="G1315" s="69" t="str">
        <f>IF($B$6="","",IF(Journal!H1315=$B$6,Journal!I1315,""))</f>
        <v/>
      </c>
      <c r="H1315" s="25"/>
      <c r="K1315" s="84"/>
      <c r="M1315" s="85"/>
      <c r="N1315"/>
      <c r="O1315"/>
      <c r="P1315"/>
    </row>
    <row r="1316" spans="1:16" s="15" customFormat="1" ht="14" hidden="1" customHeight="1">
      <c r="A1316" s="25"/>
      <c r="B1316" s="65" t="str">
        <f>IF($B$6="","",IF(OR(Journal!F1316=$B$6,Journal!H1316=$B$6),Journal!B1316,""))</f>
        <v/>
      </c>
      <c r="C1316" s="66" t="str">
        <f>IF($B$6="","",IF(OR(Journal!F1316=$B$6,Journal!H1316=$B$6),Journal!C1316,""))</f>
        <v/>
      </c>
      <c r="D1316" s="67" t="str">
        <f>IF(Journal!D1316="","",Journal!D1316)</f>
        <v/>
      </c>
      <c r="E1316" s="68" t="str">
        <f>IF(AND(Journal!E1316="",Journal!G1316=""),"",IF(Journal!F1316=$B$6,Journal!H1316,IF(Journal!H1316=$B$6,Journal!F1316,"")))</f>
        <v/>
      </c>
      <c r="F1316" s="69" t="str">
        <f>IF($B$6="","",IF(Journal!F1316=$B$6,Journal!I1316,""))</f>
        <v/>
      </c>
      <c r="G1316" s="69" t="str">
        <f>IF($B$6="","",IF(Journal!H1316=$B$6,Journal!I1316,""))</f>
        <v/>
      </c>
      <c r="H1316" s="25"/>
      <c r="K1316" s="84"/>
      <c r="M1316" s="85"/>
      <c r="N1316"/>
      <c r="O1316"/>
      <c r="P1316"/>
    </row>
    <row r="1317" spans="1:16" s="15" customFormat="1" ht="14" hidden="1" customHeight="1">
      <c r="A1317" s="25"/>
      <c r="B1317" s="65" t="str">
        <f>IF($B$6="","",IF(OR(Journal!F1317=$B$6,Journal!H1317=$B$6),Journal!B1317,""))</f>
        <v/>
      </c>
      <c r="C1317" s="66" t="str">
        <f>IF($B$6="","",IF(OR(Journal!F1317=$B$6,Journal!H1317=$B$6),Journal!C1317,""))</f>
        <v/>
      </c>
      <c r="D1317" s="67" t="str">
        <f>IF(Journal!D1317="","",Journal!D1317)</f>
        <v/>
      </c>
      <c r="E1317" s="68" t="str">
        <f>IF(AND(Journal!E1317="",Journal!G1317=""),"",IF(Journal!F1317=$B$6,Journal!H1317,IF(Journal!H1317=$B$6,Journal!F1317,"")))</f>
        <v/>
      </c>
      <c r="F1317" s="69" t="str">
        <f>IF($B$6="","",IF(Journal!F1317=$B$6,Journal!I1317,""))</f>
        <v/>
      </c>
      <c r="G1317" s="69" t="str">
        <f>IF($B$6="","",IF(Journal!H1317=$B$6,Journal!I1317,""))</f>
        <v/>
      </c>
      <c r="H1317" s="25"/>
      <c r="K1317" s="84"/>
      <c r="M1317" s="85"/>
      <c r="N1317"/>
      <c r="O1317"/>
      <c r="P1317"/>
    </row>
    <row r="1318" spans="1:16" s="15" customFormat="1" ht="14" hidden="1" customHeight="1">
      <c r="A1318" s="25"/>
      <c r="B1318" s="65" t="str">
        <f>IF($B$6="","",IF(OR(Journal!F1318=$B$6,Journal!H1318=$B$6),Journal!B1318,""))</f>
        <v/>
      </c>
      <c r="C1318" s="66" t="str">
        <f>IF($B$6="","",IF(OR(Journal!F1318=$B$6,Journal!H1318=$B$6),Journal!C1318,""))</f>
        <v/>
      </c>
      <c r="D1318" s="67" t="str">
        <f>IF(Journal!D1318="","",Journal!D1318)</f>
        <v/>
      </c>
      <c r="E1318" s="68" t="str">
        <f>IF(AND(Journal!E1318="",Journal!G1318=""),"",IF(Journal!F1318=$B$6,Journal!H1318,IF(Journal!H1318=$B$6,Journal!F1318,"")))</f>
        <v/>
      </c>
      <c r="F1318" s="69" t="str">
        <f>IF($B$6="","",IF(Journal!F1318=$B$6,Journal!I1318,""))</f>
        <v/>
      </c>
      <c r="G1318" s="69" t="str">
        <f>IF($B$6="","",IF(Journal!H1318=$B$6,Journal!I1318,""))</f>
        <v/>
      </c>
      <c r="H1318" s="25"/>
      <c r="K1318" s="84"/>
      <c r="M1318" s="85"/>
      <c r="N1318"/>
      <c r="O1318"/>
      <c r="P1318"/>
    </row>
    <row r="1319" spans="1:16" s="15" customFormat="1" ht="14" hidden="1" customHeight="1">
      <c r="A1319" s="25"/>
      <c r="B1319" s="65" t="str">
        <f>IF($B$6="","",IF(OR(Journal!F1319=$B$6,Journal!H1319=$B$6),Journal!B1319,""))</f>
        <v/>
      </c>
      <c r="C1319" s="66" t="str">
        <f>IF($B$6="","",IF(OR(Journal!F1319=$B$6,Journal!H1319=$B$6),Journal!C1319,""))</f>
        <v/>
      </c>
      <c r="D1319" s="67" t="str">
        <f>IF(Journal!D1319="","",Journal!D1319)</f>
        <v/>
      </c>
      <c r="E1319" s="68" t="str">
        <f>IF(AND(Journal!E1319="",Journal!G1319=""),"",IF(Journal!F1319=$B$6,Journal!H1319,IF(Journal!H1319=$B$6,Journal!F1319,"")))</f>
        <v/>
      </c>
      <c r="F1319" s="69" t="str">
        <f>IF($B$6="","",IF(Journal!F1319=$B$6,Journal!I1319,""))</f>
        <v/>
      </c>
      <c r="G1319" s="69" t="str">
        <f>IF($B$6="","",IF(Journal!H1319=$B$6,Journal!I1319,""))</f>
        <v/>
      </c>
      <c r="H1319" s="25"/>
      <c r="K1319" s="84"/>
      <c r="M1319" s="85"/>
      <c r="N1319"/>
      <c r="O1319"/>
      <c r="P1319"/>
    </row>
    <row r="1320" spans="1:16" s="15" customFormat="1" ht="14" hidden="1" customHeight="1">
      <c r="A1320" s="25"/>
      <c r="B1320" s="65" t="str">
        <f>IF($B$6="","",IF(OR(Journal!F1320=$B$6,Journal!H1320=$B$6),Journal!B1320,""))</f>
        <v/>
      </c>
      <c r="C1320" s="66" t="str">
        <f>IF($B$6="","",IF(OR(Journal!F1320=$B$6,Journal!H1320=$B$6),Journal!C1320,""))</f>
        <v/>
      </c>
      <c r="D1320" s="67" t="str">
        <f>IF(Journal!D1320="","",Journal!D1320)</f>
        <v/>
      </c>
      <c r="E1320" s="68" t="str">
        <f>IF(AND(Journal!E1320="",Journal!G1320=""),"",IF(Journal!F1320=$B$6,Journal!H1320,IF(Journal!H1320=$B$6,Journal!F1320,"")))</f>
        <v/>
      </c>
      <c r="F1320" s="69" t="str">
        <f>IF($B$6="","",IF(Journal!F1320=$B$6,Journal!I1320,""))</f>
        <v/>
      </c>
      <c r="G1320" s="69" t="str">
        <f>IF($B$6="","",IF(Journal!H1320=$B$6,Journal!I1320,""))</f>
        <v/>
      </c>
      <c r="H1320" s="25"/>
      <c r="K1320" s="84"/>
      <c r="M1320" s="85"/>
      <c r="N1320"/>
      <c r="O1320"/>
      <c r="P1320"/>
    </row>
    <row r="1321" spans="1:16" s="15" customFormat="1" ht="14" hidden="1" customHeight="1">
      <c r="A1321" s="25"/>
      <c r="B1321" s="65" t="str">
        <f>IF($B$6="","",IF(OR(Journal!F1321=$B$6,Journal!H1321=$B$6),Journal!B1321,""))</f>
        <v/>
      </c>
      <c r="C1321" s="66" t="str">
        <f>IF($B$6="","",IF(OR(Journal!F1321=$B$6,Journal!H1321=$B$6),Journal!C1321,""))</f>
        <v/>
      </c>
      <c r="D1321" s="67" t="str">
        <f>IF(Journal!D1321="","",Journal!D1321)</f>
        <v/>
      </c>
      <c r="E1321" s="68" t="str">
        <f>IF(AND(Journal!E1321="",Journal!G1321=""),"",IF(Journal!F1321=$B$6,Journal!H1321,IF(Journal!H1321=$B$6,Journal!F1321,"")))</f>
        <v/>
      </c>
      <c r="F1321" s="69" t="str">
        <f>IF($B$6="","",IF(Journal!F1321=$B$6,Journal!I1321,""))</f>
        <v/>
      </c>
      <c r="G1321" s="69" t="str">
        <f>IF($B$6="","",IF(Journal!H1321=$B$6,Journal!I1321,""))</f>
        <v/>
      </c>
      <c r="H1321" s="25"/>
      <c r="K1321" s="84"/>
      <c r="M1321" s="85"/>
      <c r="N1321"/>
      <c r="O1321"/>
      <c r="P1321"/>
    </row>
    <row r="1322" spans="1:16" s="15" customFormat="1" ht="14" hidden="1" customHeight="1">
      <c r="A1322" s="25"/>
      <c r="B1322" s="65" t="str">
        <f>IF($B$6="","",IF(OR(Journal!F1322=$B$6,Journal!H1322=$B$6),Journal!B1322,""))</f>
        <v/>
      </c>
      <c r="C1322" s="66" t="str">
        <f>IF($B$6="","",IF(OR(Journal!F1322=$B$6,Journal!H1322=$B$6),Journal!C1322,""))</f>
        <v/>
      </c>
      <c r="D1322" s="67" t="str">
        <f>IF(Journal!D1322="","",Journal!D1322)</f>
        <v/>
      </c>
      <c r="E1322" s="68" t="str">
        <f>IF(AND(Journal!E1322="",Journal!G1322=""),"",IF(Journal!F1322=$B$6,Journal!H1322,IF(Journal!H1322=$B$6,Journal!F1322,"")))</f>
        <v/>
      </c>
      <c r="F1322" s="69" t="str">
        <f>IF($B$6="","",IF(Journal!F1322=$B$6,Journal!I1322,""))</f>
        <v/>
      </c>
      <c r="G1322" s="69" t="str">
        <f>IF($B$6="","",IF(Journal!H1322=$B$6,Journal!I1322,""))</f>
        <v/>
      </c>
      <c r="H1322" s="25"/>
      <c r="K1322" s="84"/>
      <c r="M1322" s="85"/>
      <c r="N1322"/>
      <c r="O1322"/>
      <c r="P1322"/>
    </row>
    <row r="1323" spans="1:16" s="15" customFormat="1" ht="14" hidden="1" customHeight="1">
      <c r="A1323" s="25"/>
      <c r="B1323" s="65" t="str">
        <f>IF($B$6="","",IF(OR(Journal!F1323=$B$6,Journal!H1323=$B$6),Journal!B1323,""))</f>
        <v/>
      </c>
      <c r="C1323" s="66" t="str">
        <f>IF($B$6="","",IF(OR(Journal!F1323=$B$6,Journal!H1323=$B$6),Journal!C1323,""))</f>
        <v/>
      </c>
      <c r="D1323" s="67" t="str">
        <f>IF(Journal!D1323="","",Journal!D1323)</f>
        <v/>
      </c>
      <c r="E1323" s="68" t="str">
        <f>IF(AND(Journal!E1323="",Journal!G1323=""),"",IF(Journal!F1323=$B$6,Journal!H1323,IF(Journal!H1323=$B$6,Journal!F1323,"")))</f>
        <v/>
      </c>
      <c r="F1323" s="69" t="str">
        <f>IF($B$6="","",IF(Journal!F1323=$B$6,Journal!I1323,""))</f>
        <v/>
      </c>
      <c r="G1323" s="69" t="str">
        <f>IF($B$6="","",IF(Journal!H1323=$B$6,Journal!I1323,""))</f>
        <v/>
      </c>
      <c r="H1323" s="25"/>
      <c r="K1323" s="84"/>
      <c r="M1323" s="85"/>
      <c r="N1323"/>
      <c r="O1323"/>
      <c r="P1323"/>
    </row>
    <row r="1324" spans="1:16" s="15" customFormat="1" ht="14" hidden="1" customHeight="1">
      <c r="A1324" s="25"/>
      <c r="B1324" s="65" t="str">
        <f>IF($B$6="","",IF(OR(Journal!F1324=$B$6,Journal!H1324=$B$6),Journal!B1324,""))</f>
        <v/>
      </c>
      <c r="C1324" s="66" t="str">
        <f>IF($B$6="","",IF(OR(Journal!F1324=$B$6,Journal!H1324=$B$6),Journal!C1324,""))</f>
        <v/>
      </c>
      <c r="D1324" s="67" t="str">
        <f>IF(Journal!D1324="","",Journal!D1324)</f>
        <v/>
      </c>
      <c r="E1324" s="68" t="str">
        <f>IF(AND(Journal!E1324="",Journal!G1324=""),"",IF(Journal!F1324=$B$6,Journal!H1324,IF(Journal!H1324=$B$6,Journal!F1324,"")))</f>
        <v/>
      </c>
      <c r="F1324" s="69" t="str">
        <f>IF($B$6="","",IF(Journal!F1324=$B$6,Journal!I1324,""))</f>
        <v/>
      </c>
      <c r="G1324" s="69" t="str">
        <f>IF($B$6="","",IF(Journal!H1324=$B$6,Journal!I1324,""))</f>
        <v/>
      </c>
      <c r="H1324" s="25"/>
      <c r="K1324" s="84"/>
      <c r="M1324" s="85"/>
      <c r="N1324"/>
      <c r="O1324"/>
      <c r="P1324"/>
    </row>
    <row r="1325" spans="1:16" s="15" customFormat="1" ht="14" hidden="1" customHeight="1">
      <c r="A1325" s="25"/>
      <c r="B1325" s="65" t="str">
        <f>IF($B$6="","",IF(OR(Journal!F1325=$B$6,Journal!H1325=$B$6),Journal!B1325,""))</f>
        <v/>
      </c>
      <c r="C1325" s="66" t="str">
        <f>IF($B$6="","",IF(OR(Journal!F1325=$B$6,Journal!H1325=$B$6),Journal!C1325,""))</f>
        <v/>
      </c>
      <c r="D1325" s="67" t="str">
        <f>IF(Journal!D1325="","",Journal!D1325)</f>
        <v/>
      </c>
      <c r="E1325" s="68" t="str">
        <f>IF(AND(Journal!E1325="",Journal!G1325=""),"",IF(Journal!F1325=$B$6,Journal!H1325,IF(Journal!H1325=$B$6,Journal!F1325,"")))</f>
        <v/>
      </c>
      <c r="F1325" s="69" t="str">
        <f>IF($B$6="","",IF(Journal!F1325=$B$6,Journal!I1325,""))</f>
        <v/>
      </c>
      <c r="G1325" s="69" t="str">
        <f>IF($B$6="","",IF(Journal!H1325=$B$6,Journal!I1325,""))</f>
        <v/>
      </c>
      <c r="H1325" s="25"/>
      <c r="K1325" s="84"/>
      <c r="M1325" s="85"/>
      <c r="N1325"/>
      <c r="O1325"/>
      <c r="P1325"/>
    </row>
    <row r="1326" spans="1:16" s="15" customFormat="1" ht="14" hidden="1" customHeight="1">
      <c r="A1326" s="25"/>
      <c r="B1326" s="65" t="str">
        <f>IF($B$6="","",IF(OR(Journal!F1326=$B$6,Journal!H1326=$B$6),Journal!B1326,""))</f>
        <v/>
      </c>
      <c r="C1326" s="66" t="str">
        <f>IF($B$6="","",IF(OR(Journal!F1326=$B$6,Journal!H1326=$B$6),Journal!C1326,""))</f>
        <v/>
      </c>
      <c r="D1326" s="67" t="str">
        <f>IF(Journal!D1326="","",Journal!D1326)</f>
        <v/>
      </c>
      <c r="E1326" s="68" t="str">
        <f>IF(AND(Journal!E1326="",Journal!G1326=""),"",IF(Journal!F1326=$B$6,Journal!H1326,IF(Journal!H1326=$B$6,Journal!F1326,"")))</f>
        <v/>
      </c>
      <c r="F1326" s="69" t="str">
        <f>IF($B$6="","",IF(Journal!F1326=$B$6,Journal!I1326,""))</f>
        <v/>
      </c>
      <c r="G1326" s="69" t="str">
        <f>IF($B$6="","",IF(Journal!H1326=$B$6,Journal!I1326,""))</f>
        <v/>
      </c>
      <c r="H1326" s="25"/>
      <c r="K1326" s="84"/>
      <c r="M1326" s="85"/>
      <c r="N1326"/>
      <c r="O1326"/>
      <c r="P1326"/>
    </row>
    <row r="1327" spans="1:16" s="15" customFormat="1" ht="14" hidden="1" customHeight="1">
      <c r="A1327" s="25"/>
      <c r="B1327" s="65" t="str">
        <f>IF($B$6="","",IF(OR(Journal!F1327=$B$6,Journal!H1327=$B$6),Journal!B1327,""))</f>
        <v/>
      </c>
      <c r="C1327" s="66" t="str">
        <f>IF($B$6="","",IF(OR(Journal!F1327=$B$6,Journal!H1327=$B$6),Journal!C1327,""))</f>
        <v/>
      </c>
      <c r="D1327" s="67" t="str">
        <f>IF(Journal!D1327="","",Journal!D1327)</f>
        <v/>
      </c>
      <c r="E1327" s="68" t="str">
        <f>IF(AND(Journal!E1327="",Journal!G1327=""),"",IF(Journal!F1327=$B$6,Journal!H1327,IF(Journal!H1327=$B$6,Journal!F1327,"")))</f>
        <v/>
      </c>
      <c r="F1327" s="69" t="str">
        <f>IF($B$6="","",IF(Journal!F1327=$B$6,Journal!I1327,""))</f>
        <v/>
      </c>
      <c r="G1327" s="69" t="str">
        <f>IF($B$6="","",IF(Journal!H1327=$B$6,Journal!I1327,""))</f>
        <v/>
      </c>
      <c r="H1327" s="25"/>
      <c r="K1327" s="84"/>
      <c r="M1327" s="85"/>
      <c r="N1327"/>
      <c r="O1327"/>
      <c r="P1327"/>
    </row>
    <row r="1328" spans="1:16" s="15" customFormat="1" ht="14" hidden="1" customHeight="1">
      <c r="A1328" s="25"/>
      <c r="B1328" s="65" t="str">
        <f>IF($B$6="","",IF(OR(Journal!F1328=$B$6,Journal!H1328=$B$6),Journal!B1328,""))</f>
        <v/>
      </c>
      <c r="C1328" s="66" t="str">
        <f>IF($B$6="","",IF(OR(Journal!F1328=$B$6,Journal!H1328=$B$6),Journal!C1328,""))</f>
        <v/>
      </c>
      <c r="D1328" s="67" t="str">
        <f>IF(Journal!D1328="","",Journal!D1328)</f>
        <v/>
      </c>
      <c r="E1328" s="68" t="str">
        <f>IF(AND(Journal!E1328="",Journal!G1328=""),"",IF(Journal!F1328=$B$6,Journal!H1328,IF(Journal!H1328=$B$6,Journal!F1328,"")))</f>
        <v/>
      </c>
      <c r="F1328" s="69" t="str">
        <f>IF($B$6="","",IF(Journal!F1328=$B$6,Journal!I1328,""))</f>
        <v/>
      </c>
      <c r="G1328" s="69" t="str">
        <f>IF($B$6="","",IF(Journal!H1328=$B$6,Journal!I1328,""))</f>
        <v/>
      </c>
      <c r="H1328" s="25"/>
      <c r="K1328" s="84"/>
      <c r="M1328" s="85"/>
      <c r="N1328"/>
      <c r="O1328"/>
      <c r="P1328"/>
    </row>
    <row r="1329" spans="1:16" s="15" customFormat="1" ht="14" hidden="1" customHeight="1">
      <c r="A1329" s="25"/>
      <c r="B1329" s="65" t="str">
        <f>IF($B$6="","",IF(OR(Journal!F1329=$B$6,Journal!H1329=$B$6),Journal!B1329,""))</f>
        <v/>
      </c>
      <c r="C1329" s="66" t="str">
        <f>IF($B$6="","",IF(OR(Journal!F1329=$B$6,Journal!H1329=$B$6),Journal!C1329,""))</f>
        <v/>
      </c>
      <c r="D1329" s="67" t="str">
        <f>IF(Journal!D1329="","",Journal!D1329)</f>
        <v/>
      </c>
      <c r="E1329" s="68" t="str">
        <f>IF(AND(Journal!E1329="",Journal!G1329=""),"",IF(Journal!F1329=$B$6,Journal!H1329,IF(Journal!H1329=$B$6,Journal!F1329,"")))</f>
        <v/>
      </c>
      <c r="F1329" s="69" t="str">
        <f>IF($B$6="","",IF(Journal!F1329=$B$6,Journal!I1329,""))</f>
        <v/>
      </c>
      <c r="G1329" s="69" t="str">
        <f>IF($B$6="","",IF(Journal!H1329=$B$6,Journal!I1329,""))</f>
        <v/>
      </c>
      <c r="H1329" s="25"/>
      <c r="K1329" s="84"/>
      <c r="M1329" s="85"/>
      <c r="N1329"/>
      <c r="O1329"/>
      <c r="P1329"/>
    </row>
    <row r="1330" spans="1:16" s="15" customFormat="1" ht="14" hidden="1" customHeight="1">
      <c r="A1330" s="25"/>
      <c r="B1330" s="65" t="str">
        <f>IF($B$6="","",IF(OR(Journal!F1330=$B$6,Journal!H1330=$B$6),Journal!B1330,""))</f>
        <v/>
      </c>
      <c r="C1330" s="66" t="str">
        <f>IF($B$6="","",IF(OR(Journal!F1330=$B$6,Journal!H1330=$B$6),Journal!C1330,""))</f>
        <v/>
      </c>
      <c r="D1330" s="67" t="str">
        <f>IF(Journal!D1330="","",Journal!D1330)</f>
        <v/>
      </c>
      <c r="E1330" s="68" t="str">
        <f>IF(AND(Journal!E1330="",Journal!G1330=""),"",IF(Journal!F1330=$B$6,Journal!H1330,IF(Journal!H1330=$B$6,Journal!F1330,"")))</f>
        <v/>
      </c>
      <c r="F1330" s="69" t="str">
        <f>IF($B$6="","",IF(Journal!F1330=$B$6,Journal!I1330,""))</f>
        <v/>
      </c>
      <c r="G1330" s="69" t="str">
        <f>IF($B$6="","",IF(Journal!H1330=$B$6,Journal!I1330,""))</f>
        <v/>
      </c>
      <c r="H1330" s="25"/>
      <c r="K1330" s="84"/>
      <c r="M1330" s="85"/>
      <c r="N1330"/>
      <c r="O1330"/>
      <c r="P1330"/>
    </row>
    <row r="1331" spans="1:16" s="15" customFormat="1" ht="14" hidden="1" customHeight="1">
      <c r="A1331" s="25"/>
      <c r="B1331" s="65" t="str">
        <f>IF($B$6="","",IF(OR(Journal!F1331=$B$6,Journal!H1331=$B$6),Journal!B1331,""))</f>
        <v/>
      </c>
      <c r="C1331" s="66" t="str">
        <f>IF($B$6="","",IF(OR(Journal!F1331=$B$6,Journal!H1331=$B$6),Journal!C1331,""))</f>
        <v/>
      </c>
      <c r="D1331" s="67" t="str">
        <f>IF(Journal!D1331="","",Journal!D1331)</f>
        <v/>
      </c>
      <c r="E1331" s="68" t="str">
        <f>IF(AND(Journal!E1331="",Journal!G1331=""),"",IF(Journal!F1331=$B$6,Journal!H1331,IF(Journal!H1331=$B$6,Journal!F1331,"")))</f>
        <v/>
      </c>
      <c r="F1331" s="69" t="str">
        <f>IF($B$6="","",IF(Journal!F1331=$B$6,Journal!I1331,""))</f>
        <v/>
      </c>
      <c r="G1331" s="69" t="str">
        <f>IF($B$6="","",IF(Journal!H1331=$B$6,Journal!I1331,""))</f>
        <v/>
      </c>
      <c r="H1331" s="25"/>
      <c r="K1331" s="84"/>
      <c r="M1331" s="85"/>
      <c r="N1331"/>
      <c r="O1331"/>
      <c r="P1331"/>
    </row>
    <row r="1332" spans="1:16" s="15" customFormat="1" ht="14" hidden="1" customHeight="1">
      <c r="A1332" s="25"/>
      <c r="B1332" s="65" t="str">
        <f>IF($B$6="","",IF(OR(Journal!F1332=$B$6,Journal!H1332=$B$6),Journal!B1332,""))</f>
        <v/>
      </c>
      <c r="C1332" s="66" t="str">
        <f>IF($B$6="","",IF(OR(Journal!F1332=$B$6,Journal!H1332=$B$6),Journal!C1332,""))</f>
        <v/>
      </c>
      <c r="D1332" s="67" t="str">
        <f>IF(Journal!D1332="","",Journal!D1332)</f>
        <v/>
      </c>
      <c r="E1332" s="68" t="str">
        <f>IF(AND(Journal!E1332="",Journal!G1332=""),"",IF(Journal!F1332=$B$6,Journal!H1332,IF(Journal!H1332=$B$6,Journal!F1332,"")))</f>
        <v/>
      </c>
      <c r="F1332" s="69" t="str">
        <f>IF($B$6="","",IF(Journal!F1332=$B$6,Journal!I1332,""))</f>
        <v/>
      </c>
      <c r="G1332" s="69" t="str">
        <f>IF($B$6="","",IF(Journal!H1332=$B$6,Journal!I1332,""))</f>
        <v/>
      </c>
      <c r="H1332" s="25"/>
      <c r="K1332" s="84"/>
      <c r="M1332" s="85"/>
      <c r="N1332"/>
      <c r="O1332"/>
      <c r="P1332"/>
    </row>
    <row r="1333" spans="1:16" s="15" customFormat="1" ht="14" hidden="1" customHeight="1">
      <c r="A1333" s="25"/>
      <c r="B1333" s="65" t="str">
        <f>IF($B$6="","",IF(OR(Journal!F1333=$B$6,Journal!H1333=$B$6),Journal!B1333,""))</f>
        <v/>
      </c>
      <c r="C1333" s="66" t="str">
        <f>IF($B$6="","",IF(OR(Journal!F1333=$B$6,Journal!H1333=$B$6),Journal!C1333,""))</f>
        <v/>
      </c>
      <c r="D1333" s="67" t="str">
        <f>IF(Journal!D1333="","",Journal!D1333)</f>
        <v/>
      </c>
      <c r="E1333" s="68" t="str">
        <f>IF(AND(Journal!E1333="",Journal!G1333=""),"",IF(Journal!F1333=$B$6,Journal!H1333,IF(Journal!H1333=$B$6,Journal!F1333,"")))</f>
        <v/>
      </c>
      <c r="F1333" s="69" t="str">
        <f>IF($B$6="","",IF(Journal!F1333=$B$6,Journal!I1333,""))</f>
        <v/>
      </c>
      <c r="G1333" s="69" t="str">
        <f>IF($B$6="","",IF(Journal!H1333=$B$6,Journal!I1333,""))</f>
        <v/>
      </c>
      <c r="H1333" s="25"/>
      <c r="K1333" s="84"/>
      <c r="M1333" s="85"/>
      <c r="N1333"/>
      <c r="O1333"/>
      <c r="P1333"/>
    </row>
    <row r="1334" spans="1:16" s="15" customFormat="1" ht="14" hidden="1" customHeight="1">
      <c r="A1334" s="25"/>
      <c r="B1334" s="65" t="str">
        <f>IF($B$6="","",IF(OR(Journal!F1334=$B$6,Journal!H1334=$B$6),Journal!B1334,""))</f>
        <v/>
      </c>
      <c r="C1334" s="66" t="str">
        <f>IF($B$6="","",IF(OR(Journal!F1334=$B$6,Journal!H1334=$B$6),Journal!C1334,""))</f>
        <v/>
      </c>
      <c r="D1334" s="67" t="str">
        <f>IF(Journal!D1334="","",Journal!D1334)</f>
        <v/>
      </c>
      <c r="E1334" s="68" t="str">
        <f>IF(AND(Journal!E1334="",Journal!G1334=""),"",IF(Journal!F1334=$B$6,Journal!H1334,IF(Journal!H1334=$B$6,Journal!F1334,"")))</f>
        <v/>
      </c>
      <c r="F1334" s="69" t="str">
        <f>IF($B$6="","",IF(Journal!F1334=$B$6,Journal!I1334,""))</f>
        <v/>
      </c>
      <c r="G1334" s="69" t="str">
        <f>IF($B$6="","",IF(Journal!H1334=$B$6,Journal!I1334,""))</f>
        <v/>
      </c>
      <c r="H1334" s="25"/>
      <c r="K1334" s="84"/>
      <c r="M1334" s="85"/>
      <c r="N1334"/>
      <c r="O1334"/>
      <c r="P1334"/>
    </row>
    <row r="1335" spans="1:16" s="15" customFormat="1" ht="14" hidden="1" customHeight="1">
      <c r="A1335" s="25"/>
      <c r="B1335" s="65" t="str">
        <f>IF($B$6="","",IF(OR(Journal!F1335=$B$6,Journal!H1335=$B$6),Journal!B1335,""))</f>
        <v/>
      </c>
      <c r="C1335" s="66" t="str">
        <f>IF($B$6="","",IF(OR(Journal!F1335=$B$6,Journal!H1335=$B$6),Journal!C1335,""))</f>
        <v/>
      </c>
      <c r="D1335" s="67" t="str">
        <f>IF(Journal!D1335="","",Journal!D1335)</f>
        <v/>
      </c>
      <c r="E1335" s="68" t="str">
        <f>IF(AND(Journal!E1335="",Journal!G1335=""),"",IF(Journal!F1335=$B$6,Journal!H1335,IF(Journal!H1335=$B$6,Journal!F1335,"")))</f>
        <v/>
      </c>
      <c r="F1335" s="69" t="str">
        <f>IF($B$6="","",IF(Journal!F1335=$B$6,Journal!I1335,""))</f>
        <v/>
      </c>
      <c r="G1335" s="69" t="str">
        <f>IF($B$6="","",IF(Journal!H1335=$B$6,Journal!I1335,""))</f>
        <v/>
      </c>
      <c r="H1335" s="25"/>
      <c r="K1335" s="84"/>
      <c r="M1335" s="85"/>
      <c r="N1335"/>
      <c r="O1335"/>
      <c r="P1335"/>
    </row>
    <row r="1336" spans="1:16" s="15" customFormat="1" ht="14" hidden="1" customHeight="1">
      <c r="A1336" s="25"/>
      <c r="B1336" s="65" t="str">
        <f>IF($B$6="","",IF(OR(Journal!F1336=$B$6,Journal!H1336=$B$6),Journal!B1336,""))</f>
        <v/>
      </c>
      <c r="C1336" s="66" t="str">
        <f>IF($B$6="","",IF(OR(Journal!F1336=$B$6,Journal!H1336=$B$6),Journal!C1336,""))</f>
        <v/>
      </c>
      <c r="D1336" s="67" t="str">
        <f>IF(Journal!D1336="","",Journal!D1336)</f>
        <v/>
      </c>
      <c r="E1336" s="68" t="str">
        <f>IF(AND(Journal!E1336="",Journal!G1336=""),"",IF(Journal!F1336=$B$6,Journal!H1336,IF(Journal!H1336=$B$6,Journal!F1336,"")))</f>
        <v/>
      </c>
      <c r="F1336" s="69" t="str">
        <f>IF($B$6="","",IF(Journal!F1336=$B$6,Journal!I1336,""))</f>
        <v/>
      </c>
      <c r="G1336" s="69" t="str">
        <f>IF($B$6="","",IF(Journal!H1336=$B$6,Journal!I1336,""))</f>
        <v/>
      </c>
      <c r="H1336" s="25"/>
      <c r="K1336" s="84"/>
      <c r="M1336" s="85"/>
      <c r="N1336"/>
      <c r="O1336"/>
      <c r="P1336"/>
    </row>
    <row r="1337" spans="1:16" s="15" customFormat="1" ht="14" hidden="1" customHeight="1">
      <c r="A1337" s="25"/>
      <c r="B1337" s="65" t="str">
        <f>IF($B$6="","",IF(OR(Journal!F1337=$B$6,Journal!H1337=$B$6),Journal!B1337,""))</f>
        <v/>
      </c>
      <c r="C1337" s="66" t="str">
        <f>IF($B$6="","",IF(OR(Journal!F1337=$B$6,Journal!H1337=$B$6),Journal!C1337,""))</f>
        <v/>
      </c>
      <c r="D1337" s="67" t="str">
        <f>IF(Journal!D1337="","",Journal!D1337)</f>
        <v/>
      </c>
      <c r="E1337" s="68" t="str">
        <f>IF(AND(Journal!E1337="",Journal!G1337=""),"",IF(Journal!F1337=$B$6,Journal!H1337,IF(Journal!H1337=$B$6,Journal!F1337,"")))</f>
        <v/>
      </c>
      <c r="F1337" s="69" t="str">
        <f>IF($B$6="","",IF(Journal!F1337=$B$6,Journal!I1337,""))</f>
        <v/>
      </c>
      <c r="G1337" s="69" t="str">
        <f>IF($B$6="","",IF(Journal!H1337=$B$6,Journal!I1337,""))</f>
        <v/>
      </c>
      <c r="H1337" s="25"/>
      <c r="K1337" s="84"/>
      <c r="M1337" s="85"/>
      <c r="N1337"/>
      <c r="O1337"/>
      <c r="P1337"/>
    </row>
    <row r="1338" spans="1:16" s="15" customFormat="1" ht="14" hidden="1" customHeight="1">
      <c r="A1338" s="25"/>
      <c r="B1338" s="65" t="str">
        <f>IF($B$6="","",IF(OR(Journal!F1338=$B$6,Journal!H1338=$B$6),Journal!B1338,""))</f>
        <v/>
      </c>
      <c r="C1338" s="66" t="str">
        <f>IF($B$6="","",IF(OR(Journal!F1338=$B$6,Journal!H1338=$B$6),Journal!C1338,""))</f>
        <v/>
      </c>
      <c r="D1338" s="67" t="str">
        <f>IF(Journal!D1338="","",Journal!D1338)</f>
        <v/>
      </c>
      <c r="E1338" s="68" t="str">
        <f>IF(AND(Journal!E1338="",Journal!G1338=""),"",IF(Journal!F1338=$B$6,Journal!H1338,IF(Journal!H1338=$B$6,Journal!F1338,"")))</f>
        <v/>
      </c>
      <c r="F1338" s="69" t="str">
        <f>IF($B$6="","",IF(Journal!F1338=$B$6,Journal!I1338,""))</f>
        <v/>
      </c>
      <c r="G1338" s="69" t="str">
        <f>IF($B$6="","",IF(Journal!H1338=$B$6,Journal!I1338,""))</f>
        <v/>
      </c>
      <c r="H1338" s="25"/>
      <c r="K1338" s="84"/>
      <c r="M1338" s="85"/>
      <c r="N1338"/>
      <c r="O1338"/>
      <c r="P1338"/>
    </row>
    <row r="1339" spans="1:16" s="15" customFormat="1" ht="14" hidden="1" customHeight="1">
      <c r="A1339" s="25"/>
      <c r="B1339" s="65" t="str">
        <f>IF($B$6="","",IF(OR(Journal!F1339=$B$6,Journal!H1339=$B$6),Journal!B1339,""))</f>
        <v/>
      </c>
      <c r="C1339" s="66" t="str">
        <f>IF($B$6="","",IF(OR(Journal!F1339=$B$6,Journal!H1339=$B$6),Journal!C1339,""))</f>
        <v/>
      </c>
      <c r="D1339" s="67" t="str">
        <f>IF(Journal!D1339="","",Journal!D1339)</f>
        <v/>
      </c>
      <c r="E1339" s="68" t="str">
        <f>IF(AND(Journal!E1339="",Journal!G1339=""),"",IF(Journal!F1339=$B$6,Journal!H1339,IF(Journal!H1339=$B$6,Journal!F1339,"")))</f>
        <v/>
      </c>
      <c r="F1339" s="69" t="str">
        <f>IF($B$6="","",IF(Journal!F1339=$B$6,Journal!I1339,""))</f>
        <v/>
      </c>
      <c r="G1339" s="69" t="str">
        <f>IF($B$6="","",IF(Journal!H1339=$B$6,Journal!I1339,""))</f>
        <v/>
      </c>
      <c r="H1339" s="25"/>
      <c r="K1339" s="84"/>
      <c r="M1339" s="85"/>
      <c r="N1339"/>
      <c r="O1339"/>
      <c r="P1339"/>
    </row>
    <row r="1340" spans="1:16" s="15" customFormat="1" ht="14" hidden="1" customHeight="1">
      <c r="A1340" s="25"/>
      <c r="B1340" s="65" t="str">
        <f>IF($B$6="","",IF(OR(Journal!F1340=$B$6,Journal!H1340=$B$6),Journal!B1340,""))</f>
        <v/>
      </c>
      <c r="C1340" s="66" t="str">
        <f>IF($B$6="","",IF(OR(Journal!F1340=$B$6,Journal!H1340=$B$6),Journal!C1340,""))</f>
        <v/>
      </c>
      <c r="D1340" s="67" t="str">
        <f>IF(Journal!D1340="","",Journal!D1340)</f>
        <v/>
      </c>
      <c r="E1340" s="68" t="str">
        <f>IF(AND(Journal!E1340="",Journal!G1340=""),"",IF(Journal!F1340=$B$6,Journal!H1340,IF(Journal!H1340=$B$6,Journal!F1340,"")))</f>
        <v/>
      </c>
      <c r="F1340" s="69" t="str">
        <f>IF($B$6="","",IF(Journal!F1340=$B$6,Journal!I1340,""))</f>
        <v/>
      </c>
      <c r="G1340" s="69" t="str">
        <f>IF($B$6="","",IF(Journal!H1340=$B$6,Journal!I1340,""))</f>
        <v/>
      </c>
      <c r="H1340" s="25"/>
      <c r="K1340" s="84"/>
      <c r="M1340" s="85"/>
      <c r="N1340"/>
      <c r="O1340"/>
      <c r="P1340"/>
    </row>
    <row r="1341" spans="1:16" s="15" customFormat="1" ht="14" hidden="1" customHeight="1">
      <c r="A1341" s="25"/>
      <c r="B1341" s="65" t="str">
        <f>IF($B$6="","",IF(OR(Journal!F1341=$B$6,Journal!H1341=$B$6),Journal!B1341,""))</f>
        <v/>
      </c>
      <c r="C1341" s="66" t="str">
        <f>IF($B$6="","",IF(OR(Journal!F1341=$B$6,Journal!H1341=$B$6),Journal!C1341,""))</f>
        <v/>
      </c>
      <c r="D1341" s="67" t="str">
        <f>IF(Journal!D1341="","",Journal!D1341)</f>
        <v/>
      </c>
      <c r="E1341" s="68" t="str">
        <f>IF(AND(Journal!E1341="",Journal!G1341=""),"",IF(Journal!F1341=$B$6,Journal!H1341,IF(Journal!H1341=$B$6,Journal!F1341,"")))</f>
        <v/>
      </c>
      <c r="F1341" s="69" t="str">
        <f>IF($B$6="","",IF(Journal!F1341=$B$6,Journal!I1341,""))</f>
        <v/>
      </c>
      <c r="G1341" s="69" t="str">
        <f>IF($B$6="","",IF(Journal!H1341=$B$6,Journal!I1341,""))</f>
        <v/>
      </c>
      <c r="H1341" s="25"/>
      <c r="K1341" s="84"/>
      <c r="M1341" s="85"/>
      <c r="N1341"/>
      <c r="O1341"/>
      <c r="P1341"/>
    </row>
    <row r="1342" spans="1:16" s="15" customFormat="1" ht="14" hidden="1" customHeight="1">
      <c r="A1342" s="25"/>
      <c r="B1342" s="65" t="str">
        <f>IF($B$6="","",IF(OR(Journal!F1342=$B$6,Journal!H1342=$B$6),Journal!B1342,""))</f>
        <v/>
      </c>
      <c r="C1342" s="66" t="str">
        <f>IF($B$6="","",IF(OR(Journal!F1342=$B$6,Journal!H1342=$B$6),Journal!C1342,""))</f>
        <v/>
      </c>
      <c r="D1342" s="67" t="str">
        <f>IF(Journal!D1342="","",Journal!D1342)</f>
        <v/>
      </c>
      <c r="E1342" s="68" t="str">
        <f>IF(AND(Journal!E1342="",Journal!G1342=""),"",IF(Journal!F1342=$B$6,Journal!H1342,IF(Journal!H1342=$B$6,Journal!F1342,"")))</f>
        <v/>
      </c>
      <c r="F1342" s="69" t="str">
        <f>IF($B$6="","",IF(Journal!F1342=$B$6,Journal!I1342,""))</f>
        <v/>
      </c>
      <c r="G1342" s="69" t="str">
        <f>IF($B$6="","",IF(Journal!H1342=$B$6,Journal!I1342,""))</f>
        <v/>
      </c>
      <c r="H1342" s="25"/>
      <c r="K1342" s="84"/>
      <c r="M1342" s="85"/>
      <c r="N1342"/>
      <c r="O1342"/>
      <c r="P1342"/>
    </row>
    <row r="1343" spans="1:16" s="15" customFormat="1" ht="14" hidden="1" customHeight="1">
      <c r="A1343" s="25"/>
      <c r="B1343" s="65" t="str">
        <f>IF($B$6="","",IF(OR(Journal!F1343=$B$6,Journal!H1343=$B$6),Journal!B1343,""))</f>
        <v/>
      </c>
      <c r="C1343" s="66" t="str">
        <f>IF($B$6="","",IF(OR(Journal!F1343=$B$6,Journal!H1343=$B$6),Journal!C1343,""))</f>
        <v/>
      </c>
      <c r="D1343" s="67" t="str">
        <f>IF(Journal!D1343="","",Journal!D1343)</f>
        <v/>
      </c>
      <c r="E1343" s="68" t="str">
        <f>IF(AND(Journal!E1343="",Journal!G1343=""),"",IF(Journal!F1343=$B$6,Journal!H1343,IF(Journal!H1343=$B$6,Journal!F1343,"")))</f>
        <v/>
      </c>
      <c r="F1343" s="69" t="str">
        <f>IF($B$6="","",IF(Journal!F1343=$B$6,Journal!I1343,""))</f>
        <v/>
      </c>
      <c r="G1343" s="69" t="str">
        <f>IF($B$6="","",IF(Journal!H1343=$B$6,Journal!I1343,""))</f>
        <v/>
      </c>
      <c r="H1343" s="25"/>
      <c r="K1343" s="84"/>
      <c r="M1343" s="85"/>
      <c r="N1343"/>
      <c r="O1343"/>
      <c r="P1343"/>
    </row>
    <row r="1344" spans="1:16" s="15" customFormat="1" ht="14" hidden="1" customHeight="1">
      <c r="A1344" s="25"/>
      <c r="B1344" s="65" t="str">
        <f>IF($B$6="","",IF(OR(Journal!F1344=$B$6,Journal!H1344=$B$6),Journal!B1344,""))</f>
        <v/>
      </c>
      <c r="C1344" s="66" t="str">
        <f>IF($B$6="","",IF(OR(Journal!F1344=$B$6,Journal!H1344=$B$6),Journal!C1344,""))</f>
        <v/>
      </c>
      <c r="D1344" s="67" t="str">
        <f>IF(Journal!D1344="","",Journal!D1344)</f>
        <v/>
      </c>
      <c r="E1344" s="68" t="str">
        <f>IF(AND(Journal!E1344="",Journal!G1344=""),"",IF(Journal!F1344=$B$6,Journal!H1344,IF(Journal!H1344=$B$6,Journal!F1344,"")))</f>
        <v/>
      </c>
      <c r="F1344" s="69" t="str">
        <f>IF($B$6="","",IF(Journal!F1344=$B$6,Journal!I1344,""))</f>
        <v/>
      </c>
      <c r="G1344" s="69" t="str">
        <f>IF($B$6="","",IF(Journal!H1344=$B$6,Journal!I1344,""))</f>
        <v/>
      </c>
      <c r="H1344" s="25"/>
      <c r="K1344" s="84"/>
      <c r="M1344" s="85"/>
      <c r="N1344"/>
      <c r="O1344"/>
      <c r="P1344"/>
    </row>
    <row r="1345" spans="1:16" s="15" customFormat="1" ht="14" hidden="1" customHeight="1">
      <c r="A1345" s="25"/>
      <c r="B1345" s="65" t="str">
        <f>IF($B$6="","",IF(OR(Journal!F1345=$B$6,Journal!H1345=$B$6),Journal!B1345,""))</f>
        <v/>
      </c>
      <c r="C1345" s="66" t="str">
        <f>IF($B$6="","",IF(OR(Journal!F1345=$B$6,Journal!H1345=$B$6),Journal!C1345,""))</f>
        <v/>
      </c>
      <c r="D1345" s="67" t="str">
        <f>IF(Journal!D1345="","",Journal!D1345)</f>
        <v/>
      </c>
      <c r="E1345" s="68" t="str">
        <f>IF(AND(Journal!E1345="",Journal!G1345=""),"",IF(Journal!F1345=$B$6,Journal!H1345,IF(Journal!H1345=$B$6,Journal!F1345,"")))</f>
        <v/>
      </c>
      <c r="F1345" s="69" t="str">
        <f>IF($B$6="","",IF(Journal!F1345=$B$6,Journal!I1345,""))</f>
        <v/>
      </c>
      <c r="G1345" s="69" t="str">
        <f>IF($B$6="","",IF(Journal!H1345=$B$6,Journal!I1345,""))</f>
        <v/>
      </c>
      <c r="H1345" s="25"/>
      <c r="K1345" s="84"/>
      <c r="M1345" s="85"/>
      <c r="N1345"/>
      <c r="O1345"/>
      <c r="P1345"/>
    </row>
    <row r="1346" spans="1:16" s="15" customFormat="1" ht="14" hidden="1" customHeight="1">
      <c r="A1346" s="25"/>
      <c r="B1346" s="65" t="str">
        <f>IF($B$6="","",IF(OR(Journal!F1346=$B$6,Journal!H1346=$B$6),Journal!B1346,""))</f>
        <v/>
      </c>
      <c r="C1346" s="66" t="str">
        <f>IF($B$6="","",IF(OR(Journal!F1346=$B$6,Journal!H1346=$B$6),Journal!C1346,""))</f>
        <v/>
      </c>
      <c r="D1346" s="67" t="str">
        <f>IF(Journal!D1346="","",Journal!D1346)</f>
        <v/>
      </c>
      <c r="E1346" s="68" t="str">
        <f>IF(AND(Journal!E1346="",Journal!G1346=""),"",IF(Journal!F1346=$B$6,Journal!H1346,IF(Journal!H1346=$B$6,Journal!F1346,"")))</f>
        <v/>
      </c>
      <c r="F1346" s="69" t="str">
        <f>IF($B$6="","",IF(Journal!F1346=$B$6,Journal!I1346,""))</f>
        <v/>
      </c>
      <c r="G1346" s="69" t="str">
        <f>IF($B$6="","",IF(Journal!H1346=$B$6,Journal!I1346,""))</f>
        <v/>
      </c>
      <c r="H1346" s="25"/>
      <c r="K1346" s="84"/>
      <c r="M1346" s="85"/>
      <c r="N1346"/>
      <c r="O1346"/>
      <c r="P1346"/>
    </row>
    <row r="1347" spans="1:16" s="15" customFormat="1" ht="14" hidden="1" customHeight="1">
      <c r="A1347" s="25"/>
      <c r="B1347" s="65" t="str">
        <f>IF($B$6="","",IF(OR(Journal!F1347=$B$6,Journal!H1347=$B$6),Journal!B1347,""))</f>
        <v/>
      </c>
      <c r="C1347" s="66" t="str">
        <f>IF($B$6="","",IF(OR(Journal!F1347=$B$6,Journal!H1347=$B$6),Journal!C1347,""))</f>
        <v/>
      </c>
      <c r="D1347" s="67" t="str">
        <f>IF(Journal!D1347="","",Journal!D1347)</f>
        <v/>
      </c>
      <c r="E1347" s="68" t="str">
        <f>IF(AND(Journal!E1347="",Journal!G1347=""),"",IF(Journal!F1347=$B$6,Journal!H1347,IF(Journal!H1347=$B$6,Journal!F1347,"")))</f>
        <v/>
      </c>
      <c r="F1347" s="69" t="str">
        <f>IF($B$6="","",IF(Journal!F1347=$B$6,Journal!I1347,""))</f>
        <v/>
      </c>
      <c r="G1347" s="69" t="str">
        <f>IF($B$6="","",IF(Journal!H1347=$B$6,Journal!I1347,""))</f>
        <v/>
      </c>
      <c r="H1347" s="25"/>
      <c r="K1347" s="84"/>
      <c r="M1347" s="85"/>
      <c r="N1347"/>
      <c r="O1347"/>
      <c r="P1347"/>
    </row>
    <row r="1348" spans="1:16" s="15" customFormat="1" ht="14" hidden="1" customHeight="1">
      <c r="A1348" s="25"/>
      <c r="B1348" s="65" t="str">
        <f>IF($B$6="","",IF(OR(Journal!F1348=$B$6,Journal!H1348=$B$6),Journal!B1348,""))</f>
        <v/>
      </c>
      <c r="C1348" s="66" t="str">
        <f>IF($B$6="","",IF(OR(Journal!F1348=$B$6,Journal!H1348=$B$6),Journal!C1348,""))</f>
        <v/>
      </c>
      <c r="D1348" s="67" t="str">
        <f>IF(Journal!D1348="","",Journal!D1348)</f>
        <v/>
      </c>
      <c r="E1348" s="68" t="str">
        <f>IF(AND(Journal!E1348="",Journal!G1348=""),"",IF(Journal!F1348=$B$6,Journal!H1348,IF(Journal!H1348=$B$6,Journal!F1348,"")))</f>
        <v/>
      </c>
      <c r="F1348" s="69" t="str">
        <f>IF($B$6="","",IF(Journal!F1348=$B$6,Journal!I1348,""))</f>
        <v/>
      </c>
      <c r="G1348" s="69" t="str">
        <f>IF($B$6="","",IF(Journal!H1348=$B$6,Journal!I1348,""))</f>
        <v/>
      </c>
      <c r="H1348" s="25"/>
      <c r="K1348" s="84"/>
      <c r="M1348" s="85"/>
      <c r="N1348"/>
      <c r="O1348"/>
      <c r="P1348"/>
    </row>
    <row r="1349" spans="1:16" s="15" customFormat="1" ht="14" hidden="1" customHeight="1">
      <c r="A1349" s="25"/>
      <c r="B1349" s="65" t="str">
        <f>IF($B$6="","",IF(OR(Journal!F1349=$B$6,Journal!H1349=$B$6),Journal!B1349,""))</f>
        <v/>
      </c>
      <c r="C1349" s="66" t="str">
        <f>IF($B$6="","",IF(OR(Journal!F1349=$B$6,Journal!H1349=$B$6),Journal!C1349,""))</f>
        <v/>
      </c>
      <c r="D1349" s="67" t="str">
        <f>IF(Journal!D1349="","",Journal!D1349)</f>
        <v/>
      </c>
      <c r="E1349" s="68" t="str">
        <f>IF(AND(Journal!E1349="",Journal!G1349=""),"",IF(Journal!F1349=$B$6,Journal!H1349,IF(Journal!H1349=$B$6,Journal!F1349,"")))</f>
        <v/>
      </c>
      <c r="F1349" s="69" t="str">
        <f>IF($B$6="","",IF(Journal!F1349=$B$6,Journal!I1349,""))</f>
        <v/>
      </c>
      <c r="G1349" s="69" t="str">
        <f>IF($B$6="","",IF(Journal!H1349=$B$6,Journal!I1349,""))</f>
        <v/>
      </c>
      <c r="H1349" s="25"/>
      <c r="K1349" s="84"/>
      <c r="M1349" s="85"/>
      <c r="N1349"/>
      <c r="O1349"/>
      <c r="P1349"/>
    </row>
    <row r="1350" spans="1:16" s="15" customFormat="1" ht="14" hidden="1" customHeight="1">
      <c r="A1350" s="25"/>
      <c r="B1350" s="65" t="str">
        <f>IF($B$6="","",IF(OR(Journal!F1350=$B$6,Journal!H1350=$B$6),Journal!B1350,""))</f>
        <v/>
      </c>
      <c r="C1350" s="66" t="str">
        <f>IF($B$6="","",IF(OR(Journal!F1350=$B$6,Journal!H1350=$B$6),Journal!C1350,""))</f>
        <v/>
      </c>
      <c r="D1350" s="67" t="str">
        <f>IF(Journal!D1350="","",Journal!D1350)</f>
        <v/>
      </c>
      <c r="E1350" s="68" t="str">
        <f>IF(AND(Journal!E1350="",Journal!G1350=""),"",IF(Journal!F1350=$B$6,Journal!H1350,IF(Journal!H1350=$B$6,Journal!F1350,"")))</f>
        <v/>
      </c>
      <c r="F1350" s="69" t="str">
        <f>IF($B$6="","",IF(Journal!F1350=$B$6,Journal!I1350,""))</f>
        <v/>
      </c>
      <c r="G1350" s="69" t="str">
        <f>IF($B$6="","",IF(Journal!H1350=$B$6,Journal!I1350,""))</f>
        <v/>
      </c>
      <c r="H1350" s="25"/>
      <c r="K1350" s="84"/>
      <c r="M1350" s="85"/>
      <c r="N1350"/>
      <c r="O1350"/>
      <c r="P1350"/>
    </row>
    <row r="1351" spans="1:16" s="15" customFormat="1" ht="14" hidden="1" customHeight="1">
      <c r="A1351" s="25"/>
      <c r="B1351" s="65" t="str">
        <f>IF($B$6="","",IF(OR(Journal!F1351=$B$6,Journal!H1351=$B$6),Journal!B1351,""))</f>
        <v/>
      </c>
      <c r="C1351" s="66" t="str">
        <f>IF($B$6="","",IF(OR(Journal!F1351=$B$6,Journal!H1351=$B$6),Journal!C1351,""))</f>
        <v/>
      </c>
      <c r="D1351" s="67" t="str">
        <f>IF(Journal!D1351="","",Journal!D1351)</f>
        <v/>
      </c>
      <c r="E1351" s="68" t="str">
        <f>IF(AND(Journal!E1351="",Journal!G1351=""),"",IF(Journal!F1351=$B$6,Journal!H1351,IF(Journal!H1351=$B$6,Journal!F1351,"")))</f>
        <v/>
      </c>
      <c r="F1351" s="69" t="str">
        <f>IF($B$6="","",IF(Journal!F1351=$B$6,Journal!I1351,""))</f>
        <v/>
      </c>
      <c r="G1351" s="69" t="str">
        <f>IF($B$6="","",IF(Journal!H1351=$B$6,Journal!I1351,""))</f>
        <v/>
      </c>
      <c r="H1351" s="25"/>
      <c r="K1351" s="84"/>
      <c r="M1351" s="85"/>
      <c r="N1351"/>
      <c r="O1351"/>
      <c r="P1351"/>
    </row>
    <row r="1352" spans="1:16" s="15" customFormat="1" ht="14" hidden="1" customHeight="1">
      <c r="A1352" s="25"/>
      <c r="B1352" s="65" t="str">
        <f>IF($B$6="","",IF(OR(Journal!F1352=$B$6,Journal!H1352=$B$6),Journal!B1352,""))</f>
        <v/>
      </c>
      <c r="C1352" s="66" t="str">
        <f>IF($B$6="","",IF(OR(Journal!F1352=$B$6,Journal!H1352=$B$6),Journal!C1352,""))</f>
        <v/>
      </c>
      <c r="D1352" s="67" t="str">
        <f>IF(Journal!D1352="","",Journal!D1352)</f>
        <v/>
      </c>
      <c r="E1352" s="68" t="str">
        <f>IF(AND(Journal!E1352="",Journal!G1352=""),"",IF(Journal!F1352=$B$6,Journal!H1352,IF(Journal!H1352=$B$6,Journal!F1352,"")))</f>
        <v/>
      </c>
      <c r="F1352" s="69" t="str">
        <f>IF($B$6="","",IF(Journal!F1352=$B$6,Journal!I1352,""))</f>
        <v/>
      </c>
      <c r="G1352" s="69" t="str">
        <f>IF($B$6="","",IF(Journal!H1352=$B$6,Journal!I1352,""))</f>
        <v/>
      </c>
      <c r="H1352" s="25"/>
      <c r="K1352" s="84"/>
      <c r="M1352" s="85"/>
      <c r="N1352"/>
      <c r="O1352"/>
      <c r="P1352"/>
    </row>
    <row r="1353" spans="1:16" s="15" customFormat="1" ht="14" hidden="1" customHeight="1">
      <c r="A1353" s="25"/>
      <c r="B1353" s="65" t="str">
        <f>IF($B$6="","",IF(OR(Journal!F1353=$B$6,Journal!H1353=$B$6),Journal!B1353,""))</f>
        <v/>
      </c>
      <c r="C1353" s="66" t="str">
        <f>IF($B$6="","",IF(OR(Journal!F1353=$B$6,Journal!H1353=$B$6),Journal!C1353,""))</f>
        <v/>
      </c>
      <c r="D1353" s="67" t="str">
        <f>IF(Journal!D1353="","",Journal!D1353)</f>
        <v/>
      </c>
      <c r="E1353" s="68" t="str">
        <f>IF(AND(Journal!E1353="",Journal!G1353=""),"",IF(Journal!F1353=$B$6,Journal!H1353,IF(Journal!H1353=$B$6,Journal!F1353,"")))</f>
        <v/>
      </c>
      <c r="F1353" s="69" t="str">
        <f>IF($B$6="","",IF(Journal!F1353=$B$6,Journal!I1353,""))</f>
        <v/>
      </c>
      <c r="G1353" s="69" t="str">
        <f>IF($B$6="","",IF(Journal!H1353=$B$6,Journal!I1353,""))</f>
        <v/>
      </c>
      <c r="H1353" s="25"/>
      <c r="K1353" s="84"/>
      <c r="M1353" s="85"/>
      <c r="N1353"/>
      <c r="O1353"/>
      <c r="P1353"/>
    </row>
    <row r="1354" spans="1:16" s="15" customFormat="1" ht="14" hidden="1" customHeight="1">
      <c r="A1354" s="25"/>
      <c r="B1354" s="65" t="str">
        <f>IF($B$6="","",IF(OR(Journal!F1354=$B$6,Journal!H1354=$B$6),Journal!B1354,""))</f>
        <v/>
      </c>
      <c r="C1354" s="66" t="str">
        <f>IF($B$6="","",IF(OR(Journal!F1354=$B$6,Journal!H1354=$B$6),Journal!C1354,""))</f>
        <v/>
      </c>
      <c r="D1354" s="67" t="str">
        <f>IF(Journal!D1354="","",Journal!D1354)</f>
        <v/>
      </c>
      <c r="E1354" s="68" t="str">
        <f>IF(AND(Journal!E1354="",Journal!G1354=""),"",IF(Journal!F1354=$B$6,Journal!H1354,IF(Journal!H1354=$B$6,Journal!F1354,"")))</f>
        <v/>
      </c>
      <c r="F1354" s="69" t="str">
        <f>IF($B$6="","",IF(Journal!F1354=$B$6,Journal!I1354,""))</f>
        <v/>
      </c>
      <c r="G1354" s="69" t="str">
        <f>IF($B$6="","",IF(Journal!H1354=$B$6,Journal!I1354,""))</f>
        <v/>
      </c>
      <c r="H1354" s="25"/>
      <c r="K1354" s="84"/>
      <c r="M1354" s="85"/>
      <c r="N1354"/>
      <c r="O1354"/>
      <c r="P1354"/>
    </row>
    <row r="1355" spans="1:16" s="15" customFormat="1" ht="14" hidden="1" customHeight="1">
      <c r="A1355" s="25"/>
      <c r="B1355" s="65" t="str">
        <f>IF($B$6="","",IF(OR(Journal!F1355=$B$6,Journal!H1355=$B$6),Journal!B1355,""))</f>
        <v/>
      </c>
      <c r="C1355" s="66" t="str">
        <f>IF($B$6="","",IF(OR(Journal!F1355=$B$6,Journal!H1355=$B$6),Journal!C1355,""))</f>
        <v/>
      </c>
      <c r="D1355" s="67" t="str">
        <f>IF(Journal!D1355="","",Journal!D1355)</f>
        <v/>
      </c>
      <c r="E1355" s="68" t="str">
        <f>IF(AND(Journal!E1355="",Journal!G1355=""),"",IF(Journal!F1355=$B$6,Journal!H1355,IF(Journal!H1355=$B$6,Journal!F1355,"")))</f>
        <v/>
      </c>
      <c r="F1355" s="69" t="str">
        <f>IF($B$6="","",IF(Journal!F1355=$B$6,Journal!I1355,""))</f>
        <v/>
      </c>
      <c r="G1355" s="69" t="str">
        <f>IF($B$6="","",IF(Journal!H1355=$B$6,Journal!I1355,""))</f>
        <v/>
      </c>
      <c r="H1355" s="25"/>
      <c r="K1355" s="84"/>
      <c r="M1355" s="85"/>
      <c r="N1355"/>
      <c r="O1355"/>
      <c r="P1355"/>
    </row>
    <row r="1356" spans="1:16" s="15" customFormat="1" ht="14" hidden="1" customHeight="1">
      <c r="A1356" s="25"/>
      <c r="B1356" s="65" t="str">
        <f>IF($B$6="","",IF(OR(Journal!F1356=$B$6,Journal!H1356=$B$6),Journal!B1356,""))</f>
        <v/>
      </c>
      <c r="C1356" s="66" t="str">
        <f>IF($B$6="","",IF(OR(Journal!F1356=$B$6,Journal!H1356=$B$6),Journal!C1356,""))</f>
        <v/>
      </c>
      <c r="D1356" s="67" t="str">
        <f>IF(Journal!D1356="","",Journal!D1356)</f>
        <v/>
      </c>
      <c r="E1356" s="68" t="str">
        <f>IF(AND(Journal!E1356="",Journal!G1356=""),"",IF(Journal!F1356=$B$6,Journal!H1356,IF(Journal!H1356=$B$6,Journal!F1356,"")))</f>
        <v/>
      </c>
      <c r="F1356" s="69" t="str">
        <f>IF($B$6="","",IF(Journal!F1356=$B$6,Journal!I1356,""))</f>
        <v/>
      </c>
      <c r="G1356" s="69" t="str">
        <f>IF($B$6="","",IF(Journal!H1356=$B$6,Journal!I1356,""))</f>
        <v/>
      </c>
      <c r="H1356" s="25"/>
      <c r="K1356" s="84"/>
      <c r="M1356" s="85"/>
      <c r="N1356"/>
      <c r="O1356"/>
      <c r="P1356"/>
    </row>
    <row r="1357" spans="1:16" s="15" customFormat="1" ht="14" hidden="1" customHeight="1">
      <c r="A1357" s="25"/>
      <c r="B1357" s="65" t="str">
        <f>IF($B$6="","",IF(OR(Journal!F1357=$B$6,Journal!H1357=$B$6),Journal!B1357,""))</f>
        <v/>
      </c>
      <c r="C1357" s="66" t="str">
        <f>IF($B$6="","",IF(OR(Journal!F1357=$B$6,Journal!H1357=$B$6),Journal!C1357,""))</f>
        <v/>
      </c>
      <c r="D1357" s="67" t="str">
        <f>IF(Journal!D1357="","",Journal!D1357)</f>
        <v/>
      </c>
      <c r="E1357" s="68" t="str">
        <f>IF(AND(Journal!E1357="",Journal!G1357=""),"",IF(Journal!F1357=$B$6,Journal!H1357,IF(Journal!H1357=$B$6,Journal!F1357,"")))</f>
        <v/>
      </c>
      <c r="F1357" s="69" t="str">
        <f>IF($B$6="","",IF(Journal!F1357=$B$6,Journal!I1357,""))</f>
        <v/>
      </c>
      <c r="G1357" s="69" t="str">
        <f>IF($B$6="","",IF(Journal!H1357=$B$6,Journal!I1357,""))</f>
        <v/>
      </c>
      <c r="H1357" s="25"/>
      <c r="K1357" s="84"/>
      <c r="M1357" s="85"/>
      <c r="N1357"/>
      <c r="O1357"/>
      <c r="P1357"/>
    </row>
    <row r="1358" spans="1:16" s="15" customFormat="1" ht="14" hidden="1" customHeight="1">
      <c r="A1358" s="25"/>
      <c r="B1358" s="65" t="str">
        <f>IF($B$6="","",IF(OR(Journal!F1358=$B$6,Journal!H1358=$B$6),Journal!B1358,""))</f>
        <v/>
      </c>
      <c r="C1358" s="66" t="str">
        <f>IF($B$6="","",IF(OR(Journal!F1358=$B$6,Journal!H1358=$B$6),Journal!C1358,""))</f>
        <v/>
      </c>
      <c r="D1358" s="67" t="str">
        <f>IF(Journal!D1358="","",Journal!D1358)</f>
        <v/>
      </c>
      <c r="E1358" s="68" t="str">
        <f>IF(AND(Journal!E1358="",Journal!G1358=""),"",IF(Journal!F1358=$B$6,Journal!H1358,IF(Journal!H1358=$B$6,Journal!F1358,"")))</f>
        <v/>
      </c>
      <c r="F1358" s="69" t="str">
        <f>IF($B$6="","",IF(Journal!F1358=$B$6,Journal!I1358,""))</f>
        <v/>
      </c>
      <c r="G1358" s="69" t="str">
        <f>IF($B$6="","",IF(Journal!H1358=$B$6,Journal!I1358,""))</f>
        <v/>
      </c>
      <c r="H1358" s="25"/>
      <c r="K1358" s="84"/>
      <c r="M1358" s="85"/>
      <c r="N1358"/>
      <c r="O1358"/>
      <c r="P1358"/>
    </row>
    <row r="1359" spans="1:16" s="15" customFormat="1" ht="14" hidden="1" customHeight="1">
      <c r="A1359" s="25"/>
      <c r="B1359" s="65" t="str">
        <f>IF($B$6="","",IF(OR(Journal!F1359=$B$6,Journal!H1359=$B$6),Journal!B1359,""))</f>
        <v/>
      </c>
      <c r="C1359" s="66" t="str">
        <f>IF($B$6="","",IF(OR(Journal!F1359=$B$6,Journal!H1359=$B$6),Journal!C1359,""))</f>
        <v/>
      </c>
      <c r="D1359" s="67" t="str">
        <f>IF(Journal!D1359="","",Journal!D1359)</f>
        <v/>
      </c>
      <c r="E1359" s="68" t="str">
        <f>IF(AND(Journal!E1359="",Journal!G1359=""),"",IF(Journal!F1359=$B$6,Journal!H1359,IF(Journal!H1359=$B$6,Journal!F1359,"")))</f>
        <v/>
      </c>
      <c r="F1359" s="69" t="str">
        <f>IF($B$6="","",IF(Journal!F1359=$B$6,Journal!I1359,""))</f>
        <v/>
      </c>
      <c r="G1359" s="69" t="str">
        <f>IF($B$6="","",IF(Journal!H1359=$B$6,Journal!I1359,""))</f>
        <v/>
      </c>
      <c r="H1359" s="25"/>
      <c r="K1359" s="84"/>
      <c r="M1359" s="85"/>
      <c r="N1359"/>
      <c r="O1359"/>
      <c r="P1359"/>
    </row>
    <row r="1360" spans="1:16" s="15" customFormat="1" ht="14" hidden="1" customHeight="1">
      <c r="A1360" s="25"/>
      <c r="B1360" s="65" t="str">
        <f>IF($B$6="","",IF(OR(Journal!F1360=$B$6,Journal!H1360=$B$6),Journal!B1360,""))</f>
        <v/>
      </c>
      <c r="C1360" s="66" t="str">
        <f>IF($B$6="","",IF(OR(Journal!F1360=$B$6,Journal!H1360=$B$6),Journal!C1360,""))</f>
        <v/>
      </c>
      <c r="D1360" s="67" t="str">
        <f>IF(Journal!D1360="","",Journal!D1360)</f>
        <v/>
      </c>
      <c r="E1360" s="68" t="str">
        <f>IF(AND(Journal!E1360="",Journal!G1360=""),"",IF(Journal!F1360=$B$6,Journal!H1360,IF(Journal!H1360=$B$6,Journal!F1360,"")))</f>
        <v/>
      </c>
      <c r="F1360" s="69" t="str">
        <f>IF($B$6="","",IF(Journal!F1360=$B$6,Journal!I1360,""))</f>
        <v/>
      </c>
      <c r="G1360" s="69" t="str">
        <f>IF($B$6="","",IF(Journal!H1360=$B$6,Journal!I1360,""))</f>
        <v/>
      </c>
      <c r="H1360" s="25"/>
      <c r="K1360" s="84"/>
      <c r="M1360" s="85"/>
      <c r="N1360"/>
      <c r="O1360"/>
      <c r="P1360"/>
    </row>
    <row r="1361" spans="1:16" s="15" customFormat="1" ht="14" hidden="1" customHeight="1">
      <c r="A1361" s="25"/>
      <c r="B1361" s="65" t="str">
        <f>IF($B$6="","",IF(OR(Journal!F1361=$B$6,Journal!H1361=$B$6),Journal!B1361,""))</f>
        <v/>
      </c>
      <c r="C1361" s="66" t="str">
        <f>IF($B$6="","",IF(OR(Journal!F1361=$B$6,Journal!H1361=$B$6),Journal!C1361,""))</f>
        <v/>
      </c>
      <c r="D1361" s="67" t="str">
        <f>IF(Journal!D1361="","",Journal!D1361)</f>
        <v/>
      </c>
      <c r="E1361" s="68" t="str">
        <f>IF(AND(Journal!E1361="",Journal!G1361=""),"",IF(Journal!F1361=$B$6,Journal!H1361,IF(Journal!H1361=$B$6,Journal!F1361,"")))</f>
        <v/>
      </c>
      <c r="F1361" s="69" t="str">
        <f>IF($B$6="","",IF(Journal!F1361=$B$6,Journal!I1361,""))</f>
        <v/>
      </c>
      <c r="G1361" s="69" t="str">
        <f>IF($B$6="","",IF(Journal!H1361=$B$6,Journal!I1361,""))</f>
        <v/>
      </c>
      <c r="H1361" s="25"/>
      <c r="K1361" s="84"/>
      <c r="M1361" s="85"/>
      <c r="N1361"/>
      <c r="O1361"/>
      <c r="P1361"/>
    </row>
    <row r="1362" spans="1:16" s="15" customFormat="1" ht="14" hidden="1" customHeight="1">
      <c r="A1362" s="25"/>
      <c r="B1362" s="65" t="str">
        <f>IF($B$6="","",IF(OR(Journal!F1362=$B$6,Journal!H1362=$B$6),Journal!B1362,""))</f>
        <v/>
      </c>
      <c r="C1362" s="66" t="str">
        <f>IF($B$6="","",IF(OR(Journal!F1362=$B$6,Journal!H1362=$B$6),Journal!C1362,""))</f>
        <v/>
      </c>
      <c r="D1362" s="67" t="str">
        <f>IF(Journal!D1362="","",Journal!D1362)</f>
        <v/>
      </c>
      <c r="E1362" s="68" t="str">
        <f>IF(AND(Journal!E1362="",Journal!G1362=""),"",IF(Journal!F1362=$B$6,Journal!H1362,IF(Journal!H1362=$B$6,Journal!F1362,"")))</f>
        <v/>
      </c>
      <c r="F1362" s="69" t="str">
        <f>IF($B$6="","",IF(Journal!F1362=$B$6,Journal!I1362,""))</f>
        <v/>
      </c>
      <c r="G1362" s="69" t="str">
        <f>IF($B$6="","",IF(Journal!H1362=$B$6,Journal!I1362,""))</f>
        <v/>
      </c>
      <c r="H1362" s="25"/>
      <c r="K1362" s="84"/>
      <c r="M1362" s="85"/>
      <c r="N1362"/>
      <c r="O1362"/>
      <c r="P1362"/>
    </row>
    <row r="1363" spans="1:16" s="15" customFormat="1" ht="14" hidden="1" customHeight="1">
      <c r="A1363" s="25"/>
      <c r="B1363" s="65" t="str">
        <f>IF($B$6="","",IF(OR(Journal!F1363=$B$6,Journal!H1363=$B$6),Journal!B1363,""))</f>
        <v/>
      </c>
      <c r="C1363" s="66" t="str">
        <f>IF($B$6="","",IF(OR(Journal!F1363=$B$6,Journal!H1363=$B$6),Journal!C1363,""))</f>
        <v/>
      </c>
      <c r="D1363" s="67" t="str">
        <f>IF(Journal!D1363="","",Journal!D1363)</f>
        <v/>
      </c>
      <c r="E1363" s="68" t="str">
        <f>IF(AND(Journal!E1363="",Journal!G1363=""),"",IF(Journal!F1363=$B$6,Journal!H1363,IF(Journal!H1363=$B$6,Journal!F1363,"")))</f>
        <v/>
      </c>
      <c r="F1363" s="69" t="str">
        <f>IF($B$6="","",IF(Journal!F1363=$B$6,Journal!I1363,""))</f>
        <v/>
      </c>
      <c r="G1363" s="69" t="str">
        <f>IF($B$6="","",IF(Journal!H1363=$B$6,Journal!I1363,""))</f>
        <v/>
      </c>
      <c r="H1363" s="25"/>
      <c r="K1363" s="84"/>
      <c r="M1363" s="85"/>
      <c r="N1363"/>
      <c r="O1363"/>
      <c r="P1363"/>
    </row>
    <row r="1364" spans="1:16" s="15" customFormat="1" ht="14" hidden="1" customHeight="1">
      <c r="A1364" s="25"/>
      <c r="B1364" s="65" t="str">
        <f>IF($B$6="","",IF(OR(Journal!F1364=$B$6,Journal!H1364=$B$6),Journal!B1364,""))</f>
        <v/>
      </c>
      <c r="C1364" s="66" t="str">
        <f>IF($B$6="","",IF(OR(Journal!F1364=$B$6,Journal!H1364=$B$6),Journal!C1364,""))</f>
        <v/>
      </c>
      <c r="D1364" s="67" t="str">
        <f>IF(Journal!D1364="","",Journal!D1364)</f>
        <v/>
      </c>
      <c r="E1364" s="68" t="str">
        <f>IF(AND(Journal!E1364="",Journal!G1364=""),"",IF(Journal!F1364=$B$6,Journal!H1364,IF(Journal!H1364=$B$6,Journal!F1364,"")))</f>
        <v/>
      </c>
      <c r="F1364" s="69" t="str">
        <f>IF($B$6="","",IF(Journal!F1364=$B$6,Journal!I1364,""))</f>
        <v/>
      </c>
      <c r="G1364" s="69" t="str">
        <f>IF($B$6="","",IF(Journal!H1364=$B$6,Journal!I1364,""))</f>
        <v/>
      </c>
      <c r="H1364" s="25"/>
      <c r="K1364" s="84"/>
      <c r="M1364" s="85"/>
      <c r="N1364"/>
      <c r="O1364"/>
      <c r="P1364"/>
    </row>
    <row r="1365" spans="1:16" s="15" customFormat="1" ht="14" hidden="1" customHeight="1">
      <c r="A1365" s="25"/>
      <c r="B1365" s="65" t="str">
        <f>IF($B$6="","",IF(OR(Journal!F1365=$B$6,Journal!H1365=$B$6),Journal!B1365,""))</f>
        <v/>
      </c>
      <c r="C1365" s="66" t="str">
        <f>IF($B$6="","",IF(OR(Journal!F1365=$B$6,Journal!H1365=$B$6),Journal!C1365,""))</f>
        <v/>
      </c>
      <c r="D1365" s="67" t="str">
        <f>IF(Journal!D1365="","",Journal!D1365)</f>
        <v/>
      </c>
      <c r="E1365" s="68" t="str">
        <f>IF(AND(Journal!E1365="",Journal!G1365=""),"",IF(Journal!F1365=$B$6,Journal!H1365,IF(Journal!H1365=$B$6,Journal!F1365,"")))</f>
        <v/>
      </c>
      <c r="F1365" s="69" t="str">
        <f>IF($B$6="","",IF(Journal!F1365=$B$6,Journal!I1365,""))</f>
        <v/>
      </c>
      <c r="G1365" s="69" t="str">
        <f>IF($B$6="","",IF(Journal!H1365=$B$6,Journal!I1365,""))</f>
        <v/>
      </c>
      <c r="H1365" s="25"/>
      <c r="K1365" s="84"/>
      <c r="M1365" s="85"/>
      <c r="N1365"/>
      <c r="O1365"/>
      <c r="P1365"/>
    </row>
    <row r="1366" spans="1:16" s="15" customFormat="1" ht="14" hidden="1" customHeight="1">
      <c r="A1366" s="25"/>
      <c r="B1366" s="65" t="str">
        <f>IF($B$6="","",IF(OR(Journal!F1366=$B$6,Journal!H1366=$B$6),Journal!B1366,""))</f>
        <v/>
      </c>
      <c r="C1366" s="66" t="str">
        <f>IF($B$6="","",IF(OR(Journal!F1366=$B$6,Journal!H1366=$B$6),Journal!C1366,""))</f>
        <v/>
      </c>
      <c r="D1366" s="67" t="str">
        <f>IF(Journal!D1366="","",Journal!D1366)</f>
        <v/>
      </c>
      <c r="E1366" s="68" t="str">
        <f>IF(AND(Journal!E1366="",Journal!G1366=""),"",IF(Journal!F1366=$B$6,Journal!H1366,IF(Journal!H1366=$B$6,Journal!F1366,"")))</f>
        <v/>
      </c>
      <c r="F1366" s="69" t="str">
        <f>IF($B$6="","",IF(Journal!F1366=$B$6,Journal!I1366,""))</f>
        <v/>
      </c>
      <c r="G1366" s="69" t="str">
        <f>IF($B$6="","",IF(Journal!H1366=$B$6,Journal!I1366,""))</f>
        <v/>
      </c>
      <c r="H1366" s="25"/>
      <c r="K1366" s="84"/>
      <c r="M1366" s="85"/>
      <c r="N1366"/>
      <c r="O1366"/>
      <c r="P1366"/>
    </row>
    <row r="1367" spans="1:16" s="15" customFormat="1" ht="14" hidden="1" customHeight="1">
      <c r="A1367" s="25"/>
      <c r="B1367" s="65" t="str">
        <f>IF($B$6="","",IF(OR(Journal!F1367=$B$6,Journal!H1367=$B$6),Journal!B1367,""))</f>
        <v/>
      </c>
      <c r="C1367" s="66" t="str">
        <f>IF($B$6="","",IF(OR(Journal!F1367=$B$6,Journal!H1367=$B$6),Journal!C1367,""))</f>
        <v/>
      </c>
      <c r="D1367" s="67" t="str">
        <f>IF(Journal!D1367="","",Journal!D1367)</f>
        <v/>
      </c>
      <c r="E1367" s="68" t="str">
        <f>IF(AND(Journal!E1367="",Journal!G1367=""),"",IF(Journal!F1367=$B$6,Journal!H1367,IF(Journal!H1367=$B$6,Journal!F1367,"")))</f>
        <v/>
      </c>
      <c r="F1367" s="69" t="str">
        <f>IF($B$6="","",IF(Journal!F1367=$B$6,Journal!I1367,""))</f>
        <v/>
      </c>
      <c r="G1367" s="69" t="str">
        <f>IF($B$6="","",IF(Journal!H1367=$B$6,Journal!I1367,""))</f>
        <v/>
      </c>
      <c r="H1367" s="25"/>
      <c r="K1367" s="84"/>
      <c r="M1367" s="85"/>
      <c r="N1367"/>
      <c r="O1367"/>
      <c r="P1367"/>
    </row>
    <row r="1368" spans="1:16" s="15" customFormat="1" ht="14" hidden="1" customHeight="1">
      <c r="A1368" s="25"/>
      <c r="B1368" s="65" t="str">
        <f>IF($B$6="","",IF(OR(Journal!F1368=$B$6,Journal!H1368=$B$6),Journal!B1368,""))</f>
        <v/>
      </c>
      <c r="C1368" s="66" t="str">
        <f>IF($B$6="","",IF(OR(Journal!F1368=$B$6,Journal!H1368=$B$6),Journal!C1368,""))</f>
        <v/>
      </c>
      <c r="D1368" s="67" t="str">
        <f>IF(Journal!D1368="","",Journal!D1368)</f>
        <v/>
      </c>
      <c r="E1368" s="68" t="str">
        <f>IF(AND(Journal!E1368="",Journal!G1368=""),"",IF(Journal!F1368=$B$6,Journal!H1368,IF(Journal!H1368=$B$6,Journal!F1368,"")))</f>
        <v/>
      </c>
      <c r="F1368" s="69" t="str">
        <f>IF($B$6="","",IF(Journal!F1368=$B$6,Journal!I1368,""))</f>
        <v/>
      </c>
      <c r="G1368" s="69" t="str">
        <f>IF($B$6="","",IF(Journal!H1368=$B$6,Journal!I1368,""))</f>
        <v/>
      </c>
      <c r="H1368" s="25"/>
      <c r="K1368" s="84"/>
      <c r="M1368" s="85"/>
      <c r="N1368"/>
      <c r="O1368"/>
      <c r="P1368"/>
    </row>
    <row r="1369" spans="1:16" s="15" customFormat="1" ht="14" hidden="1" customHeight="1">
      <c r="A1369" s="25"/>
      <c r="B1369" s="65" t="str">
        <f>IF($B$6="","",IF(OR(Journal!F1369=$B$6,Journal!H1369=$B$6),Journal!B1369,""))</f>
        <v/>
      </c>
      <c r="C1369" s="66" t="str">
        <f>IF($B$6="","",IF(OR(Journal!F1369=$B$6,Journal!H1369=$B$6),Journal!C1369,""))</f>
        <v/>
      </c>
      <c r="D1369" s="67" t="str">
        <f>IF(Journal!D1369="","",Journal!D1369)</f>
        <v/>
      </c>
      <c r="E1369" s="68" t="str">
        <f>IF(AND(Journal!E1369="",Journal!G1369=""),"",IF(Journal!F1369=$B$6,Journal!H1369,IF(Journal!H1369=$B$6,Journal!F1369,"")))</f>
        <v/>
      </c>
      <c r="F1369" s="69" t="str">
        <f>IF($B$6="","",IF(Journal!F1369=$B$6,Journal!I1369,""))</f>
        <v/>
      </c>
      <c r="G1369" s="69" t="str">
        <f>IF($B$6="","",IF(Journal!H1369=$B$6,Journal!I1369,""))</f>
        <v/>
      </c>
      <c r="H1369" s="25"/>
      <c r="K1369" s="84"/>
      <c r="M1369" s="85"/>
      <c r="N1369"/>
      <c r="O1369"/>
      <c r="P1369"/>
    </row>
    <row r="1370" spans="1:16" s="15" customFormat="1" ht="14" hidden="1" customHeight="1">
      <c r="A1370" s="25"/>
      <c r="B1370" s="65" t="str">
        <f>IF($B$6="","",IF(OR(Journal!F1370=$B$6,Journal!H1370=$B$6),Journal!B1370,""))</f>
        <v/>
      </c>
      <c r="C1370" s="66" t="str">
        <f>IF($B$6="","",IF(OR(Journal!F1370=$B$6,Journal!H1370=$B$6),Journal!C1370,""))</f>
        <v/>
      </c>
      <c r="D1370" s="67" t="str">
        <f>IF(Journal!D1370="","",Journal!D1370)</f>
        <v/>
      </c>
      <c r="E1370" s="68" t="str">
        <f>IF(AND(Journal!E1370="",Journal!G1370=""),"",IF(Journal!F1370=$B$6,Journal!H1370,IF(Journal!H1370=$B$6,Journal!F1370,"")))</f>
        <v/>
      </c>
      <c r="F1370" s="69" t="str">
        <f>IF($B$6="","",IF(Journal!F1370=$B$6,Journal!I1370,""))</f>
        <v/>
      </c>
      <c r="G1370" s="69" t="str">
        <f>IF($B$6="","",IF(Journal!H1370=$B$6,Journal!I1370,""))</f>
        <v/>
      </c>
      <c r="H1370" s="25"/>
      <c r="K1370" s="84"/>
      <c r="M1370" s="85"/>
      <c r="N1370"/>
      <c r="O1370"/>
      <c r="P1370"/>
    </row>
    <row r="1371" spans="1:16" s="15" customFormat="1" ht="14" hidden="1" customHeight="1">
      <c r="A1371" s="25"/>
      <c r="B1371" s="65" t="str">
        <f>IF($B$6="","",IF(OR(Journal!F1371=$B$6,Journal!H1371=$B$6),Journal!B1371,""))</f>
        <v/>
      </c>
      <c r="C1371" s="66" t="str">
        <f>IF($B$6="","",IF(OR(Journal!F1371=$B$6,Journal!H1371=$B$6),Journal!C1371,""))</f>
        <v/>
      </c>
      <c r="D1371" s="67" t="str">
        <f>IF(Journal!D1371="","",Journal!D1371)</f>
        <v/>
      </c>
      <c r="E1371" s="68" t="str">
        <f>IF(AND(Journal!E1371="",Journal!G1371=""),"",IF(Journal!F1371=$B$6,Journal!H1371,IF(Journal!H1371=$B$6,Journal!F1371,"")))</f>
        <v/>
      </c>
      <c r="F1371" s="69" t="str">
        <f>IF($B$6="","",IF(Journal!F1371=$B$6,Journal!I1371,""))</f>
        <v/>
      </c>
      <c r="G1371" s="69" t="str">
        <f>IF($B$6="","",IF(Journal!H1371=$B$6,Journal!I1371,""))</f>
        <v/>
      </c>
      <c r="H1371" s="25"/>
      <c r="K1371" s="84"/>
      <c r="M1371" s="85"/>
      <c r="N1371"/>
      <c r="O1371"/>
      <c r="P1371"/>
    </row>
    <row r="1372" spans="1:16" s="15" customFormat="1" ht="14" hidden="1" customHeight="1">
      <c r="A1372" s="25"/>
      <c r="B1372" s="65" t="str">
        <f>IF($B$6="","",IF(OR(Journal!F1372=$B$6,Journal!H1372=$B$6),Journal!B1372,""))</f>
        <v/>
      </c>
      <c r="C1372" s="66" t="str">
        <f>IF($B$6="","",IF(OR(Journal!F1372=$B$6,Journal!H1372=$B$6),Journal!C1372,""))</f>
        <v/>
      </c>
      <c r="D1372" s="67" t="str">
        <f>IF(Journal!D1372="","",Journal!D1372)</f>
        <v/>
      </c>
      <c r="E1372" s="68" t="str">
        <f>IF(AND(Journal!E1372="",Journal!G1372=""),"",IF(Journal!F1372=$B$6,Journal!H1372,IF(Journal!H1372=$B$6,Journal!F1372,"")))</f>
        <v/>
      </c>
      <c r="F1372" s="69" t="str">
        <f>IF($B$6="","",IF(Journal!F1372=$B$6,Journal!I1372,""))</f>
        <v/>
      </c>
      <c r="G1372" s="69" t="str">
        <f>IF($B$6="","",IF(Journal!H1372=$B$6,Journal!I1372,""))</f>
        <v/>
      </c>
      <c r="H1372" s="25"/>
      <c r="K1372" s="84"/>
      <c r="M1372" s="85"/>
      <c r="N1372"/>
      <c r="O1372"/>
      <c r="P1372"/>
    </row>
    <row r="1373" spans="1:16" s="15" customFormat="1" ht="14" hidden="1" customHeight="1">
      <c r="A1373" s="25"/>
      <c r="B1373" s="65" t="str">
        <f>IF($B$6="","",IF(OR(Journal!F1373=$B$6,Journal!H1373=$B$6),Journal!B1373,""))</f>
        <v/>
      </c>
      <c r="C1373" s="66" t="str">
        <f>IF($B$6="","",IF(OR(Journal!F1373=$B$6,Journal!H1373=$B$6),Journal!C1373,""))</f>
        <v/>
      </c>
      <c r="D1373" s="67" t="str">
        <f>IF(Journal!D1373="","",Journal!D1373)</f>
        <v/>
      </c>
      <c r="E1373" s="68" t="str">
        <f>IF(AND(Journal!E1373="",Journal!G1373=""),"",IF(Journal!F1373=$B$6,Journal!H1373,IF(Journal!H1373=$B$6,Journal!F1373,"")))</f>
        <v/>
      </c>
      <c r="F1373" s="69" t="str">
        <f>IF($B$6="","",IF(Journal!F1373=$B$6,Journal!I1373,""))</f>
        <v/>
      </c>
      <c r="G1373" s="69" t="str">
        <f>IF($B$6="","",IF(Journal!H1373=$B$6,Journal!I1373,""))</f>
        <v/>
      </c>
      <c r="H1373" s="25"/>
      <c r="K1373" s="84"/>
      <c r="M1373" s="85"/>
      <c r="N1373"/>
      <c r="O1373"/>
      <c r="P1373"/>
    </row>
    <row r="1374" spans="1:16" s="15" customFormat="1" ht="14" hidden="1" customHeight="1">
      <c r="A1374" s="25"/>
      <c r="B1374" s="65" t="str">
        <f>IF($B$6="","",IF(OR(Journal!F1374=$B$6,Journal!H1374=$B$6),Journal!B1374,""))</f>
        <v/>
      </c>
      <c r="C1374" s="66" t="str">
        <f>IF($B$6="","",IF(OR(Journal!F1374=$B$6,Journal!H1374=$B$6),Journal!C1374,""))</f>
        <v/>
      </c>
      <c r="D1374" s="67" t="str">
        <f>IF(Journal!D1374="","",Journal!D1374)</f>
        <v/>
      </c>
      <c r="E1374" s="68" t="str">
        <f>IF(AND(Journal!E1374="",Journal!G1374=""),"",IF(Journal!F1374=$B$6,Journal!H1374,IF(Journal!H1374=$B$6,Journal!F1374,"")))</f>
        <v/>
      </c>
      <c r="F1374" s="69" t="str">
        <f>IF($B$6="","",IF(Journal!F1374=$B$6,Journal!I1374,""))</f>
        <v/>
      </c>
      <c r="G1374" s="69" t="str">
        <f>IF($B$6="","",IF(Journal!H1374=$B$6,Journal!I1374,""))</f>
        <v/>
      </c>
      <c r="H1374" s="25"/>
      <c r="K1374" s="84"/>
      <c r="M1374" s="85"/>
      <c r="N1374"/>
      <c r="O1374"/>
      <c r="P1374"/>
    </row>
    <row r="1375" spans="1:16" s="15" customFormat="1" ht="14" hidden="1" customHeight="1">
      <c r="A1375" s="25"/>
      <c r="B1375" s="65" t="str">
        <f>IF($B$6="","",IF(OR(Journal!F1375=$B$6,Journal!H1375=$B$6),Journal!B1375,""))</f>
        <v/>
      </c>
      <c r="C1375" s="66" t="str">
        <f>IF($B$6="","",IF(OR(Journal!F1375=$B$6,Journal!H1375=$B$6),Journal!C1375,""))</f>
        <v/>
      </c>
      <c r="D1375" s="67" t="str">
        <f>IF(Journal!D1375="","",Journal!D1375)</f>
        <v/>
      </c>
      <c r="E1375" s="68" t="str">
        <f>IF(AND(Journal!E1375="",Journal!G1375=""),"",IF(Journal!F1375=$B$6,Journal!H1375,IF(Journal!H1375=$B$6,Journal!F1375,"")))</f>
        <v/>
      </c>
      <c r="F1375" s="69" t="str">
        <f>IF($B$6="","",IF(Journal!F1375=$B$6,Journal!I1375,""))</f>
        <v/>
      </c>
      <c r="G1375" s="69" t="str">
        <f>IF($B$6="","",IF(Journal!H1375=$B$6,Journal!I1375,""))</f>
        <v/>
      </c>
      <c r="H1375" s="25"/>
      <c r="K1375" s="84"/>
      <c r="M1375" s="85"/>
      <c r="N1375"/>
      <c r="O1375"/>
      <c r="P1375"/>
    </row>
    <row r="1376" spans="1:16" s="15" customFormat="1" ht="14" hidden="1" customHeight="1">
      <c r="A1376" s="25"/>
      <c r="B1376" s="65" t="str">
        <f>IF($B$6="","",IF(OR(Journal!F1376=$B$6,Journal!H1376=$B$6),Journal!B1376,""))</f>
        <v/>
      </c>
      <c r="C1376" s="66" t="str">
        <f>IF($B$6="","",IF(OR(Journal!F1376=$B$6,Journal!H1376=$B$6),Journal!C1376,""))</f>
        <v/>
      </c>
      <c r="D1376" s="67" t="str">
        <f>IF(Journal!D1376="","",Journal!D1376)</f>
        <v/>
      </c>
      <c r="E1376" s="68" t="str">
        <f>IF(AND(Journal!E1376="",Journal!G1376=""),"",IF(Journal!F1376=$B$6,Journal!H1376,IF(Journal!H1376=$B$6,Journal!F1376,"")))</f>
        <v/>
      </c>
      <c r="F1376" s="69" t="str">
        <f>IF($B$6="","",IF(Journal!F1376=$B$6,Journal!I1376,""))</f>
        <v/>
      </c>
      <c r="G1376" s="69" t="str">
        <f>IF($B$6="","",IF(Journal!H1376=$B$6,Journal!I1376,""))</f>
        <v/>
      </c>
      <c r="H1376" s="25"/>
      <c r="K1376" s="84"/>
      <c r="M1376" s="85"/>
      <c r="N1376"/>
      <c r="O1376"/>
      <c r="P1376"/>
    </row>
    <row r="1377" spans="1:16" s="15" customFormat="1" ht="14" hidden="1" customHeight="1">
      <c r="A1377" s="25"/>
      <c r="B1377" s="65" t="str">
        <f>IF($B$6="","",IF(OR(Journal!F1377=$B$6,Journal!H1377=$B$6),Journal!B1377,""))</f>
        <v/>
      </c>
      <c r="C1377" s="66" t="str">
        <f>IF($B$6="","",IF(OR(Journal!F1377=$B$6,Journal!H1377=$B$6),Journal!C1377,""))</f>
        <v/>
      </c>
      <c r="D1377" s="67" t="str">
        <f>IF(Journal!D1377="","",Journal!D1377)</f>
        <v/>
      </c>
      <c r="E1377" s="68" t="str">
        <f>IF(AND(Journal!E1377="",Journal!G1377=""),"",IF(Journal!F1377=$B$6,Journal!H1377,IF(Journal!H1377=$B$6,Journal!F1377,"")))</f>
        <v/>
      </c>
      <c r="F1377" s="69" t="str">
        <f>IF($B$6="","",IF(Journal!F1377=$B$6,Journal!I1377,""))</f>
        <v/>
      </c>
      <c r="G1377" s="69" t="str">
        <f>IF($B$6="","",IF(Journal!H1377=$B$6,Journal!I1377,""))</f>
        <v/>
      </c>
      <c r="H1377" s="25"/>
      <c r="K1377" s="84"/>
      <c r="M1377" s="85"/>
      <c r="N1377"/>
      <c r="O1377"/>
      <c r="P1377"/>
    </row>
    <row r="1378" spans="1:16" s="15" customFormat="1" ht="14" hidden="1" customHeight="1">
      <c r="A1378" s="25"/>
      <c r="B1378" s="65" t="str">
        <f>IF($B$6="","",IF(OR(Journal!F1378=$B$6,Journal!H1378=$B$6),Journal!B1378,""))</f>
        <v/>
      </c>
      <c r="C1378" s="66" t="str">
        <f>IF($B$6="","",IF(OR(Journal!F1378=$B$6,Journal!H1378=$B$6),Journal!C1378,""))</f>
        <v/>
      </c>
      <c r="D1378" s="67" t="str">
        <f>IF(Journal!D1378="","",Journal!D1378)</f>
        <v/>
      </c>
      <c r="E1378" s="68" t="str">
        <f>IF(AND(Journal!E1378="",Journal!G1378=""),"",IF(Journal!F1378=$B$6,Journal!H1378,IF(Journal!H1378=$B$6,Journal!F1378,"")))</f>
        <v/>
      </c>
      <c r="F1378" s="69" t="str">
        <f>IF($B$6="","",IF(Journal!F1378=$B$6,Journal!I1378,""))</f>
        <v/>
      </c>
      <c r="G1378" s="69" t="str">
        <f>IF($B$6="","",IF(Journal!H1378=$B$6,Journal!I1378,""))</f>
        <v/>
      </c>
      <c r="H1378" s="25"/>
      <c r="K1378" s="84"/>
      <c r="M1378" s="85"/>
      <c r="N1378"/>
      <c r="O1378"/>
      <c r="P1378"/>
    </row>
    <row r="1379" spans="1:16" s="15" customFormat="1" ht="14" hidden="1" customHeight="1">
      <c r="A1379" s="25"/>
      <c r="B1379" s="65" t="str">
        <f>IF($B$6="","",IF(OR(Journal!F1379=$B$6,Journal!H1379=$B$6),Journal!B1379,""))</f>
        <v/>
      </c>
      <c r="C1379" s="66" t="str">
        <f>IF($B$6="","",IF(OR(Journal!F1379=$B$6,Journal!H1379=$B$6),Journal!C1379,""))</f>
        <v/>
      </c>
      <c r="D1379" s="67" t="str">
        <f>IF(Journal!D1379="","",Journal!D1379)</f>
        <v/>
      </c>
      <c r="E1379" s="68" t="str">
        <f>IF(AND(Journal!E1379="",Journal!G1379=""),"",IF(Journal!F1379=$B$6,Journal!H1379,IF(Journal!H1379=$B$6,Journal!F1379,"")))</f>
        <v/>
      </c>
      <c r="F1379" s="69" t="str">
        <f>IF($B$6="","",IF(Journal!F1379=$B$6,Journal!I1379,""))</f>
        <v/>
      </c>
      <c r="G1379" s="69" t="str">
        <f>IF($B$6="","",IF(Journal!H1379=$B$6,Journal!I1379,""))</f>
        <v/>
      </c>
      <c r="H1379" s="25"/>
      <c r="K1379" s="84"/>
      <c r="M1379" s="85"/>
      <c r="N1379"/>
      <c r="O1379"/>
      <c r="P1379"/>
    </row>
    <row r="1380" spans="1:16" s="15" customFormat="1" ht="14" hidden="1" customHeight="1">
      <c r="A1380" s="25"/>
      <c r="B1380" s="65" t="str">
        <f>IF($B$6="","",IF(OR(Journal!F1380=$B$6,Journal!H1380=$B$6),Journal!B1380,""))</f>
        <v/>
      </c>
      <c r="C1380" s="66" t="str">
        <f>IF($B$6="","",IF(OR(Journal!F1380=$B$6,Journal!H1380=$B$6),Journal!C1380,""))</f>
        <v/>
      </c>
      <c r="D1380" s="67" t="str">
        <f>IF(Journal!D1380="","",Journal!D1380)</f>
        <v/>
      </c>
      <c r="E1380" s="68" t="str">
        <f>IF(AND(Journal!E1380="",Journal!G1380=""),"",IF(Journal!F1380=$B$6,Journal!H1380,IF(Journal!H1380=$B$6,Journal!F1380,"")))</f>
        <v/>
      </c>
      <c r="F1380" s="69" t="str">
        <f>IF($B$6="","",IF(Journal!F1380=$B$6,Journal!I1380,""))</f>
        <v/>
      </c>
      <c r="G1380" s="69" t="str">
        <f>IF($B$6="","",IF(Journal!H1380=$B$6,Journal!I1380,""))</f>
        <v/>
      </c>
      <c r="H1380" s="25"/>
      <c r="K1380" s="84"/>
      <c r="M1380" s="85"/>
      <c r="N1380"/>
      <c r="O1380"/>
      <c r="P1380"/>
    </row>
    <row r="1381" spans="1:16" s="15" customFormat="1" ht="14" hidden="1" customHeight="1">
      <c r="A1381" s="25"/>
      <c r="B1381" s="65" t="str">
        <f>IF($B$6="","",IF(OR(Journal!F1381=$B$6,Journal!H1381=$B$6),Journal!B1381,""))</f>
        <v/>
      </c>
      <c r="C1381" s="66" t="str">
        <f>IF($B$6="","",IF(OR(Journal!F1381=$B$6,Journal!H1381=$B$6),Journal!C1381,""))</f>
        <v/>
      </c>
      <c r="D1381" s="67" t="str">
        <f>IF(Journal!D1381="","",Journal!D1381)</f>
        <v/>
      </c>
      <c r="E1381" s="68" t="str">
        <f>IF(AND(Journal!E1381="",Journal!G1381=""),"",IF(Journal!F1381=$B$6,Journal!H1381,IF(Journal!H1381=$B$6,Journal!F1381,"")))</f>
        <v/>
      </c>
      <c r="F1381" s="69" t="str">
        <f>IF($B$6="","",IF(Journal!F1381=$B$6,Journal!I1381,""))</f>
        <v/>
      </c>
      <c r="G1381" s="69" t="str">
        <f>IF($B$6="","",IF(Journal!H1381=$B$6,Journal!I1381,""))</f>
        <v/>
      </c>
      <c r="H1381" s="25"/>
      <c r="K1381" s="84"/>
      <c r="M1381" s="85"/>
      <c r="N1381"/>
      <c r="O1381"/>
      <c r="P1381"/>
    </row>
    <row r="1382" spans="1:16" s="15" customFormat="1" ht="14" hidden="1" customHeight="1">
      <c r="A1382" s="25"/>
      <c r="B1382" s="65" t="str">
        <f>IF($B$6="","",IF(OR(Journal!F1382=$B$6,Journal!H1382=$B$6),Journal!B1382,""))</f>
        <v/>
      </c>
      <c r="C1382" s="66" t="str">
        <f>IF($B$6="","",IF(OR(Journal!F1382=$B$6,Journal!H1382=$B$6),Journal!C1382,""))</f>
        <v/>
      </c>
      <c r="D1382" s="67" t="str">
        <f>IF(Journal!D1382="","",Journal!D1382)</f>
        <v/>
      </c>
      <c r="E1382" s="68" t="str">
        <f>IF(AND(Journal!E1382="",Journal!G1382=""),"",IF(Journal!F1382=$B$6,Journal!H1382,IF(Journal!H1382=$B$6,Journal!F1382,"")))</f>
        <v/>
      </c>
      <c r="F1382" s="69" t="str">
        <f>IF($B$6="","",IF(Journal!F1382=$B$6,Journal!I1382,""))</f>
        <v/>
      </c>
      <c r="G1382" s="69" t="str">
        <f>IF($B$6="","",IF(Journal!H1382=$B$6,Journal!I1382,""))</f>
        <v/>
      </c>
      <c r="H1382" s="25"/>
      <c r="K1382" s="84"/>
      <c r="M1382" s="85"/>
      <c r="N1382"/>
      <c r="O1382"/>
      <c r="P1382"/>
    </row>
    <row r="1383" spans="1:16" s="15" customFormat="1" ht="14" hidden="1" customHeight="1">
      <c r="A1383" s="25"/>
      <c r="B1383" s="65" t="str">
        <f>IF($B$6="","",IF(OR(Journal!F1383=$B$6,Journal!H1383=$B$6),Journal!B1383,""))</f>
        <v/>
      </c>
      <c r="C1383" s="66" t="str">
        <f>IF($B$6="","",IF(OR(Journal!F1383=$B$6,Journal!H1383=$B$6),Journal!C1383,""))</f>
        <v/>
      </c>
      <c r="D1383" s="67" t="str">
        <f>IF(Journal!D1383="","",Journal!D1383)</f>
        <v/>
      </c>
      <c r="E1383" s="68" t="str">
        <f>IF(AND(Journal!E1383="",Journal!G1383=""),"",IF(Journal!F1383=$B$6,Journal!H1383,IF(Journal!H1383=$B$6,Journal!F1383,"")))</f>
        <v/>
      </c>
      <c r="F1383" s="69" t="str">
        <f>IF($B$6="","",IF(Journal!F1383=$B$6,Journal!I1383,""))</f>
        <v/>
      </c>
      <c r="G1383" s="69" t="str">
        <f>IF($B$6="","",IF(Journal!H1383=$B$6,Journal!I1383,""))</f>
        <v/>
      </c>
      <c r="H1383" s="25"/>
      <c r="K1383" s="84"/>
      <c r="M1383" s="85"/>
      <c r="N1383"/>
      <c r="O1383"/>
      <c r="P1383"/>
    </row>
    <row r="1384" spans="1:16" s="15" customFormat="1" ht="14" hidden="1" customHeight="1">
      <c r="A1384" s="25"/>
      <c r="B1384" s="65" t="str">
        <f>IF($B$6="","",IF(OR(Journal!F1384=$B$6,Journal!H1384=$B$6),Journal!B1384,""))</f>
        <v/>
      </c>
      <c r="C1384" s="66" t="str">
        <f>IF($B$6="","",IF(OR(Journal!F1384=$B$6,Journal!H1384=$B$6),Journal!C1384,""))</f>
        <v/>
      </c>
      <c r="D1384" s="67" t="str">
        <f>IF(Journal!D1384="","",Journal!D1384)</f>
        <v/>
      </c>
      <c r="E1384" s="68" t="str">
        <f>IF(AND(Journal!E1384="",Journal!G1384=""),"",IF(Journal!F1384=$B$6,Journal!H1384,IF(Journal!H1384=$B$6,Journal!F1384,"")))</f>
        <v/>
      </c>
      <c r="F1384" s="69" t="str">
        <f>IF($B$6="","",IF(Journal!F1384=$B$6,Journal!I1384,""))</f>
        <v/>
      </c>
      <c r="G1384" s="69" t="str">
        <f>IF($B$6="","",IF(Journal!H1384=$B$6,Journal!I1384,""))</f>
        <v/>
      </c>
      <c r="H1384" s="25"/>
      <c r="K1384" s="84"/>
      <c r="M1384" s="85"/>
      <c r="N1384"/>
      <c r="O1384"/>
      <c r="P1384"/>
    </row>
    <row r="1385" spans="1:16" s="15" customFormat="1" ht="14" hidden="1" customHeight="1">
      <c r="A1385" s="25"/>
      <c r="B1385" s="65" t="str">
        <f>IF($B$6="","",IF(OR(Journal!F1385=$B$6,Journal!H1385=$B$6),Journal!B1385,""))</f>
        <v/>
      </c>
      <c r="C1385" s="66" t="str">
        <f>IF($B$6="","",IF(OR(Journal!F1385=$B$6,Journal!H1385=$B$6),Journal!C1385,""))</f>
        <v/>
      </c>
      <c r="D1385" s="67" t="str">
        <f>IF(Journal!D1385="","",Journal!D1385)</f>
        <v/>
      </c>
      <c r="E1385" s="68" t="str">
        <f>IF(AND(Journal!E1385="",Journal!G1385=""),"",IF(Journal!F1385=$B$6,Journal!H1385,IF(Journal!H1385=$B$6,Journal!F1385,"")))</f>
        <v/>
      </c>
      <c r="F1385" s="69" t="str">
        <f>IF($B$6="","",IF(Journal!F1385=$B$6,Journal!I1385,""))</f>
        <v/>
      </c>
      <c r="G1385" s="69" t="str">
        <f>IF($B$6="","",IF(Journal!H1385=$B$6,Journal!I1385,""))</f>
        <v/>
      </c>
      <c r="H1385" s="25"/>
      <c r="K1385" s="84"/>
      <c r="M1385" s="85"/>
      <c r="N1385"/>
      <c r="O1385"/>
      <c r="P1385"/>
    </row>
    <row r="1386" spans="1:16" s="15" customFormat="1" ht="14" hidden="1" customHeight="1">
      <c r="A1386" s="25"/>
      <c r="B1386" s="65" t="str">
        <f>IF($B$6="","",IF(OR(Journal!F1386=$B$6,Journal!H1386=$B$6),Journal!B1386,""))</f>
        <v/>
      </c>
      <c r="C1386" s="66" t="str">
        <f>IF($B$6="","",IF(OR(Journal!F1386=$B$6,Journal!H1386=$B$6),Journal!C1386,""))</f>
        <v/>
      </c>
      <c r="D1386" s="67" t="str">
        <f>IF(Journal!D1386="","",Journal!D1386)</f>
        <v/>
      </c>
      <c r="E1386" s="68" t="str">
        <f>IF(AND(Journal!E1386="",Journal!G1386=""),"",IF(Journal!F1386=$B$6,Journal!H1386,IF(Journal!H1386=$B$6,Journal!F1386,"")))</f>
        <v/>
      </c>
      <c r="F1386" s="69" t="str">
        <f>IF($B$6="","",IF(Journal!F1386=$B$6,Journal!I1386,""))</f>
        <v/>
      </c>
      <c r="G1386" s="69" t="str">
        <f>IF($B$6="","",IF(Journal!H1386=$B$6,Journal!I1386,""))</f>
        <v/>
      </c>
      <c r="H1386" s="25"/>
      <c r="K1386" s="84"/>
      <c r="M1386" s="85"/>
      <c r="N1386"/>
      <c r="O1386"/>
      <c r="P1386"/>
    </row>
    <row r="1387" spans="1:16" s="15" customFormat="1" ht="14" hidden="1" customHeight="1">
      <c r="A1387" s="25"/>
      <c r="B1387" s="65" t="str">
        <f>IF($B$6="","",IF(OR(Journal!F1387=$B$6,Journal!H1387=$B$6),Journal!B1387,""))</f>
        <v/>
      </c>
      <c r="C1387" s="66" t="str">
        <f>IF($B$6="","",IF(OR(Journal!F1387=$B$6,Journal!H1387=$B$6),Journal!C1387,""))</f>
        <v/>
      </c>
      <c r="D1387" s="67" t="str">
        <f>IF(Journal!D1387="","",Journal!D1387)</f>
        <v/>
      </c>
      <c r="E1387" s="68" t="str">
        <f>IF(AND(Journal!E1387="",Journal!G1387=""),"",IF(Journal!F1387=$B$6,Journal!H1387,IF(Journal!H1387=$B$6,Journal!F1387,"")))</f>
        <v/>
      </c>
      <c r="F1387" s="69" t="str">
        <f>IF($B$6="","",IF(Journal!F1387=$B$6,Journal!I1387,""))</f>
        <v/>
      </c>
      <c r="G1387" s="69" t="str">
        <f>IF($B$6="","",IF(Journal!H1387=$B$6,Journal!I1387,""))</f>
        <v/>
      </c>
      <c r="H1387" s="25"/>
      <c r="K1387" s="84"/>
      <c r="M1387" s="85"/>
      <c r="N1387"/>
      <c r="O1387"/>
      <c r="P1387"/>
    </row>
    <row r="1388" spans="1:16" s="15" customFormat="1" ht="14" hidden="1" customHeight="1">
      <c r="A1388" s="25"/>
      <c r="B1388" s="65" t="str">
        <f>IF($B$6="","",IF(OR(Journal!F1388=$B$6,Journal!H1388=$B$6),Journal!B1388,""))</f>
        <v/>
      </c>
      <c r="C1388" s="66" t="str">
        <f>IF($B$6="","",IF(OR(Journal!F1388=$B$6,Journal!H1388=$B$6),Journal!C1388,""))</f>
        <v/>
      </c>
      <c r="D1388" s="67" t="str">
        <f>IF(Journal!D1388="","",Journal!D1388)</f>
        <v/>
      </c>
      <c r="E1388" s="68" t="str">
        <f>IF(AND(Journal!E1388="",Journal!G1388=""),"",IF(Journal!F1388=$B$6,Journal!H1388,IF(Journal!H1388=$B$6,Journal!F1388,"")))</f>
        <v/>
      </c>
      <c r="F1388" s="69" t="str">
        <f>IF($B$6="","",IF(Journal!F1388=$B$6,Journal!I1388,""))</f>
        <v/>
      </c>
      <c r="G1388" s="69" t="str">
        <f>IF($B$6="","",IF(Journal!H1388=$B$6,Journal!I1388,""))</f>
        <v/>
      </c>
      <c r="H1388" s="25"/>
      <c r="K1388" s="84"/>
      <c r="M1388" s="85"/>
      <c r="N1388"/>
      <c r="O1388"/>
      <c r="P1388"/>
    </row>
    <row r="1389" spans="1:16" s="15" customFormat="1" ht="14" hidden="1" customHeight="1">
      <c r="A1389" s="25"/>
      <c r="B1389" s="65" t="str">
        <f>IF($B$6="","",IF(OR(Journal!F1389=$B$6,Journal!H1389=$B$6),Journal!B1389,""))</f>
        <v/>
      </c>
      <c r="C1389" s="66" t="str">
        <f>IF($B$6="","",IF(OR(Journal!F1389=$B$6,Journal!H1389=$B$6),Journal!C1389,""))</f>
        <v/>
      </c>
      <c r="D1389" s="67" t="str">
        <f>IF(Journal!D1389="","",Journal!D1389)</f>
        <v/>
      </c>
      <c r="E1389" s="68" t="str">
        <f>IF(AND(Journal!E1389="",Journal!G1389=""),"",IF(Journal!F1389=$B$6,Journal!H1389,IF(Journal!H1389=$B$6,Journal!F1389,"")))</f>
        <v/>
      </c>
      <c r="F1389" s="69" t="str">
        <f>IF($B$6="","",IF(Journal!F1389=$B$6,Journal!I1389,""))</f>
        <v/>
      </c>
      <c r="G1389" s="69" t="str">
        <f>IF($B$6="","",IF(Journal!H1389=$B$6,Journal!I1389,""))</f>
        <v/>
      </c>
      <c r="H1389" s="25"/>
      <c r="K1389" s="84"/>
      <c r="M1389" s="85"/>
      <c r="N1389"/>
      <c r="O1389"/>
      <c r="P1389"/>
    </row>
    <row r="1390" spans="1:16" s="15" customFormat="1" ht="14" hidden="1" customHeight="1">
      <c r="A1390" s="25"/>
      <c r="B1390" s="65" t="str">
        <f>IF($B$6="","",IF(OR(Journal!F1390=$B$6,Journal!H1390=$B$6),Journal!B1390,""))</f>
        <v/>
      </c>
      <c r="C1390" s="66" t="str">
        <f>IF($B$6="","",IF(OR(Journal!F1390=$B$6,Journal!H1390=$B$6),Journal!C1390,""))</f>
        <v/>
      </c>
      <c r="D1390" s="67" t="str">
        <f>IF(Journal!D1390="","",Journal!D1390)</f>
        <v/>
      </c>
      <c r="E1390" s="68" t="str">
        <f>IF(AND(Journal!E1390="",Journal!G1390=""),"",IF(Journal!F1390=$B$6,Journal!H1390,IF(Journal!H1390=$B$6,Journal!F1390,"")))</f>
        <v/>
      </c>
      <c r="F1390" s="69" t="str">
        <f>IF($B$6="","",IF(Journal!F1390=$B$6,Journal!I1390,""))</f>
        <v/>
      </c>
      <c r="G1390" s="69" t="str">
        <f>IF($B$6="","",IF(Journal!H1390=$B$6,Journal!I1390,""))</f>
        <v/>
      </c>
      <c r="H1390" s="25"/>
      <c r="K1390" s="84"/>
      <c r="M1390" s="85"/>
      <c r="N1390"/>
      <c r="O1390"/>
      <c r="P1390"/>
    </row>
    <row r="1391" spans="1:16" s="15" customFormat="1" ht="14" hidden="1" customHeight="1">
      <c r="A1391" s="25"/>
      <c r="B1391" s="65" t="str">
        <f>IF($B$6="","",IF(OR(Journal!F1391=$B$6,Journal!H1391=$B$6),Journal!B1391,""))</f>
        <v/>
      </c>
      <c r="C1391" s="66" t="str">
        <f>IF($B$6="","",IF(OR(Journal!F1391=$B$6,Journal!H1391=$B$6),Journal!C1391,""))</f>
        <v/>
      </c>
      <c r="D1391" s="67" t="str">
        <f>IF(Journal!D1391="","",Journal!D1391)</f>
        <v/>
      </c>
      <c r="E1391" s="68" t="str">
        <f>IF(AND(Journal!E1391="",Journal!G1391=""),"",IF(Journal!F1391=$B$6,Journal!H1391,IF(Journal!H1391=$B$6,Journal!F1391,"")))</f>
        <v/>
      </c>
      <c r="F1391" s="69" t="str">
        <f>IF($B$6="","",IF(Journal!F1391=$B$6,Journal!I1391,""))</f>
        <v/>
      </c>
      <c r="G1391" s="69" t="str">
        <f>IF($B$6="","",IF(Journal!H1391=$B$6,Journal!I1391,""))</f>
        <v/>
      </c>
      <c r="H1391" s="25"/>
      <c r="K1391" s="84"/>
      <c r="M1391" s="85"/>
      <c r="N1391"/>
      <c r="O1391"/>
      <c r="P1391"/>
    </row>
    <row r="1392" spans="1:16" s="15" customFormat="1" ht="14" hidden="1" customHeight="1">
      <c r="A1392" s="25"/>
      <c r="B1392" s="65" t="str">
        <f>IF($B$6="","",IF(OR(Journal!F1392=$B$6,Journal!H1392=$B$6),Journal!B1392,""))</f>
        <v/>
      </c>
      <c r="C1392" s="66" t="str">
        <f>IF($B$6="","",IF(OR(Journal!F1392=$B$6,Journal!H1392=$B$6),Journal!C1392,""))</f>
        <v/>
      </c>
      <c r="D1392" s="67" t="str">
        <f>IF(Journal!D1392="","",Journal!D1392)</f>
        <v/>
      </c>
      <c r="E1392" s="68" t="str">
        <f>IF(AND(Journal!E1392="",Journal!G1392=""),"",IF(Journal!F1392=$B$6,Journal!H1392,IF(Journal!H1392=$B$6,Journal!F1392,"")))</f>
        <v/>
      </c>
      <c r="F1392" s="69" t="str">
        <f>IF($B$6="","",IF(Journal!F1392=$B$6,Journal!I1392,""))</f>
        <v/>
      </c>
      <c r="G1392" s="69" t="str">
        <f>IF($B$6="","",IF(Journal!H1392=$B$6,Journal!I1392,""))</f>
        <v/>
      </c>
      <c r="H1392" s="25"/>
      <c r="K1392" s="84"/>
      <c r="M1392" s="85"/>
      <c r="N1392"/>
      <c r="O1392"/>
      <c r="P1392"/>
    </row>
    <row r="1393" spans="1:16" s="15" customFormat="1" ht="14" hidden="1" customHeight="1">
      <c r="A1393" s="25"/>
      <c r="B1393" s="65" t="str">
        <f>IF($B$6="","",IF(OR(Journal!F1393=$B$6,Journal!H1393=$B$6),Journal!B1393,""))</f>
        <v/>
      </c>
      <c r="C1393" s="66" t="str">
        <f>IF($B$6="","",IF(OR(Journal!F1393=$B$6,Journal!H1393=$B$6),Journal!C1393,""))</f>
        <v/>
      </c>
      <c r="D1393" s="67" t="str">
        <f>IF(Journal!D1393="","",Journal!D1393)</f>
        <v/>
      </c>
      <c r="E1393" s="68" t="str">
        <f>IF(AND(Journal!E1393="",Journal!G1393=""),"",IF(Journal!F1393=$B$6,Journal!H1393,IF(Journal!H1393=$B$6,Journal!F1393,"")))</f>
        <v/>
      </c>
      <c r="F1393" s="69" t="str">
        <f>IF($B$6="","",IF(Journal!F1393=$B$6,Journal!I1393,""))</f>
        <v/>
      </c>
      <c r="G1393" s="69" t="str">
        <f>IF($B$6="","",IF(Journal!H1393=$B$6,Journal!I1393,""))</f>
        <v/>
      </c>
      <c r="H1393" s="25"/>
      <c r="K1393" s="84"/>
      <c r="M1393" s="85"/>
      <c r="N1393"/>
      <c r="O1393"/>
      <c r="P1393"/>
    </row>
    <row r="1394" spans="1:16" s="15" customFormat="1" ht="14" hidden="1" customHeight="1">
      <c r="A1394" s="25"/>
      <c r="B1394" s="65" t="str">
        <f>IF($B$6="","",IF(OR(Journal!F1394=$B$6,Journal!H1394=$B$6),Journal!B1394,""))</f>
        <v/>
      </c>
      <c r="C1394" s="66" t="str">
        <f>IF($B$6="","",IF(OR(Journal!F1394=$B$6,Journal!H1394=$B$6),Journal!C1394,""))</f>
        <v/>
      </c>
      <c r="D1394" s="67" t="str">
        <f>IF(Journal!D1394="","",Journal!D1394)</f>
        <v/>
      </c>
      <c r="E1394" s="68" t="str">
        <f>IF(AND(Journal!E1394="",Journal!G1394=""),"",IF(Journal!F1394=$B$6,Journal!H1394,IF(Journal!H1394=$B$6,Journal!F1394,"")))</f>
        <v/>
      </c>
      <c r="F1394" s="69" t="str">
        <f>IF($B$6="","",IF(Journal!F1394=$B$6,Journal!I1394,""))</f>
        <v/>
      </c>
      <c r="G1394" s="69" t="str">
        <f>IF($B$6="","",IF(Journal!H1394=$B$6,Journal!I1394,""))</f>
        <v/>
      </c>
      <c r="H1394" s="25"/>
      <c r="K1394" s="84"/>
      <c r="M1394" s="85"/>
      <c r="N1394"/>
      <c r="O1394"/>
      <c r="P1394"/>
    </row>
    <row r="1395" spans="1:16" s="15" customFormat="1" ht="14" hidden="1" customHeight="1">
      <c r="A1395" s="25"/>
      <c r="B1395" s="65" t="str">
        <f>IF($B$6="","",IF(OR(Journal!F1395=$B$6,Journal!H1395=$B$6),Journal!B1395,""))</f>
        <v/>
      </c>
      <c r="C1395" s="66" t="str">
        <f>IF($B$6="","",IF(OR(Journal!F1395=$B$6,Journal!H1395=$B$6),Journal!C1395,""))</f>
        <v/>
      </c>
      <c r="D1395" s="67" t="str">
        <f>IF(Journal!D1395="","",Journal!D1395)</f>
        <v/>
      </c>
      <c r="E1395" s="68" t="str">
        <f>IF(AND(Journal!E1395="",Journal!G1395=""),"",IF(Journal!F1395=$B$6,Journal!H1395,IF(Journal!H1395=$B$6,Journal!F1395,"")))</f>
        <v/>
      </c>
      <c r="F1395" s="69" t="str">
        <f>IF($B$6="","",IF(Journal!F1395=$B$6,Journal!I1395,""))</f>
        <v/>
      </c>
      <c r="G1395" s="69" t="str">
        <f>IF($B$6="","",IF(Journal!H1395=$B$6,Journal!I1395,""))</f>
        <v/>
      </c>
      <c r="H1395" s="25"/>
      <c r="K1395" s="84"/>
      <c r="M1395" s="85"/>
      <c r="N1395"/>
      <c r="O1395"/>
      <c r="P1395"/>
    </row>
    <row r="1396" spans="1:16" s="15" customFormat="1" ht="14" hidden="1" customHeight="1">
      <c r="A1396" s="25"/>
      <c r="B1396" s="65" t="str">
        <f>IF($B$6="","",IF(OR(Journal!F1396=$B$6,Journal!H1396=$B$6),Journal!B1396,""))</f>
        <v/>
      </c>
      <c r="C1396" s="66" t="str">
        <f>IF($B$6="","",IF(OR(Journal!F1396=$B$6,Journal!H1396=$B$6),Journal!C1396,""))</f>
        <v/>
      </c>
      <c r="D1396" s="67" t="str">
        <f>IF(Journal!D1396="","",Journal!D1396)</f>
        <v/>
      </c>
      <c r="E1396" s="68" t="str">
        <f>IF(AND(Journal!E1396="",Journal!G1396=""),"",IF(Journal!F1396=$B$6,Journal!H1396,IF(Journal!H1396=$B$6,Journal!F1396,"")))</f>
        <v/>
      </c>
      <c r="F1396" s="69" t="str">
        <f>IF($B$6="","",IF(Journal!F1396=$B$6,Journal!I1396,""))</f>
        <v/>
      </c>
      <c r="G1396" s="69" t="str">
        <f>IF($B$6="","",IF(Journal!H1396=$B$6,Journal!I1396,""))</f>
        <v/>
      </c>
      <c r="H1396" s="25"/>
      <c r="K1396" s="84"/>
      <c r="M1396" s="85"/>
      <c r="N1396"/>
      <c r="O1396"/>
      <c r="P1396"/>
    </row>
    <row r="1397" spans="1:16" s="15" customFormat="1" ht="14" hidden="1" customHeight="1">
      <c r="A1397" s="25"/>
      <c r="B1397" s="65" t="str">
        <f>IF($B$6="","",IF(OR(Journal!F1397=$B$6,Journal!H1397=$B$6),Journal!B1397,""))</f>
        <v/>
      </c>
      <c r="C1397" s="66" t="str">
        <f>IF($B$6="","",IF(OR(Journal!F1397=$B$6,Journal!H1397=$B$6),Journal!C1397,""))</f>
        <v/>
      </c>
      <c r="D1397" s="67" t="str">
        <f>IF(Journal!D1397="","",Journal!D1397)</f>
        <v/>
      </c>
      <c r="E1397" s="68" t="str">
        <f>IF(AND(Journal!E1397="",Journal!G1397=""),"",IF(Journal!F1397=$B$6,Journal!H1397,IF(Journal!H1397=$B$6,Journal!F1397,"")))</f>
        <v/>
      </c>
      <c r="F1397" s="69" t="str">
        <f>IF($B$6="","",IF(Journal!F1397=$B$6,Journal!I1397,""))</f>
        <v/>
      </c>
      <c r="G1397" s="69" t="str">
        <f>IF($B$6="","",IF(Journal!H1397=$B$6,Journal!I1397,""))</f>
        <v/>
      </c>
      <c r="H1397" s="25"/>
      <c r="K1397" s="84"/>
      <c r="M1397" s="85"/>
      <c r="N1397"/>
      <c r="O1397"/>
      <c r="P1397"/>
    </row>
    <row r="1398" spans="1:16" s="15" customFormat="1" ht="14" hidden="1" customHeight="1">
      <c r="A1398" s="25"/>
      <c r="B1398" s="65" t="str">
        <f>IF($B$6="","",IF(OR(Journal!F1398=$B$6,Journal!H1398=$B$6),Journal!B1398,""))</f>
        <v/>
      </c>
      <c r="C1398" s="66" t="str">
        <f>IF($B$6="","",IF(OR(Journal!F1398=$B$6,Journal!H1398=$B$6),Journal!C1398,""))</f>
        <v/>
      </c>
      <c r="D1398" s="67" t="str">
        <f>IF(Journal!D1398="","",Journal!D1398)</f>
        <v/>
      </c>
      <c r="E1398" s="68" t="str">
        <f>IF(AND(Journal!E1398="",Journal!G1398=""),"",IF(Journal!F1398=$B$6,Journal!H1398,IF(Journal!H1398=$B$6,Journal!F1398,"")))</f>
        <v/>
      </c>
      <c r="F1398" s="69" t="str">
        <f>IF($B$6="","",IF(Journal!F1398=$B$6,Journal!I1398,""))</f>
        <v/>
      </c>
      <c r="G1398" s="69" t="str">
        <f>IF($B$6="","",IF(Journal!H1398=$B$6,Journal!I1398,""))</f>
        <v/>
      </c>
      <c r="H1398" s="25"/>
      <c r="K1398" s="84"/>
      <c r="M1398" s="85"/>
      <c r="N1398"/>
      <c r="O1398"/>
      <c r="P1398"/>
    </row>
    <row r="1399" spans="1:16" s="15" customFormat="1" ht="14" hidden="1" customHeight="1">
      <c r="A1399" s="25"/>
      <c r="B1399" s="65" t="str">
        <f>IF($B$6="","",IF(OR(Journal!F1399=$B$6,Journal!H1399=$B$6),Journal!B1399,""))</f>
        <v/>
      </c>
      <c r="C1399" s="66" t="str">
        <f>IF($B$6="","",IF(OR(Journal!F1399=$B$6,Journal!H1399=$B$6),Journal!C1399,""))</f>
        <v/>
      </c>
      <c r="D1399" s="67" t="str">
        <f>IF(Journal!D1399="","",Journal!D1399)</f>
        <v/>
      </c>
      <c r="E1399" s="68" t="str">
        <f>IF(AND(Journal!E1399="",Journal!G1399=""),"",IF(Journal!F1399=$B$6,Journal!H1399,IF(Journal!H1399=$B$6,Journal!F1399,"")))</f>
        <v/>
      </c>
      <c r="F1399" s="69" t="str">
        <f>IF($B$6="","",IF(Journal!F1399=$B$6,Journal!I1399,""))</f>
        <v/>
      </c>
      <c r="G1399" s="69" t="str">
        <f>IF($B$6="","",IF(Journal!H1399=$B$6,Journal!I1399,""))</f>
        <v/>
      </c>
      <c r="H1399" s="25"/>
      <c r="K1399" s="84"/>
      <c r="M1399" s="85"/>
      <c r="N1399"/>
      <c r="O1399"/>
      <c r="P1399"/>
    </row>
    <row r="1400" spans="1:16" s="15" customFormat="1" ht="14" hidden="1" customHeight="1">
      <c r="A1400" s="25"/>
      <c r="B1400" s="65" t="str">
        <f>IF($B$6="","",IF(OR(Journal!F1400=$B$6,Journal!H1400=$B$6),Journal!B1400,""))</f>
        <v/>
      </c>
      <c r="C1400" s="66" t="str">
        <f>IF($B$6="","",IF(OR(Journal!F1400=$B$6,Journal!H1400=$B$6),Journal!C1400,""))</f>
        <v/>
      </c>
      <c r="D1400" s="67" t="str">
        <f>IF(Journal!D1400="","",Journal!D1400)</f>
        <v/>
      </c>
      <c r="E1400" s="68" t="str">
        <f>IF(AND(Journal!E1400="",Journal!G1400=""),"",IF(Journal!F1400=$B$6,Journal!H1400,IF(Journal!H1400=$B$6,Journal!F1400,"")))</f>
        <v/>
      </c>
      <c r="F1400" s="69" t="str">
        <f>IF($B$6="","",IF(Journal!F1400=$B$6,Journal!I1400,""))</f>
        <v/>
      </c>
      <c r="G1400" s="69" t="str">
        <f>IF($B$6="","",IF(Journal!H1400=$B$6,Journal!I1400,""))</f>
        <v/>
      </c>
      <c r="H1400" s="25"/>
      <c r="K1400" s="84"/>
      <c r="M1400" s="85"/>
      <c r="N1400"/>
      <c r="O1400"/>
      <c r="P1400"/>
    </row>
    <row r="1401" spans="1:16" s="15" customFormat="1" ht="14" hidden="1" customHeight="1">
      <c r="A1401" s="25"/>
      <c r="B1401" s="65" t="str">
        <f>IF($B$6="","",IF(OR(Journal!F1401=$B$6,Journal!H1401=$B$6),Journal!B1401,""))</f>
        <v/>
      </c>
      <c r="C1401" s="66" t="str">
        <f>IF($B$6="","",IF(OR(Journal!F1401=$B$6,Journal!H1401=$B$6),Journal!C1401,""))</f>
        <v/>
      </c>
      <c r="D1401" s="67" t="str">
        <f>IF(Journal!D1401="","",Journal!D1401)</f>
        <v/>
      </c>
      <c r="E1401" s="68" t="str">
        <f>IF(AND(Journal!E1401="",Journal!G1401=""),"",IF(Journal!F1401=$B$6,Journal!H1401,IF(Journal!H1401=$B$6,Journal!F1401,"")))</f>
        <v/>
      </c>
      <c r="F1401" s="69" t="str">
        <f>IF($B$6="","",IF(Journal!F1401=$B$6,Journal!I1401,""))</f>
        <v/>
      </c>
      <c r="G1401" s="69" t="str">
        <f>IF($B$6="","",IF(Journal!H1401=$B$6,Journal!I1401,""))</f>
        <v/>
      </c>
      <c r="H1401" s="25"/>
      <c r="K1401" s="84"/>
      <c r="M1401" s="85"/>
      <c r="N1401"/>
      <c r="O1401"/>
      <c r="P1401"/>
    </row>
    <row r="1402" spans="1:16" s="15" customFormat="1" ht="14" hidden="1" customHeight="1">
      <c r="A1402" s="25"/>
      <c r="B1402" s="65" t="str">
        <f>IF($B$6="","",IF(OR(Journal!F1402=$B$6,Journal!H1402=$B$6),Journal!B1402,""))</f>
        <v/>
      </c>
      <c r="C1402" s="66" t="str">
        <f>IF($B$6="","",IF(OR(Journal!F1402=$B$6,Journal!H1402=$B$6),Journal!C1402,""))</f>
        <v/>
      </c>
      <c r="D1402" s="67" t="str">
        <f>IF(Journal!D1402="","",Journal!D1402)</f>
        <v/>
      </c>
      <c r="E1402" s="68" t="str">
        <f>IF(AND(Journal!E1402="",Journal!G1402=""),"",IF(Journal!F1402=$B$6,Journal!H1402,IF(Journal!H1402=$B$6,Journal!F1402,"")))</f>
        <v/>
      </c>
      <c r="F1402" s="69" t="str">
        <f>IF($B$6="","",IF(Journal!F1402=$B$6,Journal!I1402,""))</f>
        <v/>
      </c>
      <c r="G1402" s="69" t="str">
        <f>IF($B$6="","",IF(Journal!H1402=$B$6,Journal!I1402,""))</f>
        <v/>
      </c>
      <c r="H1402" s="25"/>
      <c r="K1402" s="84"/>
      <c r="M1402" s="85"/>
      <c r="N1402"/>
      <c r="O1402"/>
      <c r="P1402"/>
    </row>
    <row r="1403" spans="1:16" s="15" customFormat="1" ht="14" hidden="1" customHeight="1">
      <c r="A1403" s="25"/>
      <c r="B1403" s="65" t="str">
        <f>IF($B$6="","",IF(OR(Journal!F1403=$B$6,Journal!H1403=$B$6),Journal!B1403,""))</f>
        <v/>
      </c>
      <c r="C1403" s="66" t="str">
        <f>IF($B$6="","",IF(OR(Journal!F1403=$B$6,Journal!H1403=$B$6),Journal!C1403,""))</f>
        <v/>
      </c>
      <c r="D1403" s="67" t="str">
        <f>IF(Journal!D1403="","",Journal!D1403)</f>
        <v/>
      </c>
      <c r="E1403" s="68" t="str">
        <f>IF(AND(Journal!E1403="",Journal!G1403=""),"",IF(Journal!F1403=$B$6,Journal!H1403,IF(Journal!H1403=$B$6,Journal!F1403,"")))</f>
        <v/>
      </c>
      <c r="F1403" s="69" t="str">
        <f>IF($B$6="","",IF(Journal!F1403=$B$6,Journal!I1403,""))</f>
        <v/>
      </c>
      <c r="G1403" s="69" t="str">
        <f>IF($B$6="","",IF(Journal!H1403=$B$6,Journal!I1403,""))</f>
        <v/>
      </c>
      <c r="H1403" s="25"/>
      <c r="K1403" s="84"/>
      <c r="M1403" s="85"/>
      <c r="N1403"/>
      <c r="O1403"/>
      <c r="P1403"/>
    </row>
    <row r="1404" spans="1:16" s="15" customFormat="1" ht="14" hidden="1" customHeight="1">
      <c r="A1404" s="25"/>
      <c r="B1404" s="65" t="str">
        <f>IF($B$6="","",IF(OR(Journal!F1404=$B$6,Journal!H1404=$B$6),Journal!B1404,""))</f>
        <v/>
      </c>
      <c r="C1404" s="66" t="str">
        <f>IF($B$6="","",IF(OR(Journal!F1404=$B$6,Journal!H1404=$B$6),Journal!C1404,""))</f>
        <v/>
      </c>
      <c r="D1404" s="67" t="str">
        <f>IF(Journal!D1404="","",Journal!D1404)</f>
        <v/>
      </c>
      <c r="E1404" s="68" t="str">
        <f>IF(AND(Journal!E1404="",Journal!G1404=""),"",IF(Journal!F1404=$B$6,Journal!H1404,IF(Journal!H1404=$B$6,Journal!F1404,"")))</f>
        <v/>
      </c>
      <c r="F1404" s="69" t="str">
        <f>IF($B$6="","",IF(Journal!F1404=$B$6,Journal!I1404,""))</f>
        <v/>
      </c>
      <c r="G1404" s="69" t="str">
        <f>IF($B$6="","",IF(Journal!H1404=$B$6,Journal!I1404,""))</f>
        <v/>
      </c>
      <c r="H1404" s="25"/>
      <c r="K1404" s="84"/>
      <c r="M1404" s="85"/>
      <c r="N1404"/>
      <c r="O1404"/>
      <c r="P1404"/>
    </row>
    <row r="1405" spans="1:16" s="15" customFormat="1" ht="14" hidden="1" customHeight="1">
      <c r="A1405" s="25"/>
      <c r="B1405" s="65" t="str">
        <f>IF($B$6="","",IF(OR(Journal!F1405=$B$6,Journal!H1405=$B$6),Journal!B1405,""))</f>
        <v/>
      </c>
      <c r="C1405" s="66" t="str">
        <f>IF($B$6="","",IF(OR(Journal!F1405=$B$6,Journal!H1405=$B$6),Journal!C1405,""))</f>
        <v/>
      </c>
      <c r="D1405" s="67" t="str">
        <f>IF(Journal!D1405="","",Journal!D1405)</f>
        <v/>
      </c>
      <c r="E1405" s="68" t="str">
        <f>IF(AND(Journal!E1405="",Journal!G1405=""),"",IF(Journal!F1405=$B$6,Journal!H1405,IF(Journal!H1405=$B$6,Journal!F1405,"")))</f>
        <v/>
      </c>
      <c r="F1405" s="69" t="str">
        <f>IF($B$6="","",IF(Journal!F1405=$B$6,Journal!I1405,""))</f>
        <v/>
      </c>
      <c r="G1405" s="69" t="str">
        <f>IF($B$6="","",IF(Journal!H1405=$B$6,Journal!I1405,""))</f>
        <v/>
      </c>
      <c r="H1405" s="25"/>
      <c r="K1405" s="84"/>
      <c r="M1405" s="85"/>
      <c r="N1405"/>
      <c r="O1405"/>
      <c r="P1405"/>
    </row>
    <row r="1406" spans="1:16" s="15" customFormat="1" ht="14" hidden="1" customHeight="1">
      <c r="A1406" s="25"/>
      <c r="B1406" s="65" t="str">
        <f>IF($B$6="","",IF(OR(Journal!F1406=$B$6,Journal!H1406=$B$6),Journal!B1406,""))</f>
        <v/>
      </c>
      <c r="C1406" s="66" t="str">
        <f>IF($B$6="","",IF(OR(Journal!F1406=$B$6,Journal!H1406=$B$6),Journal!C1406,""))</f>
        <v/>
      </c>
      <c r="D1406" s="67" t="str">
        <f>IF(Journal!D1406="","",Journal!D1406)</f>
        <v/>
      </c>
      <c r="E1406" s="68" t="str">
        <f>IF(AND(Journal!E1406="",Journal!G1406=""),"",IF(Journal!F1406=$B$6,Journal!H1406,IF(Journal!H1406=$B$6,Journal!F1406,"")))</f>
        <v/>
      </c>
      <c r="F1406" s="69" t="str">
        <f>IF($B$6="","",IF(Journal!F1406=$B$6,Journal!I1406,""))</f>
        <v/>
      </c>
      <c r="G1406" s="69" t="str">
        <f>IF($B$6="","",IF(Journal!H1406=$B$6,Journal!I1406,""))</f>
        <v/>
      </c>
      <c r="H1406" s="25"/>
      <c r="K1406" s="84"/>
      <c r="M1406" s="85"/>
      <c r="N1406"/>
      <c r="O1406"/>
      <c r="P1406"/>
    </row>
    <row r="1407" spans="1:16" s="15" customFormat="1" ht="14" hidden="1" customHeight="1">
      <c r="A1407" s="25"/>
      <c r="B1407" s="65" t="str">
        <f>IF($B$6="","",IF(OR(Journal!F1407=$B$6,Journal!H1407=$B$6),Journal!B1407,""))</f>
        <v/>
      </c>
      <c r="C1407" s="66" t="str">
        <f>IF($B$6="","",IF(OR(Journal!F1407=$B$6,Journal!H1407=$B$6),Journal!C1407,""))</f>
        <v/>
      </c>
      <c r="D1407" s="67" t="str">
        <f>IF(Journal!D1407="","",Journal!D1407)</f>
        <v/>
      </c>
      <c r="E1407" s="68" t="str">
        <f>IF(AND(Journal!E1407="",Journal!G1407=""),"",IF(Journal!F1407=$B$6,Journal!H1407,IF(Journal!H1407=$B$6,Journal!F1407,"")))</f>
        <v/>
      </c>
      <c r="F1407" s="69" t="str">
        <f>IF($B$6="","",IF(Journal!F1407=$B$6,Journal!I1407,""))</f>
        <v/>
      </c>
      <c r="G1407" s="69" t="str">
        <f>IF($B$6="","",IF(Journal!H1407=$B$6,Journal!I1407,""))</f>
        <v/>
      </c>
      <c r="H1407" s="25"/>
      <c r="K1407" s="84"/>
      <c r="M1407" s="85"/>
      <c r="N1407"/>
      <c r="O1407"/>
      <c r="P1407"/>
    </row>
    <row r="1408" spans="1:16" s="15" customFormat="1" ht="14" hidden="1" customHeight="1">
      <c r="A1408" s="25"/>
      <c r="B1408" s="65" t="str">
        <f>IF($B$6="","",IF(OR(Journal!F1408=$B$6,Journal!H1408=$B$6),Journal!B1408,""))</f>
        <v/>
      </c>
      <c r="C1408" s="66" t="str">
        <f>IF($B$6="","",IF(OR(Journal!F1408=$B$6,Journal!H1408=$B$6),Journal!C1408,""))</f>
        <v/>
      </c>
      <c r="D1408" s="67" t="str">
        <f>IF(Journal!D1408="","",Journal!D1408)</f>
        <v/>
      </c>
      <c r="E1408" s="68" t="str">
        <f>IF(AND(Journal!E1408="",Journal!G1408=""),"",IF(Journal!F1408=$B$6,Journal!H1408,IF(Journal!H1408=$B$6,Journal!F1408,"")))</f>
        <v/>
      </c>
      <c r="F1408" s="69" t="str">
        <f>IF($B$6="","",IF(Journal!F1408=$B$6,Journal!I1408,""))</f>
        <v/>
      </c>
      <c r="G1408" s="69" t="str">
        <f>IF($B$6="","",IF(Journal!H1408=$B$6,Journal!I1408,""))</f>
        <v/>
      </c>
      <c r="H1408" s="25"/>
      <c r="K1408" s="84"/>
      <c r="M1408" s="85"/>
      <c r="N1408"/>
      <c r="O1408"/>
      <c r="P1408"/>
    </row>
    <row r="1409" spans="1:16" s="15" customFormat="1" ht="14" hidden="1" customHeight="1">
      <c r="A1409" s="25"/>
      <c r="B1409" s="65" t="str">
        <f>IF($B$6="","",IF(OR(Journal!F1409=$B$6,Journal!H1409=$B$6),Journal!B1409,""))</f>
        <v/>
      </c>
      <c r="C1409" s="66" t="str">
        <f>IF($B$6="","",IF(OR(Journal!F1409=$B$6,Journal!H1409=$B$6),Journal!C1409,""))</f>
        <v/>
      </c>
      <c r="D1409" s="67" t="str">
        <f>IF(Journal!D1409="","",Journal!D1409)</f>
        <v/>
      </c>
      <c r="E1409" s="68" t="str">
        <f>IF(AND(Journal!E1409="",Journal!G1409=""),"",IF(Journal!F1409=$B$6,Journal!H1409,IF(Journal!H1409=$B$6,Journal!F1409,"")))</f>
        <v/>
      </c>
      <c r="F1409" s="69" t="str">
        <f>IF($B$6="","",IF(Journal!F1409=$B$6,Journal!I1409,""))</f>
        <v/>
      </c>
      <c r="G1409" s="69" t="str">
        <f>IF($B$6="","",IF(Journal!H1409=$B$6,Journal!I1409,""))</f>
        <v/>
      </c>
      <c r="H1409" s="25"/>
      <c r="K1409" s="84"/>
      <c r="M1409" s="85"/>
      <c r="N1409"/>
      <c r="O1409"/>
      <c r="P1409"/>
    </row>
    <row r="1410" spans="1:16" s="15" customFormat="1" ht="14" hidden="1" customHeight="1">
      <c r="A1410" s="25"/>
      <c r="B1410" s="65" t="str">
        <f>IF($B$6="","",IF(OR(Journal!F1410=$B$6,Journal!H1410=$B$6),Journal!B1410,""))</f>
        <v/>
      </c>
      <c r="C1410" s="66" t="str">
        <f>IF($B$6="","",IF(OR(Journal!F1410=$B$6,Journal!H1410=$B$6),Journal!C1410,""))</f>
        <v/>
      </c>
      <c r="D1410" s="67" t="str">
        <f>IF(Journal!D1410="","",Journal!D1410)</f>
        <v/>
      </c>
      <c r="E1410" s="68" t="str">
        <f>IF(AND(Journal!E1410="",Journal!G1410=""),"",IF(Journal!F1410=$B$6,Journal!H1410,IF(Journal!H1410=$B$6,Journal!F1410,"")))</f>
        <v/>
      </c>
      <c r="F1410" s="69" t="str">
        <f>IF($B$6="","",IF(Journal!F1410=$B$6,Journal!I1410,""))</f>
        <v/>
      </c>
      <c r="G1410" s="69" t="str">
        <f>IF($B$6="","",IF(Journal!H1410=$B$6,Journal!I1410,""))</f>
        <v/>
      </c>
      <c r="H1410" s="25"/>
      <c r="K1410" s="84"/>
      <c r="M1410" s="85"/>
      <c r="N1410"/>
      <c r="O1410"/>
      <c r="P1410"/>
    </row>
    <row r="1411" spans="1:16" s="15" customFormat="1" ht="14" hidden="1" customHeight="1">
      <c r="A1411" s="25"/>
      <c r="B1411" s="65" t="str">
        <f>IF($B$6="","",IF(OR(Journal!F1411=$B$6,Journal!H1411=$B$6),Journal!B1411,""))</f>
        <v/>
      </c>
      <c r="C1411" s="66" t="str">
        <f>IF($B$6="","",IF(OR(Journal!F1411=$B$6,Journal!H1411=$B$6),Journal!C1411,""))</f>
        <v/>
      </c>
      <c r="D1411" s="67" t="str">
        <f>IF(Journal!D1411="","",Journal!D1411)</f>
        <v/>
      </c>
      <c r="E1411" s="68" t="str">
        <f>IF(AND(Journal!E1411="",Journal!G1411=""),"",IF(Journal!F1411=$B$6,Journal!H1411,IF(Journal!H1411=$B$6,Journal!F1411,"")))</f>
        <v/>
      </c>
      <c r="F1411" s="69" t="str">
        <f>IF($B$6="","",IF(Journal!F1411=$B$6,Journal!I1411,""))</f>
        <v/>
      </c>
      <c r="G1411" s="69" t="str">
        <f>IF($B$6="","",IF(Journal!H1411=$B$6,Journal!I1411,""))</f>
        <v/>
      </c>
      <c r="H1411" s="25"/>
      <c r="K1411" s="84"/>
      <c r="M1411" s="85"/>
      <c r="N1411"/>
      <c r="O1411"/>
      <c r="P1411"/>
    </row>
    <row r="1412" spans="1:16" s="15" customFormat="1" ht="14" hidden="1" customHeight="1">
      <c r="A1412" s="25"/>
      <c r="B1412" s="65" t="str">
        <f>IF($B$6="","",IF(OR(Journal!F1412=$B$6,Journal!H1412=$B$6),Journal!B1412,""))</f>
        <v/>
      </c>
      <c r="C1412" s="66" t="str">
        <f>IF($B$6="","",IF(OR(Journal!F1412=$B$6,Journal!H1412=$B$6),Journal!C1412,""))</f>
        <v/>
      </c>
      <c r="D1412" s="67" t="str">
        <f>IF(Journal!D1412="","",Journal!D1412)</f>
        <v/>
      </c>
      <c r="E1412" s="68" t="str">
        <f>IF(AND(Journal!E1412="",Journal!G1412=""),"",IF(Journal!F1412=$B$6,Journal!H1412,IF(Journal!H1412=$B$6,Journal!F1412,"")))</f>
        <v/>
      </c>
      <c r="F1412" s="69" t="str">
        <f>IF($B$6="","",IF(Journal!F1412=$B$6,Journal!I1412,""))</f>
        <v/>
      </c>
      <c r="G1412" s="69" t="str">
        <f>IF($B$6="","",IF(Journal!H1412=$B$6,Journal!I1412,""))</f>
        <v/>
      </c>
      <c r="H1412" s="25"/>
      <c r="K1412" s="84"/>
      <c r="M1412" s="85"/>
      <c r="N1412"/>
      <c r="O1412"/>
      <c r="P1412"/>
    </row>
    <row r="1413" spans="1:16" s="15" customFormat="1" ht="14" hidden="1" customHeight="1">
      <c r="A1413" s="25"/>
      <c r="B1413" s="65" t="str">
        <f>IF($B$6="","",IF(OR(Journal!F1413=$B$6,Journal!H1413=$B$6),Journal!B1413,""))</f>
        <v/>
      </c>
      <c r="C1413" s="66" t="str">
        <f>IF($B$6="","",IF(OR(Journal!F1413=$B$6,Journal!H1413=$B$6),Journal!C1413,""))</f>
        <v/>
      </c>
      <c r="D1413" s="67" t="str">
        <f>IF(Journal!D1413="","",Journal!D1413)</f>
        <v/>
      </c>
      <c r="E1413" s="68" t="str">
        <f>IF(AND(Journal!E1413="",Journal!G1413=""),"",IF(Journal!F1413=$B$6,Journal!H1413,IF(Journal!H1413=$B$6,Journal!F1413,"")))</f>
        <v/>
      </c>
      <c r="F1413" s="69" t="str">
        <f>IF($B$6="","",IF(Journal!F1413=$B$6,Journal!I1413,""))</f>
        <v/>
      </c>
      <c r="G1413" s="69" t="str">
        <f>IF($B$6="","",IF(Journal!H1413=$B$6,Journal!I1413,""))</f>
        <v/>
      </c>
      <c r="H1413" s="25"/>
      <c r="K1413" s="84"/>
      <c r="M1413" s="85"/>
      <c r="N1413"/>
      <c r="O1413"/>
      <c r="P1413"/>
    </row>
    <row r="1414" spans="1:16" s="15" customFormat="1" ht="14" hidden="1" customHeight="1">
      <c r="A1414" s="25"/>
      <c r="B1414" s="65" t="str">
        <f>IF($B$6="","",IF(OR(Journal!F1414=$B$6,Journal!H1414=$B$6),Journal!B1414,""))</f>
        <v/>
      </c>
      <c r="C1414" s="66" t="str">
        <f>IF($B$6="","",IF(OR(Journal!F1414=$B$6,Journal!H1414=$B$6),Journal!C1414,""))</f>
        <v/>
      </c>
      <c r="D1414" s="67" t="str">
        <f>IF(Journal!D1414="","",Journal!D1414)</f>
        <v/>
      </c>
      <c r="E1414" s="68" t="str">
        <f>IF(AND(Journal!E1414="",Journal!G1414=""),"",IF(Journal!F1414=$B$6,Journal!H1414,IF(Journal!H1414=$B$6,Journal!F1414,"")))</f>
        <v/>
      </c>
      <c r="F1414" s="69" t="str">
        <f>IF($B$6="","",IF(Journal!F1414=$B$6,Journal!I1414,""))</f>
        <v/>
      </c>
      <c r="G1414" s="69" t="str">
        <f>IF($B$6="","",IF(Journal!H1414=$B$6,Journal!I1414,""))</f>
        <v/>
      </c>
      <c r="H1414" s="25"/>
      <c r="K1414" s="84"/>
      <c r="M1414" s="85"/>
      <c r="N1414"/>
      <c r="O1414"/>
      <c r="P1414"/>
    </row>
    <row r="1415" spans="1:16" s="15" customFormat="1" ht="14" hidden="1" customHeight="1">
      <c r="A1415" s="25"/>
      <c r="B1415" s="65" t="str">
        <f>IF($B$6="","",IF(OR(Journal!F1415=$B$6,Journal!H1415=$B$6),Journal!B1415,""))</f>
        <v/>
      </c>
      <c r="C1415" s="66" t="str">
        <f>IF($B$6="","",IF(OR(Journal!F1415=$B$6,Journal!H1415=$B$6),Journal!C1415,""))</f>
        <v/>
      </c>
      <c r="D1415" s="67" t="str">
        <f>IF(Journal!D1415="","",Journal!D1415)</f>
        <v/>
      </c>
      <c r="E1415" s="68" t="str">
        <f>IF(AND(Journal!E1415="",Journal!G1415=""),"",IF(Journal!F1415=$B$6,Journal!H1415,IF(Journal!H1415=$B$6,Journal!F1415,"")))</f>
        <v/>
      </c>
      <c r="F1415" s="69" t="str">
        <f>IF($B$6="","",IF(Journal!F1415=$B$6,Journal!I1415,""))</f>
        <v/>
      </c>
      <c r="G1415" s="69" t="str">
        <f>IF($B$6="","",IF(Journal!H1415=$B$6,Journal!I1415,""))</f>
        <v/>
      </c>
      <c r="H1415" s="25"/>
      <c r="K1415" s="84"/>
      <c r="M1415" s="85"/>
      <c r="N1415"/>
      <c r="O1415"/>
      <c r="P1415"/>
    </row>
    <row r="1416" spans="1:16" s="15" customFormat="1" ht="14" hidden="1" customHeight="1">
      <c r="A1416" s="25"/>
      <c r="B1416" s="65" t="str">
        <f>IF($B$6="","",IF(OR(Journal!F1416=$B$6,Journal!H1416=$B$6),Journal!B1416,""))</f>
        <v/>
      </c>
      <c r="C1416" s="66" t="str">
        <f>IF($B$6="","",IF(OR(Journal!F1416=$B$6,Journal!H1416=$B$6),Journal!C1416,""))</f>
        <v/>
      </c>
      <c r="D1416" s="67" t="str">
        <f>IF(Journal!D1416="","",Journal!D1416)</f>
        <v/>
      </c>
      <c r="E1416" s="68" t="str">
        <f>IF(AND(Journal!E1416="",Journal!G1416=""),"",IF(Journal!F1416=$B$6,Journal!H1416,IF(Journal!H1416=$B$6,Journal!F1416,"")))</f>
        <v/>
      </c>
      <c r="F1416" s="69" t="str">
        <f>IF($B$6="","",IF(Journal!F1416=$B$6,Journal!I1416,""))</f>
        <v/>
      </c>
      <c r="G1416" s="69" t="str">
        <f>IF($B$6="","",IF(Journal!H1416=$B$6,Journal!I1416,""))</f>
        <v/>
      </c>
      <c r="H1416" s="25"/>
      <c r="K1416" s="84"/>
      <c r="M1416" s="85"/>
      <c r="N1416"/>
      <c r="O1416"/>
      <c r="P1416"/>
    </row>
    <row r="1417" spans="1:16" s="15" customFormat="1" ht="14" hidden="1" customHeight="1">
      <c r="A1417" s="25"/>
      <c r="B1417" s="65" t="str">
        <f>IF($B$6="","",IF(OR(Journal!F1417=$B$6,Journal!H1417=$B$6),Journal!B1417,""))</f>
        <v/>
      </c>
      <c r="C1417" s="66" t="str">
        <f>IF($B$6="","",IF(OR(Journal!F1417=$B$6,Journal!H1417=$B$6),Journal!C1417,""))</f>
        <v/>
      </c>
      <c r="D1417" s="67" t="str">
        <f>IF(Journal!D1417="","",Journal!D1417)</f>
        <v/>
      </c>
      <c r="E1417" s="68" t="str">
        <f>IF(AND(Journal!E1417="",Journal!G1417=""),"",IF(Journal!F1417=$B$6,Journal!H1417,IF(Journal!H1417=$B$6,Journal!F1417,"")))</f>
        <v/>
      </c>
      <c r="F1417" s="69" t="str">
        <f>IF($B$6="","",IF(Journal!F1417=$B$6,Journal!I1417,""))</f>
        <v/>
      </c>
      <c r="G1417" s="69" t="str">
        <f>IF($B$6="","",IF(Journal!H1417=$B$6,Journal!I1417,""))</f>
        <v/>
      </c>
      <c r="H1417" s="25"/>
      <c r="K1417" s="84"/>
      <c r="M1417" s="85"/>
      <c r="N1417"/>
      <c r="O1417"/>
      <c r="P1417"/>
    </row>
    <row r="1418" spans="1:16" s="15" customFormat="1" ht="14" hidden="1" customHeight="1">
      <c r="A1418" s="25"/>
      <c r="B1418" s="65" t="str">
        <f>IF($B$6="","",IF(OR(Journal!F1418=$B$6,Journal!H1418=$B$6),Journal!B1418,""))</f>
        <v/>
      </c>
      <c r="C1418" s="66" t="str">
        <f>IF($B$6="","",IF(OR(Journal!F1418=$B$6,Journal!H1418=$B$6),Journal!C1418,""))</f>
        <v/>
      </c>
      <c r="D1418" s="67" t="str">
        <f>IF(Journal!D1418="","",Journal!D1418)</f>
        <v/>
      </c>
      <c r="E1418" s="68" t="str">
        <f>IF(AND(Journal!E1418="",Journal!G1418=""),"",IF(Journal!F1418=$B$6,Journal!H1418,IF(Journal!H1418=$B$6,Journal!F1418,"")))</f>
        <v/>
      </c>
      <c r="F1418" s="69" t="str">
        <f>IF($B$6="","",IF(Journal!F1418=$B$6,Journal!I1418,""))</f>
        <v/>
      </c>
      <c r="G1418" s="69" t="str">
        <f>IF($B$6="","",IF(Journal!H1418=$B$6,Journal!I1418,""))</f>
        <v/>
      </c>
      <c r="H1418" s="25"/>
      <c r="K1418" s="84"/>
      <c r="M1418" s="85"/>
      <c r="N1418"/>
      <c r="O1418"/>
      <c r="P1418"/>
    </row>
    <row r="1419" spans="1:16" s="15" customFormat="1" ht="14" hidden="1" customHeight="1">
      <c r="A1419" s="25"/>
      <c r="B1419" s="65" t="str">
        <f>IF($B$6="","",IF(OR(Journal!F1419=$B$6,Journal!H1419=$B$6),Journal!B1419,""))</f>
        <v/>
      </c>
      <c r="C1419" s="66" t="str">
        <f>IF($B$6="","",IF(OR(Journal!F1419=$B$6,Journal!H1419=$B$6),Journal!C1419,""))</f>
        <v/>
      </c>
      <c r="D1419" s="67" t="str">
        <f>IF(Journal!D1419="","",Journal!D1419)</f>
        <v/>
      </c>
      <c r="E1419" s="68" t="str">
        <f>IF(AND(Journal!E1419="",Journal!G1419=""),"",IF(Journal!F1419=$B$6,Journal!H1419,IF(Journal!H1419=$B$6,Journal!F1419,"")))</f>
        <v/>
      </c>
      <c r="F1419" s="69" t="str">
        <f>IF($B$6="","",IF(Journal!F1419=$B$6,Journal!I1419,""))</f>
        <v/>
      </c>
      <c r="G1419" s="69" t="str">
        <f>IF($B$6="","",IF(Journal!H1419=$B$6,Journal!I1419,""))</f>
        <v/>
      </c>
      <c r="H1419" s="25"/>
      <c r="K1419" s="84"/>
      <c r="M1419" s="85"/>
      <c r="N1419"/>
      <c r="O1419"/>
      <c r="P1419"/>
    </row>
    <row r="1420" spans="1:16" s="15" customFormat="1" ht="14" hidden="1" customHeight="1">
      <c r="A1420" s="25"/>
      <c r="B1420" s="65" t="str">
        <f>IF($B$6="","",IF(OR(Journal!F1420=$B$6,Journal!H1420=$B$6),Journal!B1420,""))</f>
        <v/>
      </c>
      <c r="C1420" s="66" t="str">
        <f>IF($B$6="","",IF(OR(Journal!F1420=$B$6,Journal!H1420=$B$6),Journal!C1420,""))</f>
        <v/>
      </c>
      <c r="D1420" s="67" t="str">
        <f>IF(Journal!D1420="","",Journal!D1420)</f>
        <v/>
      </c>
      <c r="E1420" s="68" t="str">
        <f>IF(AND(Journal!E1420="",Journal!G1420=""),"",IF(Journal!F1420=$B$6,Journal!H1420,IF(Journal!H1420=$B$6,Journal!F1420,"")))</f>
        <v/>
      </c>
      <c r="F1420" s="69" t="str">
        <f>IF($B$6="","",IF(Journal!F1420=$B$6,Journal!I1420,""))</f>
        <v/>
      </c>
      <c r="G1420" s="69" t="str">
        <f>IF($B$6="","",IF(Journal!H1420=$B$6,Journal!I1420,""))</f>
        <v/>
      </c>
      <c r="H1420" s="25"/>
      <c r="K1420" s="84"/>
      <c r="M1420" s="85"/>
      <c r="N1420"/>
      <c r="O1420"/>
      <c r="P1420"/>
    </row>
    <row r="1421" spans="1:16" s="15" customFormat="1" ht="14" hidden="1" customHeight="1">
      <c r="A1421" s="25"/>
      <c r="B1421" s="65" t="str">
        <f>IF($B$6="","",IF(OR(Journal!F1421=$B$6,Journal!H1421=$B$6),Journal!B1421,""))</f>
        <v/>
      </c>
      <c r="C1421" s="66" t="str">
        <f>IF($B$6="","",IF(OR(Journal!F1421=$B$6,Journal!H1421=$B$6),Journal!C1421,""))</f>
        <v/>
      </c>
      <c r="D1421" s="67" t="str">
        <f>IF(Journal!D1421="","",Journal!D1421)</f>
        <v/>
      </c>
      <c r="E1421" s="68" t="str">
        <f>IF(AND(Journal!E1421="",Journal!G1421=""),"",IF(Journal!F1421=$B$6,Journal!H1421,IF(Journal!H1421=$B$6,Journal!F1421,"")))</f>
        <v/>
      </c>
      <c r="F1421" s="69" t="str">
        <f>IF($B$6="","",IF(Journal!F1421=$B$6,Journal!I1421,""))</f>
        <v/>
      </c>
      <c r="G1421" s="69" t="str">
        <f>IF($B$6="","",IF(Journal!H1421=$B$6,Journal!I1421,""))</f>
        <v/>
      </c>
      <c r="H1421" s="25"/>
      <c r="K1421" s="84"/>
      <c r="M1421" s="85"/>
      <c r="N1421"/>
      <c r="O1421"/>
      <c r="P1421"/>
    </row>
    <row r="1422" spans="1:16" s="15" customFormat="1" ht="14" hidden="1" customHeight="1">
      <c r="A1422" s="25"/>
      <c r="B1422" s="65" t="str">
        <f>IF($B$6="","",IF(OR(Journal!F1422=$B$6,Journal!H1422=$B$6),Journal!B1422,""))</f>
        <v/>
      </c>
      <c r="C1422" s="66" t="str">
        <f>IF($B$6="","",IF(OR(Journal!F1422=$B$6,Journal!H1422=$B$6),Journal!C1422,""))</f>
        <v/>
      </c>
      <c r="D1422" s="67" t="str">
        <f>IF(Journal!D1422="","",Journal!D1422)</f>
        <v/>
      </c>
      <c r="E1422" s="68" t="str">
        <f>IF(AND(Journal!E1422="",Journal!G1422=""),"",IF(Journal!F1422=$B$6,Journal!H1422,IF(Journal!H1422=$B$6,Journal!F1422,"")))</f>
        <v/>
      </c>
      <c r="F1422" s="69" t="str">
        <f>IF($B$6="","",IF(Journal!F1422=$B$6,Journal!I1422,""))</f>
        <v/>
      </c>
      <c r="G1422" s="69" t="str">
        <f>IF($B$6="","",IF(Journal!H1422=$B$6,Journal!I1422,""))</f>
        <v/>
      </c>
      <c r="H1422" s="25"/>
      <c r="K1422" s="84"/>
      <c r="M1422" s="85"/>
      <c r="N1422"/>
      <c r="O1422"/>
      <c r="P1422"/>
    </row>
    <row r="1423" spans="1:16" s="15" customFormat="1" ht="14" hidden="1" customHeight="1">
      <c r="A1423" s="25"/>
      <c r="B1423" s="65" t="str">
        <f>IF($B$6="","",IF(OR(Journal!F1423=$B$6,Journal!H1423=$B$6),Journal!B1423,""))</f>
        <v/>
      </c>
      <c r="C1423" s="66" t="str">
        <f>IF($B$6="","",IF(OR(Journal!F1423=$B$6,Journal!H1423=$B$6),Journal!C1423,""))</f>
        <v/>
      </c>
      <c r="D1423" s="67" t="str">
        <f>IF(Journal!D1423="","",Journal!D1423)</f>
        <v/>
      </c>
      <c r="E1423" s="68" t="str">
        <f>IF(AND(Journal!E1423="",Journal!G1423=""),"",IF(Journal!F1423=$B$6,Journal!H1423,IF(Journal!H1423=$B$6,Journal!F1423,"")))</f>
        <v/>
      </c>
      <c r="F1423" s="69" t="str">
        <f>IF($B$6="","",IF(Journal!F1423=$B$6,Journal!I1423,""))</f>
        <v/>
      </c>
      <c r="G1423" s="69" t="str">
        <f>IF($B$6="","",IF(Journal!H1423=$B$6,Journal!I1423,""))</f>
        <v/>
      </c>
      <c r="H1423" s="25"/>
      <c r="K1423" s="84"/>
      <c r="M1423" s="85"/>
      <c r="N1423"/>
      <c r="O1423"/>
      <c r="P1423"/>
    </row>
    <row r="1424" spans="1:16" s="15" customFormat="1" ht="14" hidden="1" customHeight="1">
      <c r="A1424" s="25"/>
      <c r="B1424" s="65" t="str">
        <f>IF($B$6="","",IF(OR(Journal!F1424=$B$6,Journal!H1424=$B$6),Journal!B1424,""))</f>
        <v/>
      </c>
      <c r="C1424" s="66" t="str">
        <f>IF($B$6="","",IF(OR(Journal!F1424=$B$6,Journal!H1424=$B$6),Journal!C1424,""))</f>
        <v/>
      </c>
      <c r="D1424" s="67" t="str">
        <f>IF(Journal!D1424="","",Journal!D1424)</f>
        <v/>
      </c>
      <c r="E1424" s="68" t="str">
        <f>IF(AND(Journal!E1424="",Journal!G1424=""),"",IF(Journal!F1424=$B$6,Journal!H1424,IF(Journal!H1424=$B$6,Journal!F1424,"")))</f>
        <v/>
      </c>
      <c r="F1424" s="69" t="str">
        <f>IF($B$6="","",IF(Journal!F1424=$B$6,Journal!I1424,""))</f>
        <v/>
      </c>
      <c r="G1424" s="69" t="str">
        <f>IF($B$6="","",IF(Journal!H1424=$B$6,Journal!I1424,""))</f>
        <v/>
      </c>
      <c r="H1424" s="25"/>
      <c r="K1424" s="84"/>
      <c r="M1424" s="85"/>
      <c r="N1424"/>
      <c r="O1424"/>
      <c r="P1424"/>
    </row>
    <row r="1425" spans="1:16" s="15" customFormat="1" ht="14" hidden="1" customHeight="1">
      <c r="A1425" s="25"/>
      <c r="B1425" s="65" t="str">
        <f>IF($B$6="","",IF(OR(Journal!F1425=$B$6,Journal!H1425=$B$6),Journal!B1425,""))</f>
        <v/>
      </c>
      <c r="C1425" s="66" t="str">
        <f>IF($B$6="","",IF(OR(Journal!F1425=$B$6,Journal!H1425=$B$6),Journal!C1425,""))</f>
        <v/>
      </c>
      <c r="D1425" s="67" t="str">
        <f>IF(Journal!D1425="","",Journal!D1425)</f>
        <v/>
      </c>
      <c r="E1425" s="68" t="str">
        <f>IF(AND(Journal!E1425="",Journal!G1425=""),"",IF(Journal!F1425=$B$6,Journal!H1425,IF(Journal!H1425=$B$6,Journal!F1425,"")))</f>
        <v/>
      </c>
      <c r="F1425" s="69" t="str">
        <f>IF($B$6="","",IF(Journal!F1425=$B$6,Journal!I1425,""))</f>
        <v/>
      </c>
      <c r="G1425" s="69" t="str">
        <f>IF($B$6="","",IF(Journal!H1425=$B$6,Journal!I1425,""))</f>
        <v/>
      </c>
      <c r="H1425" s="25"/>
      <c r="K1425" s="84"/>
      <c r="M1425" s="85"/>
      <c r="N1425"/>
      <c r="O1425"/>
      <c r="P1425"/>
    </row>
    <row r="1426" spans="1:16" s="15" customFormat="1" ht="14" hidden="1" customHeight="1">
      <c r="A1426" s="25"/>
      <c r="B1426" s="65" t="str">
        <f>IF($B$6="","",IF(OR(Journal!F1426=$B$6,Journal!H1426=$B$6),Journal!B1426,""))</f>
        <v/>
      </c>
      <c r="C1426" s="66" t="str">
        <f>IF($B$6="","",IF(OR(Journal!F1426=$B$6,Journal!H1426=$B$6),Journal!C1426,""))</f>
        <v/>
      </c>
      <c r="D1426" s="67" t="str">
        <f>IF(Journal!D1426="","",Journal!D1426)</f>
        <v/>
      </c>
      <c r="E1426" s="68" t="str">
        <f>IF(AND(Journal!E1426="",Journal!G1426=""),"",IF(Journal!F1426=$B$6,Journal!H1426,IF(Journal!H1426=$B$6,Journal!F1426,"")))</f>
        <v/>
      </c>
      <c r="F1426" s="69" t="str">
        <f>IF($B$6="","",IF(Journal!F1426=$B$6,Journal!I1426,""))</f>
        <v/>
      </c>
      <c r="G1426" s="69" t="str">
        <f>IF($B$6="","",IF(Journal!H1426=$B$6,Journal!I1426,""))</f>
        <v/>
      </c>
      <c r="H1426" s="25"/>
      <c r="K1426" s="84"/>
      <c r="M1426" s="85"/>
      <c r="N1426"/>
      <c r="O1426"/>
      <c r="P1426"/>
    </row>
    <row r="1427" spans="1:16" s="15" customFormat="1" ht="14" hidden="1" customHeight="1">
      <c r="A1427" s="25"/>
      <c r="B1427" s="65" t="str">
        <f>IF($B$6="","",IF(OR(Journal!F1427=$B$6,Journal!H1427=$B$6),Journal!B1427,""))</f>
        <v/>
      </c>
      <c r="C1427" s="66" t="str">
        <f>IF($B$6="","",IF(OR(Journal!F1427=$B$6,Journal!H1427=$B$6),Journal!C1427,""))</f>
        <v/>
      </c>
      <c r="D1427" s="67" t="str">
        <f>IF(Journal!D1427="","",Journal!D1427)</f>
        <v/>
      </c>
      <c r="E1427" s="68" t="str">
        <f>IF(AND(Journal!E1427="",Journal!G1427=""),"",IF(Journal!F1427=$B$6,Journal!H1427,IF(Journal!H1427=$B$6,Journal!F1427,"")))</f>
        <v/>
      </c>
      <c r="F1427" s="69" t="str">
        <f>IF($B$6="","",IF(Journal!F1427=$B$6,Journal!I1427,""))</f>
        <v/>
      </c>
      <c r="G1427" s="69" t="str">
        <f>IF($B$6="","",IF(Journal!H1427=$B$6,Journal!I1427,""))</f>
        <v/>
      </c>
      <c r="H1427" s="25"/>
      <c r="K1427" s="84"/>
      <c r="M1427" s="85"/>
      <c r="N1427"/>
      <c r="O1427"/>
      <c r="P1427"/>
    </row>
    <row r="1428" spans="1:16" s="15" customFormat="1" ht="14" hidden="1" customHeight="1">
      <c r="A1428" s="25"/>
      <c r="B1428" s="65" t="str">
        <f>IF($B$6="","",IF(OR(Journal!F1428=$B$6,Journal!H1428=$B$6),Journal!B1428,""))</f>
        <v/>
      </c>
      <c r="C1428" s="66" t="str">
        <f>IF($B$6="","",IF(OR(Journal!F1428=$B$6,Journal!H1428=$B$6),Journal!C1428,""))</f>
        <v/>
      </c>
      <c r="D1428" s="67" t="str">
        <f>IF(Journal!D1428="","",Journal!D1428)</f>
        <v/>
      </c>
      <c r="E1428" s="68" t="str">
        <f>IF(AND(Journal!E1428="",Journal!G1428=""),"",IF(Journal!F1428=$B$6,Journal!H1428,IF(Journal!H1428=$B$6,Journal!F1428,"")))</f>
        <v/>
      </c>
      <c r="F1428" s="69" t="str">
        <f>IF($B$6="","",IF(Journal!F1428=$B$6,Journal!I1428,""))</f>
        <v/>
      </c>
      <c r="G1428" s="69" t="str">
        <f>IF($B$6="","",IF(Journal!H1428=$B$6,Journal!I1428,""))</f>
        <v/>
      </c>
      <c r="H1428" s="25"/>
      <c r="K1428" s="84"/>
      <c r="M1428" s="85"/>
      <c r="N1428"/>
      <c r="O1428"/>
      <c r="P1428"/>
    </row>
    <row r="1429" spans="1:16" s="15" customFormat="1" ht="14" hidden="1" customHeight="1">
      <c r="A1429" s="25"/>
      <c r="B1429" s="65" t="str">
        <f>IF($B$6="","",IF(OR(Journal!F1429=$B$6,Journal!H1429=$B$6),Journal!B1429,""))</f>
        <v/>
      </c>
      <c r="C1429" s="66" t="str">
        <f>IF($B$6="","",IF(OR(Journal!F1429=$B$6,Journal!H1429=$B$6),Journal!C1429,""))</f>
        <v/>
      </c>
      <c r="D1429" s="67" t="str">
        <f>IF(Journal!D1429="","",Journal!D1429)</f>
        <v/>
      </c>
      <c r="E1429" s="68" t="str">
        <f>IF(AND(Journal!E1429="",Journal!G1429=""),"",IF(Journal!F1429=$B$6,Journal!H1429,IF(Journal!H1429=$B$6,Journal!F1429,"")))</f>
        <v/>
      </c>
      <c r="F1429" s="69" t="str">
        <f>IF($B$6="","",IF(Journal!F1429=$B$6,Journal!I1429,""))</f>
        <v/>
      </c>
      <c r="G1429" s="69" t="str">
        <f>IF($B$6="","",IF(Journal!H1429=$B$6,Journal!I1429,""))</f>
        <v/>
      </c>
      <c r="H1429" s="25"/>
      <c r="K1429" s="84"/>
      <c r="M1429" s="85"/>
      <c r="N1429"/>
      <c r="O1429"/>
      <c r="P1429"/>
    </row>
    <row r="1430" spans="1:16" s="15" customFormat="1" ht="14" hidden="1" customHeight="1">
      <c r="A1430" s="25"/>
      <c r="B1430" s="65" t="str">
        <f>IF($B$6="","",IF(OR(Journal!F1430=$B$6,Journal!H1430=$B$6),Journal!B1430,""))</f>
        <v/>
      </c>
      <c r="C1430" s="66" t="str">
        <f>IF($B$6="","",IF(OR(Journal!F1430=$B$6,Journal!H1430=$B$6),Journal!C1430,""))</f>
        <v/>
      </c>
      <c r="D1430" s="67" t="str">
        <f>IF(Journal!D1430="","",Journal!D1430)</f>
        <v/>
      </c>
      <c r="E1430" s="68" t="str">
        <f>IF(AND(Journal!E1430="",Journal!G1430=""),"",IF(Journal!F1430=$B$6,Journal!H1430,IF(Journal!H1430=$B$6,Journal!F1430,"")))</f>
        <v/>
      </c>
      <c r="F1430" s="69" t="str">
        <f>IF($B$6="","",IF(Journal!F1430=$B$6,Journal!I1430,""))</f>
        <v/>
      </c>
      <c r="G1430" s="69" t="str">
        <f>IF($B$6="","",IF(Journal!H1430=$B$6,Journal!I1430,""))</f>
        <v/>
      </c>
      <c r="H1430" s="25"/>
      <c r="K1430" s="84"/>
      <c r="M1430" s="85"/>
      <c r="N1430"/>
      <c r="O1430"/>
      <c r="P1430"/>
    </row>
    <row r="1431" spans="1:16" s="15" customFormat="1" ht="14" hidden="1" customHeight="1">
      <c r="A1431" s="25"/>
      <c r="B1431" s="65" t="str">
        <f>IF($B$6="","",IF(OR(Journal!F1431=$B$6,Journal!H1431=$B$6),Journal!B1431,""))</f>
        <v/>
      </c>
      <c r="C1431" s="66" t="str">
        <f>IF($B$6="","",IF(OR(Journal!F1431=$B$6,Journal!H1431=$B$6),Journal!C1431,""))</f>
        <v/>
      </c>
      <c r="D1431" s="67" t="str">
        <f>IF(Journal!D1431="","",Journal!D1431)</f>
        <v/>
      </c>
      <c r="E1431" s="68" t="str">
        <f>IF(AND(Journal!E1431="",Journal!G1431=""),"",IF(Journal!F1431=$B$6,Journal!H1431,IF(Journal!H1431=$B$6,Journal!F1431,"")))</f>
        <v/>
      </c>
      <c r="F1431" s="69" t="str">
        <f>IF($B$6="","",IF(Journal!F1431=$B$6,Journal!I1431,""))</f>
        <v/>
      </c>
      <c r="G1431" s="69" t="str">
        <f>IF($B$6="","",IF(Journal!H1431=$B$6,Journal!I1431,""))</f>
        <v/>
      </c>
      <c r="H1431" s="25"/>
      <c r="K1431" s="84"/>
      <c r="M1431" s="85"/>
      <c r="N1431"/>
      <c r="O1431"/>
      <c r="P1431"/>
    </row>
    <row r="1432" spans="1:16" s="15" customFormat="1" ht="14" hidden="1" customHeight="1">
      <c r="A1432" s="25"/>
      <c r="B1432" s="65" t="str">
        <f>IF($B$6="","",IF(OR(Journal!F1432=$B$6,Journal!H1432=$B$6),Journal!B1432,""))</f>
        <v/>
      </c>
      <c r="C1432" s="66" t="str">
        <f>IF($B$6="","",IF(OR(Journal!F1432=$B$6,Journal!H1432=$B$6),Journal!C1432,""))</f>
        <v/>
      </c>
      <c r="D1432" s="67" t="str">
        <f>IF(Journal!D1432="","",Journal!D1432)</f>
        <v/>
      </c>
      <c r="E1432" s="68" t="str">
        <f>IF(AND(Journal!E1432="",Journal!G1432=""),"",IF(Journal!F1432=$B$6,Journal!H1432,IF(Journal!H1432=$B$6,Journal!F1432,"")))</f>
        <v/>
      </c>
      <c r="F1432" s="69" t="str">
        <f>IF($B$6="","",IF(Journal!F1432=$B$6,Journal!I1432,""))</f>
        <v/>
      </c>
      <c r="G1432" s="69" t="str">
        <f>IF($B$6="","",IF(Journal!H1432=$B$6,Journal!I1432,""))</f>
        <v/>
      </c>
      <c r="H1432" s="25"/>
      <c r="K1432" s="84"/>
      <c r="M1432" s="85"/>
      <c r="N1432"/>
      <c r="O1432"/>
      <c r="P1432"/>
    </row>
    <row r="1433" spans="1:16" s="15" customFormat="1" ht="14" hidden="1" customHeight="1">
      <c r="A1433" s="25"/>
      <c r="B1433" s="65" t="str">
        <f>IF($B$6="","",IF(OR(Journal!F1433=$B$6,Journal!H1433=$B$6),Journal!B1433,""))</f>
        <v/>
      </c>
      <c r="C1433" s="66" t="str">
        <f>IF($B$6="","",IF(OR(Journal!F1433=$B$6,Journal!H1433=$B$6),Journal!C1433,""))</f>
        <v/>
      </c>
      <c r="D1433" s="67" t="str">
        <f>IF(Journal!D1433="","",Journal!D1433)</f>
        <v/>
      </c>
      <c r="E1433" s="68" t="str">
        <f>IF(AND(Journal!E1433="",Journal!G1433=""),"",IF(Journal!F1433=$B$6,Journal!H1433,IF(Journal!H1433=$B$6,Journal!F1433,"")))</f>
        <v/>
      </c>
      <c r="F1433" s="69" t="str">
        <f>IF($B$6="","",IF(Journal!F1433=$B$6,Journal!I1433,""))</f>
        <v/>
      </c>
      <c r="G1433" s="69" t="str">
        <f>IF($B$6="","",IF(Journal!H1433=$B$6,Journal!I1433,""))</f>
        <v/>
      </c>
      <c r="H1433" s="25"/>
      <c r="K1433" s="84"/>
      <c r="M1433" s="85"/>
      <c r="N1433"/>
      <c r="O1433"/>
      <c r="P1433"/>
    </row>
    <row r="1434" spans="1:16" s="15" customFormat="1" ht="14" hidden="1" customHeight="1">
      <c r="A1434" s="25"/>
      <c r="B1434" s="65" t="str">
        <f>IF($B$6="","",IF(OR(Journal!F1434=$B$6,Journal!H1434=$B$6),Journal!B1434,""))</f>
        <v/>
      </c>
      <c r="C1434" s="66" t="str">
        <f>IF($B$6="","",IF(OR(Journal!F1434=$B$6,Journal!H1434=$B$6),Journal!C1434,""))</f>
        <v/>
      </c>
      <c r="D1434" s="67" t="str">
        <f>IF(Journal!D1434="","",Journal!D1434)</f>
        <v/>
      </c>
      <c r="E1434" s="68" t="str">
        <f>IF(AND(Journal!E1434="",Journal!G1434=""),"",IF(Journal!F1434=$B$6,Journal!H1434,IF(Journal!H1434=$B$6,Journal!F1434,"")))</f>
        <v/>
      </c>
      <c r="F1434" s="69" t="str">
        <f>IF($B$6="","",IF(Journal!F1434=$B$6,Journal!I1434,""))</f>
        <v/>
      </c>
      <c r="G1434" s="69" t="str">
        <f>IF($B$6="","",IF(Journal!H1434=$B$6,Journal!I1434,""))</f>
        <v/>
      </c>
      <c r="H1434" s="25"/>
      <c r="K1434" s="84"/>
      <c r="M1434" s="85"/>
      <c r="N1434"/>
      <c r="O1434"/>
      <c r="P1434"/>
    </row>
    <row r="1435" spans="1:16" s="15" customFormat="1" ht="14" hidden="1" customHeight="1">
      <c r="A1435" s="25"/>
      <c r="B1435" s="65" t="str">
        <f>IF($B$6="","",IF(OR(Journal!F1435=$B$6,Journal!H1435=$B$6),Journal!B1435,""))</f>
        <v/>
      </c>
      <c r="C1435" s="66" t="str">
        <f>IF($B$6="","",IF(OR(Journal!F1435=$B$6,Journal!H1435=$B$6),Journal!C1435,""))</f>
        <v/>
      </c>
      <c r="D1435" s="67" t="str">
        <f>IF(Journal!D1435="","",Journal!D1435)</f>
        <v/>
      </c>
      <c r="E1435" s="68" t="str">
        <f>IF(AND(Journal!E1435="",Journal!G1435=""),"",IF(Journal!F1435=$B$6,Journal!H1435,IF(Journal!H1435=$B$6,Journal!F1435,"")))</f>
        <v/>
      </c>
      <c r="F1435" s="69" t="str">
        <f>IF($B$6="","",IF(Journal!F1435=$B$6,Journal!I1435,""))</f>
        <v/>
      </c>
      <c r="G1435" s="69" t="str">
        <f>IF($B$6="","",IF(Journal!H1435=$B$6,Journal!I1435,""))</f>
        <v/>
      </c>
      <c r="H1435" s="25"/>
      <c r="K1435" s="84"/>
      <c r="M1435" s="85"/>
      <c r="N1435"/>
      <c r="O1435"/>
      <c r="P1435"/>
    </row>
    <row r="1436" spans="1:16" s="15" customFormat="1" ht="14" hidden="1" customHeight="1">
      <c r="A1436" s="25"/>
      <c r="B1436" s="65" t="str">
        <f>IF($B$6="","",IF(OR(Journal!F1436=$B$6,Journal!H1436=$B$6),Journal!B1436,""))</f>
        <v/>
      </c>
      <c r="C1436" s="66" t="str">
        <f>IF($B$6="","",IF(OR(Journal!F1436=$B$6,Journal!H1436=$B$6),Journal!C1436,""))</f>
        <v/>
      </c>
      <c r="D1436" s="67" t="str">
        <f>IF(Journal!D1436="","",Journal!D1436)</f>
        <v/>
      </c>
      <c r="E1436" s="68" t="str">
        <f>IF(AND(Journal!E1436="",Journal!G1436=""),"",IF(Journal!F1436=$B$6,Journal!H1436,IF(Journal!H1436=$B$6,Journal!F1436,"")))</f>
        <v/>
      </c>
      <c r="F1436" s="69" t="str">
        <f>IF($B$6="","",IF(Journal!F1436=$B$6,Journal!I1436,""))</f>
        <v/>
      </c>
      <c r="G1436" s="69" t="str">
        <f>IF($B$6="","",IF(Journal!H1436=$B$6,Journal!I1436,""))</f>
        <v/>
      </c>
      <c r="H1436" s="25"/>
      <c r="K1436" s="84"/>
      <c r="M1436" s="85"/>
      <c r="N1436"/>
      <c r="O1436"/>
      <c r="P1436"/>
    </row>
    <row r="1437" spans="1:16" s="15" customFormat="1" ht="14" hidden="1" customHeight="1">
      <c r="A1437" s="25"/>
      <c r="B1437" s="65" t="str">
        <f>IF($B$6="","",IF(OR(Journal!F1437=$B$6,Journal!H1437=$B$6),Journal!B1437,""))</f>
        <v/>
      </c>
      <c r="C1437" s="66" t="str">
        <f>IF($B$6="","",IF(OR(Journal!F1437=$B$6,Journal!H1437=$B$6),Journal!C1437,""))</f>
        <v/>
      </c>
      <c r="D1437" s="67" t="str">
        <f>IF(Journal!D1437="","",Journal!D1437)</f>
        <v/>
      </c>
      <c r="E1437" s="68" t="str">
        <f>IF(AND(Journal!E1437="",Journal!G1437=""),"",IF(Journal!F1437=$B$6,Journal!H1437,IF(Journal!H1437=$B$6,Journal!F1437,"")))</f>
        <v/>
      </c>
      <c r="F1437" s="69" t="str">
        <f>IF($B$6="","",IF(Journal!F1437=$B$6,Journal!I1437,""))</f>
        <v/>
      </c>
      <c r="G1437" s="69" t="str">
        <f>IF($B$6="","",IF(Journal!H1437=$B$6,Journal!I1437,""))</f>
        <v/>
      </c>
      <c r="H1437" s="25"/>
      <c r="K1437" s="84"/>
      <c r="M1437" s="85"/>
      <c r="N1437"/>
      <c r="O1437"/>
      <c r="P1437"/>
    </row>
    <row r="1438" spans="1:16" s="15" customFormat="1" ht="14" hidden="1" customHeight="1">
      <c r="A1438" s="25"/>
      <c r="B1438" s="65" t="str">
        <f>IF($B$6="","",IF(OR(Journal!F1438=$B$6,Journal!H1438=$B$6),Journal!B1438,""))</f>
        <v/>
      </c>
      <c r="C1438" s="66" t="str">
        <f>IF($B$6="","",IF(OR(Journal!F1438=$B$6,Journal!H1438=$B$6),Journal!C1438,""))</f>
        <v/>
      </c>
      <c r="D1438" s="67" t="str">
        <f>IF(Journal!D1438="","",Journal!D1438)</f>
        <v/>
      </c>
      <c r="E1438" s="68" t="str">
        <f>IF(AND(Journal!E1438="",Journal!G1438=""),"",IF(Journal!F1438=$B$6,Journal!H1438,IF(Journal!H1438=$B$6,Journal!F1438,"")))</f>
        <v/>
      </c>
      <c r="F1438" s="69" t="str">
        <f>IF($B$6="","",IF(Journal!F1438=$B$6,Journal!I1438,""))</f>
        <v/>
      </c>
      <c r="G1438" s="69" t="str">
        <f>IF($B$6="","",IF(Journal!H1438=$B$6,Journal!I1438,""))</f>
        <v/>
      </c>
      <c r="H1438" s="25"/>
      <c r="K1438" s="84"/>
      <c r="M1438" s="85"/>
      <c r="N1438"/>
      <c r="O1438"/>
      <c r="P1438"/>
    </row>
    <row r="1439" spans="1:16" s="15" customFormat="1" ht="14" hidden="1" customHeight="1">
      <c r="A1439" s="25"/>
      <c r="B1439" s="65" t="str">
        <f>IF($B$6="","",IF(OR(Journal!F1439=$B$6,Journal!H1439=$B$6),Journal!B1439,""))</f>
        <v/>
      </c>
      <c r="C1439" s="66" t="str">
        <f>IF($B$6="","",IF(OR(Journal!F1439=$B$6,Journal!H1439=$B$6),Journal!C1439,""))</f>
        <v/>
      </c>
      <c r="D1439" s="67" t="str">
        <f>IF(Journal!D1439="","",Journal!D1439)</f>
        <v/>
      </c>
      <c r="E1439" s="68" t="str">
        <f>IF(AND(Journal!E1439="",Journal!G1439=""),"",IF(Journal!F1439=$B$6,Journal!H1439,IF(Journal!H1439=$B$6,Journal!F1439,"")))</f>
        <v/>
      </c>
      <c r="F1439" s="69" t="str">
        <f>IF($B$6="","",IF(Journal!F1439=$B$6,Journal!I1439,""))</f>
        <v/>
      </c>
      <c r="G1439" s="69" t="str">
        <f>IF($B$6="","",IF(Journal!H1439=$B$6,Journal!I1439,""))</f>
        <v/>
      </c>
      <c r="H1439" s="25"/>
      <c r="K1439" s="84"/>
      <c r="M1439" s="85"/>
      <c r="N1439"/>
      <c r="O1439"/>
      <c r="P1439"/>
    </row>
    <row r="1440" spans="1:16" s="15" customFormat="1" ht="14" hidden="1" customHeight="1">
      <c r="A1440" s="25"/>
      <c r="B1440" s="65" t="str">
        <f>IF($B$6="","",IF(OR(Journal!F1440=$B$6,Journal!H1440=$B$6),Journal!B1440,""))</f>
        <v/>
      </c>
      <c r="C1440" s="66" t="str">
        <f>IF($B$6="","",IF(OR(Journal!F1440=$B$6,Journal!H1440=$B$6),Journal!C1440,""))</f>
        <v/>
      </c>
      <c r="D1440" s="67" t="str">
        <f>IF(Journal!D1440="","",Journal!D1440)</f>
        <v/>
      </c>
      <c r="E1440" s="68" t="str">
        <f>IF(AND(Journal!E1440="",Journal!G1440=""),"",IF(Journal!F1440=$B$6,Journal!H1440,IF(Journal!H1440=$B$6,Journal!F1440,"")))</f>
        <v/>
      </c>
      <c r="F1440" s="69" t="str">
        <f>IF($B$6="","",IF(Journal!F1440=$B$6,Journal!I1440,""))</f>
        <v/>
      </c>
      <c r="G1440" s="69" t="str">
        <f>IF($B$6="","",IF(Journal!H1440=$B$6,Journal!I1440,""))</f>
        <v/>
      </c>
      <c r="H1440" s="25"/>
      <c r="K1440" s="84"/>
      <c r="M1440" s="85"/>
      <c r="N1440"/>
      <c r="O1440"/>
      <c r="P1440"/>
    </row>
    <row r="1441" spans="1:16" s="15" customFormat="1" ht="14" hidden="1" customHeight="1">
      <c r="A1441" s="25"/>
      <c r="B1441" s="65" t="str">
        <f>IF($B$6="","",IF(OR(Journal!F1441=$B$6,Journal!H1441=$B$6),Journal!B1441,""))</f>
        <v/>
      </c>
      <c r="C1441" s="66" t="str">
        <f>IF($B$6="","",IF(OR(Journal!F1441=$B$6,Journal!H1441=$B$6),Journal!C1441,""))</f>
        <v/>
      </c>
      <c r="D1441" s="67" t="str">
        <f>IF(Journal!D1441="","",Journal!D1441)</f>
        <v/>
      </c>
      <c r="E1441" s="68" t="str">
        <f>IF(AND(Journal!E1441="",Journal!G1441=""),"",IF(Journal!F1441=$B$6,Journal!H1441,IF(Journal!H1441=$B$6,Journal!F1441,"")))</f>
        <v/>
      </c>
      <c r="F1441" s="69" t="str">
        <f>IF($B$6="","",IF(Journal!F1441=$B$6,Journal!I1441,""))</f>
        <v/>
      </c>
      <c r="G1441" s="69" t="str">
        <f>IF($B$6="","",IF(Journal!H1441=$B$6,Journal!I1441,""))</f>
        <v/>
      </c>
      <c r="H1441" s="25"/>
      <c r="K1441" s="84"/>
      <c r="M1441" s="85"/>
      <c r="N1441"/>
      <c r="O1441"/>
      <c r="P1441"/>
    </row>
    <row r="1442" spans="1:16" s="15" customFormat="1" ht="14" hidden="1" customHeight="1">
      <c r="A1442" s="25"/>
      <c r="B1442" s="65" t="str">
        <f>IF($B$6="","",IF(OR(Journal!F1442=$B$6,Journal!H1442=$B$6),Journal!B1442,""))</f>
        <v/>
      </c>
      <c r="C1442" s="66" t="str">
        <f>IF($B$6="","",IF(OR(Journal!F1442=$B$6,Journal!H1442=$B$6),Journal!C1442,""))</f>
        <v/>
      </c>
      <c r="D1442" s="67" t="str">
        <f>IF(Journal!D1442="","",Journal!D1442)</f>
        <v/>
      </c>
      <c r="E1442" s="68" t="str">
        <f>IF(AND(Journal!E1442="",Journal!G1442=""),"",IF(Journal!F1442=$B$6,Journal!H1442,IF(Journal!H1442=$B$6,Journal!F1442,"")))</f>
        <v/>
      </c>
      <c r="F1442" s="69" t="str">
        <f>IF($B$6="","",IF(Journal!F1442=$B$6,Journal!I1442,""))</f>
        <v/>
      </c>
      <c r="G1442" s="69" t="str">
        <f>IF($B$6="","",IF(Journal!H1442=$B$6,Journal!I1442,""))</f>
        <v/>
      </c>
      <c r="H1442" s="25"/>
      <c r="K1442" s="84"/>
      <c r="M1442" s="85"/>
      <c r="N1442"/>
      <c r="O1442"/>
      <c r="P1442"/>
    </row>
    <row r="1443" spans="1:16" s="15" customFormat="1" ht="14" hidden="1" customHeight="1">
      <c r="A1443" s="25"/>
      <c r="B1443" s="65" t="str">
        <f>IF($B$6="","",IF(OR(Journal!F1443=$B$6,Journal!H1443=$B$6),Journal!B1443,""))</f>
        <v/>
      </c>
      <c r="C1443" s="66" t="str">
        <f>IF($B$6="","",IF(OR(Journal!F1443=$B$6,Journal!H1443=$B$6),Journal!C1443,""))</f>
        <v/>
      </c>
      <c r="D1443" s="67" t="str">
        <f>IF(Journal!D1443="","",Journal!D1443)</f>
        <v/>
      </c>
      <c r="E1443" s="68" t="str">
        <f>IF(AND(Journal!E1443="",Journal!G1443=""),"",IF(Journal!F1443=$B$6,Journal!H1443,IF(Journal!H1443=$B$6,Journal!F1443,"")))</f>
        <v/>
      </c>
      <c r="F1443" s="69" t="str">
        <f>IF($B$6="","",IF(Journal!F1443=$B$6,Journal!I1443,""))</f>
        <v/>
      </c>
      <c r="G1443" s="69" t="str">
        <f>IF($B$6="","",IF(Journal!H1443=$B$6,Journal!I1443,""))</f>
        <v/>
      </c>
      <c r="H1443" s="25"/>
      <c r="K1443" s="84"/>
      <c r="M1443" s="85"/>
      <c r="N1443"/>
      <c r="O1443"/>
      <c r="P1443"/>
    </row>
    <row r="1444" spans="1:16" s="15" customFormat="1" ht="14" hidden="1" customHeight="1">
      <c r="A1444" s="25"/>
      <c r="B1444" s="65" t="str">
        <f>IF($B$6="","",IF(OR(Journal!F1444=$B$6,Journal!H1444=$B$6),Journal!B1444,""))</f>
        <v/>
      </c>
      <c r="C1444" s="66" t="str">
        <f>IF($B$6="","",IF(OR(Journal!F1444=$B$6,Journal!H1444=$B$6),Journal!C1444,""))</f>
        <v/>
      </c>
      <c r="D1444" s="67" t="str">
        <f>IF(Journal!D1444="","",Journal!D1444)</f>
        <v/>
      </c>
      <c r="E1444" s="68" t="str">
        <f>IF(AND(Journal!E1444="",Journal!G1444=""),"",IF(Journal!F1444=$B$6,Journal!H1444,IF(Journal!H1444=$B$6,Journal!F1444,"")))</f>
        <v/>
      </c>
      <c r="F1444" s="69" t="str">
        <f>IF($B$6="","",IF(Journal!F1444=$B$6,Journal!I1444,""))</f>
        <v/>
      </c>
      <c r="G1444" s="69" t="str">
        <f>IF($B$6="","",IF(Journal!H1444=$B$6,Journal!I1444,""))</f>
        <v/>
      </c>
      <c r="H1444" s="25"/>
      <c r="K1444" s="84"/>
      <c r="M1444" s="85"/>
      <c r="N1444"/>
      <c r="O1444"/>
      <c r="P1444"/>
    </row>
    <row r="1445" spans="1:16" s="15" customFormat="1" ht="14" hidden="1" customHeight="1">
      <c r="A1445" s="25"/>
      <c r="B1445" s="65" t="str">
        <f>IF($B$6="","",IF(OR(Journal!F1445=$B$6,Journal!H1445=$B$6),Journal!B1445,""))</f>
        <v/>
      </c>
      <c r="C1445" s="66" t="str">
        <f>IF($B$6="","",IF(OR(Journal!F1445=$B$6,Journal!H1445=$B$6),Journal!C1445,""))</f>
        <v/>
      </c>
      <c r="D1445" s="67" t="str">
        <f>IF(Journal!D1445="","",Journal!D1445)</f>
        <v/>
      </c>
      <c r="E1445" s="68" t="str">
        <f>IF(AND(Journal!E1445="",Journal!G1445=""),"",IF(Journal!F1445=$B$6,Journal!H1445,IF(Journal!H1445=$B$6,Journal!F1445,"")))</f>
        <v/>
      </c>
      <c r="F1445" s="69" t="str">
        <f>IF($B$6="","",IF(Journal!F1445=$B$6,Journal!I1445,""))</f>
        <v/>
      </c>
      <c r="G1445" s="69" t="str">
        <f>IF($B$6="","",IF(Journal!H1445=$B$6,Journal!I1445,""))</f>
        <v/>
      </c>
      <c r="H1445" s="25"/>
      <c r="K1445" s="84"/>
      <c r="M1445" s="85"/>
      <c r="N1445"/>
      <c r="O1445"/>
      <c r="P1445"/>
    </row>
    <row r="1446" spans="1:16" s="15" customFormat="1" ht="14" hidden="1" customHeight="1">
      <c r="A1446" s="25"/>
      <c r="B1446" s="65" t="str">
        <f>IF($B$6="","",IF(OR(Journal!F1446=$B$6,Journal!H1446=$B$6),Journal!B1446,""))</f>
        <v/>
      </c>
      <c r="C1446" s="66" t="str">
        <f>IF($B$6="","",IF(OR(Journal!F1446=$B$6,Journal!H1446=$B$6),Journal!C1446,""))</f>
        <v/>
      </c>
      <c r="D1446" s="67" t="str">
        <f>IF(Journal!D1446="","",Journal!D1446)</f>
        <v/>
      </c>
      <c r="E1446" s="68" t="str">
        <f>IF(AND(Journal!E1446="",Journal!G1446=""),"",IF(Journal!F1446=$B$6,Journal!H1446,IF(Journal!H1446=$B$6,Journal!F1446,"")))</f>
        <v/>
      </c>
      <c r="F1446" s="69" t="str">
        <f>IF($B$6="","",IF(Journal!F1446=$B$6,Journal!I1446,""))</f>
        <v/>
      </c>
      <c r="G1446" s="69" t="str">
        <f>IF($B$6="","",IF(Journal!H1446=$B$6,Journal!I1446,""))</f>
        <v/>
      </c>
      <c r="H1446" s="25"/>
      <c r="K1446" s="84"/>
      <c r="M1446" s="85"/>
      <c r="N1446"/>
      <c r="O1446"/>
      <c r="P1446"/>
    </row>
    <row r="1447" spans="1:16" s="15" customFormat="1" ht="14" hidden="1" customHeight="1">
      <c r="A1447" s="25"/>
      <c r="B1447" s="65" t="str">
        <f>IF($B$6="","",IF(OR(Journal!F1447=$B$6,Journal!H1447=$B$6),Journal!B1447,""))</f>
        <v/>
      </c>
      <c r="C1447" s="66" t="str">
        <f>IF($B$6="","",IF(OR(Journal!F1447=$B$6,Journal!H1447=$B$6),Journal!C1447,""))</f>
        <v/>
      </c>
      <c r="D1447" s="67" t="str">
        <f>IF(Journal!D1447="","",Journal!D1447)</f>
        <v/>
      </c>
      <c r="E1447" s="68" t="str">
        <f>IF(AND(Journal!E1447="",Journal!G1447=""),"",IF(Journal!F1447=$B$6,Journal!H1447,IF(Journal!H1447=$B$6,Journal!F1447,"")))</f>
        <v/>
      </c>
      <c r="F1447" s="69" t="str">
        <f>IF($B$6="","",IF(Journal!F1447=$B$6,Journal!I1447,""))</f>
        <v/>
      </c>
      <c r="G1447" s="69" t="str">
        <f>IF($B$6="","",IF(Journal!H1447=$B$6,Journal!I1447,""))</f>
        <v/>
      </c>
      <c r="H1447" s="25"/>
      <c r="K1447" s="84"/>
      <c r="M1447" s="85"/>
      <c r="N1447"/>
      <c r="O1447"/>
      <c r="P1447"/>
    </row>
    <row r="1448" spans="1:16" s="15" customFormat="1" ht="14" hidden="1" customHeight="1">
      <c r="A1448" s="25"/>
      <c r="B1448" s="65" t="str">
        <f>IF($B$6="","",IF(OR(Journal!F1448=$B$6,Journal!H1448=$B$6),Journal!B1448,""))</f>
        <v/>
      </c>
      <c r="C1448" s="66" t="str">
        <f>IF($B$6="","",IF(OR(Journal!F1448=$B$6,Journal!H1448=$B$6),Journal!C1448,""))</f>
        <v/>
      </c>
      <c r="D1448" s="67" t="str">
        <f>IF(Journal!D1448="","",Journal!D1448)</f>
        <v/>
      </c>
      <c r="E1448" s="68" t="str">
        <f>IF(AND(Journal!E1448="",Journal!G1448=""),"",IF(Journal!F1448=$B$6,Journal!H1448,IF(Journal!H1448=$B$6,Journal!F1448,"")))</f>
        <v/>
      </c>
      <c r="F1448" s="69" t="str">
        <f>IF($B$6="","",IF(Journal!F1448=$B$6,Journal!I1448,""))</f>
        <v/>
      </c>
      <c r="G1448" s="69" t="str">
        <f>IF($B$6="","",IF(Journal!H1448=$B$6,Journal!I1448,""))</f>
        <v/>
      </c>
      <c r="H1448" s="25"/>
      <c r="K1448" s="84"/>
      <c r="M1448" s="85"/>
      <c r="N1448"/>
      <c r="O1448"/>
      <c r="P1448"/>
    </row>
    <row r="1449" spans="1:16" s="15" customFormat="1" ht="14" hidden="1" customHeight="1">
      <c r="A1449" s="25"/>
      <c r="B1449" s="65" t="str">
        <f>IF($B$6="","",IF(OR(Journal!F1449=$B$6,Journal!H1449=$B$6),Journal!B1449,""))</f>
        <v/>
      </c>
      <c r="C1449" s="66" t="str">
        <f>IF($B$6="","",IF(OR(Journal!F1449=$B$6,Journal!H1449=$B$6),Journal!C1449,""))</f>
        <v/>
      </c>
      <c r="D1449" s="67" t="str">
        <f>IF(Journal!D1449="","",Journal!D1449)</f>
        <v/>
      </c>
      <c r="E1449" s="68" t="str">
        <f>IF(AND(Journal!E1449="",Journal!G1449=""),"",IF(Journal!F1449=$B$6,Journal!H1449,IF(Journal!H1449=$B$6,Journal!F1449,"")))</f>
        <v/>
      </c>
      <c r="F1449" s="69" t="str">
        <f>IF($B$6="","",IF(Journal!F1449=$B$6,Journal!I1449,""))</f>
        <v/>
      </c>
      <c r="G1449" s="69" t="str">
        <f>IF($B$6="","",IF(Journal!H1449=$B$6,Journal!I1449,""))</f>
        <v/>
      </c>
      <c r="H1449" s="25"/>
      <c r="K1449" s="84"/>
      <c r="M1449" s="85"/>
      <c r="N1449"/>
      <c r="O1449"/>
      <c r="P1449"/>
    </row>
    <row r="1450" spans="1:16" s="15" customFormat="1" ht="14" hidden="1" customHeight="1">
      <c r="A1450" s="25"/>
      <c r="B1450" s="65" t="str">
        <f>IF($B$6="","",IF(OR(Journal!F1450=$B$6,Journal!H1450=$B$6),Journal!B1450,""))</f>
        <v/>
      </c>
      <c r="C1450" s="66" t="str">
        <f>IF($B$6="","",IF(OR(Journal!F1450=$B$6,Journal!H1450=$B$6),Journal!C1450,""))</f>
        <v/>
      </c>
      <c r="D1450" s="67" t="str">
        <f>IF(Journal!D1450="","",Journal!D1450)</f>
        <v/>
      </c>
      <c r="E1450" s="68" t="str">
        <f>IF(AND(Journal!E1450="",Journal!G1450=""),"",IF(Journal!F1450=$B$6,Journal!H1450,IF(Journal!H1450=$B$6,Journal!F1450,"")))</f>
        <v/>
      </c>
      <c r="F1450" s="69" t="str">
        <f>IF($B$6="","",IF(Journal!F1450=$B$6,Journal!I1450,""))</f>
        <v/>
      </c>
      <c r="G1450" s="69" t="str">
        <f>IF($B$6="","",IF(Journal!H1450=$B$6,Journal!I1450,""))</f>
        <v/>
      </c>
      <c r="H1450" s="25"/>
      <c r="K1450" s="84"/>
      <c r="M1450" s="85"/>
      <c r="N1450"/>
      <c r="O1450"/>
      <c r="P1450"/>
    </row>
    <row r="1451" spans="1:16" s="15" customFormat="1" ht="14" hidden="1" customHeight="1">
      <c r="A1451" s="25"/>
      <c r="B1451" s="65" t="str">
        <f>IF($B$6="","",IF(OR(Journal!F1451=$B$6,Journal!H1451=$B$6),Journal!B1451,""))</f>
        <v/>
      </c>
      <c r="C1451" s="66" t="str">
        <f>IF($B$6="","",IF(OR(Journal!F1451=$B$6,Journal!H1451=$B$6),Journal!C1451,""))</f>
        <v/>
      </c>
      <c r="D1451" s="67" t="str">
        <f>IF(Journal!D1451="","",Journal!D1451)</f>
        <v/>
      </c>
      <c r="E1451" s="68" t="str">
        <f>IF(AND(Journal!E1451="",Journal!G1451=""),"",IF(Journal!F1451=$B$6,Journal!H1451,IF(Journal!H1451=$B$6,Journal!F1451,"")))</f>
        <v/>
      </c>
      <c r="F1451" s="69" t="str">
        <f>IF($B$6="","",IF(Journal!F1451=$B$6,Journal!I1451,""))</f>
        <v/>
      </c>
      <c r="G1451" s="69" t="str">
        <f>IF($B$6="","",IF(Journal!H1451=$B$6,Journal!I1451,""))</f>
        <v/>
      </c>
      <c r="H1451" s="25"/>
      <c r="K1451" s="84"/>
      <c r="M1451" s="85"/>
      <c r="N1451"/>
      <c r="O1451"/>
      <c r="P1451"/>
    </row>
    <row r="1452" spans="1:16" s="15" customFormat="1" ht="14" hidden="1" customHeight="1">
      <c r="A1452" s="25"/>
      <c r="B1452" s="65" t="str">
        <f>IF($B$6="","",IF(OR(Journal!F1452=$B$6,Journal!H1452=$B$6),Journal!B1452,""))</f>
        <v/>
      </c>
      <c r="C1452" s="66" t="str">
        <f>IF($B$6="","",IF(OR(Journal!F1452=$B$6,Journal!H1452=$B$6),Journal!C1452,""))</f>
        <v/>
      </c>
      <c r="D1452" s="67" t="str">
        <f>IF(Journal!D1452="","",Journal!D1452)</f>
        <v/>
      </c>
      <c r="E1452" s="68" t="str">
        <f>IF(AND(Journal!E1452="",Journal!G1452=""),"",IF(Journal!F1452=$B$6,Journal!H1452,IF(Journal!H1452=$B$6,Journal!F1452,"")))</f>
        <v/>
      </c>
      <c r="F1452" s="69" t="str">
        <f>IF($B$6="","",IF(Journal!F1452=$B$6,Journal!I1452,""))</f>
        <v/>
      </c>
      <c r="G1452" s="69" t="str">
        <f>IF($B$6="","",IF(Journal!H1452=$B$6,Journal!I1452,""))</f>
        <v/>
      </c>
      <c r="H1452" s="25"/>
      <c r="K1452" s="84"/>
      <c r="M1452" s="85"/>
      <c r="N1452"/>
      <c r="O1452"/>
      <c r="P1452"/>
    </row>
    <row r="1453" spans="1:16" s="15" customFormat="1" ht="14" hidden="1" customHeight="1">
      <c r="A1453" s="25"/>
      <c r="B1453" s="65" t="str">
        <f>IF($B$6="","",IF(OR(Journal!F1453=$B$6,Journal!H1453=$B$6),Journal!B1453,""))</f>
        <v/>
      </c>
      <c r="C1453" s="66" t="str">
        <f>IF($B$6="","",IF(OR(Journal!F1453=$B$6,Journal!H1453=$B$6),Journal!C1453,""))</f>
        <v/>
      </c>
      <c r="D1453" s="67" t="str">
        <f>IF(Journal!D1453="","",Journal!D1453)</f>
        <v/>
      </c>
      <c r="E1453" s="68" t="str">
        <f>IF(AND(Journal!E1453="",Journal!G1453=""),"",IF(Journal!F1453=$B$6,Journal!H1453,IF(Journal!H1453=$B$6,Journal!F1453,"")))</f>
        <v/>
      </c>
      <c r="F1453" s="69" t="str">
        <f>IF($B$6="","",IF(Journal!F1453=$B$6,Journal!I1453,""))</f>
        <v/>
      </c>
      <c r="G1453" s="69" t="str">
        <f>IF($B$6="","",IF(Journal!H1453=$B$6,Journal!I1453,""))</f>
        <v/>
      </c>
      <c r="H1453" s="25"/>
      <c r="K1453" s="84"/>
      <c r="M1453" s="85"/>
      <c r="N1453"/>
      <c r="O1453"/>
      <c r="P1453"/>
    </row>
    <row r="1454" spans="1:16" s="15" customFormat="1" ht="14" hidden="1" customHeight="1">
      <c r="A1454" s="25"/>
      <c r="B1454" s="65" t="str">
        <f>IF($B$6="","",IF(OR(Journal!F1454=$B$6,Journal!H1454=$B$6),Journal!B1454,""))</f>
        <v/>
      </c>
      <c r="C1454" s="66" t="str">
        <f>IF($B$6="","",IF(OR(Journal!F1454=$B$6,Journal!H1454=$B$6),Journal!C1454,""))</f>
        <v/>
      </c>
      <c r="D1454" s="67" t="str">
        <f>IF(Journal!D1454="","",Journal!D1454)</f>
        <v/>
      </c>
      <c r="E1454" s="68" t="str">
        <f>IF(AND(Journal!E1454="",Journal!G1454=""),"",IF(Journal!F1454=$B$6,Journal!H1454,IF(Journal!H1454=$B$6,Journal!F1454,"")))</f>
        <v/>
      </c>
      <c r="F1454" s="69" t="str">
        <f>IF($B$6="","",IF(Journal!F1454=$B$6,Journal!I1454,""))</f>
        <v/>
      </c>
      <c r="G1454" s="69" t="str">
        <f>IF($B$6="","",IF(Journal!H1454=$B$6,Journal!I1454,""))</f>
        <v/>
      </c>
      <c r="H1454" s="25"/>
      <c r="K1454" s="84"/>
      <c r="M1454" s="85"/>
      <c r="N1454"/>
      <c r="O1454"/>
      <c r="P1454"/>
    </row>
    <row r="1455" spans="1:16" s="15" customFormat="1" ht="14" hidden="1" customHeight="1">
      <c r="A1455" s="25"/>
      <c r="B1455" s="65" t="str">
        <f>IF($B$6="","",IF(OR(Journal!F1455=$B$6,Journal!H1455=$B$6),Journal!B1455,""))</f>
        <v/>
      </c>
      <c r="C1455" s="66" t="str">
        <f>IF($B$6="","",IF(OR(Journal!F1455=$B$6,Journal!H1455=$B$6),Journal!C1455,""))</f>
        <v/>
      </c>
      <c r="D1455" s="67" t="str">
        <f>IF(Journal!D1455="","",Journal!D1455)</f>
        <v/>
      </c>
      <c r="E1455" s="68" t="str">
        <f>IF(AND(Journal!E1455="",Journal!G1455=""),"",IF(Journal!F1455=$B$6,Journal!H1455,IF(Journal!H1455=$B$6,Journal!F1455,"")))</f>
        <v/>
      </c>
      <c r="F1455" s="69" t="str">
        <f>IF($B$6="","",IF(Journal!F1455=$B$6,Journal!I1455,""))</f>
        <v/>
      </c>
      <c r="G1455" s="69" t="str">
        <f>IF($B$6="","",IF(Journal!H1455=$B$6,Journal!I1455,""))</f>
        <v/>
      </c>
      <c r="H1455" s="25"/>
      <c r="K1455" s="84"/>
      <c r="M1455" s="85"/>
      <c r="N1455"/>
      <c r="O1455"/>
      <c r="P1455"/>
    </row>
    <row r="1456" spans="1:16" s="15" customFormat="1" ht="14" hidden="1" customHeight="1">
      <c r="A1456" s="25"/>
      <c r="B1456" s="65" t="str">
        <f>IF($B$6="","",IF(OR(Journal!F1456=$B$6,Journal!H1456=$B$6),Journal!B1456,""))</f>
        <v/>
      </c>
      <c r="C1456" s="66" t="str">
        <f>IF($B$6="","",IF(OR(Journal!F1456=$B$6,Journal!H1456=$B$6),Journal!C1456,""))</f>
        <v/>
      </c>
      <c r="D1456" s="67" t="str">
        <f>IF(Journal!D1456="","",Journal!D1456)</f>
        <v/>
      </c>
      <c r="E1456" s="68" t="str">
        <f>IF(AND(Journal!E1456="",Journal!G1456=""),"",IF(Journal!F1456=$B$6,Journal!H1456,IF(Journal!H1456=$B$6,Journal!F1456,"")))</f>
        <v/>
      </c>
      <c r="F1456" s="69" t="str">
        <f>IF($B$6="","",IF(Journal!F1456=$B$6,Journal!I1456,""))</f>
        <v/>
      </c>
      <c r="G1456" s="69" t="str">
        <f>IF($B$6="","",IF(Journal!H1456=$B$6,Journal!I1456,""))</f>
        <v/>
      </c>
      <c r="H1456" s="25"/>
      <c r="K1456" s="84"/>
      <c r="M1456" s="85"/>
      <c r="N1456"/>
      <c r="O1456"/>
      <c r="P1456"/>
    </row>
    <row r="1457" spans="1:16" s="15" customFormat="1" ht="14" hidden="1" customHeight="1">
      <c r="A1457" s="25"/>
      <c r="B1457" s="65" t="str">
        <f>IF($B$6="","",IF(OR(Journal!F1457=$B$6,Journal!H1457=$B$6),Journal!B1457,""))</f>
        <v/>
      </c>
      <c r="C1457" s="66" t="str">
        <f>IF($B$6="","",IF(OR(Journal!F1457=$B$6,Journal!H1457=$B$6),Journal!C1457,""))</f>
        <v/>
      </c>
      <c r="D1457" s="67" t="str">
        <f>IF(Journal!D1457="","",Journal!D1457)</f>
        <v/>
      </c>
      <c r="E1457" s="68" t="str">
        <f>IF(AND(Journal!E1457="",Journal!G1457=""),"",IF(Journal!F1457=$B$6,Journal!H1457,IF(Journal!H1457=$B$6,Journal!F1457,"")))</f>
        <v/>
      </c>
      <c r="F1457" s="69" t="str">
        <f>IF($B$6="","",IF(Journal!F1457=$B$6,Journal!I1457,""))</f>
        <v/>
      </c>
      <c r="G1457" s="69" t="str">
        <f>IF($B$6="","",IF(Journal!H1457=$B$6,Journal!I1457,""))</f>
        <v/>
      </c>
      <c r="H1457" s="25"/>
      <c r="K1457" s="84"/>
      <c r="M1457" s="85"/>
      <c r="N1457"/>
      <c r="O1457"/>
      <c r="P1457"/>
    </row>
    <row r="1458" spans="1:16" s="15" customFormat="1" ht="14" hidden="1" customHeight="1">
      <c r="A1458" s="25"/>
      <c r="B1458" s="65" t="str">
        <f>IF($B$6="","",IF(OR(Journal!F1458=$B$6,Journal!H1458=$B$6),Journal!B1458,""))</f>
        <v/>
      </c>
      <c r="C1458" s="66" t="str">
        <f>IF($B$6="","",IF(OR(Journal!F1458=$B$6,Journal!H1458=$B$6),Journal!C1458,""))</f>
        <v/>
      </c>
      <c r="D1458" s="67" t="str">
        <f>IF(Journal!D1458="","",Journal!D1458)</f>
        <v/>
      </c>
      <c r="E1458" s="68" t="str">
        <f>IF(AND(Journal!E1458="",Journal!G1458=""),"",IF(Journal!F1458=$B$6,Journal!H1458,IF(Journal!H1458=$B$6,Journal!F1458,"")))</f>
        <v/>
      </c>
      <c r="F1458" s="69" t="str">
        <f>IF($B$6="","",IF(Journal!F1458=$B$6,Journal!I1458,""))</f>
        <v/>
      </c>
      <c r="G1458" s="69" t="str">
        <f>IF($B$6="","",IF(Journal!H1458=$B$6,Journal!I1458,""))</f>
        <v/>
      </c>
      <c r="H1458" s="25"/>
      <c r="K1458" s="84"/>
      <c r="M1458" s="85"/>
      <c r="N1458"/>
      <c r="O1458"/>
      <c r="P1458"/>
    </row>
    <row r="1459" spans="1:16" s="15" customFormat="1" ht="14" hidden="1" customHeight="1">
      <c r="A1459" s="25"/>
      <c r="B1459" s="65" t="str">
        <f>IF($B$6="","",IF(OR(Journal!F1459=$B$6,Journal!H1459=$B$6),Journal!B1459,""))</f>
        <v/>
      </c>
      <c r="C1459" s="66" t="str">
        <f>IF($B$6="","",IF(OR(Journal!F1459=$B$6,Journal!H1459=$B$6),Journal!C1459,""))</f>
        <v/>
      </c>
      <c r="D1459" s="67" t="str">
        <f>IF(Journal!D1459="","",Journal!D1459)</f>
        <v/>
      </c>
      <c r="E1459" s="68" t="str">
        <f>IF(AND(Journal!E1459="",Journal!G1459=""),"",IF(Journal!F1459=$B$6,Journal!H1459,IF(Journal!H1459=$B$6,Journal!F1459,"")))</f>
        <v/>
      </c>
      <c r="F1459" s="69" t="str">
        <f>IF($B$6="","",IF(Journal!F1459=$B$6,Journal!I1459,""))</f>
        <v/>
      </c>
      <c r="G1459" s="69" t="str">
        <f>IF($B$6="","",IF(Journal!H1459=$B$6,Journal!I1459,""))</f>
        <v/>
      </c>
      <c r="H1459" s="25"/>
      <c r="K1459" s="84"/>
      <c r="M1459" s="85"/>
      <c r="N1459"/>
      <c r="O1459"/>
      <c r="P1459"/>
    </row>
    <row r="1460" spans="1:16" s="15" customFormat="1" ht="14" hidden="1" customHeight="1">
      <c r="A1460" s="25"/>
      <c r="B1460" s="65" t="str">
        <f>IF($B$6="","",IF(OR(Journal!F1460=$B$6,Journal!H1460=$B$6),Journal!B1460,""))</f>
        <v/>
      </c>
      <c r="C1460" s="66" t="str">
        <f>IF($B$6="","",IF(OR(Journal!F1460=$B$6,Journal!H1460=$B$6),Journal!C1460,""))</f>
        <v/>
      </c>
      <c r="D1460" s="67" t="str">
        <f>IF(Journal!D1460="","",Journal!D1460)</f>
        <v/>
      </c>
      <c r="E1460" s="68" t="str">
        <f>IF(AND(Journal!E1460="",Journal!G1460=""),"",IF(Journal!F1460=$B$6,Journal!H1460,IF(Journal!H1460=$B$6,Journal!F1460,"")))</f>
        <v/>
      </c>
      <c r="F1460" s="69" t="str">
        <f>IF($B$6="","",IF(Journal!F1460=$B$6,Journal!I1460,""))</f>
        <v/>
      </c>
      <c r="G1460" s="69" t="str">
        <f>IF($B$6="","",IF(Journal!H1460=$B$6,Journal!I1460,""))</f>
        <v/>
      </c>
      <c r="H1460" s="25"/>
      <c r="K1460" s="84"/>
      <c r="M1460" s="85"/>
      <c r="N1460"/>
      <c r="O1460"/>
      <c r="P1460"/>
    </row>
    <row r="1461" spans="1:16" s="15" customFormat="1" ht="14" hidden="1" customHeight="1">
      <c r="A1461" s="25"/>
      <c r="B1461" s="65" t="str">
        <f>IF($B$6="","",IF(OR(Journal!F1461=$B$6,Journal!H1461=$B$6),Journal!B1461,""))</f>
        <v/>
      </c>
      <c r="C1461" s="66" t="str">
        <f>IF($B$6="","",IF(OR(Journal!F1461=$B$6,Journal!H1461=$B$6),Journal!C1461,""))</f>
        <v/>
      </c>
      <c r="D1461" s="67" t="str">
        <f>IF(Journal!D1461="","",Journal!D1461)</f>
        <v/>
      </c>
      <c r="E1461" s="68" t="str">
        <f>IF(AND(Journal!E1461="",Journal!G1461=""),"",IF(Journal!F1461=$B$6,Journal!H1461,IF(Journal!H1461=$B$6,Journal!F1461,"")))</f>
        <v/>
      </c>
      <c r="F1461" s="69" t="str">
        <f>IF($B$6="","",IF(Journal!F1461=$B$6,Journal!I1461,""))</f>
        <v/>
      </c>
      <c r="G1461" s="69" t="str">
        <f>IF($B$6="","",IF(Journal!H1461=$B$6,Journal!I1461,""))</f>
        <v/>
      </c>
      <c r="H1461" s="25"/>
      <c r="K1461" s="84"/>
      <c r="M1461" s="85"/>
      <c r="N1461"/>
      <c r="O1461"/>
      <c r="P1461"/>
    </row>
    <row r="1462" spans="1:16" s="15" customFormat="1" ht="14" hidden="1" customHeight="1">
      <c r="A1462" s="25"/>
      <c r="B1462" s="65" t="str">
        <f>IF($B$6="","",IF(OR(Journal!F1462=$B$6,Journal!H1462=$B$6),Journal!B1462,""))</f>
        <v/>
      </c>
      <c r="C1462" s="66" t="str">
        <f>IF($B$6="","",IF(OR(Journal!F1462=$B$6,Journal!H1462=$B$6),Journal!C1462,""))</f>
        <v/>
      </c>
      <c r="D1462" s="67" t="str">
        <f>IF(Journal!D1462="","",Journal!D1462)</f>
        <v/>
      </c>
      <c r="E1462" s="68" t="str">
        <f>IF(AND(Journal!E1462="",Journal!G1462=""),"",IF(Journal!F1462=$B$6,Journal!H1462,IF(Journal!H1462=$B$6,Journal!F1462,"")))</f>
        <v/>
      </c>
      <c r="F1462" s="69" t="str">
        <f>IF($B$6="","",IF(Journal!F1462=$B$6,Journal!I1462,""))</f>
        <v/>
      </c>
      <c r="G1462" s="69" t="str">
        <f>IF($B$6="","",IF(Journal!H1462=$B$6,Journal!I1462,""))</f>
        <v/>
      </c>
      <c r="H1462" s="25"/>
      <c r="K1462" s="84"/>
      <c r="M1462" s="85"/>
      <c r="N1462"/>
      <c r="O1462"/>
      <c r="P1462"/>
    </row>
    <row r="1463" spans="1:16" s="15" customFormat="1" ht="14" hidden="1" customHeight="1">
      <c r="A1463" s="25"/>
      <c r="B1463" s="65" t="str">
        <f>IF($B$6="","",IF(OR(Journal!F1463=$B$6,Journal!H1463=$B$6),Journal!B1463,""))</f>
        <v/>
      </c>
      <c r="C1463" s="66" t="str">
        <f>IF($B$6="","",IF(OR(Journal!F1463=$B$6,Journal!H1463=$B$6),Journal!C1463,""))</f>
        <v/>
      </c>
      <c r="D1463" s="67" t="str">
        <f>IF(Journal!D1463="","",Journal!D1463)</f>
        <v/>
      </c>
      <c r="E1463" s="68" t="str">
        <f>IF(AND(Journal!E1463="",Journal!G1463=""),"",IF(Journal!F1463=$B$6,Journal!H1463,IF(Journal!H1463=$B$6,Journal!F1463,"")))</f>
        <v/>
      </c>
      <c r="F1463" s="69" t="str">
        <f>IF($B$6="","",IF(Journal!F1463=$B$6,Journal!I1463,""))</f>
        <v/>
      </c>
      <c r="G1463" s="69" t="str">
        <f>IF($B$6="","",IF(Journal!H1463=$B$6,Journal!I1463,""))</f>
        <v/>
      </c>
      <c r="H1463" s="25"/>
      <c r="K1463" s="84"/>
      <c r="M1463" s="85"/>
      <c r="N1463"/>
      <c r="O1463"/>
      <c r="P1463"/>
    </row>
    <row r="1464" spans="1:16" s="15" customFormat="1" ht="14" hidden="1" customHeight="1">
      <c r="A1464" s="25"/>
      <c r="B1464" s="65" t="str">
        <f>IF($B$6="","",IF(OR(Journal!F1464=$B$6,Journal!H1464=$B$6),Journal!B1464,""))</f>
        <v/>
      </c>
      <c r="C1464" s="66" t="str">
        <f>IF($B$6="","",IF(OR(Journal!F1464=$B$6,Journal!H1464=$B$6),Journal!C1464,""))</f>
        <v/>
      </c>
      <c r="D1464" s="67" t="str">
        <f>IF(Journal!D1464="","",Journal!D1464)</f>
        <v/>
      </c>
      <c r="E1464" s="68" t="str">
        <f>IF(AND(Journal!E1464="",Journal!G1464=""),"",IF(Journal!F1464=$B$6,Journal!H1464,IF(Journal!H1464=$B$6,Journal!F1464,"")))</f>
        <v/>
      </c>
      <c r="F1464" s="69" t="str">
        <f>IF($B$6="","",IF(Journal!F1464=$B$6,Journal!I1464,""))</f>
        <v/>
      </c>
      <c r="G1464" s="69" t="str">
        <f>IF($B$6="","",IF(Journal!H1464=$B$6,Journal!I1464,""))</f>
        <v/>
      </c>
      <c r="H1464" s="25"/>
      <c r="K1464" s="84"/>
      <c r="M1464" s="85"/>
      <c r="N1464"/>
      <c r="O1464"/>
      <c r="P1464"/>
    </row>
    <row r="1465" spans="1:16" s="15" customFormat="1" ht="14" hidden="1" customHeight="1">
      <c r="A1465" s="25"/>
      <c r="B1465" s="65" t="str">
        <f>IF($B$6="","",IF(OR(Journal!F1465=$B$6,Journal!H1465=$B$6),Journal!B1465,""))</f>
        <v/>
      </c>
      <c r="C1465" s="66" t="str">
        <f>IF($B$6="","",IF(OR(Journal!F1465=$B$6,Journal!H1465=$B$6),Journal!C1465,""))</f>
        <v/>
      </c>
      <c r="D1465" s="67" t="str">
        <f>IF(Journal!D1465="","",Journal!D1465)</f>
        <v/>
      </c>
      <c r="E1465" s="68" t="str">
        <f>IF(AND(Journal!E1465="",Journal!G1465=""),"",IF(Journal!F1465=$B$6,Journal!H1465,IF(Journal!H1465=$B$6,Journal!F1465,"")))</f>
        <v/>
      </c>
      <c r="F1465" s="69" t="str">
        <f>IF($B$6="","",IF(Journal!F1465=$B$6,Journal!I1465,""))</f>
        <v/>
      </c>
      <c r="G1465" s="69" t="str">
        <f>IF($B$6="","",IF(Journal!H1465=$B$6,Journal!I1465,""))</f>
        <v/>
      </c>
      <c r="H1465" s="25"/>
      <c r="K1465" s="84"/>
      <c r="M1465" s="85"/>
      <c r="N1465"/>
      <c r="O1465"/>
      <c r="P1465"/>
    </row>
    <row r="1466" spans="1:16" s="15" customFormat="1" ht="14" hidden="1" customHeight="1">
      <c r="A1466" s="25"/>
      <c r="B1466" s="65" t="str">
        <f>IF($B$6="","",IF(OR(Journal!F1466=$B$6,Journal!H1466=$B$6),Journal!B1466,""))</f>
        <v/>
      </c>
      <c r="C1466" s="66" t="str">
        <f>IF($B$6="","",IF(OR(Journal!F1466=$B$6,Journal!H1466=$B$6),Journal!C1466,""))</f>
        <v/>
      </c>
      <c r="D1466" s="67" t="str">
        <f>IF(Journal!D1466="","",Journal!D1466)</f>
        <v/>
      </c>
      <c r="E1466" s="68" t="str">
        <f>IF(AND(Journal!E1466="",Journal!G1466=""),"",IF(Journal!F1466=$B$6,Journal!H1466,IF(Journal!H1466=$B$6,Journal!F1466,"")))</f>
        <v/>
      </c>
      <c r="F1466" s="69" t="str">
        <f>IF($B$6="","",IF(Journal!F1466=$B$6,Journal!I1466,""))</f>
        <v/>
      </c>
      <c r="G1466" s="69" t="str">
        <f>IF($B$6="","",IF(Journal!H1466=$B$6,Journal!I1466,""))</f>
        <v/>
      </c>
      <c r="H1466" s="25"/>
      <c r="K1466" s="84"/>
      <c r="M1466" s="85"/>
      <c r="N1466"/>
      <c r="O1466"/>
      <c r="P1466"/>
    </row>
    <row r="1467" spans="1:16" s="15" customFormat="1" ht="14" hidden="1" customHeight="1">
      <c r="A1467" s="25"/>
      <c r="B1467" s="65" t="str">
        <f>IF($B$6="","",IF(OR(Journal!F1467=$B$6,Journal!H1467=$B$6),Journal!B1467,""))</f>
        <v/>
      </c>
      <c r="C1467" s="66" t="str">
        <f>IF($B$6="","",IF(OR(Journal!F1467=$B$6,Journal!H1467=$B$6),Journal!C1467,""))</f>
        <v/>
      </c>
      <c r="D1467" s="67" t="str">
        <f>IF(Journal!D1467="","",Journal!D1467)</f>
        <v/>
      </c>
      <c r="E1467" s="68" t="str">
        <f>IF(AND(Journal!E1467="",Journal!G1467=""),"",IF(Journal!F1467=$B$6,Journal!H1467,IF(Journal!H1467=$B$6,Journal!F1467,"")))</f>
        <v/>
      </c>
      <c r="F1467" s="69" t="str">
        <f>IF($B$6="","",IF(Journal!F1467=$B$6,Journal!I1467,""))</f>
        <v/>
      </c>
      <c r="G1467" s="69" t="str">
        <f>IF($B$6="","",IF(Journal!H1467=$B$6,Journal!I1467,""))</f>
        <v/>
      </c>
      <c r="H1467" s="25"/>
      <c r="K1467" s="84"/>
      <c r="M1467" s="85"/>
      <c r="N1467"/>
      <c r="O1467"/>
      <c r="P1467"/>
    </row>
    <row r="1468" spans="1:16" s="15" customFormat="1" ht="14" hidden="1" customHeight="1">
      <c r="A1468" s="25"/>
      <c r="B1468" s="65" t="str">
        <f>IF($B$6="","",IF(OR(Journal!F1468=$B$6,Journal!H1468=$B$6),Journal!B1468,""))</f>
        <v/>
      </c>
      <c r="C1468" s="66" t="str">
        <f>IF($B$6="","",IF(OR(Journal!F1468=$B$6,Journal!H1468=$B$6),Journal!C1468,""))</f>
        <v/>
      </c>
      <c r="D1468" s="67" t="str">
        <f>IF(Journal!D1468="","",Journal!D1468)</f>
        <v/>
      </c>
      <c r="E1468" s="68" t="str">
        <f>IF(AND(Journal!E1468="",Journal!G1468=""),"",IF(Journal!F1468=$B$6,Journal!H1468,IF(Journal!H1468=$B$6,Journal!F1468,"")))</f>
        <v/>
      </c>
      <c r="F1468" s="69" t="str">
        <f>IF($B$6="","",IF(Journal!F1468=$B$6,Journal!I1468,""))</f>
        <v/>
      </c>
      <c r="G1468" s="69" t="str">
        <f>IF($B$6="","",IF(Journal!H1468=$B$6,Journal!I1468,""))</f>
        <v/>
      </c>
      <c r="H1468" s="25"/>
      <c r="K1468" s="84"/>
      <c r="M1468" s="85"/>
      <c r="N1468"/>
      <c r="O1468"/>
      <c r="P1468"/>
    </row>
    <row r="1469" spans="1:16" s="15" customFormat="1" ht="14" hidden="1" customHeight="1">
      <c r="A1469" s="25"/>
      <c r="B1469" s="65" t="str">
        <f>IF($B$6="","",IF(OR(Journal!F1469=$B$6,Journal!H1469=$B$6),Journal!B1469,""))</f>
        <v/>
      </c>
      <c r="C1469" s="66" t="str">
        <f>IF($B$6="","",IF(OR(Journal!F1469=$B$6,Journal!H1469=$B$6),Journal!C1469,""))</f>
        <v/>
      </c>
      <c r="D1469" s="67" t="str">
        <f>IF(Journal!D1469="","",Journal!D1469)</f>
        <v/>
      </c>
      <c r="E1469" s="68" t="str">
        <f>IF(AND(Journal!E1469="",Journal!G1469=""),"",IF(Journal!F1469=$B$6,Journal!H1469,IF(Journal!H1469=$B$6,Journal!F1469,"")))</f>
        <v/>
      </c>
      <c r="F1469" s="69" t="str">
        <f>IF($B$6="","",IF(Journal!F1469=$B$6,Journal!I1469,""))</f>
        <v/>
      </c>
      <c r="G1469" s="69" t="str">
        <f>IF($B$6="","",IF(Journal!H1469=$B$6,Journal!I1469,""))</f>
        <v/>
      </c>
      <c r="H1469" s="25"/>
      <c r="K1469" s="84"/>
      <c r="M1469" s="85"/>
      <c r="N1469"/>
      <c r="O1469"/>
      <c r="P1469"/>
    </row>
    <row r="1470" spans="1:16" s="15" customFormat="1" ht="14" hidden="1" customHeight="1">
      <c r="A1470" s="25"/>
      <c r="B1470" s="65" t="str">
        <f>IF($B$6="","",IF(OR(Journal!F1470=$B$6,Journal!H1470=$B$6),Journal!B1470,""))</f>
        <v/>
      </c>
      <c r="C1470" s="66" t="str">
        <f>IF($B$6="","",IF(OR(Journal!F1470=$B$6,Journal!H1470=$B$6),Journal!C1470,""))</f>
        <v/>
      </c>
      <c r="D1470" s="67" t="str">
        <f>IF(Journal!D1470="","",Journal!D1470)</f>
        <v/>
      </c>
      <c r="E1470" s="68" t="str">
        <f>IF(AND(Journal!E1470="",Journal!G1470=""),"",IF(Journal!F1470=$B$6,Journal!H1470,IF(Journal!H1470=$B$6,Journal!F1470,"")))</f>
        <v/>
      </c>
      <c r="F1470" s="69" t="str">
        <f>IF($B$6="","",IF(Journal!F1470=$B$6,Journal!I1470,""))</f>
        <v/>
      </c>
      <c r="G1470" s="69" t="str">
        <f>IF($B$6="","",IF(Journal!H1470=$B$6,Journal!I1470,""))</f>
        <v/>
      </c>
      <c r="H1470" s="25"/>
      <c r="K1470" s="84"/>
      <c r="M1470" s="85"/>
      <c r="N1470"/>
      <c r="O1470"/>
      <c r="P1470"/>
    </row>
    <row r="1471" spans="1:16" s="15" customFormat="1" ht="14" hidden="1" customHeight="1">
      <c r="A1471" s="25"/>
      <c r="B1471" s="65" t="str">
        <f>IF($B$6="","",IF(OR(Journal!F1471=$B$6,Journal!H1471=$B$6),Journal!B1471,""))</f>
        <v/>
      </c>
      <c r="C1471" s="66" t="str">
        <f>IF($B$6="","",IF(OR(Journal!F1471=$B$6,Journal!H1471=$B$6),Journal!C1471,""))</f>
        <v/>
      </c>
      <c r="D1471" s="67" t="str">
        <f>IF(Journal!D1471="","",Journal!D1471)</f>
        <v/>
      </c>
      <c r="E1471" s="68" t="str">
        <f>IF(AND(Journal!E1471="",Journal!G1471=""),"",IF(Journal!F1471=$B$6,Journal!H1471,IF(Journal!H1471=$B$6,Journal!F1471,"")))</f>
        <v/>
      </c>
      <c r="F1471" s="69" t="str">
        <f>IF($B$6="","",IF(Journal!F1471=$B$6,Journal!I1471,""))</f>
        <v/>
      </c>
      <c r="G1471" s="69" t="str">
        <f>IF($B$6="","",IF(Journal!H1471=$B$6,Journal!I1471,""))</f>
        <v/>
      </c>
      <c r="H1471" s="25"/>
      <c r="K1471" s="84"/>
      <c r="M1471" s="85"/>
      <c r="N1471"/>
      <c r="O1471"/>
      <c r="P1471"/>
    </row>
    <row r="1472" spans="1:16" s="15" customFormat="1" ht="14" hidden="1" customHeight="1">
      <c r="A1472" s="25"/>
      <c r="B1472" s="65" t="str">
        <f>IF($B$6="","",IF(OR(Journal!F1472=$B$6,Journal!H1472=$B$6),Journal!B1472,""))</f>
        <v/>
      </c>
      <c r="C1472" s="66" t="str">
        <f>IF($B$6="","",IF(OR(Journal!F1472=$B$6,Journal!H1472=$B$6),Journal!C1472,""))</f>
        <v/>
      </c>
      <c r="D1472" s="67" t="str">
        <f>IF(Journal!D1472="","",Journal!D1472)</f>
        <v/>
      </c>
      <c r="E1472" s="68" t="str">
        <f>IF(AND(Journal!E1472="",Journal!G1472=""),"",IF(Journal!F1472=$B$6,Journal!H1472,IF(Journal!H1472=$B$6,Journal!F1472,"")))</f>
        <v/>
      </c>
      <c r="F1472" s="69" t="str">
        <f>IF($B$6="","",IF(Journal!F1472=$B$6,Journal!I1472,""))</f>
        <v/>
      </c>
      <c r="G1472" s="69" t="str">
        <f>IF($B$6="","",IF(Journal!H1472=$B$6,Journal!I1472,""))</f>
        <v/>
      </c>
      <c r="H1472" s="25"/>
      <c r="K1472" s="84"/>
      <c r="M1472" s="85"/>
      <c r="N1472"/>
      <c r="O1472"/>
      <c r="P1472"/>
    </row>
    <row r="1473" spans="1:16" s="15" customFormat="1" ht="14" hidden="1" customHeight="1">
      <c r="A1473" s="25"/>
      <c r="B1473" s="65" t="str">
        <f>IF($B$6="","",IF(OR(Journal!F1473=$B$6,Journal!H1473=$B$6),Journal!B1473,""))</f>
        <v/>
      </c>
      <c r="C1473" s="66" t="str">
        <f>IF($B$6="","",IF(OR(Journal!F1473=$B$6,Journal!H1473=$B$6),Journal!C1473,""))</f>
        <v/>
      </c>
      <c r="D1473" s="67" t="str">
        <f>IF(Journal!D1473="","",Journal!D1473)</f>
        <v/>
      </c>
      <c r="E1473" s="68" t="str">
        <f>IF(AND(Journal!E1473="",Journal!G1473=""),"",IF(Journal!F1473=$B$6,Journal!H1473,IF(Journal!H1473=$B$6,Journal!F1473,"")))</f>
        <v/>
      </c>
      <c r="F1473" s="69" t="str">
        <f>IF($B$6="","",IF(Journal!F1473=$B$6,Journal!I1473,""))</f>
        <v/>
      </c>
      <c r="G1473" s="69" t="str">
        <f>IF($B$6="","",IF(Journal!H1473=$B$6,Journal!I1473,""))</f>
        <v/>
      </c>
      <c r="H1473" s="25"/>
      <c r="K1473" s="84"/>
      <c r="M1473" s="85"/>
      <c r="N1473"/>
      <c r="O1473"/>
      <c r="P1473"/>
    </row>
    <row r="1474" spans="1:16" s="15" customFormat="1" ht="14" hidden="1" customHeight="1">
      <c r="A1474" s="25"/>
      <c r="B1474" s="65" t="str">
        <f>IF($B$6="","",IF(OR(Journal!F1474=$B$6,Journal!H1474=$B$6),Journal!B1474,""))</f>
        <v/>
      </c>
      <c r="C1474" s="66" t="str">
        <f>IF($B$6="","",IF(OR(Journal!F1474=$B$6,Journal!H1474=$B$6),Journal!C1474,""))</f>
        <v/>
      </c>
      <c r="D1474" s="67" t="str">
        <f>IF(Journal!D1474="","",Journal!D1474)</f>
        <v/>
      </c>
      <c r="E1474" s="68" t="str">
        <f>IF(AND(Journal!E1474="",Journal!G1474=""),"",IF(Journal!F1474=$B$6,Journal!H1474,IF(Journal!H1474=$B$6,Journal!F1474,"")))</f>
        <v/>
      </c>
      <c r="F1474" s="69" t="str">
        <f>IF($B$6="","",IF(Journal!F1474=$B$6,Journal!I1474,""))</f>
        <v/>
      </c>
      <c r="G1474" s="69" t="str">
        <f>IF($B$6="","",IF(Journal!H1474=$B$6,Journal!I1474,""))</f>
        <v/>
      </c>
      <c r="H1474" s="25"/>
      <c r="K1474" s="84"/>
      <c r="M1474" s="85"/>
      <c r="N1474"/>
      <c r="O1474"/>
      <c r="P1474"/>
    </row>
    <row r="1475" spans="1:16" s="15" customFormat="1" ht="14" hidden="1" customHeight="1">
      <c r="A1475" s="25"/>
      <c r="B1475" s="65" t="str">
        <f>IF($B$6="","",IF(OR(Journal!F1475=$B$6,Journal!H1475=$B$6),Journal!B1475,""))</f>
        <v/>
      </c>
      <c r="C1475" s="66" t="str">
        <f>IF($B$6="","",IF(OR(Journal!F1475=$B$6,Journal!H1475=$B$6),Journal!C1475,""))</f>
        <v/>
      </c>
      <c r="D1475" s="67" t="str">
        <f>IF(Journal!D1475="","",Journal!D1475)</f>
        <v/>
      </c>
      <c r="E1475" s="68" t="str">
        <f>IF(AND(Journal!E1475="",Journal!G1475=""),"",IF(Journal!F1475=$B$6,Journal!H1475,IF(Journal!H1475=$B$6,Journal!F1475,"")))</f>
        <v/>
      </c>
      <c r="F1475" s="69" t="str">
        <f>IF($B$6="","",IF(Journal!F1475=$B$6,Journal!I1475,""))</f>
        <v/>
      </c>
      <c r="G1475" s="69" t="str">
        <f>IF($B$6="","",IF(Journal!H1475=$B$6,Journal!I1475,""))</f>
        <v/>
      </c>
      <c r="H1475" s="25"/>
      <c r="K1475" s="84"/>
      <c r="M1475" s="85"/>
      <c r="N1475"/>
      <c r="O1475"/>
      <c r="P1475"/>
    </row>
    <row r="1476" spans="1:16" s="15" customFormat="1" ht="14" hidden="1" customHeight="1">
      <c r="A1476" s="25"/>
      <c r="B1476" s="65" t="str">
        <f>IF($B$6="","",IF(OR(Journal!F1476=$B$6,Journal!H1476=$B$6),Journal!B1476,""))</f>
        <v/>
      </c>
      <c r="C1476" s="66" t="str">
        <f>IF($B$6="","",IF(OR(Journal!F1476=$B$6,Journal!H1476=$B$6),Journal!C1476,""))</f>
        <v/>
      </c>
      <c r="D1476" s="67" t="str">
        <f>IF(Journal!D1476="","",Journal!D1476)</f>
        <v/>
      </c>
      <c r="E1476" s="68" t="str">
        <f>IF(AND(Journal!E1476="",Journal!G1476=""),"",IF(Journal!F1476=$B$6,Journal!H1476,IF(Journal!H1476=$B$6,Journal!F1476,"")))</f>
        <v/>
      </c>
      <c r="F1476" s="69" t="str">
        <f>IF($B$6="","",IF(Journal!F1476=$B$6,Journal!I1476,""))</f>
        <v/>
      </c>
      <c r="G1476" s="69" t="str">
        <f>IF($B$6="","",IF(Journal!H1476=$B$6,Journal!I1476,""))</f>
        <v/>
      </c>
      <c r="H1476" s="25"/>
      <c r="K1476" s="84"/>
      <c r="M1476" s="85"/>
      <c r="N1476"/>
      <c r="O1476"/>
      <c r="P1476"/>
    </row>
    <row r="1477" spans="1:16" s="15" customFormat="1" ht="14" hidden="1" customHeight="1">
      <c r="A1477" s="25"/>
      <c r="B1477" s="65" t="str">
        <f>IF($B$6="","",IF(OR(Journal!F1477=$B$6,Journal!H1477=$B$6),Journal!B1477,""))</f>
        <v/>
      </c>
      <c r="C1477" s="66" t="str">
        <f>IF($B$6="","",IF(OR(Journal!F1477=$B$6,Journal!H1477=$B$6),Journal!C1477,""))</f>
        <v/>
      </c>
      <c r="D1477" s="67" t="str">
        <f>IF(Journal!D1477="","",Journal!D1477)</f>
        <v/>
      </c>
      <c r="E1477" s="68" t="str">
        <f>IF(AND(Journal!E1477="",Journal!G1477=""),"",IF(Journal!F1477=$B$6,Journal!H1477,IF(Journal!H1477=$B$6,Journal!F1477,"")))</f>
        <v/>
      </c>
      <c r="F1477" s="69" t="str">
        <f>IF($B$6="","",IF(Journal!F1477=$B$6,Journal!I1477,""))</f>
        <v/>
      </c>
      <c r="G1477" s="69" t="str">
        <f>IF($B$6="","",IF(Journal!H1477=$B$6,Journal!I1477,""))</f>
        <v/>
      </c>
      <c r="H1477" s="25"/>
      <c r="K1477" s="84"/>
      <c r="M1477" s="85"/>
      <c r="N1477"/>
      <c r="O1477"/>
      <c r="P1477"/>
    </row>
    <row r="1478" spans="1:16" s="15" customFormat="1" ht="14" hidden="1" customHeight="1">
      <c r="A1478" s="25"/>
      <c r="B1478" s="65" t="str">
        <f>IF($B$6="","",IF(OR(Journal!F1478=$B$6,Journal!H1478=$B$6),Journal!B1478,""))</f>
        <v/>
      </c>
      <c r="C1478" s="66" t="str">
        <f>IF($B$6="","",IF(OR(Journal!F1478=$B$6,Journal!H1478=$B$6),Journal!C1478,""))</f>
        <v/>
      </c>
      <c r="D1478" s="67" t="str">
        <f>IF(Journal!D1478="","",Journal!D1478)</f>
        <v/>
      </c>
      <c r="E1478" s="68" t="str">
        <f>IF(AND(Journal!E1478="",Journal!G1478=""),"",IF(Journal!F1478=$B$6,Journal!H1478,IF(Journal!H1478=$B$6,Journal!F1478,"")))</f>
        <v/>
      </c>
      <c r="F1478" s="69" t="str">
        <f>IF($B$6="","",IF(Journal!F1478=$B$6,Journal!I1478,""))</f>
        <v/>
      </c>
      <c r="G1478" s="69" t="str">
        <f>IF($B$6="","",IF(Journal!H1478=$B$6,Journal!I1478,""))</f>
        <v/>
      </c>
      <c r="H1478" s="25"/>
      <c r="K1478" s="84"/>
      <c r="M1478" s="85"/>
      <c r="N1478"/>
      <c r="O1478"/>
      <c r="P1478"/>
    </row>
    <row r="1479" spans="1:16" s="15" customFormat="1" ht="14" hidden="1" customHeight="1">
      <c r="A1479" s="25"/>
      <c r="B1479" s="65" t="str">
        <f>IF($B$6="","",IF(OR(Journal!F1479=$B$6,Journal!H1479=$B$6),Journal!B1479,""))</f>
        <v/>
      </c>
      <c r="C1479" s="66" t="str">
        <f>IF($B$6="","",IF(OR(Journal!F1479=$B$6,Journal!H1479=$B$6),Journal!C1479,""))</f>
        <v/>
      </c>
      <c r="D1479" s="67" t="str">
        <f>IF(Journal!D1479="","",Journal!D1479)</f>
        <v/>
      </c>
      <c r="E1479" s="68" t="str">
        <f>IF(AND(Journal!E1479="",Journal!G1479=""),"",IF(Journal!F1479=$B$6,Journal!H1479,IF(Journal!H1479=$B$6,Journal!F1479,"")))</f>
        <v/>
      </c>
      <c r="F1479" s="69" t="str">
        <f>IF($B$6="","",IF(Journal!F1479=$B$6,Journal!I1479,""))</f>
        <v/>
      </c>
      <c r="G1479" s="69" t="str">
        <f>IF($B$6="","",IF(Journal!H1479=$B$6,Journal!I1479,""))</f>
        <v/>
      </c>
      <c r="H1479" s="25"/>
      <c r="K1479" s="84"/>
      <c r="M1479" s="85"/>
      <c r="N1479"/>
      <c r="O1479"/>
      <c r="P1479"/>
    </row>
    <row r="1480" spans="1:16" s="15" customFormat="1" ht="14" hidden="1" customHeight="1">
      <c r="A1480" s="25"/>
      <c r="B1480" s="65" t="str">
        <f>IF($B$6="","",IF(OR(Journal!F1480=$B$6,Journal!H1480=$B$6),Journal!B1480,""))</f>
        <v/>
      </c>
      <c r="C1480" s="66" t="str">
        <f>IF($B$6="","",IF(OR(Journal!F1480=$B$6,Journal!H1480=$B$6),Journal!C1480,""))</f>
        <v/>
      </c>
      <c r="D1480" s="67" t="str">
        <f>IF(Journal!D1480="","",Journal!D1480)</f>
        <v/>
      </c>
      <c r="E1480" s="68" t="str">
        <f>IF(AND(Journal!E1480="",Journal!G1480=""),"",IF(Journal!F1480=$B$6,Journal!H1480,IF(Journal!H1480=$B$6,Journal!F1480,"")))</f>
        <v/>
      </c>
      <c r="F1480" s="69" t="str">
        <f>IF($B$6="","",IF(Journal!F1480=$B$6,Journal!I1480,""))</f>
        <v/>
      </c>
      <c r="G1480" s="69" t="str">
        <f>IF($B$6="","",IF(Journal!H1480=$B$6,Journal!I1480,""))</f>
        <v/>
      </c>
      <c r="H1480" s="25"/>
      <c r="K1480" s="84"/>
      <c r="M1480" s="85"/>
      <c r="N1480"/>
      <c r="O1480"/>
      <c r="P1480"/>
    </row>
    <row r="1481" spans="1:16" s="15" customFormat="1" ht="14" hidden="1" customHeight="1">
      <c r="A1481" s="25"/>
      <c r="B1481" s="65" t="str">
        <f>IF($B$6="","",IF(OR(Journal!F1481=$B$6,Journal!H1481=$B$6),Journal!B1481,""))</f>
        <v/>
      </c>
      <c r="C1481" s="66" t="str">
        <f>IF($B$6="","",IF(OR(Journal!F1481=$B$6,Journal!H1481=$B$6),Journal!C1481,""))</f>
        <v/>
      </c>
      <c r="D1481" s="67" t="str">
        <f>IF(Journal!D1481="","",Journal!D1481)</f>
        <v/>
      </c>
      <c r="E1481" s="68" t="str">
        <f>IF(AND(Journal!E1481="",Journal!G1481=""),"",IF(Journal!F1481=$B$6,Journal!H1481,IF(Journal!H1481=$B$6,Journal!F1481,"")))</f>
        <v/>
      </c>
      <c r="F1481" s="69" t="str">
        <f>IF($B$6="","",IF(Journal!F1481=$B$6,Journal!I1481,""))</f>
        <v/>
      </c>
      <c r="G1481" s="69" t="str">
        <f>IF($B$6="","",IF(Journal!H1481=$B$6,Journal!I1481,""))</f>
        <v/>
      </c>
      <c r="H1481" s="25"/>
      <c r="K1481" s="84"/>
      <c r="M1481" s="85"/>
      <c r="N1481"/>
      <c r="O1481"/>
      <c r="P1481"/>
    </row>
    <row r="1482" spans="1:16" s="15" customFormat="1" ht="14" hidden="1" customHeight="1">
      <c r="A1482" s="25"/>
      <c r="B1482" s="65" t="str">
        <f>IF($B$6="","",IF(OR(Journal!F1482=$B$6,Journal!H1482=$B$6),Journal!B1482,""))</f>
        <v/>
      </c>
      <c r="C1482" s="66" t="str">
        <f>IF($B$6="","",IF(OR(Journal!F1482=$B$6,Journal!H1482=$B$6),Journal!C1482,""))</f>
        <v/>
      </c>
      <c r="D1482" s="67" t="str">
        <f>IF(Journal!D1482="","",Journal!D1482)</f>
        <v/>
      </c>
      <c r="E1482" s="68" t="str">
        <f>IF(AND(Journal!E1482="",Journal!G1482=""),"",IF(Journal!F1482=$B$6,Journal!H1482,IF(Journal!H1482=$B$6,Journal!F1482,"")))</f>
        <v/>
      </c>
      <c r="F1482" s="69" t="str">
        <f>IF($B$6="","",IF(Journal!F1482=$B$6,Journal!I1482,""))</f>
        <v/>
      </c>
      <c r="G1482" s="69" t="str">
        <f>IF($B$6="","",IF(Journal!H1482=$B$6,Journal!I1482,""))</f>
        <v/>
      </c>
      <c r="H1482" s="25"/>
      <c r="K1482" s="84"/>
      <c r="M1482" s="85"/>
      <c r="N1482"/>
      <c r="O1482"/>
      <c r="P1482"/>
    </row>
    <row r="1483" spans="1:16" s="15" customFormat="1" ht="14" hidden="1" customHeight="1">
      <c r="A1483" s="25"/>
      <c r="B1483" s="65" t="str">
        <f>IF($B$6="","",IF(OR(Journal!F1483=$B$6,Journal!H1483=$B$6),Journal!B1483,""))</f>
        <v/>
      </c>
      <c r="C1483" s="66" t="str">
        <f>IF($B$6="","",IF(OR(Journal!F1483=$B$6,Journal!H1483=$B$6),Journal!C1483,""))</f>
        <v/>
      </c>
      <c r="D1483" s="67" t="str">
        <f>IF(Journal!D1483="","",Journal!D1483)</f>
        <v/>
      </c>
      <c r="E1483" s="68" t="str">
        <f>IF(AND(Journal!E1483="",Journal!G1483=""),"",IF(Journal!F1483=$B$6,Journal!H1483,IF(Journal!H1483=$B$6,Journal!F1483,"")))</f>
        <v/>
      </c>
      <c r="F1483" s="69" t="str">
        <f>IF($B$6="","",IF(Journal!F1483=$B$6,Journal!I1483,""))</f>
        <v/>
      </c>
      <c r="G1483" s="69" t="str">
        <f>IF($B$6="","",IF(Journal!H1483=$B$6,Journal!I1483,""))</f>
        <v/>
      </c>
      <c r="H1483" s="25"/>
      <c r="K1483" s="84"/>
      <c r="M1483" s="85"/>
      <c r="N1483"/>
      <c r="O1483"/>
      <c r="P1483"/>
    </row>
    <row r="1484" spans="1:16" s="15" customFormat="1" ht="14" hidden="1" customHeight="1">
      <c r="A1484" s="25"/>
      <c r="B1484" s="65" t="str">
        <f>IF($B$6="","",IF(OR(Journal!F1484=$B$6,Journal!H1484=$B$6),Journal!B1484,""))</f>
        <v/>
      </c>
      <c r="C1484" s="66" t="str">
        <f>IF($B$6="","",IF(OR(Journal!F1484=$B$6,Journal!H1484=$B$6),Journal!C1484,""))</f>
        <v/>
      </c>
      <c r="D1484" s="67" t="str">
        <f>IF(Journal!D1484="","",Journal!D1484)</f>
        <v/>
      </c>
      <c r="E1484" s="68" t="str">
        <f>IF(AND(Journal!E1484="",Journal!G1484=""),"",IF(Journal!F1484=$B$6,Journal!H1484,IF(Journal!H1484=$B$6,Journal!F1484,"")))</f>
        <v/>
      </c>
      <c r="F1484" s="69" t="str">
        <f>IF($B$6="","",IF(Journal!F1484=$B$6,Journal!I1484,""))</f>
        <v/>
      </c>
      <c r="G1484" s="69" t="str">
        <f>IF($B$6="","",IF(Journal!H1484=$B$6,Journal!I1484,""))</f>
        <v/>
      </c>
      <c r="H1484" s="25"/>
      <c r="K1484" s="84"/>
      <c r="M1484" s="85"/>
      <c r="N1484"/>
      <c r="O1484"/>
      <c r="P1484"/>
    </row>
    <row r="1485" spans="1:16" s="15" customFormat="1" ht="14" hidden="1" customHeight="1">
      <c r="A1485" s="25"/>
      <c r="B1485" s="65" t="str">
        <f>IF($B$6="","",IF(OR(Journal!F1485=$B$6,Journal!H1485=$B$6),Journal!B1485,""))</f>
        <v/>
      </c>
      <c r="C1485" s="66" t="str">
        <f>IF($B$6="","",IF(OR(Journal!F1485=$B$6,Journal!H1485=$B$6),Journal!C1485,""))</f>
        <v/>
      </c>
      <c r="D1485" s="67" t="str">
        <f>IF(Journal!D1485="","",Journal!D1485)</f>
        <v/>
      </c>
      <c r="E1485" s="68" t="str">
        <f>IF(AND(Journal!E1485="",Journal!G1485=""),"",IF(Journal!F1485=$B$6,Journal!H1485,IF(Journal!H1485=$B$6,Journal!F1485,"")))</f>
        <v/>
      </c>
      <c r="F1485" s="69" t="str">
        <f>IF($B$6="","",IF(Journal!F1485=$B$6,Journal!I1485,""))</f>
        <v/>
      </c>
      <c r="G1485" s="69" t="str">
        <f>IF($B$6="","",IF(Journal!H1485=$B$6,Journal!I1485,""))</f>
        <v/>
      </c>
      <c r="H1485" s="25"/>
      <c r="K1485" s="84"/>
      <c r="M1485" s="85"/>
      <c r="N1485"/>
      <c r="O1485"/>
      <c r="P1485"/>
    </row>
    <row r="1486" spans="1:16" s="15" customFormat="1" ht="14" hidden="1" customHeight="1">
      <c r="A1486" s="25"/>
      <c r="B1486" s="65" t="str">
        <f>IF($B$6="","",IF(OR(Journal!F1486=$B$6,Journal!H1486=$B$6),Journal!B1486,""))</f>
        <v/>
      </c>
      <c r="C1486" s="66" t="str">
        <f>IF($B$6="","",IF(OR(Journal!F1486=$B$6,Journal!H1486=$B$6),Journal!C1486,""))</f>
        <v/>
      </c>
      <c r="D1486" s="67" t="str">
        <f>IF(Journal!D1486="","",Journal!D1486)</f>
        <v/>
      </c>
      <c r="E1486" s="68" t="str">
        <f>IF(AND(Journal!E1486="",Journal!G1486=""),"",IF(Journal!F1486=$B$6,Journal!H1486,IF(Journal!H1486=$B$6,Journal!F1486,"")))</f>
        <v/>
      </c>
      <c r="F1486" s="69" t="str">
        <f>IF($B$6="","",IF(Journal!F1486=$B$6,Journal!I1486,""))</f>
        <v/>
      </c>
      <c r="G1486" s="69" t="str">
        <f>IF($B$6="","",IF(Journal!H1486=$B$6,Journal!I1486,""))</f>
        <v/>
      </c>
      <c r="H1486" s="25"/>
      <c r="K1486" s="84"/>
      <c r="M1486" s="85"/>
      <c r="N1486"/>
      <c r="O1486"/>
      <c r="P1486"/>
    </row>
    <row r="1487" spans="1:16" s="15" customFormat="1" ht="14" hidden="1" customHeight="1">
      <c r="A1487" s="25"/>
      <c r="B1487" s="65" t="str">
        <f>IF($B$6="","",IF(OR(Journal!F1487=$B$6,Journal!H1487=$B$6),Journal!B1487,""))</f>
        <v/>
      </c>
      <c r="C1487" s="66" t="str">
        <f>IF($B$6="","",IF(OR(Journal!F1487=$B$6,Journal!H1487=$B$6),Journal!C1487,""))</f>
        <v/>
      </c>
      <c r="D1487" s="67" t="str">
        <f>IF(Journal!D1487="","",Journal!D1487)</f>
        <v/>
      </c>
      <c r="E1487" s="68" t="str">
        <f>IF(AND(Journal!E1487="",Journal!G1487=""),"",IF(Journal!F1487=$B$6,Journal!H1487,IF(Journal!H1487=$B$6,Journal!F1487,"")))</f>
        <v/>
      </c>
      <c r="F1487" s="69" t="str">
        <f>IF($B$6="","",IF(Journal!F1487=$B$6,Journal!I1487,""))</f>
        <v/>
      </c>
      <c r="G1487" s="69" t="str">
        <f>IF($B$6="","",IF(Journal!H1487=$B$6,Journal!I1487,""))</f>
        <v/>
      </c>
      <c r="H1487" s="25"/>
      <c r="K1487" s="84"/>
      <c r="M1487" s="85"/>
      <c r="N1487"/>
      <c r="O1487"/>
      <c r="P1487"/>
    </row>
    <row r="1488" spans="1:16" s="15" customFormat="1" ht="14" hidden="1" customHeight="1">
      <c r="A1488" s="25"/>
      <c r="B1488" s="65" t="str">
        <f>IF($B$6="","",IF(OR(Journal!F1488=$B$6,Journal!H1488=$B$6),Journal!B1488,""))</f>
        <v/>
      </c>
      <c r="C1488" s="66" t="str">
        <f>IF($B$6="","",IF(OR(Journal!F1488=$B$6,Journal!H1488=$B$6),Journal!C1488,""))</f>
        <v/>
      </c>
      <c r="D1488" s="67" t="str">
        <f>IF(Journal!D1488="","",Journal!D1488)</f>
        <v/>
      </c>
      <c r="E1488" s="68" t="str">
        <f>IF(AND(Journal!E1488="",Journal!G1488=""),"",IF(Journal!F1488=$B$6,Journal!H1488,IF(Journal!H1488=$B$6,Journal!F1488,"")))</f>
        <v/>
      </c>
      <c r="F1488" s="69" t="str">
        <f>IF($B$6="","",IF(Journal!F1488=$B$6,Journal!I1488,""))</f>
        <v/>
      </c>
      <c r="G1488" s="69" t="str">
        <f>IF($B$6="","",IF(Journal!H1488=$B$6,Journal!I1488,""))</f>
        <v/>
      </c>
      <c r="H1488" s="25"/>
      <c r="K1488" s="84"/>
      <c r="M1488" s="85"/>
      <c r="N1488"/>
      <c r="O1488"/>
      <c r="P1488"/>
    </row>
    <row r="1489" spans="1:16" s="15" customFormat="1" ht="14" hidden="1" customHeight="1">
      <c r="A1489" s="25"/>
      <c r="B1489" s="65" t="str">
        <f>IF($B$6="","",IF(OR(Journal!F1489=$B$6,Journal!H1489=$B$6),Journal!B1489,""))</f>
        <v/>
      </c>
      <c r="C1489" s="66" t="str">
        <f>IF($B$6="","",IF(OR(Journal!F1489=$B$6,Journal!H1489=$B$6),Journal!C1489,""))</f>
        <v/>
      </c>
      <c r="D1489" s="67" t="str">
        <f>IF(Journal!D1489="","",Journal!D1489)</f>
        <v/>
      </c>
      <c r="E1489" s="68" t="str">
        <f>IF(AND(Journal!E1489="",Journal!G1489=""),"",IF(Journal!F1489=$B$6,Journal!H1489,IF(Journal!H1489=$B$6,Journal!F1489,"")))</f>
        <v/>
      </c>
      <c r="F1489" s="69" t="str">
        <f>IF($B$6="","",IF(Journal!F1489=$B$6,Journal!I1489,""))</f>
        <v/>
      </c>
      <c r="G1489" s="69" t="str">
        <f>IF($B$6="","",IF(Journal!H1489=$B$6,Journal!I1489,""))</f>
        <v/>
      </c>
      <c r="H1489" s="25"/>
      <c r="K1489" s="84"/>
      <c r="M1489" s="85"/>
      <c r="N1489"/>
      <c r="O1489"/>
      <c r="P1489"/>
    </row>
    <row r="1490" spans="1:16" s="15" customFormat="1" ht="14" hidden="1" customHeight="1">
      <c r="A1490" s="25"/>
      <c r="B1490" s="65" t="str">
        <f>IF($B$6="","",IF(OR(Journal!F1490=$B$6,Journal!H1490=$B$6),Journal!B1490,""))</f>
        <v/>
      </c>
      <c r="C1490" s="66" t="str">
        <f>IF($B$6="","",IF(OR(Journal!F1490=$B$6,Journal!H1490=$B$6),Journal!C1490,""))</f>
        <v/>
      </c>
      <c r="D1490" s="67" t="str">
        <f>IF(Journal!D1490="","",Journal!D1490)</f>
        <v/>
      </c>
      <c r="E1490" s="68" t="str">
        <f>IF(AND(Journal!E1490="",Journal!G1490=""),"",IF(Journal!F1490=$B$6,Journal!H1490,IF(Journal!H1490=$B$6,Journal!F1490,"")))</f>
        <v/>
      </c>
      <c r="F1490" s="69" t="str">
        <f>IF($B$6="","",IF(Journal!F1490=$B$6,Journal!I1490,""))</f>
        <v/>
      </c>
      <c r="G1490" s="69" t="str">
        <f>IF($B$6="","",IF(Journal!H1490=$B$6,Journal!I1490,""))</f>
        <v/>
      </c>
      <c r="H1490" s="25"/>
      <c r="K1490" s="84"/>
      <c r="M1490" s="85"/>
      <c r="N1490"/>
      <c r="O1490"/>
      <c r="P1490"/>
    </row>
    <row r="1491" spans="1:16" s="15" customFormat="1" ht="14" hidden="1" customHeight="1">
      <c r="A1491" s="25"/>
      <c r="B1491" s="65" t="str">
        <f>IF($B$6="","",IF(OR(Journal!F1491=$B$6,Journal!H1491=$B$6),Journal!B1491,""))</f>
        <v/>
      </c>
      <c r="C1491" s="66" t="str">
        <f>IF($B$6="","",IF(OR(Journal!F1491=$B$6,Journal!H1491=$B$6),Journal!C1491,""))</f>
        <v/>
      </c>
      <c r="D1491" s="67" t="str">
        <f>IF(Journal!D1491="","",Journal!D1491)</f>
        <v/>
      </c>
      <c r="E1491" s="68" t="str">
        <f>IF(AND(Journal!E1491="",Journal!G1491=""),"",IF(Journal!F1491=$B$6,Journal!H1491,IF(Journal!H1491=$B$6,Journal!F1491,"")))</f>
        <v/>
      </c>
      <c r="F1491" s="69" t="str">
        <f>IF($B$6="","",IF(Journal!F1491=$B$6,Journal!I1491,""))</f>
        <v/>
      </c>
      <c r="G1491" s="69" t="str">
        <f>IF($B$6="","",IF(Journal!H1491=$B$6,Journal!I1491,""))</f>
        <v/>
      </c>
      <c r="H1491" s="25"/>
      <c r="K1491" s="84"/>
      <c r="M1491" s="85"/>
      <c r="N1491"/>
      <c r="O1491"/>
      <c r="P1491"/>
    </row>
    <row r="1492" spans="1:16" s="15" customFormat="1" ht="14" hidden="1" customHeight="1">
      <c r="A1492" s="25"/>
      <c r="B1492" s="65" t="str">
        <f>IF($B$6="","",IF(OR(Journal!F1492=$B$6,Journal!H1492=$B$6),Journal!B1492,""))</f>
        <v/>
      </c>
      <c r="C1492" s="66" t="str">
        <f>IF($B$6="","",IF(OR(Journal!F1492=$B$6,Journal!H1492=$B$6),Journal!C1492,""))</f>
        <v/>
      </c>
      <c r="D1492" s="67" t="str">
        <f>IF(Journal!D1492="","",Journal!D1492)</f>
        <v/>
      </c>
      <c r="E1492" s="68" t="str">
        <f>IF(AND(Journal!E1492="",Journal!G1492=""),"",IF(Journal!F1492=$B$6,Journal!H1492,IF(Journal!H1492=$B$6,Journal!F1492,"")))</f>
        <v/>
      </c>
      <c r="F1492" s="69" t="str">
        <f>IF($B$6="","",IF(Journal!F1492=$B$6,Journal!I1492,""))</f>
        <v/>
      </c>
      <c r="G1492" s="69" t="str">
        <f>IF($B$6="","",IF(Journal!H1492=$B$6,Journal!I1492,""))</f>
        <v/>
      </c>
      <c r="H1492" s="25"/>
      <c r="K1492" s="84"/>
      <c r="M1492" s="85"/>
      <c r="N1492"/>
      <c r="O1492"/>
      <c r="P1492"/>
    </row>
    <row r="1493" spans="1:16" s="15" customFormat="1" ht="14" hidden="1" customHeight="1">
      <c r="A1493" s="25"/>
      <c r="B1493" s="65" t="str">
        <f>IF($B$6="","",IF(OR(Journal!F1493=$B$6,Journal!H1493=$B$6),Journal!B1493,""))</f>
        <v/>
      </c>
      <c r="C1493" s="66" t="str">
        <f>IF($B$6="","",IF(OR(Journal!F1493=$B$6,Journal!H1493=$B$6),Journal!C1493,""))</f>
        <v/>
      </c>
      <c r="D1493" s="67" t="str">
        <f>IF(Journal!D1493="","",Journal!D1493)</f>
        <v/>
      </c>
      <c r="E1493" s="68" t="str">
        <f>IF(AND(Journal!E1493="",Journal!G1493=""),"",IF(Journal!F1493=$B$6,Journal!H1493,IF(Journal!H1493=$B$6,Journal!F1493,"")))</f>
        <v/>
      </c>
      <c r="F1493" s="69" t="str">
        <f>IF($B$6="","",IF(Journal!F1493=$B$6,Journal!I1493,""))</f>
        <v/>
      </c>
      <c r="G1493" s="69" t="str">
        <f>IF($B$6="","",IF(Journal!H1493=$B$6,Journal!I1493,""))</f>
        <v/>
      </c>
      <c r="H1493" s="25"/>
      <c r="K1493" s="84"/>
      <c r="M1493" s="85"/>
      <c r="N1493"/>
      <c r="O1493"/>
      <c r="P1493"/>
    </row>
    <row r="1494" spans="1:16" s="15" customFormat="1" ht="14" hidden="1" customHeight="1">
      <c r="A1494" s="25"/>
      <c r="B1494" s="65" t="str">
        <f>IF($B$6="","",IF(OR(Journal!F1494=$B$6,Journal!H1494=$B$6),Journal!B1494,""))</f>
        <v/>
      </c>
      <c r="C1494" s="66" t="str">
        <f>IF($B$6="","",IF(OR(Journal!F1494=$B$6,Journal!H1494=$B$6),Journal!C1494,""))</f>
        <v/>
      </c>
      <c r="D1494" s="67" t="str">
        <f>IF(Journal!D1494="","",Journal!D1494)</f>
        <v/>
      </c>
      <c r="E1494" s="68" t="str">
        <f>IF(AND(Journal!E1494="",Journal!G1494=""),"",IF(Journal!F1494=$B$6,Journal!H1494,IF(Journal!H1494=$B$6,Journal!F1494,"")))</f>
        <v/>
      </c>
      <c r="F1494" s="69" t="str">
        <f>IF($B$6="","",IF(Journal!F1494=$B$6,Journal!I1494,""))</f>
        <v/>
      </c>
      <c r="G1494" s="69" t="str">
        <f>IF($B$6="","",IF(Journal!H1494=$B$6,Journal!I1494,""))</f>
        <v/>
      </c>
      <c r="H1494" s="25"/>
      <c r="K1494" s="84"/>
      <c r="M1494" s="85"/>
      <c r="N1494"/>
      <c r="O1494"/>
      <c r="P1494"/>
    </row>
    <row r="1495" spans="1:16" s="15" customFormat="1" ht="14" hidden="1" customHeight="1">
      <c r="A1495" s="25"/>
      <c r="B1495" s="65" t="str">
        <f>IF($B$6="","",IF(OR(Journal!F1495=$B$6,Journal!H1495=$B$6),Journal!B1495,""))</f>
        <v/>
      </c>
      <c r="C1495" s="66" t="str">
        <f>IF($B$6="","",IF(OR(Journal!F1495=$B$6,Journal!H1495=$B$6),Journal!C1495,""))</f>
        <v/>
      </c>
      <c r="D1495" s="67" t="str">
        <f>IF(Journal!D1495="","",Journal!D1495)</f>
        <v/>
      </c>
      <c r="E1495" s="68" t="str">
        <f>IF(AND(Journal!E1495="",Journal!G1495=""),"",IF(Journal!F1495=$B$6,Journal!H1495,IF(Journal!H1495=$B$6,Journal!F1495,"")))</f>
        <v/>
      </c>
      <c r="F1495" s="69" t="str">
        <f>IF($B$6="","",IF(Journal!F1495=$B$6,Journal!I1495,""))</f>
        <v/>
      </c>
      <c r="G1495" s="69" t="str">
        <f>IF($B$6="","",IF(Journal!H1495=$B$6,Journal!I1495,""))</f>
        <v/>
      </c>
      <c r="H1495" s="25"/>
      <c r="K1495" s="84"/>
      <c r="M1495" s="85"/>
      <c r="N1495"/>
      <c r="O1495"/>
      <c r="P1495"/>
    </row>
    <row r="1496" spans="1:16" s="15" customFormat="1" ht="14" hidden="1" customHeight="1">
      <c r="A1496" s="25"/>
      <c r="B1496" s="65" t="str">
        <f>IF($B$6="","",IF(OR(Journal!F1496=$B$6,Journal!H1496=$B$6),Journal!B1496,""))</f>
        <v/>
      </c>
      <c r="C1496" s="66" t="str">
        <f>IF($B$6="","",IF(OR(Journal!F1496=$B$6,Journal!H1496=$B$6),Journal!C1496,""))</f>
        <v/>
      </c>
      <c r="D1496" s="67" t="str">
        <f>IF(Journal!D1496="","",Journal!D1496)</f>
        <v/>
      </c>
      <c r="E1496" s="68" t="str">
        <f>IF(AND(Journal!E1496="",Journal!G1496=""),"",IF(Journal!F1496=$B$6,Journal!H1496,IF(Journal!H1496=$B$6,Journal!F1496,"")))</f>
        <v/>
      </c>
      <c r="F1496" s="69" t="str">
        <f>IF($B$6="","",IF(Journal!F1496=$B$6,Journal!I1496,""))</f>
        <v/>
      </c>
      <c r="G1496" s="69" t="str">
        <f>IF($B$6="","",IF(Journal!H1496=$B$6,Journal!I1496,""))</f>
        <v/>
      </c>
      <c r="H1496" s="25"/>
      <c r="K1496" s="84"/>
      <c r="M1496" s="85"/>
      <c r="N1496"/>
      <c r="O1496"/>
      <c r="P1496"/>
    </row>
    <row r="1497" spans="1:16" s="15" customFormat="1" ht="14" hidden="1" customHeight="1">
      <c r="A1497" s="25"/>
      <c r="B1497" s="65" t="str">
        <f>IF($B$6="","",IF(OR(Journal!F1497=$B$6,Journal!H1497=$B$6),Journal!B1497,""))</f>
        <v/>
      </c>
      <c r="C1497" s="66" t="str">
        <f>IF($B$6="","",IF(OR(Journal!F1497=$B$6,Journal!H1497=$B$6),Journal!C1497,""))</f>
        <v/>
      </c>
      <c r="D1497" s="67" t="str">
        <f>IF(Journal!D1497="","",Journal!D1497)</f>
        <v/>
      </c>
      <c r="E1497" s="68" t="str">
        <f>IF(AND(Journal!E1497="",Journal!G1497=""),"",IF(Journal!F1497=$B$6,Journal!H1497,IF(Journal!H1497=$B$6,Journal!F1497,"")))</f>
        <v/>
      </c>
      <c r="F1497" s="69" t="str">
        <f>IF($B$6="","",IF(Journal!F1497=$B$6,Journal!I1497,""))</f>
        <v/>
      </c>
      <c r="G1497" s="69" t="str">
        <f>IF($B$6="","",IF(Journal!H1497=$B$6,Journal!I1497,""))</f>
        <v/>
      </c>
      <c r="H1497" s="25"/>
      <c r="K1497" s="84"/>
      <c r="M1497" s="85"/>
      <c r="N1497"/>
      <c r="O1497"/>
      <c r="P1497"/>
    </row>
    <row r="1498" spans="1:16" s="15" customFormat="1" ht="14" hidden="1" customHeight="1">
      <c r="A1498" s="25"/>
      <c r="B1498" s="65" t="str">
        <f>IF($B$6="","",IF(OR(Journal!F1498=$B$6,Journal!H1498=$B$6),Journal!B1498,""))</f>
        <v/>
      </c>
      <c r="C1498" s="66" t="str">
        <f>IF($B$6="","",IF(OR(Journal!F1498=$B$6,Journal!H1498=$B$6),Journal!C1498,""))</f>
        <v/>
      </c>
      <c r="D1498" s="67" t="str">
        <f>IF(Journal!D1498="","",Journal!D1498)</f>
        <v/>
      </c>
      <c r="E1498" s="68" t="str">
        <f>IF(AND(Journal!E1498="",Journal!G1498=""),"",IF(Journal!F1498=$B$6,Journal!H1498,IF(Journal!H1498=$B$6,Journal!F1498,"")))</f>
        <v/>
      </c>
      <c r="F1498" s="69" t="str">
        <f>IF($B$6="","",IF(Journal!F1498=$B$6,Journal!I1498,""))</f>
        <v/>
      </c>
      <c r="G1498" s="69" t="str">
        <f>IF($B$6="","",IF(Journal!H1498=$B$6,Journal!I1498,""))</f>
        <v/>
      </c>
      <c r="H1498" s="25"/>
      <c r="K1498" s="84"/>
      <c r="M1498" s="85"/>
      <c r="N1498"/>
      <c r="O1498"/>
      <c r="P1498"/>
    </row>
    <row r="1499" spans="1:16" s="15" customFormat="1" ht="14" hidden="1" customHeight="1">
      <c r="A1499" s="25"/>
      <c r="B1499" s="65" t="str">
        <f>IF($B$6="","",IF(OR(Journal!F1499=$B$6,Journal!H1499=$B$6),Journal!B1499,""))</f>
        <v/>
      </c>
      <c r="C1499" s="66" t="str">
        <f>IF($B$6="","",IF(OR(Journal!F1499=$B$6,Journal!H1499=$B$6),Journal!C1499,""))</f>
        <v/>
      </c>
      <c r="D1499" s="67" t="str">
        <f>IF(Journal!D1499="","",Journal!D1499)</f>
        <v/>
      </c>
      <c r="E1499" s="68" t="str">
        <f>IF(AND(Journal!E1499="",Journal!G1499=""),"",IF(Journal!F1499=$B$6,Journal!H1499,IF(Journal!H1499=$B$6,Journal!F1499,"")))</f>
        <v/>
      </c>
      <c r="F1499" s="69" t="str">
        <f>IF($B$6="","",IF(Journal!F1499=$B$6,Journal!I1499,""))</f>
        <v/>
      </c>
      <c r="G1499" s="69" t="str">
        <f>IF($B$6="","",IF(Journal!H1499=$B$6,Journal!I1499,""))</f>
        <v/>
      </c>
      <c r="H1499" s="25"/>
      <c r="K1499" s="84"/>
      <c r="M1499" s="85"/>
      <c r="N1499"/>
      <c r="O1499"/>
      <c r="P1499"/>
    </row>
    <row r="1500" spans="1:16" s="15" customFormat="1" ht="14" hidden="1" customHeight="1">
      <c r="A1500" s="25"/>
      <c r="B1500" s="65" t="str">
        <f>IF($B$6="","",IF(OR(Journal!F1500=$B$6,Journal!H1500=$B$6),Journal!B1500,""))</f>
        <v/>
      </c>
      <c r="C1500" s="66" t="str">
        <f>IF($B$6="","",IF(OR(Journal!F1500=$B$6,Journal!H1500=$B$6),Journal!C1500,""))</f>
        <v/>
      </c>
      <c r="D1500" s="67" t="str">
        <f>IF(Journal!D1500="","",Journal!D1500)</f>
        <v/>
      </c>
      <c r="E1500" s="68" t="str">
        <f>IF(AND(Journal!E1500="",Journal!G1500=""),"",IF(Journal!F1500=$B$6,Journal!H1500,IF(Journal!H1500=$B$6,Journal!F1500,"")))</f>
        <v/>
      </c>
      <c r="F1500" s="69" t="str">
        <f>IF($B$6="","",IF(Journal!F1500=$B$6,Journal!I1500,""))</f>
        <v/>
      </c>
      <c r="G1500" s="69" t="str">
        <f>IF($B$6="","",IF(Journal!H1500=$B$6,Journal!I1500,""))</f>
        <v/>
      </c>
      <c r="H1500" s="25"/>
      <c r="K1500" s="84"/>
      <c r="M1500" s="85"/>
      <c r="N1500"/>
      <c r="O1500"/>
      <c r="P1500"/>
    </row>
    <row r="1501" spans="1:16" s="15" customFormat="1" ht="14" hidden="1" customHeight="1">
      <c r="A1501" s="25"/>
      <c r="B1501" s="65" t="str">
        <f>IF($B$6="","",IF(OR(Journal!F1501=$B$6,Journal!H1501=$B$6),Journal!B1501,""))</f>
        <v/>
      </c>
      <c r="C1501" s="66" t="str">
        <f>IF($B$6="","",IF(OR(Journal!F1501=$B$6,Journal!H1501=$B$6),Journal!C1501,""))</f>
        <v/>
      </c>
      <c r="D1501" s="67" t="str">
        <f>IF(Journal!D1501="","",Journal!D1501)</f>
        <v/>
      </c>
      <c r="E1501" s="68" t="str">
        <f>IF(AND(Journal!E1501="",Journal!G1501=""),"",IF(Journal!F1501=$B$6,Journal!H1501,IF(Journal!H1501=$B$6,Journal!F1501,"")))</f>
        <v/>
      </c>
      <c r="F1501" s="69" t="str">
        <f>IF($B$6="","",IF(Journal!F1501=$B$6,Journal!I1501,""))</f>
        <v/>
      </c>
      <c r="G1501" s="69" t="str">
        <f>IF($B$6="","",IF(Journal!H1501=$B$6,Journal!I1501,""))</f>
        <v/>
      </c>
      <c r="H1501" s="25"/>
      <c r="K1501" s="84"/>
      <c r="M1501" s="85"/>
      <c r="N1501"/>
      <c r="O1501"/>
      <c r="P1501"/>
    </row>
    <row r="1502" spans="1:16" s="15" customFormat="1" ht="14" hidden="1" customHeight="1">
      <c r="A1502" s="25"/>
      <c r="B1502" s="65" t="str">
        <f>IF($B$6="","",IF(OR(Journal!F1502=$B$6,Journal!H1502=$B$6),Journal!B1502,""))</f>
        <v/>
      </c>
      <c r="C1502" s="66" t="str">
        <f>IF($B$6="","",IF(OR(Journal!F1502=$B$6,Journal!H1502=$B$6),Journal!C1502,""))</f>
        <v/>
      </c>
      <c r="D1502" s="67" t="str">
        <f>IF(Journal!D1502="","",Journal!D1502)</f>
        <v/>
      </c>
      <c r="E1502" s="68" t="str">
        <f>IF(AND(Journal!E1502="",Journal!G1502=""),"",IF(Journal!F1502=$B$6,Journal!H1502,IF(Journal!H1502=$B$6,Journal!F1502,"")))</f>
        <v/>
      </c>
      <c r="F1502" s="69" t="str">
        <f>IF($B$6="","",IF(Journal!F1502=$B$6,Journal!I1502,""))</f>
        <v/>
      </c>
      <c r="G1502" s="69" t="str">
        <f>IF($B$6="","",IF(Journal!H1502=$B$6,Journal!I1502,""))</f>
        <v/>
      </c>
      <c r="H1502" s="25"/>
      <c r="K1502" s="84"/>
      <c r="M1502" s="85"/>
      <c r="N1502"/>
      <c r="O1502"/>
      <c r="P1502"/>
    </row>
    <row r="1503" spans="1:16" s="15" customFormat="1" ht="14" hidden="1" customHeight="1">
      <c r="A1503" s="25"/>
      <c r="B1503" s="65" t="str">
        <f>IF($B$6="","",IF(OR(Journal!F1503=$B$6,Journal!H1503=$B$6),Journal!B1503,""))</f>
        <v/>
      </c>
      <c r="C1503" s="66" t="str">
        <f>IF($B$6="","",IF(OR(Journal!F1503=$B$6,Journal!H1503=$B$6),Journal!C1503,""))</f>
        <v/>
      </c>
      <c r="D1503" s="67" t="str">
        <f>IF(Journal!D1503="","",Journal!D1503)</f>
        <v/>
      </c>
      <c r="E1503" s="68" t="str">
        <f>IF(AND(Journal!E1503="",Journal!G1503=""),"",IF(Journal!F1503=$B$6,Journal!H1503,IF(Journal!H1503=$B$6,Journal!F1503,"")))</f>
        <v/>
      </c>
      <c r="F1503" s="69" t="str">
        <f>IF($B$6="","",IF(Journal!F1503=$B$6,Journal!I1503,""))</f>
        <v/>
      </c>
      <c r="G1503" s="69" t="str">
        <f>IF($B$6="","",IF(Journal!H1503=$B$6,Journal!I1503,""))</f>
        <v/>
      </c>
      <c r="H1503" s="25"/>
      <c r="K1503" s="84"/>
      <c r="M1503" s="85"/>
      <c r="N1503"/>
      <c r="O1503"/>
      <c r="P1503"/>
    </row>
    <row r="1504" spans="1:16" s="15" customFormat="1" ht="14" hidden="1" customHeight="1">
      <c r="A1504" s="25"/>
      <c r="B1504" s="65" t="str">
        <f>IF($B$6="","",IF(OR(Journal!F1504=$B$6,Journal!H1504=$B$6),Journal!B1504,""))</f>
        <v/>
      </c>
      <c r="C1504" s="66" t="str">
        <f>IF($B$6="","",IF(OR(Journal!F1504=$B$6,Journal!H1504=$B$6),Journal!C1504,""))</f>
        <v/>
      </c>
      <c r="D1504" s="67" t="str">
        <f>IF(Journal!D1504="","",Journal!D1504)</f>
        <v/>
      </c>
      <c r="E1504" s="68" t="str">
        <f>IF(AND(Journal!E1504="",Journal!G1504=""),"",IF(Journal!F1504=$B$6,Journal!H1504,IF(Journal!H1504=$B$6,Journal!F1504,"")))</f>
        <v/>
      </c>
      <c r="F1504" s="69" t="str">
        <f>IF($B$6="","",IF(Journal!F1504=$B$6,Journal!I1504,""))</f>
        <v/>
      </c>
      <c r="G1504" s="69" t="str">
        <f>IF($B$6="","",IF(Journal!H1504=$B$6,Journal!I1504,""))</f>
        <v/>
      </c>
      <c r="H1504" s="25"/>
      <c r="K1504" s="84"/>
      <c r="M1504" s="85"/>
      <c r="N1504"/>
      <c r="O1504"/>
      <c r="P1504"/>
    </row>
    <row r="1505" spans="1:16" s="15" customFormat="1" ht="14" hidden="1" customHeight="1">
      <c r="A1505" s="25"/>
      <c r="B1505" s="65" t="str">
        <f>IF($B$6="","",IF(OR(Journal!F1505=$B$6,Journal!H1505=$B$6),Journal!B1505,""))</f>
        <v/>
      </c>
      <c r="C1505" s="66" t="str">
        <f>IF($B$6="","",IF(OR(Journal!F1505=$B$6,Journal!H1505=$B$6),Journal!C1505,""))</f>
        <v/>
      </c>
      <c r="D1505" s="67" t="str">
        <f>IF(Journal!D1505="","",Journal!D1505)</f>
        <v/>
      </c>
      <c r="E1505" s="68" t="str">
        <f>IF(AND(Journal!E1505="",Journal!G1505=""),"",IF(Journal!F1505=$B$6,Journal!H1505,IF(Journal!H1505=$B$6,Journal!F1505,"")))</f>
        <v/>
      </c>
      <c r="F1505" s="69" t="str">
        <f>IF($B$6="","",IF(Journal!F1505=$B$6,Journal!I1505,""))</f>
        <v/>
      </c>
      <c r="G1505" s="69" t="str">
        <f>IF($B$6="","",IF(Journal!H1505=$B$6,Journal!I1505,""))</f>
        <v/>
      </c>
      <c r="H1505" s="25"/>
      <c r="K1505" s="84"/>
      <c r="M1505" s="85"/>
      <c r="N1505"/>
      <c r="O1505"/>
      <c r="P1505"/>
    </row>
    <row r="1506" spans="1:16" s="15" customFormat="1" ht="14" hidden="1" customHeight="1">
      <c r="A1506" s="25"/>
      <c r="B1506" s="65" t="str">
        <f>IF($B$6="","",IF(OR(Journal!F1506=$B$6,Journal!H1506=$B$6),Journal!B1506,""))</f>
        <v/>
      </c>
      <c r="C1506" s="66" t="str">
        <f>IF($B$6="","",IF(OR(Journal!F1506=$B$6,Journal!H1506=$B$6),Journal!C1506,""))</f>
        <v/>
      </c>
      <c r="D1506" s="67" t="str">
        <f>IF(Journal!D1506="","",Journal!D1506)</f>
        <v/>
      </c>
      <c r="E1506" s="68" t="str">
        <f>IF(AND(Journal!E1506="",Journal!G1506=""),"",IF(Journal!F1506=$B$6,Journal!H1506,IF(Journal!H1506=$B$6,Journal!F1506,"")))</f>
        <v/>
      </c>
      <c r="F1506" s="69" t="str">
        <f>IF($B$6="","",IF(Journal!F1506=$B$6,Journal!I1506,""))</f>
        <v/>
      </c>
      <c r="G1506" s="69" t="str">
        <f>IF($B$6="","",IF(Journal!H1506=$B$6,Journal!I1506,""))</f>
        <v/>
      </c>
      <c r="H1506" s="25"/>
      <c r="K1506" s="84"/>
      <c r="M1506" s="85"/>
      <c r="N1506"/>
      <c r="O1506"/>
      <c r="P1506"/>
    </row>
    <row r="1507" spans="1:16" s="15" customFormat="1" ht="14" hidden="1" customHeight="1">
      <c r="A1507" s="25"/>
      <c r="B1507" s="65" t="str">
        <f>IF($B$6="","",IF(OR(Journal!F1507=$B$6,Journal!H1507=$B$6),Journal!B1507,""))</f>
        <v/>
      </c>
      <c r="C1507" s="66" t="str">
        <f>IF($B$6="","",IF(OR(Journal!F1507=$B$6,Journal!H1507=$B$6),Journal!C1507,""))</f>
        <v/>
      </c>
      <c r="D1507" s="67" t="str">
        <f>IF(Journal!D1507="","",Journal!D1507)</f>
        <v/>
      </c>
      <c r="E1507" s="68" t="str">
        <f>IF(AND(Journal!E1507="",Journal!G1507=""),"",IF(Journal!F1507=$B$6,Journal!H1507,IF(Journal!H1507=$B$6,Journal!F1507,"")))</f>
        <v/>
      </c>
      <c r="F1507" s="69" t="str">
        <f>IF($B$6="","",IF(Journal!F1507=$B$6,Journal!I1507,""))</f>
        <v/>
      </c>
      <c r="G1507" s="69" t="str">
        <f>IF($B$6="","",IF(Journal!H1507=$B$6,Journal!I1507,""))</f>
        <v/>
      </c>
      <c r="H1507" s="25"/>
      <c r="K1507" s="84"/>
      <c r="M1507" s="85"/>
      <c r="N1507"/>
      <c r="O1507"/>
      <c r="P1507"/>
    </row>
    <row r="1508" spans="1:16" s="15" customFormat="1" ht="14" hidden="1" customHeight="1">
      <c r="A1508" s="25"/>
      <c r="B1508" s="65" t="str">
        <f>IF($B$6="","",IF(OR(Journal!F1508=$B$6,Journal!H1508=$B$6),Journal!B1508,""))</f>
        <v/>
      </c>
      <c r="C1508" s="66" t="str">
        <f>IF($B$6="","",IF(OR(Journal!F1508=$B$6,Journal!H1508=$B$6),Journal!C1508,""))</f>
        <v/>
      </c>
      <c r="D1508" s="67" t="str">
        <f>IF(Journal!D1508="","",Journal!D1508)</f>
        <v/>
      </c>
      <c r="E1508" s="68" t="str">
        <f>IF(AND(Journal!E1508="",Journal!G1508=""),"",IF(Journal!F1508=$B$6,Journal!H1508,IF(Journal!H1508=$B$6,Journal!F1508,"")))</f>
        <v/>
      </c>
      <c r="F1508" s="69" t="str">
        <f>IF($B$6="","",IF(Journal!F1508=$B$6,Journal!I1508,""))</f>
        <v/>
      </c>
      <c r="G1508" s="69" t="str">
        <f>IF($B$6="","",IF(Journal!H1508=$B$6,Journal!I1508,""))</f>
        <v/>
      </c>
      <c r="H1508" s="25"/>
      <c r="K1508" s="84"/>
      <c r="M1508" s="85"/>
      <c r="N1508"/>
      <c r="O1508"/>
      <c r="P1508"/>
    </row>
    <row r="1509" spans="1:16" s="15" customFormat="1" ht="14" hidden="1" customHeight="1">
      <c r="A1509" s="25"/>
      <c r="B1509" s="65" t="str">
        <f>IF($B$6="","",IF(OR(Journal!F1509=$B$6,Journal!H1509=$B$6),Journal!B1509,""))</f>
        <v/>
      </c>
      <c r="C1509" s="66" t="str">
        <f>IF($B$6="","",IF(OR(Journal!F1509=$B$6,Journal!H1509=$B$6),Journal!C1509,""))</f>
        <v/>
      </c>
      <c r="D1509" s="67" t="str">
        <f>IF(Journal!D1509="","",Journal!D1509)</f>
        <v/>
      </c>
      <c r="E1509" s="68" t="str">
        <f>IF(AND(Journal!E1509="",Journal!G1509=""),"",IF(Journal!F1509=$B$6,Journal!H1509,IF(Journal!H1509=$B$6,Journal!F1509,"")))</f>
        <v/>
      </c>
      <c r="F1509" s="69" t="str">
        <f>IF($B$6="","",IF(Journal!F1509=$B$6,Journal!I1509,""))</f>
        <v/>
      </c>
      <c r="G1509" s="69" t="str">
        <f>IF($B$6="","",IF(Journal!H1509=$B$6,Journal!I1509,""))</f>
        <v/>
      </c>
      <c r="H1509" s="25"/>
      <c r="K1509" s="84"/>
      <c r="M1509" s="85"/>
      <c r="N1509"/>
      <c r="O1509"/>
      <c r="P1509"/>
    </row>
    <row r="1510" spans="1:16" s="15" customFormat="1" ht="14" hidden="1" customHeight="1">
      <c r="A1510" s="25"/>
      <c r="B1510" s="65" t="str">
        <f>IF($B$6="","",IF(OR(Journal!F1510=$B$6,Journal!H1510=$B$6),Journal!B1510,""))</f>
        <v/>
      </c>
      <c r="C1510" s="66" t="str">
        <f>IF($B$6="","",IF(OR(Journal!F1510=$B$6,Journal!H1510=$B$6),Journal!C1510,""))</f>
        <v/>
      </c>
      <c r="D1510" s="67" t="str">
        <f>IF(Journal!D1510="","",Journal!D1510)</f>
        <v/>
      </c>
      <c r="E1510" s="68" t="str">
        <f>IF(AND(Journal!E1510="",Journal!G1510=""),"",IF(Journal!F1510=$B$6,Journal!H1510,IF(Journal!H1510=$B$6,Journal!F1510,"")))</f>
        <v/>
      </c>
      <c r="F1510" s="69" t="str">
        <f>IF($B$6="","",IF(Journal!F1510=$B$6,Journal!I1510,""))</f>
        <v/>
      </c>
      <c r="G1510" s="69" t="str">
        <f>IF($B$6="","",IF(Journal!H1510=$B$6,Journal!I1510,""))</f>
        <v/>
      </c>
      <c r="H1510" s="25"/>
      <c r="K1510" s="84"/>
      <c r="M1510" s="85"/>
      <c r="N1510"/>
      <c r="O1510"/>
      <c r="P1510"/>
    </row>
    <row r="1511" spans="1:16" s="15" customFormat="1" ht="14" hidden="1" customHeight="1">
      <c r="A1511" s="25"/>
      <c r="B1511" s="65" t="str">
        <f>IF($B$6="","",IF(OR(Journal!F1511=$B$6,Journal!H1511=$B$6),Journal!B1511,""))</f>
        <v/>
      </c>
      <c r="C1511" s="66" t="str">
        <f>IF($B$6="","",IF(OR(Journal!F1511=$B$6,Journal!H1511=$B$6),Journal!C1511,""))</f>
        <v/>
      </c>
      <c r="D1511" s="67" t="str">
        <f>IF(Journal!D1511="","",Journal!D1511)</f>
        <v/>
      </c>
      <c r="E1511" s="68" t="str">
        <f>IF(AND(Journal!E1511="",Journal!G1511=""),"",IF(Journal!F1511=$B$6,Journal!H1511,IF(Journal!H1511=$B$6,Journal!F1511,"")))</f>
        <v/>
      </c>
      <c r="F1511" s="69" t="str">
        <f>IF($B$6="","",IF(Journal!F1511=$B$6,Journal!I1511,""))</f>
        <v/>
      </c>
      <c r="G1511" s="69" t="str">
        <f>IF($B$6="","",IF(Journal!H1511=$B$6,Journal!I1511,""))</f>
        <v/>
      </c>
      <c r="H1511" s="25"/>
      <c r="K1511" s="84"/>
      <c r="M1511" s="85"/>
      <c r="N1511"/>
      <c r="O1511"/>
      <c r="P1511"/>
    </row>
    <row r="1512" spans="1:16" s="15" customFormat="1" ht="14" hidden="1" customHeight="1">
      <c r="A1512" s="25"/>
      <c r="B1512" s="65" t="str">
        <f>IF($B$6="","",IF(OR(Journal!F1512=$B$6,Journal!H1512=$B$6),Journal!B1512,""))</f>
        <v/>
      </c>
      <c r="C1512" s="66" t="str">
        <f>IF($B$6="","",IF(OR(Journal!F1512=$B$6,Journal!H1512=$B$6),Journal!C1512,""))</f>
        <v/>
      </c>
      <c r="D1512" s="67" t="str">
        <f>IF(Journal!D1512="","",Journal!D1512)</f>
        <v/>
      </c>
      <c r="E1512" s="68" t="str">
        <f>IF(AND(Journal!E1512="",Journal!G1512=""),"",IF(Journal!F1512=$B$6,Journal!H1512,IF(Journal!H1512=$B$6,Journal!F1512,"")))</f>
        <v/>
      </c>
      <c r="F1512" s="69" t="str">
        <f>IF($B$6="","",IF(Journal!F1512=$B$6,Journal!I1512,""))</f>
        <v/>
      </c>
      <c r="G1512" s="69" t="str">
        <f>IF($B$6="","",IF(Journal!H1512=$B$6,Journal!I1512,""))</f>
        <v/>
      </c>
      <c r="H1512" s="25"/>
      <c r="K1512" s="84"/>
      <c r="M1512" s="85"/>
      <c r="N1512"/>
      <c r="O1512"/>
      <c r="P1512"/>
    </row>
    <row r="1513" spans="1:16" s="15" customFormat="1" ht="14" hidden="1" customHeight="1">
      <c r="A1513" s="25"/>
      <c r="B1513" s="65" t="str">
        <f>IF($B$6="","",IF(OR(Journal!F1513=$B$6,Journal!H1513=$B$6),Journal!B1513,""))</f>
        <v/>
      </c>
      <c r="C1513" s="66" t="str">
        <f>IF($B$6="","",IF(OR(Journal!F1513=$B$6,Journal!H1513=$B$6),Journal!C1513,""))</f>
        <v/>
      </c>
      <c r="D1513" s="67" t="str">
        <f>IF(Journal!D1513="","",Journal!D1513)</f>
        <v/>
      </c>
      <c r="E1513" s="68" t="str">
        <f>IF(AND(Journal!E1513="",Journal!G1513=""),"",IF(Journal!F1513=$B$6,Journal!H1513,IF(Journal!H1513=$B$6,Journal!F1513,"")))</f>
        <v/>
      </c>
      <c r="F1513" s="69" t="str">
        <f>IF($B$6="","",IF(Journal!F1513=$B$6,Journal!I1513,""))</f>
        <v/>
      </c>
      <c r="G1513" s="69" t="str">
        <f>IF($B$6="","",IF(Journal!H1513=$B$6,Journal!I1513,""))</f>
        <v/>
      </c>
      <c r="H1513" s="25"/>
      <c r="K1513" s="84"/>
      <c r="M1513" s="85"/>
      <c r="N1513"/>
      <c r="O1513"/>
      <c r="P1513"/>
    </row>
    <row r="1514" spans="1:16" s="15" customFormat="1" ht="14" hidden="1" customHeight="1">
      <c r="A1514" s="25"/>
      <c r="B1514" s="65" t="str">
        <f>IF($B$6="","",IF(OR(Journal!F1514=$B$6,Journal!H1514=$B$6),Journal!B1514,""))</f>
        <v/>
      </c>
      <c r="C1514" s="66" t="str">
        <f>IF($B$6="","",IF(OR(Journal!F1514=$B$6,Journal!H1514=$B$6),Journal!C1514,""))</f>
        <v/>
      </c>
      <c r="D1514" s="67" t="str">
        <f>IF(Journal!D1514="","",Journal!D1514)</f>
        <v/>
      </c>
      <c r="E1514" s="68" t="str">
        <f>IF(AND(Journal!E1514="",Journal!G1514=""),"",IF(Journal!F1514=$B$6,Journal!H1514,IF(Journal!H1514=$B$6,Journal!F1514,"")))</f>
        <v/>
      </c>
      <c r="F1514" s="69" t="str">
        <f>IF($B$6="","",IF(Journal!F1514=$B$6,Journal!I1514,""))</f>
        <v/>
      </c>
      <c r="G1514" s="69" t="str">
        <f>IF($B$6="","",IF(Journal!H1514=$B$6,Journal!I1514,""))</f>
        <v/>
      </c>
      <c r="H1514" s="25"/>
      <c r="K1514" s="84"/>
      <c r="M1514" s="85"/>
      <c r="N1514"/>
      <c r="O1514"/>
      <c r="P1514"/>
    </row>
    <row r="1515" spans="1:16" s="15" customFormat="1" ht="14" hidden="1" customHeight="1">
      <c r="A1515" s="25"/>
      <c r="B1515" s="65" t="str">
        <f>IF($B$6="","",IF(OR(Journal!F1515=$B$6,Journal!H1515=$B$6),Journal!B1515,""))</f>
        <v/>
      </c>
      <c r="C1515" s="66" t="str">
        <f>IF($B$6="","",IF(OR(Journal!F1515=$B$6,Journal!H1515=$B$6),Journal!C1515,""))</f>
        <v/>
      </c>
      <c r="D1515" s="67" t="str">
        <f>IF(Journal!D1515="","",Journal!D1515)</f>
        <v/>
      </c>
      <c r="E1515" s="68" t="str">
        <f>IF(AND(Journal!E1515="",Journal!G1515=""),"",IF(Journal!F1515=$B$6,Journal!H1515,IF(Journal!H1515=$B$6,Journal!F1515,"")))</f>
        <v/>
      </c>
      <c r="F1515" s="69" t="str">
        <f>IF($B$6="","",IF(Journal!F1515=$B$6,Journal!I1515,""))</f>
        <v/>
      </c>
      <c r="G1515" s="69" t="str">
        <f>IF($B$6="","",IF(Journal!H1515=$B$6,Journal!I1515,""))</f>
        <v/>
      </c>
      <c r="H1515" s="25"/>
      <c r="K1515" s="84"/>
      <c r="M1515" s="85"/>
      <c r="N1515"/>
      <c r="O1515"/>
      <c r="P1515"/>
    </row>
    <row r="1516" spans="1:16" s="15" customFormat="1" ht="14" hidden="1" customHeight="1">
      <c r="A1516" s="25"/>
      <c r="B1516" s="65" t="str">
        <f>IF($B$6="","",IF(OR(Journal!F1516=$B$6,Journal!H1516=$B$6),Journal!B1516,""))</f>
        <v/>
      </c>
      <c r="C1516" s="66" t="str">
        <f>IF($B$6="","",IF(OR(Journal!F1516=$B$6,Journal!H1516=$B$6),Journal!C1516,""))</f>
        <v/>
      </c>
      <c r="D1516" s="67" t="str">
        <f>IF(Journal!D1516="","",Journal!D1516)</f>
        <v/>
      </c>
      <c r="E1516" s="68" t="str">
        <f>IF(AND(Journal!E1516="",Journal!G1516=""),"",IF(Journal!F1516=$B$6,Journal!H1516,IF(Journal!H1516=$B$6,Journal!F1516,"")))</f>
        <v/>
      </c>
      <c r="F1516" s="69" t="str">
        <f>IF($B$6="","",IF(Journal!F1516=$B$6,Journal!I1516,""))</f>
        <v/>
      </c>
      <c r="G1516" s="69" t="str">
        <f>IF($B$6="","",IF(Journal!H1516=$B$6,Journal!I1516,""))</f>
        <v/>
      </c>
      <c r="H1516" s="25"/>
      <c r="K1516" s="84"/>
      <c r="M1516" s="85"/>
      <c r="N1516"/>
      <c r="O1516"/>
      <c r="P1516"/>
    </row>
    <row r="1517" spans="1:16" s="15" customFormat="1" ht="14" hidden="1" customHeight="1">
      <c r="A1517" s="25"/>
      <c r="B1517" s="65" t="str">
        <f>IF($B$6="","",IF(OR(Journal!F1517=$B$6,Journal!H1517=$B$6),Journal!B1517,""))</f>
        <v/>
      </c>
      <c r="C1517" s="66" t="str">
        <f>IF($B$6="","",IF(OR(Journal!F1517=$B$6,Journal!H1517=$B$6),Journal!C1517,""))</f>
        <v/>
      </c>
      <c r="D1517" s="67" t="str">
        <f>IF(Journal!D1517="","",Journal!D1517)</f>
        <v/>
      </c>
      <c r="E1517" s="68" t="str">
        <f>IF(AND(Journal!E1517="",Journal!G1517=""),"",IF(Journal!F1517=$B$6,Journal!H1517,IF(Journal!H1517=$B$6,Journal!F1517,"")))</f>
        <v/>
      </c>
      <c r="F1517" s="69" t="str">
        <f>IF($B$6="","",IF(Journal!F1517=$B$6,Journal!I1517,""))</f>
        <v/>
      </c>
      <c r="G1517" s="69" t="str">
        <f>IF($B$6="","",IF(Journal!H1517=$B$6,Journal!I1517,""))</f>
        <v/>
      </c>
      <c r="H1517" s="25"/>
      <c r="K1517" s="84"/>
      <c r="M1517" s="85"/>
      <c r="N1517"/>
      <c r="O1517"/>
      <c r="P1517"/>
    </row>
    <row r="1518" spans="1:16" s="15" customFormat="1" ht="14" hidden="1" customHeight="1">
      <c r="A1518" s="25"/>
      <c r="B1518" s="65" t="str">
        <f>IF($B$6="","",IF(OR(Journal!F1518=$B$6,Journal!H1518=$B$6),Journal!B1518,""))</f>
        <v/>
      </c>
      <c r="C1518" s="66" t="str">
        <f>IF($B$6="","",IF(OR(Journal!F1518=$B$6,Journal!H1518=$B$6),Journal!C1518,""))</f>
        <v/>
      </c>
      <c r="D1518" s="67" t="str">
        <f>IF(Journal!D1518="","",Journal!D1518)</f>
        <v/>
      </c>
      <c r="E1518" s="68" t="str">
        <f>IF(AND(Journal!E1518="",Journal!G1518=""),"",IF(Journal!F1518=$B$6,Journal!H1518,IF(Journal!H1518=$B$6,Journal!F1518,"")))</f>
        <v/>
      </c>
      <c r="F1518" s="69" t="str">
        <f>IF($B$6="","",IF(Journal!F1518=$B$6,Journal!I1518,""))</f>
        <v/>
      </c>
      <c r="G1518" s="69" t="str">
        <f>IF($B$6="","",IF(Journal!H1518=$B$6,Journal!I1518,""))</f>
        <v/>
      </c>
      <c r="H1518" s="25"/>
      <c r="K1518" s="84"/>
      <c r="M1518" s="85"/>
      <c r="N1518"/>
      <c r="O1518"/>
      <c r="P1518"/>
    </row>
    <row r="1519" spans="1:16" s="15" customFormat="1" ht="14" hidden="1" customHeight="1">
      <c r="A1519" s="25"/>
      <c r="B1519" s="65" t="str">
        <f>IF($B$6="","",IF(OR(Journal!F1519=$B$6,Journal!H1519=$B$6),Journal!B1519,""))</f>
        <v/>
      </c>
      <c r="C1519" s="66" t="str">
        <f>IF($B$6="","",IF(OR(Journal!F1519=$B$6,Journal!H1519=$B$6),Journal!C1519,""))</f>
        <v/>
      </c>
      <c r="D1519" s="67" t="str">
        <f>IF(Journal!D1519="","",Journal!D1519)</f>
        <v/>
      </c>
      <c r="E1519" s="68" t="str">
        <f>IF(AND(Journal!E1519="",Journal!G1519=""),"",IF(Journal!F1519=$B$6,Journal!H1519,IF(Journal!H1519=$B$6,Journal!F1519,"")))</f>
        <v/>
      </c>
      <c r="F1519" s="69" t="str">
        <f>IF($B$6="","",IF(Journal!F1519=$B$6,Journal!I1519,""))</f>
        <v/>
      </c>
      <c r="G1519" s="69" t="str">
        <f>IF($B$6="","",IF(Journal!H1519=$B$6,Journal!I1519,""))</f>
        <v/>
      </c>
      <c r="H1519" s="25"/>
      <c r="K1519" s="84"/>
      <c r="M1519" s="85"/>
      <c r="N1519"/>
      <c r="O1519"/>
      <c r="P1519"/>
    </row>
    <row r="1520" spans="1:16" s="15" customFormat="1" ht="14" hidden="1" customHeight="1">
      <c r="A1520" s="25"/>
      <c r="B1520" s="65" t="str">
        <f>IF($B$6="","",IF(OR(Journal!F1520=$B$6,Journal!H1520=$B$6),Journal!B1520,""))</f>
        <v/>
      </c>
      <c r="C1520" s="66" t="str">
        <f>IF($B$6="","",IF(OR(Journal!F1520=$B$6,Journal!H1520=$B$6),Journal!C1520,""))</f>
        <v/>
      </c>
      <c r="D1520" s="67" t="str">
        <f>IF(Journal!D1520="","",Journal!D1520)</f>
        <v/>
      </c>
      <c r="E1520" s="68" t="str">
        <f>IF(AND(Journal!E1520="",Journal!G1520=""),"",IF(Journal!F1520=$B$6,Journal!H1520,IF(Journal!H1520=$B$6,Journal!F1520,"")))</f>
        <v/>
      </c>
      <c r="F1520" s="69" t="str">
        <f>IF($B$6="","",IF(Journal!F1520=$B$6,Journal!I1520,""))</f>
        <v/>
      </c>
      <c r="G1520" s="69" t="str">
        <f>IF($B$6="","",IF(Journal!H1520=$B$6,Journal!I1520,""))</f>
        <v/>
      </c>
      <c r="H1520" s="25"/>
      <c r="K1520" s="84"/>
      <c r="M1520" s="85"/>
      <c r="N1520"/>
      <c r="O1520"/>
      <c r="P1520"/>
    </row>
    <row r="1521" spans="1:16" s="15" customFormat="1" ht="14" hidden="1" customHeight="1">
      <c r="A1521" s="25"/>
      <c r="B1521" s="65" t="str">
        <f>IF($B$6="","",IF(OR(Journal!F1521=$B$6,Journal!H1521=$B$6),Journal!B1521,""))</f>
        <v/>
      </c>
      <c r="C1521" s="66" t="str">
        <f>IF($B$6="","",IF(OR(Journal!F1521=$B$6,Journal!H1521=$B$6),Journal!C1521,""))</f>
        <v/>
      </c>
      <c r="D1521" s="67" t="str">
        <f>IF(Journal!D1521="","",Journal!D1521)</f>
        <v/>
      </c>
      <c r="E1521" s="68" t="str">
        <f>IF(AND(Journal!E1521="",Journal!G1521=""),"",IF(Journal!F1521=$B$6,Journal!H1521,IF(Journal!H1521=$B$6,Journal!F1521,"")))</f>
        <v/>
      </c>
      <c r="F1521" s="69" t="str">
        <f>IF($B$6="","",IF(Journal!F1521=$B$6,Journal!I1521,""))</f>
        <v/>
      </c>
      <c r="G1521" s="69" t="str">
        <f>IF($B$6="","",IF(Journal!H1521=$B$6,Journal!I1521,""))</f>
        <v/>
      </c>
      <c r="H1521" s="25"/>
      <c r="K1521" s="84"/>
      <c r="M1521" s="85"/>
      <c r="N1521"/>
      <c r="O1521"/>
      <c r="P1521"/>
    </row>
    <row r="1522" spans="1:16" s="15" customFormat="1" ht="14" hidden="1" customHeight="1">
      <c r="A1522" s="25"/>
      <c r="B1522" s="65" t="str">
        <f>IF($B$6="","",IF(OR(Journal!F1522=$B$6,Journal!H1522=$B$6),Journal!B1522,""))</f>
        <v/>
      </c>
      <c r="C1522" s="66" t="str">
        <f>IF($B$6="","",IF(OR(Journal!F1522=$B$6,Journal!H1522=$B$6),Journal!C1522,""))</f>
        <v/>
      </c>
      <c r="D1522" s="67" t="str">
        <f>IF(Journal!D1522="","",Journal!D1522)</f>
        <v/>
      </c>
      <c r="E1522" s="68" t="str">
        <f>IF(AND(Journal!E1522="",Journal!G1522=""),"",IF(Journal!F1522=$B$6,Journal!H1522,IF(Journal!H1522=$B$6,Journal!F1522,"")))</f>
        <v/>
      </c>
      <c r="F1522" s="69" t="str">
        <f>IF($B$6="","",IF(Journal!F1522=$B$6,Journal!I1522,""))</f>
        <v/>
      </c>
      <c r="G1522" s="69" t="str">
        <f>IF($B$6="","",IF(Journal!H1522=$B$6,Journal!I1522,""))</f>
        <v/>
      </c>
      <c r="H1522" s="25"/>
      <c r="K1522" s="84"/>
      <c r="M1522" s="85"/>
      <c r="N1522"/>
      <c r="O1522"/>
      <c r="P1522"/>
    </row>
    <row r="1523" spans="1:16" s="15" customFormat="1" ht="14" hidden="1" customHeight="1">
      <c r="A1523" s="25"/>
      <c r="B1523" s="65" t="str">
        <f>IF($B$6="","",IF(OR(Journal!F1523=$B$6,Journal!H1523=$B$6),Journal!B1523,""))</f>
        <v/>
      </c>
      <c r="C1523" s="66" t="str">
        <f>IF($B$6="","",IF(OR(Journal!F1523=$B$6,Journal!H1523=$B$6),Journal!C1523,""))</f>
        <v/>
      </c>
      <c r="D1523" s="67" t="str">
        <f>IF(Journal!D1523="","",Journal!D1523)</f>
        <v/>
      </c>
      <c r="E1523" s="68" t="str">
        <f>IF(AND(Journal!E1523="",Journal!G1523=""),"",IF(Journal!F1523=$B$6,Journal!H1523,IF(Journal!H1523=$B$6,Journal!F1523,"")))</f>
        <v/>
      </c>
      <c r="F1523" s="69" t="str">
        <f>IF($B$6="","",IF(Journal!F1523=$B$6,Journal!I1523,""))</f>
        <v/>
      </c>
      <c r="G1523" s="69" t="str">
        <f>IF($B$6="","",IF(Journal!H1523=$B$6,Journal!I1523,""))</f>
        <v/>
      </c>
      <c r="H1523" s="25"/>
      <c r="K1523" s="84"/>
      <c r="M1523" s="85"/>
      <c r="N1523"/>
      <c r="O1523"/>
      <c r="P1523"/>
    </row>
    <row r="1524" spans="1:16" s="15" customFormat="1" ht="14" hidden="1" customHeight="1">
      <c r="A1524" s="25"/>
      <c r="B1524" s="65" t="str">
        <f>IF($B$6="","",IF(OR(Journal!F1524=$B$6,Journal!H1524=$B$6),Journal!B1524,""))</f>
        <v/>
      </c>
      <c r="C1524" s="66" t="str">
        <f>IF($B$6="","",IF(OR(Journal!F1524=$B$6,Journal!H1524=$B$6),Journal!C1524,""))</f>
        <v/>
      </c>
      <c r="D1524" s="67" t="str">
        <f>IF(Journal!D1524="","",Journal!D1524)</f>
        <v/>
      </c>
      <c r="E1524" s="68" t="str">
        <f>IF(AND(Journal!E1524="",Journal!G1524=""),"",IF(Journal!F1524=$B$6,Journal!H1524,IF(Journal!H1524=$B$6,Journal!F1524,"")))</f>
        <v/>
      </c>
      <c r="F1524" s="69" t="str">
        <f>IF($B$6="","",IF(Journal!F1524=$B$6,Journal!I1524,""))</f>
        <v/>
      </c>
      <c r="G1524" s="69" t="str">
        <f>IF($B$6="","",IF(Journal!H1524=$B$6,Journal!I1524,""))</f>
        <v/>
      </c>
      <c r="H1524" s="25"/>
      <c r="K1524" s="84"/>
      <c r="M1524" s="85"/>
      <c r="N1524"/>
      <c r="O1524"/>
      <c r="P1524"/>
    </row>
    <row r="1525" spans="1:16" s="15" customFormat="1" ht="14" hidden="1" customHeight="1">
      <c r="A1525" s="25"/>
      <c r="B1525" s="65" t="str">
        <f>IF($B$6="","",IF(OR(Journal!F1525=$B$6,Journal!H1525=$B$6),Journal!B1525,""))</f>
        <v/>
      </c>
      <c r="C1525" s="66" t="str">
        <f>IF($B$6="","",IF(OR(Journal!F1525=$B$6,Journal!H1525=$B$6),Journal!C1525,""))</f>
        <v/>
      </c>
      <c r="D1525" s="67" t="str">
        <f>IF(Journal!D1525="","",Journal!D1525)</f>
        <v/>
      </c>
      <c r="E1525" s="68" t="str">
        <f>IF(AND(Journal!E1525="",Journal!G1525=""),"",IF(Journal!F1525=$B$6,Journal!H1525,IF(Journal!H1525=$B$6,Journal!F1525,"")))</f>
        <v/>
      </c>
      <c r="F1525" s="69" t="str">
        <f>IF($B$6="","",IF(Journal!F1525=$B$6,Journal!I1525,""))</f>
        <v/>
      </c>
      <c r="G1525" s="69" t="str">
        <f>IF($B$6="","",IF(Journal!H1525=$B$6,Journal!I1525,""))</f>
        <v/>
      </c>
      <c r="H1525" s="25"/>
      <c r="K1525" s="84"/>
      <c r="M1525" s="85"/>
      <c r="N1525"/>
      <c r="O1525"/>
      <c r="P1525"/>
    </row>
    <row r="1526" spans="1:16" s="15" customFormat="1" ht="14" hidden="1" customHeight="1">
      <c r="A1526" s="25"/>
      <c r="B1526" s="65" t="str">
        <f>IF($B$6="","",IF(OR(Journal!F1526=$B$6,Journal!H1526=$B$6),Journal!B1526,""))</f>
        <v/>
      </c>
      <c r="C1526" s="66" t="str">
        <f>IF($B$6="","",IF(OR(Journal!F1526=$B$6,Journal!H1526=$B$6),Journal!C1526,""))</f>
        <v/>
      </c>
      <c r="D1526" s="67" t="str">
        <f>IF(Journal!D1526="","",Journal!D1526)</f>
        <v/>
      </c>
      <c r="E1526" s="68" t="str">
        <f>IF(AND(Journal!E1526="",Journal!G1526=""),"",IF(Journal!F1526=$B$6,Journal!H1526,IF(Journal!H1526=$B$6,Journal!F1526,"")))</f>
        <v/>
      </c>
      <c r="F1526" s="69" t="str">
        <f>IF($B$6="","",IF(Journal!F1526=$B$6,Journal!I1526,""))</f>
        <v/>
      </c>
      <c r="G1526" s="69" t="str">
        <f>IF($B$6="","",IF(Journal!H1526=$B$6,Journal!I1526,""))</f>
        <v/>
      </c>
      <c r="H1526" s="25"/>
      <c r="K1526" s="84"/>
      <c r="M1526" s="85"/>
      <c r="N1526"/>
      <c r="O1526"/>
      <c r="P1526"/>
    </row>
    <row r="1527" spans="1:16" s="15" customFormat="1" ht="14" hidden="1" customHeight="1">
      <c r="A1527" s="25"/>
      <c r="B1527" s="65" t="str">
        <f>IF($B$6="","",IF(OR(Journal!F1527=$B$6,Journal!H1527=$B$6),Journal!B1527,""))</f>
        <v/>
      </c>
      <c r="C1527" s="66" t="str">
        <f>IF($B$6="","",IF(OR(Journal!F1527=$B$6,Journal!H1527=$B$6),Journal!C1527,""))</f>
        <v/>
      </c>
      <c r="D1527" s="67" t="str">
        <f>IF(Journal!D1527="","",Journal!D1527)</f>
        <v/>
      </c>
      <c r="E1527" s="68" t="str">
        <f>IF(AND(Journal!E1527="",Journal!G1527=""),"",IF(Journal!F1527=$B$6,Journal!H1527,IF(Journal!H1527=$B$6,Journal!F1527,"")))</f>
        <v/>
      </c>
      <c r="F1527" s="69" t="str">
        <f>IF($B$6="","",IF(Journal!F1527=$B$6,Journal!I1527,""))</f>
        <v/>
      </c>
      <c r="G1527" s="69" t="str">
        <f>IF($B$6="","",IF(Journal!H1527=$B$6,Journal!I1527,""))</f>
        <v/>
      </c>
      <c r="H1527" s="25"/>
      <c r="K1527" s="84"/>
      <c r="M1527" s="85"/>
      <c r="N1527"/>
      <c r="O1527"/>
      <c r="P1527"/>
    </row>
    <row r="1528" spans="1:16" s="15" customFormat="1" ht="14" hidden="1" customHeight="1">
      <c r="A1528" s="25"/>
      <c r="B1528" s="65" t="str">
        <f>IF($B$6="","",IF(OR(Journal!F1528=$B$6,Journal!H1528=$B$6),Journal!B1528,""))</f>
        <v/>
      </c>
      <c r="C1528" s="66" t="str">
        <f>IF($B$6="","",IF(OR(Journal!F1528=$B$6,Journal!H1528=$B$6),Journal!C1528,""))</f>
        <v/>
      </c>
      <c r="D1528" s="67" t="str">
        <f>IF(Journal!D1528="","",Journal!D1528)</f>
        <v/>
      </c>
      <c r="E1528" s="68" t="str">
        <f>IF(AND(Journal!E1528="",Journal!G1528=""),"",IF(Journal!F1528=$B$6,Journal!H1528,IF(Journal!H1528=$B$6,Journal!F1528,"")))</f>
        <v/>
      </c>
      <c r="F1528" s="69" t="str">
        <f>IF($B$6="","",IF(Journal!F1528=$B$6,Journal!I1528,""))</f>
        <v/>
      </c>
      <c r="G1528" s="69" t="str">
        <f>IF($B$6="","",IF(Journal!H1528=$B$6,Journal!I1528,""))</f>
        <v/>
      </c>
      <c r="H1528" s="25"/>
      <c r="K1528" s="84"/>
      <c r="M1528" s="85"/>
      <c r="N1528"/>
      <c r="O1528"/>
      <c r="P1528"/>
    </row>
    <row r="1529" spans="1:16" s="15" customFormat="1" ht="14" hidden="1" customHeight="1">
      <c r="A1529" s="25"/>
      <c r="B1529" s="65" t="str">
        <f>IF($B$6="","",IF(OR(Journal!F1529=$B$6,Journal!H1529=$B$6),Journal!B1529,""))</f>
        <v/>
      </c>
      <c r="C1529" s="66" t="str">
        <f>IF($B$6="","",IF(OR(Journal!F1529=$B$6,Journal!H1529=$B$6),Journal!C1529,""))</f>
        <v/>
      </c>
      <c r="D1529" s="67" t="str">
        <f>IF(Journal!D1529="","",Journal!D1529)</f>
        <v/>
      </c>
      <c r="E1529" s="68" t="str">
        <f>IF(AND(Journal!E1529="",Journal!G1529=""),"",IF(Journal!F1529=$B$6,Journal!H1529,IF(Journal!H1529=$B$6,Journal!F1529,"")))</f>
        <v/>
      </c>
      <c r="F1529" s="69" t="str">
        <f>IF($B$6="","",IF(Journal!F1529=$B$6,Journal!I1529,""))</f>
        <v/>
      </c>
      <c r="G1529" s="69" t="str">
        <f>IF($B$6="","",IF(Journal!H1529=$B$6,Journal!I1529,""))</f>
        <v/>
      </c>
      <c r="H1529" s="25"/>
      <c r="K1529" s="84"/>
      <c r="M1529" s="85"/>
      <c r="N1529"/>
      <c r="O1529"/>
      <c r="P1529"/>
    </row>
    <row r="1530" spans="1:16" s="15" customFormat="1" ht="14" hidden="1" customHeight="1">
      <c r="A1530" s="25"/>
      <c r="B1530" s="65" t="str">
        <f>IF($B$6="","",IF(OR(Journal!F1530=$B$6,Journal!H1530=$B$6),Journal!B1530,""))</f>
        <v/>
      </c>
      <c r="C1530" s="66" t="str">
        <f>IF($B$6="","",IF(OR(Journal!F1530=$B$6,Journal!H1530=$B$6),Journal!C1530,""))</f>
        <v/>
      </c>
      <c r="D1530" s="67" t="str">
        <f>IF(Journal!D1530="","",Journal!D1530)</f>
        <v/>
      </c>
      <c r="E1530" s="68" t="str">
        <f>IF(AND(Journal!E1530="",Journal!G1530=""),"",IF(Journal!F1530=$B$6,Journal!H1530,IF(Journal!H1530=$B$6,Journal!F1530,"")))</f>
        <v/>
      </c>
      <c r="F1530" s="69" t="str">
        <f>IF($B$6="","",IF(Journal!F1530=$B$6,Journal!I1530,""))</f>
        <v/>
      </c>
      <c r="G1530" s="69" t="str">
        <f>IF($B$6="","",IF(Journal!H1530=$B$6,Journal!I1530,""))</f>
        <v/>
      </c>
      <c r="H1530" s="25"/>
      <c r="K1530" s="84"/>
      <c r="M1530" s="85"/>
      <c r="N1530"/>
      <c r="O1530"/>
      <c r="P1530"/>
    </row>
    <row r="1531" spans="1:16" s="15" customFormat="1" ht="14" hidden="1" customHeight="1">
      <c r="A1531" s="25"/>
      <c r="B1531" s="65" t="str">
        <f>IF($B$6="","",IF(OR(Journal!F1531=$B$6,Journal!H1531=$B$6),Journal!B1531,""))</f>
        <v/>
      </c>
      <c r="C1531" s="66" t="str">
        <f>IF($B$6="","",IF(OR(Journal!F1531=$B$6,Journal!H1531=$B$6),Journal!C1531,""))</f>
        <v/>
      </c>
      <c r="D1531" s="67" t="str">
        <f>IF(Journal!D1531="","",Journal!D1531)</f>
        <v/>
      </c>
      <c r="E1531" s="68" t="str">
        <f>IF(AND(Journal!E1531="",Journal!G1531=""),"",IF(Journal!F1531=$B$6,Journal!H1531,IF(Journal!H1531=$B$6,Journal!F1531,"")))</f>
        <v/>
      </c>
      <c r="F1531" s="69" t="str">
        <f>IF($B$6="","",IF(Journal!F1531=$B$6,Journal!I1531,""))</f>
        <v/>
      </c>
      <c r="G1531" s="69" t="str">
        <f>IF($B$6="","",IF(Journal!H1531=$B$6,Journal!I1531,""))</f>
        <v/>
      </c>
      <c r="H1531" s="25"/>
      <c r="K1531" s="84"/>
      <c r="M1531" s="85"/>
      <c r="N1531"/>
      <c r="O1531"/>
      <c r="P1531"/>
    </row>
    <row r="1532" spans="1:16" s="15" customFormat="1" ht="14" hidden="1" customHeight="1">
      <c r="A1532" s="25"/>
      <c r="B1532" s="65" t="str">
        <f>IF($B$6="","",IF(OR(Journal!F1532=$B$6,Journal!H1532=$B$6),Journal!B1532,""))</f>
        <v/>
      </c>
      <c r="C1532" s="66" t="str">
        <f>IF($B$6="","",IF(OR(Journal!F1532=$B$6,Journal!H1532=$B$6),Journal!C1532,""))</f>
        <v/>
      </c>
      <c r="D1532" s="67" t="str">
        <f>IF(Journal!D1532="","",Journal!D1532)</f>
        <v/>
      </c>
      <c r="E1532" s="68" t="str">
        <f>IF(AND(Journal!E1532="",Journal!G1532=""),"",IF(Journal!F1532=$B$6,Journal!H1532,IF(Journal!H1532=$B$6,Journal!F1532,"")))</f>
        <v/>
      </c>
      <c r="F1532" s="69" t="str">
        <f>IF($B$6="","",IF(Journal!F1532=$B$6,Journal!I1532,""))</f>
        <v/>
      </c>
      <c r="G1532" s="69" t="str">
        <f>IF($B$6="","",IF(Journal!H1532=$B$6,Journal!I1532,""))</f>
        <v/>
      </c>
      <c r="H1532" s="25"/>
      <c r="K1532" s="84"/>
      <c r="M1532" s="85"/>
      <c r="N1532"/>
      <c r="O1532"/>
      <c r="P1532"/>
    </row>
    <row r="1533" spans="1:16" s="15" customFormat="1" ht="14" hidden="1" customHeight="1">
      <c r="A1533" s="25"/>
      <c r="B1533" s="65" t="str">
        <f>IF($B$6="","",IF(OR(Journal!F1533=$B$6,Journal!H1533=$B$6),Journal!B1533,""))</f>
        <v/>
      </c>
      <c r="C1533" s="66" t="str">
        <f>IF($B$6="","",IF(OR(Journal!F1533=$B$6,Journal!H1533=$B$6),Journal!C1533,""))</f>
        <v/>
      </c>
      <c r="D1533" s="67" t="str">
        <f>IF(Journal!D1533="","",Journal!D1533)</f>
        <v/>
      </c>
      <c r="E1533" s="68" t="str">
        <f>IF(AND(Journal!E1533="",Journal!G1533=""),"",IF(Journal!F1533=$B$6,Journal!H1533,IF(Journal!H1533=$B$6,Journal!F1533,"")))</f>
        <v/>
      </c>
      <c r="F1533" s="69" t="str">
        <f>IF($B$6="","",IF(Journal!F1533=$B$6,Journal!I1533,""))</f>
        <v/>
      </c>
      <c r="G1533" s="69" t="str">
        <f>IF($B$6="","",IF(Journal!H1533=$B$6,Journal!I1533,""))</f>
        <v/>
      </c>
      <c r="H1533" s="25"/>
      <c r="K1533" s="84"/>
      <c r="M1533" s="85"/>
      <c r="N1533"/>
      <c r="O1533"/>
      <c r="P1533"/>
    </row>
    <row r="1534" spans="1:16" s="15" customFormat="1" ht="14" hidden="1" customHeight="1">
      <c r="A1534" s="25"/>
      <c r="B1534" s="65" t="str">
        <f>IF($B$6="","",IF(OR(Journal!F1534=$B$6,Journal!H1534=$B$6),Journal!B1534,""))</f>
        <v/>
      </c>
      <c r="C1534" s="66" t="str">
        <f>IF($B$6="","",IF(OR(Journal!F1534=$B$6,Journal!H1534=$B$6),Journal!C1534,""))</f>
        <v/>
      </c>
      <c r="D1534" s="67" t="str">
        <f>IF(Journal!D1534="","",Journal!D1534)</f>
        <v/>
      </c>
      <c r="E1534" s="68" t="str">
        <f>IF(AND(Journal!E1534="",Journal!G1534=""),"",IF(Journal!F1534=$B$6,Journal!H1534,IF(Journal!H1534=$B$6,Journal!F1534,"")))</f>
        <v/>
      </c>
      <c r="F1534" s="69" t="str">
        <f>IF($B$6="","",IF(Journal!F1534=$B$6,Journal!I1534,""))</f>
        <v/>
      </c>
      <c r="G1534" s="69" t="str">
        <f>IF($B$6="","",IF(Journal!H1534=$B$6,Journal!I1534,""))</f>
        <v/>
      </c>
      <c r="H1534" s="25"/>
      <c r="K1534" s="84"/>
      <c r="M1534" s="85"/>
      <c r="N1534"/>
      <c r="O1534"/>
      <c r="P1534"/>
    </row>
    <row r="1535" spans="1:16" s="15" customFormat="1" ht="14" hidden="1" customHeight="1">
      <c r="A1535" s="25"/>
      <c r="B1535" s="65" t="str">
        <f>IF($B$6="","",IF(OR(Journal!F1535=$B$6,Journal!H1535=$B$6),Journal!B1535,""))</f>
        <v/>
      </c>
      <c r="C1535" s="66" t="str">
        <f>IF($B$6="","",IF(OR(Journal!F1535=$B$6,Journal!H1535=$B$6),Journal!C1535,""))</f>
        <v/>
      </c>
      <c r="D1535" s="67" t="str">
        <f>IF(Journal!D1535="","",Journal!D1535)</f>
        <v/>
      </c>
      <c r="E1535" s="68" t="str">
        <f>IF(AND(Journal!E1535="",Journal!G1535=""),"",IF(Journal!F1535=$B$6,Journal!H1535,IF(Journal!H1535=$B$6,Journal!F1535,"")))</f>
        <v/>
      </c>
      <c r="F1535" s="69" t="str">
        <f>IF($B$6="","",IF(Journal!F1535=$B$6,Journal!I1535,""))</f>
        <v/>
      </c>
      <c r="G1535" s="69" t="str">
        <f>IF($B$6="","",IF(Journal!H1535=$B$6,Journal!I1535,""))</f>
        <v/>
      </c>
      <c r="H1535" s="25"/>
      <c r="K1535" s="84"/>
      <c r="M1535" s="85"/>
      <c r="N1535"/>
      <c r="O1535"/>
      <c r="P1535"/>
    </row>
    <row r="1536" spans="1:16" s="15" customFormat="1" ht="14" hidden="1" customHeight="1">
      <c r="A1536" s="25"/>
      <c r="B1536" s="65" t="str">
        <f>IF($B$6="","",IF(OR(Journal!F1536=$B$6,Journal!H1536=$B$6),Journal!B1536,""))</f>
        <v/>
      </c>
      <c r="C1536" s="66" t="str">
        <f>IF($B$6="","",IF(OR(Journal!F1536=$B$6,Journal!H1536=$B$6),Journal!C1536,""))</f>
        <v/>
      </c>
      <c r="D1536" s="67" t="str">
        <f>IF(Journal!D1536="","",Journal!D1536)</f>
        <v/>
      </c>
      <c r="E1536" s="68" t="str">
        <f>IF(AND(Journal!E1536="",Journal!G1536=""),"",IF(Journal!F1536=$B$6,Journal!H1536,IF(Journal!H1536=$B$6,Journal!F1536,"")))</f>
        <v/>
      </c>
      <c r="F1536" s="69" t="str">
        <f>IF($B$6="","",IF(Journal!F1536=$B$6,Journal!I1536,""))</f>
        <v/>
      </c>
      <c r="G1536" s="69" t="str">
        <f>IF($B$6="","",IF(Journal!H1536=$B$6,Journal!I1536,""))</f>
        <v/>
      </c>
      <c r="H1536" s="25"/>
      <c r="K1536" s="84"/>
      <c r="M1536" s="85"/>
      <c r="N1536"/>
      <c r="O1536"/>
      <c r="P1536"/>
    </row>
    <row r="1537" spans="1:16" s="15" customFormat="1" ht="14" hidden="1" customHeight="1">
      <c r="A1537" s="25"/>
      <c r="B1537" s="65" t="str">
        <f>IF($B$6="","",IF(OR(Journal!F1537=$B$6,Journal!H1537=$B$6),Journal!B1537,""))</f>
        <v/>
      </c>
      <c r="C1537" s="66" t="str">
        <f>IF($B$6="","",IF(OR(Journal!F1537=$B$6,Journal!H1537=$B$6),Journal!C1537,""))</f>
        <v/>
      </c>
      <c r="D1537" s="67" t="str">
        <f>IF(Journal!D1537="","",Journal!D1537)</f>
        <v/>
      </c>
      <c r="E1537" s="68" t="str">
        <f>IF(AND(Journal!E1537="",Journal!G1537=""),"",IF(Journal!F1537=$B$6,Journal!H1537,IF(Journal!H1537=$B$6,Journal!F1537,"")))</f>
        <v/>
      </c>
      <c r="F1537" s="69" t="str">
        <f>IF($B$6="","",IF(Journal!F1537=$B$6,Journal!I1537,""))</f>
        <v/>
      </c>
      <c r="G1537" s="69" t="str">
        <f>IF($B$6="","",IF(Journal!H1537=$B$6,Journal!I1537,""))</f>
        <v/>
      </c>
      <c r="H1537" s="25"/>
      <c r="K1537" s="84"/>
      <c r="M1537" s="85"/>
      <c r="N1537"/>
      <c r="O1537"/>
      <c r="P1537"/>
    </row>
    <row r="1538" spans="1:16" s="15" customFormat="1" ht="14" hidden="1" customHeight="1">
      <c r="A1538" s="25"/>
      <c r="B1538" s="65" t="str">
        <f>IF($B$6="","",IF(OR(Journal!F1538=$B$6,Journal!H1538=$B$6),Journal!B1538,""))</f>
        <v/>
      </c>
      <c r="C1538" s="66" t="str">
        <f>IF($B$6="","",IF(OR(Journal!F1538=$B$6,Journal!H1538=$B$6),Journal!C1538,""))</f>
        <v/>
      </c>
      <c r="D1538" s="67" t="str">
        <f>IF(Journal!D1538="","",Journal!D1538)</f>
        <v/>
      </c>
      <c r="E1538" s="68" t="str">
        <f>IF(AND(Journal!E1538="",Journal!G1538=""),"",IF(Journal!F1538=$B$6,Journal!H1538,IF(Journal!H1538=$B$6,Journal!F1538,"")))</f>
        <v/>
      </c>
      <c r="F1538" s="69" t="str">
        <f>IF($B$6="","",IF(Journal!F1538=$B$6,Journal!I1538,""))</f>
        <v/>
      </c>
      <c r="G1538" s="69" t="str">
        <f>IF($B$6="","",IF(Journal!H1538=$B$6,Journal!I1538,""))</f>
        <v/>
      </c>
      <c r="H1538" s="25"/>
      <c r="K1538" s="84"/>
      <c r="M1538" s="85"/>
      <c r="N1538"/>
      <c r="O1538"/>
      <c r="P1538"/>
    </row>
    <row r="1539" spans="1:16" s="15" customFormat="1" ht="14" hidden="1" customHeight="1">
      <c r="A1539" s="25"/>
      <c r="B1539" s="65" t="str">
        <f>IF($B$6="","",IF(OR(Journal!F1539=$B$6,Journal!H1539=$B$6),Journal!B1539,""))</f>
        <v/>
      </c>
      <c r="C1539" s="66" t="str">
        <f>IF($B$6="","",IF(OR(Journal!F1539=$B$6,Journal!H1539=$B$6),Journal!C1539,""))</f>
        <v/>
      </c>
      <c r="D1539" s="67" t="str">
        <f>IF(Journal!D1539="","",Journal!D1539)</f>
        <v/>
      </c>
      <c r="E1539" s="68" t="str">
        <f>IF(AND(Journal!E1539="",Journal!G1539=""),"",IF(Journal!F1539=$B$6,Journal!H1539,IF(Journal!H1539=$B$6,Journal!F1539,"")))</f>
        <v/>
      </c>
      <c r="F1539" s="69" t="str">
        <f>IF($B$6="","",IF(Journal!F1539=$B$6,Journal!I1539,""))</f>
        <v/>
      </c>
      <c r="G1539" s="69" t="str">
        <f>IF($B$6="","",IF(Journal!H1539=$B$6,Journal!I1539,""))</f>
        <v/>
      </c>
      <c r="H1539" s="25"/>
      <c r="K1539" s="84"/>
      <c r="M1539" s="85"/>
      <c r="N1539"/>
      <c r="O1539"/>
      <c r="P1539"/>
    </row>
    <row r="1540" spans="1:16" s="15" customFormat="1" ht="14" hidden="1" customHeight="1">
      <c r="A1540" s="25"/>
      <c r="B1540" s="65" t="str">
        <f>IF($B$6="","",IF(OR(Journal!F1540=$B$6,Journal!H1540=$B$6),Journal!B1540,""))</f>
        <v/>
      </c>
      <c r="C1540" s="66" t="str">
        <f>IF($B$6="","",IF(OR(Journal!F1540=$B$6,Journal!H1540=$B$6),Journal!C1540,""))</f>
        <v/>
      </c>
      <c r="D1540" s="67" t="str">
        <f>IF(Journal!D1540="","",Journal!D1540)</f>
        <v/>
      </c>
      <c r="E1540" s="68" t="str">
        <f>IF(AND(Journal!E1540="",Journal!G1540=""),"",IF(Journal!F1540=$B$6,Journal!H1540,IF(Journal!H1540=$B$6,Journal!F1540,"")))</f>
        <v/>
      </c>
      <c r="F1540" s="69" t="str">
        <f>IF($B$6="","",IF(Journal!F1540=$B$6,Journal!I1540,""))</f>
        <v/>
      </c>
      <c r="G1540" s="69" t="str">
        <f>IF($B$6="","",IF(Journal!H1540=$B$6,Journal!I1540,""))</f>
        <v/>
      </c>
      <c r="H1540" s="25"/>
      <c r="K1540" s="84"/>
      <c r="M1540" s="85"/>
      <c r="N1540"/>
      <c r="O1540"/>
      <c r="P1540"/>
    </row>
    <row r="1541" spans="1:16" s="15" customFormat="1" ht="14" hidden="1" customHeight="1">
      <c r="A1541" s="25"/>
      <c r="B1541" s="65" t="str">
        <f>IF($B$6="","",IF(OR(Journal!F1541=$B$6,Journal!H1541=$B$6),Journal!B1541,""))</f>
        <v/>
      </c>
      <c r="C1541" s="66" t="str">
        <f>IF($B$6="","",IF(OR(Journal!F1541=$B$6,Journal!H1541=$B$6),Journal!C1541,""))</f>
        <v/>
      </c>
      <c r="D1541" s="67" t="str">
        <f>IF(Journal!D1541="","",Journal!D1541)</f>
        <v/>
      </c>
      <c r="E1541" s="68" t="str">
        <f>IF(AND(Journal!E1541="",Journal!G1541=""),"",IF(Journal!F1541=$B$6,Journal!H1541,IF(Journal!H1541=$B$6,Journal!F1541,"")))</f>
        <v/>
      </c>
      <c r="F1541" s="69" t="str">
        <f>IF($B$6="","",IF(Journal!F1541=$B$6,Journal!I1541,""))</f>
        <v/>
      </c>
      <c r="G1541" s="69" t="str">
        <f>IF($B$6="","",IF(Journal!H1541=$B$6,Journal!I1541,""))</f>
        <v/>
      </c>
      <c r="H1541" s="25"/>
      <c r="K1541" s="84"/>
      <c r="M1541" s="85"/>
      <c r="N1541"/>
      <c r="O1541"/>
      <c r="P1541"/>
    </row>
    <row r="1542" spans="1:16" s="15" customFormat="1" ht="14" hidden="1" customHeight="1">
      <c r="A1542" s="25"/>
      <c r="B1542" s="65" t="str">
        <f>IF($B$6="","",IF(OR(Journal!F1542=$B$6,Journal!H1542=$B$6),Journal!B1542,""))</f>
        <v/>
      </c>
      <c r="C1542" s="66" t="str">
        <f>IF($B$6="","",IF(OR(Journal!F1542=$B$6,Journal!H1542=$B$6),Journal!C1542,""))</f>
        <v/>
      </c>
      <c r="D1542" s="67" t="str">
        <f>IF(Journal!D1542="","",Journal!D1542)</f>
        <v/>
      </c>
      <c r="E1542" s="68" t="str">
        <f>IF(AND(Journal!E1542="",Journal!G1542=""),"",IF(Journal!F1542=$B$6,Journal!H1542,IF(Journal!H1542=$B$6,Journal!F1542,"")))</f>
        <v/>
      </c>
      <c r="F1542" s="69" t="str">
        <f>IF($B$6="","",IF(Journal!F1542=$B$6,Journal!I1542,""))</f>
        <v/>
      </c>
      <c r="G1542" s="69" t="str">
        <f>IF($B$6="","",IF(Journal!H1542=$B$6,Journal!I1542,""))</f>
        <v/>
      </c>
      <c r="H1542" s="25"/>
      <c r="K1542" s="84"/>
      <c r="M1542" s="85"/>
      <c r="N1542"/>
      <c r="O1542"/>
      <c r="P1542"/>
    </row>
    <row r="1543" spans="1:16" s="15" customFormat="1" ht="14" hidden="1" customHeight="1">
      <c r="A1543" s="25"/>
      <c r="B1543" s="65" t="str">
        <f>IF($B$6="","",IF(OR(Journal!F1543=$B$6,Journal!H1543=$B$6),Journal!B1543,""))</f>
        <v/>
      </c>
      <c r="C1543" s="66" t="str">
        <f>IF($B$6="","",IF(OR(Journal!F1543=$B$6,Journal!H1543=$B$6),Journal!C1543,""))</f>
        <v/>
      </c>
      <c r="D1543" s="67" t="str">
        <f>IF(Journal!D1543="","",Journal!D1543)</f>
        <v/>
      </c>
      <c r="E1543" s="68" t="str">
        <f>IF(AND(Journal!E1543="",Journal!G1543=""),"",IF(Journal!F1543=$B$6,Journal!H1543,IF(Journal!H1543=$B$6,Journal!F1543,"")))</f>
        <v/>
      </c>
      <c r="F1543" s="69" t="str">
        <f>IF($B$6="","",IF(Journal!F1543=$B$6,Journal!I1543,""))</f>
        <v/>
      </c>
      <c r="G1543" s="69" t="str">
        <f>IF($B$6="","",IF(Journal!H1543=$B$6,Journal!I1543,""))</f>
        <v/>
      </c>
      <c r="H1543" s="25"/>
      <c r="K1543" s="84"/>
      <c r="M1543" s="85"/>
      <c r="N1543"/>
      <c r="O1543"/>
      <c r="P1543"/>
    </row>
    <row r="1544" spans="1:16" s="15" customFormat="1" ht="14" hidden="1" customHeight="1">
      <c r="A1544" s="25"/>
      <c r="B1544" s="65" t="str">
        <f>IF($B$6="","",IF(OR(Journal!F1544=$B$6,Journal!H1544=$B$6),Journal!B1544,""))</f>
        <v/>
      </c>
      <c r="C1544" s="66" t="str">
        <f>IF($B$6="","",IF(OR(Journal!F1544=$B$6,Journal!H1544=$B$6),Journal!C1544,""))</f>
        <v/>
      </c>
      <c r="D1544" s="67" t="str">
        <f>IF(Journal!D1544="","",Journal!D1544)</f>
        <v/>
      </c>
      <c r="E1544" s="68" t="str">
        <f>IF(AND(Journal!E1544="",Journal!G1544=""),"",IF(Journal!F1544=$B$6,Journal!H1544,IF(Journal!H1544=$B$6,Journal!F1544,"")))</f>
        <v/>
      </c>
      <c r="F1544" s="69" t="str">
        <f>IF($B$6="","",IF(Journal!F1544=$B$6,Journal!I1544,""))</f>
        <v/>
      </c>
      <c r="G1544" s="69" t="str">
        <f>IF($B$6="","",IF(Journal!H1544=$B$6,Journal!I1544,""))</f>
        <v/>
      </c>
      <c r="H1544" s="25"/>
      <c r="K1544" s="84"/>
      <c r="M1544" s="85"/>
      <c r="N1544"/>
      <c r="O1544"/>
      <c r="P1544"/>
    </row>
    <row r="1545" spans="1:16" s="15" customFormat="1" ht="14" hidden="1" customHeight="1">
      <c r="A1545" s="25"/>
      <c r="B1545" s="65" t="str">
        <f>IF($B$6="","",IF(OR(Journal!F1545=$B$6,Journal!H1545=$B$6),Journal!B1545,""))</f>
        <v/>
      </c>
      <c r="C1545" s="66" t="str">
        <f>IF($B$6="","",IF(OR(Journal!F1545=$B$6,Journal!H1545=$B$6),Journal!C1545,""))</f>
        <v/>
      </c>
      <c r="D1545" s="67" t="str">
        <f>IF(Journal!D1545="","",Journal!D1545)</f>
        <v/>
      </c>
      <c r="E1545" s="68" t="str">
        <f>IF(AND(Journal!E1545="",Journal!G1545=""),"",IF(Journal!F1545=$B$6,Journal!H1545,IF(Journal!H1545=$B$6,Journal!F1545,"")))</f>
        <v/>
      </c>
      <c r="F1545" s="69" t="str">
        <f>IF($B$6="","",IF(Journal!F1545=$B$6,Journal!I1545,""))</f>
        <v/>
      </c>
      <c r="G1545" s="69" t="str">
        <f>IF($B$6="","",IF(Journal!H1545=$B$6,Journal!I1545,""))</f>
        <v/>
      </c>
      <c r="H1545" s="25"/>
      <c r="K1545" s="84"/>
      <c r="M1545" s="85"/>
      <c r="N1545"/>
      <c r="O1545"/>
      <c r="P1545"/>
    </row>
    <row r="1546" spans="1:16" s="15" customFormat="1" ht="14" hidden="1" customHeight="1">
      <c r="A1546" s="25"/>
      <c r="B1546" s="65" t="str">
        <f>IF($B$6="","",IF(OR(Journal!F1546=$B$6,Journal!H1546=$B$6),Journal!B1546,""))</f>
        <v/>
      </c>
      <c r="C1546" s="66" t="str">
        <f>IF($B$6="","",IF(OR(Journal!F1546=$B$6,Journal!H1546=$B$6),Journal!C1546,""))</f>
        <v/>
      </c>
      <c r="D1546" s="67" t="str">
        <f>IF(Journal!D1546="","",Journal!D1546)</f>
        <v/>
      </c>
      <c r="E1546" s="68" t="str">
        <f>IF(AND(Journal!E1546="",Journal!G1546=""),"",IF(Journal!F1546=$B$6,Journal!H1546,IF(Journal!H1546=$B$6,Journal!F1546,"")))</f>
        <v/>
      </c>
      <c r="F1546" s="69" t="str">
        <f>IF($B$6="","",IF(Journal!F1546=$B$6,Journal!I1546,""))</f>
        <v/>
      </c>
      <c r="G1546" s="69" t="str">
        <f>IF($B$6="","",IF(Journal!H1546=$B$6,Journal!I1546,""))</f>
        <v/>
      </c>
      <c r="H1546" s="25"/>
      <c r="K1546" s="84"/>
      <c r="M1546" s="85"/>
      <c r="N1546"/>
      <c r="O1546"/>
      <c r="P1546"/>
    </row>
    <row r="1547" spans="1:16" s="15" customFormat="1" ht="14" hidden="1" customHeight="1">
      <c r="A1547" s="25"/>
      <c r="B1547" s="65" t="str">
        <f>IF($B$6="","",IF(OR(Journal!F1547=$B$6,Journal!H1547=$B$6),Journal!B1547,""))</f>
        <v/>
      </c>
      <c r="C1547" s="66" t="str">
        <f>IF($B$6="","",IF(OR(Journal!F1547=$B$6,Journal!H1547=$B$6),Journal!C1547,""))</f>
        <v/>
      </c>
      <c r="D1547" s="67" t="str">
        <f>IF(Journal!D1547="","",Journal!D1547)</f>
        <v/>
      </c>
      <c r="E1547" s="68" t="str">
        <f>IF(AND(Journal!E1547="",Journal!G1547=""),"",IF(Journal!F1547=$B$6,Journal!H1547,IF(Journal!H1547=$B$6,Journal!F1547,"")))</f>
        <v/>
      </c>
      <c r="F1547" s="69" t="str">
        <f>IF($B$6="","",IF(Journal!F1547=$B$6,Journal!I1547,""))</f>
        <v/>
      </c>
      <c r="G1547" s="69" t="str">
        <f>IF($B$6="","",IF(Journal!H1547=$B$6,Journal!I1547,""))</f>
        <v/>
      </c>
      <c r="H1547" s="25"/>
      <c r="K1547" s="84"/>
      <c r="M1547" s="85"/>
      <c r="N1547"/>
      <c r="O1547"/>
      <c r="P1547"/>
    </row>
    <row r="1548" spans="1:16" s="15" customFormat="1" ht="14" hidden="1" customHeight="1">
      <c r="A1548" s="25"/>
      <c r="B1548" s="65" t="str">
        <f>IF($B$6="","",IF(OR(Journal!F1548=$B$6,Journal!H1548=$B$6),Journal!B1548,""))</f>
        <v/>
      </c>
      <c r="C1548" s="66" t="str">
        <f>IF($B$6="","",IF(OR(Journal!F1548=$B$6,Journal!H1548=$B$6),Journal!C1548,""))</f>
        <v/>
      </c>
      <c r="D1548" s="67" t="str">
        <f>IF(Journal!D1548="","",Journal!D1548)</f>
        <v/>
      </c>
      <c r="E1548" s="68" t="str">
        <f>IF(AND(Journal!E1548="",Journal!G1548=""),"",IF(Journal!F1548=$B$6,Journal!H1548,IF(Journal!H1548=$B$6,Journal!F1548,"")))</f>
        <v/>
      </c>
      <c r="F1548" s="69" t="str">
        <f>IF($B$6="","",IF(Journal!F1548=$B$6,Journal!I1548,""))</f>
        <v/>
      </c>
      <c r="G1548" s="69" t="str">
        <f>IF($B$6="","",IF(Journal!H1548=$B$6,Journal!I1548,""))</f>
        <v/>
      </c>
      <c r="H1548" s="25"/>
      <c r="K1548" s="84"/>
      <c r="M1548" s="85"/>
      <c r="N1548"/>
      <c r="O1548"/>
      <c r="P1548"/>
    </row>
    <row r="1549" spans="1:16" s="15" customFormat="1" ht="14" hidden="1" customHeight="1">
      <c r="A1549" s="25"/>
      <c r="B1549" s="65" t="str">
        <f>IF($B$6="","",IF(OR(Journal!F1549=$B$6,Journal!H1549=$B$6),Journal!B1549,""))</f>
        <v/>
      </c>
      <c r="C1549" s="66" t="str">
        <f>IF($B$6="","",IF(OR(Journal!F1549=$B$6,Journal!H1549=$B$6),Journal!C1549,""))</f>
        <v/>
      </c>
      <c r="D1549" s="67" t="str">
        <f>IF(Journal!D1549="","",Journal!D1549)</f>
        <v/>
      </c>
      <c r="E1549" s="68" t="str">
        <f>IF(AND(Journal!E1549="",Journal!G1549=""),"",IF(Journal!F1549=$B$6,Journal!H1549,IF(Journal!H1549=$B$6,Journal!F1549,"")))</f>
        <v/>
      </c>
      <c r="F1549" s="69" t="str">
        <f>IF($B$6="","",IF(Journal!F1549=$B$6,Journal!I1549,""))</f>
        <v/>
      </c>
      <c r="G1549" s="69" t="str">
        <f>IF($B$6="","",IF(Journal!H1549=$B$6,Journal!I1549,""))</f>
        <v/>
      </c>
      <c r="H1549" s="25"/>
      <c r="K1549" s="84"/>
      <c r="M1549" s="85"/>
      <c r="N1549"/>
      <c r="O1549"/>
      <c r="P1549"/>
    </row>
    <row r="1550" spans="1:16" s="15" customFormat="1" ht="14" hidden="1" customHeight="1">
      <c r="A1550" s="25"/>
      <c r="B1550" s="65" t="str">
        <f>IF($B$6="","",IF(OR(Journal!F1550=$B$6,Journal!H1550=$B$6),Journal!B1550,""))</f>
        <v/>
      </c>
      <c r="C1550" s="66" t="str">
        <f>IF($B$6="","",IF(OR(Journal!F1550=$B$6,Journal!H1550=$B$6),Journal!C1550,""))</f>
        <v/>
      </c>
      <c r="D1550" s="67" t="str">
        <f>IF(Journal!D1550="","",Journal!D1550)</f>
        <v/>
      </c>
      <c r="E1550" s="68" t="str">
        <f>IF(AND(Journal!E1550="",Journal!G1550=""),"",IF(Journal!F1550=$B$6,Journal!H1550,IF(Journal!H1550=$B$6,Journal!F1550,"")))</f>
        <v/>
      </c>
      <c r="F1550" s="69" t="str">
        <f>IF($B$6="","",IF(Journal!F1550=$B$6,Journal!I1550,""))</f>
        <v/>
      </c>
      <c r="G1550" s="69" t="str">
        <f>IF($B$6="","",IF(Journal!H1550=$B$6,Journal!I1550,""))</f>
        <v/>
      </c>
      <c r="H1550" s="25"/>
      <c r="K1550" s="84"/>
      <c r="M1550" s="85"/>
      <c r="N1550"/>
      <c r="O1550"/>
      <c r="P1550"/>
    </row>
    <row r="1551" spans="1:16" s="15" customFormat="1" ht="14" hidden="1" customHeight="1">
      <c r="A1551" s="25"/>
      <c r="B1551" s="65" t="str">
        <f>IF($B$6="","",IF(OR(Journal!F1551=$B$6,Journal!H1551=$B$6),Journal!B1551,""))</f>
        <v/>
      </c>
      <c r="C1551" s="66" t="str">
        <f>IF($B$6="","",IF(OR(Journal!F1551=$B$6,Journal!H1551=$B$6),Journal!C1551,""))</f>
        <v/>
      </c>
      <c r="D1551" s="67" t="str">
        <f>IF(Journal!D1551="","",Journal!D1551)</f>
        <v/>
      </c>
      <c r="E1551" s="68" t="str">
        <f>IF(AND(Journal!E1551="",Journal!G1551=""),"",IF(Journal!F1551=$B$6,Journal!H1551,IF(Journal!H1551=$B$6,Journal!F1551,"")))</f>
        <v/>
      </c>
      <c r="F1551" s="69" t="str">
        <f>IF($B$6="","",IF(Journal!F1551=$B$6,Journal!I1551,""))</f>
        <v/>
      </c>
      <c r="G1551" s="69" t="str">
        <f>IF($B$6="","",IF(Journal!H1551=$B$6,Journal!I1551,""))</f>
        <v/>
      </c>
      <c r="H1551" s="25"/>
      <c r="K1551" s="84"/>
      <c r="M1551" s="85"/>
      <c r="N1551"/>
      <c r="O1551"/>
      <c r="P1551"/>
    </row>
    <row r="1552" spans="1:16" s="15" customFormat="1" ht="14" hidden="1" customHeight="1">
      <c r="A1552" s="25"/>
      <c r="B1552" s="65" t="str">
        <f>IF($B$6="","",IF(OR(Journal!F1552=$B$6,Journal!H1552=$B$6),Journal!B1552,""))</f>
        <v/>
      </c>
      <c r="C1552" s="66" t="str">
        <f>IF($B$6="","",IF(OR(Journal!F1552=$B$6,Journal!H1552=$B$6),Journal!C1552,""))</f>
        <v/>
      </c>
      <c r="D1552" s="67" t="str">
        <f>IF(Journal!D1552="","",Journal!D1552)</f>
        <v/>
      </c>
      <c r="E1552" s="68" t="str">
        <f>IF(AND(Journal!E1552="",Journal!G1552=""),"",IF(Journal!F1552=$B$6,Journal!H1552,IF(Journal!H1552=$B$6,Journal!F1552,"")))</f>
        <v/>
      </c>
      <c r="F1552" s="69" t="str">
        <f>IF($B$6="","",IF(Journal!F1552=$B$6,Journal!I1552,""))</f>
        <v/>
      </c>
      <c r="G1552" s="69" t="str">
        <f>IF($B$6="","",IF(Journal!H1552=$B$6,Journal!I1552,""))</f>
        <v/>
      </c>
      <c r="H1552" s="25"/>
      <c r="K1552" s="84"/>
      <c r="M1552" s="85"/>
      <c r="N1552"/>
      <c r="O1552"/>
      <c r="P1552"/>
    </row>
    <row r="1553" spans="1:16" s="15" customFormat="1" ht="14" hidden="1" customHeight="1">
      <c r="A1553" s="25"/>
      <c r="B1553" s="65" t="str">
        <f>IF($B$6="","",IF(OR(Journal!F1553=$B$6,Journal!H1553=$B$6),Journal!B1553,""))</f>
        <v/>
      </c>
      <c r="C1553" s="66" t="str">
        <f>IF($B$6="","",IF(OR(Journal!F1553=$B$6,Journal!H1553=$B$6),Journal!C1553,""))</f>
        <v/>
      </c>
      <c r="D1553" s="67" t="str">
        <f>IF(Journal!D1553="","",Journal!D1553)</f>
        <v/>
      </c>
      <c r="E1553" s="68" t="str">
        <f>IF(AND(Journal!E1553="",Journal!G1553=""),"",IF(Journal!F1553=$B$6,Journal!H1553,IF(Journal!H1553=$B$6,Journal!F1553,"")))</f>
        <v/>
      </c>
      <c r="F1553" s="69" t="str">
        <f>IF($B$6="","",IF(Journal!F1553=$B$6,Journal!I1553,""))</f>
        <v/>
      </c>
      <c r="G1553" s="69" t="str">
        <f>IF($B$6="","",IF(Journal!H1553=$B$6,Journal!I1553,""))</f>
        <v/>
      </c>
      <c r="H1553" s="25"/>
      <c r="K1553" s="84"/>
      <c r="M1553" s="85"/>
      <c r="N1553"/>
      <c r="O1553"/>
      <c r="P1553"/>
    </row>
    <row r="1554" spans="1:16" s="15" customFormat="1" ht="14" hidden="1" customHeight="1">
      <c r="A1554" s="25"/>
      <c r="B1554" s="65" t="str">
        <f>IF($B$6="","",IF(OR(Journal!F1554=$B$6,Journal!H1554=$B$6),Journal!B1554,""))</f>
        <v/>
      </c>
      <c r="C1554" s="66" t="str">
        <f>IF($B$6="","",IF(OR(Journal!F1554=$B$6,Journal!H1554=$B$6),Journal!C1554,""))</f>
        <v/>
      </c>
      <c r="D1554" s="67" t="str">
        <f>IF(Journal!D1554="","",Journal!D1554)</f>
        <v/>
      </c>
      <c r="E1554" s="68" t="str">
        <f>IF(AND(Journal!E1554="",Journal!G1554=""),"",IF(Journal!F1554=$B$6,Journal!H1554,IF(Journal!H1554=$B$6,Journal!F1554,"")))</f>
        <v/>
      </c>
      <c r="F1554" s="69" t="str">
        <f>IF($B$6="","",IF(Journal!F1554=$B$6,Journal!I1554,""))</f>
        <v/>
      </c>
      <c r="G1554" s="69" t="str">
        <f>IF($B$6="","",IF(Journal!H1554=$B$6,Journal!I1554,""))</f>
        <v/>
      </c>
      <c r="H1554" s="25"/>
      <c r="K1554" s="84"/>
      <c r="M1554" s="85"/>
      <c r="N1554"/>
      <c r="O1554"/>
      <c r="P1554"/>
    </row>
    <row r="1555" spans="1:16" s="15" customFormat="1" ht="14" hidden="1" customHeight="1">
      <c r="A1555" s="25"/>
      <c r="B1555" s="65" t="str">
        <f>IF($B$6="","",IF(OR(Journal!F1555=$B$6,Journal!H1555=$B$6),Journal!B1555,""))</f>
        <v/>
      </c>
      <c r="C1555" s="66" t="str">
        <f>IF($B$6="","",IF(OR(Journal!F1555=$B$6,Journal!H1555=$B$6),Journal!C1555,""))</f>
        <v/>
      </c>
      <c r="D1555" s="67" t="str">
        <f>IF(Journal!D1555="","",Journal!D1555)</f>
        <v/>
      </c>
      <c r="E1555" s="68" t="str">
        <f>IF(AND(Journal!E1555="",Journal!G1555=""),"",IF(Journal!F1555=$B$6,Journal!H1555,IF(Journal!H1555=$B$6,Journal!F1555,"")))</f>
        <v/>
      </c>
      <c r="F1555" s="69" t="str">
        <f>IF($B$6="","",IF(Journal!F1555=$B$6,Journal!I1555,""))</f>
        <v/>
      </c>
      <c r="G1555" s="69" t="str">
        <f>IF($B$6="","",IF(Journal!H1555=$B$6,Journal!I1555,""))</f>
        <v/>
      </c>
      <c r="H1555" s="25"/>
      <c r="K1555" s="84"/>
      <c r="M1555" s="85"/>
      <c r="N1555"/>
      <c r="O1555"/>
      <c r="P1555"/>
    </row>
    <row r="1556" spans="1:16" s="15" customFormat="1" ht="14" hidden="1" customHeight="1">
      <c r="A1556" s="25"/>
      <c r="B1556" s="65" t="str">
        <f>IF($B$6="","",IF(OR(Journal!F1556=$B$6,Journal!H1556=$B$6),Journal!B1556,""))</f>
        <v/>
      </c>
      <c r="C1556" s="66" t="str">
        <f>IF($B$6="","",IF(OR(Journal!F1556=$B$6,Journal!H1556=$B$6),Journal!C1556,""))</f>
        <v/>
      </c>
      <c r="D1556" s="67" t="str">
        <f>IF(Journal!D1556="","",Journal!D1556)</f>
        <v/>
      </c>
      <c r="E1556" s="68" t="str">
        <f>IF(AND(Journal!E1556="",Journal!G1556=""),"",IF(Journal!F1556=$B$6,Journal!H1556,IF(Journal!H1556=$B$6,Journal!F1556,"")))</f>
        <v/>
      </c>
      <c r="F1556" s="69" t="str">
        <f>IF($B$6="","",IF(Journal!F1556=$B$6,Journal!I1556,""))</f>
        <v/>
      </c>
      <c r="G1556" s="69" t="str">
        <f>IF($B$6="","",IF(Journal!H1556=$B$6,Journal!I1556,""))</f>
        <v/>
      </c>
      <c r="H1556" s="25"/>
      <c r="K1556" s="84"/>
      <c r="M1556" s="85"/>
      <c r="N1556"/>
      <c r="O1556"/>
      <c r="P1556"/>
    </row>
    <row r="1557" spans="1:16" s="15" customFormat="1" ht="14" hidden="1" customHeight="1">
      <c r="A1557" s="25"/>
      <c r="B1557" s="65" t="str">
        <f>IF($B$6="","",IF(OR(Journal!F1557=$B$6,Journal!H1557=$B$6),Journal!B1557,""))</f>
        <v/>
      </c>
      <c r="C1557" s="66" t="str">
        <f>IF($B$6="","",IF(OR(Journal!F1557=$B$6,Journal!H1557=$B$6),Journal!C1557,""))</f>
        <v/>
      </c>
      <c r="D1557" s="67" t="str">
        <f>IF(Journal!D1557="","",Journal!D1557)</f>
        <v/>
      </c>
      <c r="E1557" s="68" t="str">
        <f>IF(AND(Journal!E1557="",Journal!G1557=""),"",IF(Journal!F1557=$B$6,Journal!H1557,IF(Journal!H1557=$B$6,Journal!F1557,"")))</f>
        <v/>
      </c>
      <c r="F1557" s="69" t="str">
        <f>IF($B$6="","",IF(Journal!F1557=$B$6,Journal!I1557,""))</f>
        <v/>
      </c>
      <c r="G1557" s="69" t="str">
        <f>IF($B$6="","",IF(Journal!H1557=$B$6,Journal!I1557,""))</f>
        <v/>
      </c>
      <c r="H1557" s="25"/>
      <c r="K1557" s="84"/>
      <c r="M1557" s="85"/>
      <c r="N1557"/>
      <c r="O1557"/>
      <c r="P1557"/>
    </row>
    <row r="1558" spans="1:16" s="15" customFormat="1" ht="14" hidden="1" customHeight="1">
      <c r="A1558" s="25"/>
      <c r="B1558" s="65" t="str">
        <f>IF($B$6="","",IF(OR(Journal!F1558=$B$6,Journal!H1558=$B$6),Journal!B1558,""))</f>
        <v/>
      </c>
      <c r="C1558" s="66" t="str">
        <f>IF($B$6="","",IF(OR(Journal!F1558=$B$6,Journal!H1558=$B$6),Journal!C1558,""))</f>
        <v/>
      </c>
      <c r="D1558" s="67" t="str">
        <f>IF(Journal!D1558="","",Journal!D1558)</f>
        <v/>
      </c>
      <c r="E1558" s="68" t="str">
        <f>IF(AND(Journal!E1558="",Journal!G1558=""),"",IF(Journal!F1558=$B$6,Journal!H1558,IF(Journal!H1558=$B$6,Journal!F1558,"")))</f>
        <v/>
      </c>
      <c r="F1558" s="69" t="str">
        <f>IF($B$6="","",IF(Journal!F1558=$B$6,Journal!I1558,""))</f>
        <v/>
      </c>
      <c r="G1558" s="69" t="str">
        <f>IF($B$6="","",IF(Journal!H1558=$B$6,Journal!I1558,""))</f>
        <v/>
      </c>
      <c r="H1558" s="25"/>
      <c r="K1558" s="84"/>
      <c r="M1558" s="85"/>
      <c r="N1558"/>
      <c r="O1558"/>
      <c r="P1558"/>
    </row>
    <row r="1559" spans="1:16" s="15" customFormat="1" ht="14" hidden="1" customHeight="1">
      <c r="A1559" s="25"/>
      <c r="B1559" s="65" t="str">
        <f>IF($B$6="","",IF(OR(Journal!F1559=$B$6,Journal!H1559=$B$6),Journal!B1559,""))</f>
        <v/>
      </c>
      <c r="C1559" s="66" t="str">
        <f>IF($B$6="","",IF(OR(Journal!F1559=$B$6,Journal!H1559=$B$6),Journal!C1559,""))</f>
        <v/>
      </c>
      <c r="D1559" s="67" t="str">
        <f>IF(Journal!D1559="","",Journal!D1559)</f>
        <v/>
      </c>
      <c r="E1559" s="68" t="str">
        <f>IF(AND(Journal!E1559="",Journal!G1559=""),"",IF(Journal!F1559=$B$6,Journal!H1559,IF(Journal!H1559=$B$6,Journal!F1559,"")))</f>
        <v/>
      </c>
      <c r="F1559" s="69" t="str">
        <f>IF($B$6="","",IF(Journal!F1559=$B$6,Journal!I1559,""))</f>
        <v/>
      </c>
      <c r="G1559" s="69" t="str">
        <f>IF($B$6="","",IF(Journal!H1559=$B$6,Journal!I1559,""))</f>
        <v/>
      </c>
      <c r="H1559" s="25"/>
      <c r="K1559" s="84"/>
      <c r="M1559" s="85"/>
      <c r="N1559"/>
      <c r="O1559"/>
      <c r="P1559"/>
    </row>
    <row r="1560" spans="1:16" s="15" customFormat="1" ht="14" hidden="1" customHeight="1">
      <c r="A1560" s="25"/>
      <c r="B1560" s="65" t="str">
        <f>IF($B$6="","",IF(OR(Journal!F1560=$B$6,Journal!H1560=$B$6),Journal!B1560,""))</f>
        <v/>
      </c>
      <c r="C1560" s="66" t="str">
        <f>IF($B$6="","",IF(OR(Journal!F1560=$B$6,Journal!H1560=$B$6),Journal!C1560,""))</f>
        <v/>
      </c>
      <c r="D1560" s="67" t="str">
        <f>IF(Journal!D1560="","",Journal!D1560)</f>
        <v/>
      </c>
      <c r="E1560" s="68" t="str">
        <f>IF(AND(Journal!E1560="",Journal!G1560=""),"",IF(Journal!F1560=$B$6,Journal!H1560,IF(Journal!H1560=$B$6,Journal!F1560,"")))</f>
        <v/>
      </c>
      <c r="F1560" s="69" t="str">
        <f>IF($B$6="","",IF(Journal!F1560=$B$6,Journal!I1560,""))</f>
        <v/>
      </c>
      <c r="G1560" s="69" t="str">
        <f>IF($B$6="","",IF(Journal!H1560=$B$6,Journal!I1560,""))</f>
        <v/>
      </c>
      <c r="H1560" s="25"/>
      <c r="K1560" s="84"/>
      <c r="M1560" s="85"/>
      <c r="N1560"/>
      <c r="O1560"/>
      <c r="P1560"/>
    </row>
    <row r="1561" spans="1:16" s="15" customFormat="1" ht="14" hidden="1" customHeight="1">
      <c r="A1561" s="25"/>
      <c r="B1561" s="65" t="str">
        <f>IF($B$6="","",IF(OR(Journal!F1561=$B$6,Journal!H1561=$B$6),Journal!B1561,""))</f>
        <v/>
      </c>
      <c r="C1561" s="66" t="str">
        <f>IF($B$6="","",IF(OR(Journal!F1561=$B$6,Journal!H1561=$B$6),Journal!C1561,""))</f>
        <v/>
      </c>
      <c r="D1561" s="67" t="str">
        <f>IF(Journal!D1561="","",Journal!D1561)</f>
        <v/>
      </c>
      <c r="E1561" s="68" t="str">
        <f>IF(AND(Journal!E1561="",Journal!G1561=""),"",IF(Journal!F1561=$B$6,Journal!H1561,IF(Journal!H1561=$B$6,Journal!F1561,"")))</f>
        <v/>
      </c>
      <c r="F1561" s="69" t="str">
        <f>IF($B$6="","",IF(Journal!F1561=$B$6,Journal!I1561,""))</f>
        <v/>
      </c>
      <c r="G1561" s="69" t="str">
        <f>IF($B$6="","",IF(Journal!H1561=$B$6,Journal!I1561,""))</f>
        <v/>
      </c>
      <c r="H1561" s="25"/>
      <c r="K1561" s="84"/>
      <c r="M1561" s="85"/>
      <c r="N1561"/>
      <c r="O1561"/>
      <c r="P1561"/>
    </row>
    <row r="1562" spans="1:16" s="15" customFormat="1" ht="14" hidden="1" customHeight="1">
      <c r="A1562" s="25"/>
      <c r="B1562" s="65" t="str">
        <f>IF($B$6="","",IF(OR(Journal!F1562=$B$6,Journal!H1562=$B$6),Journal!B1562,""))</f>
        <v/>
      </c>
      <c r="C1562" s="66" t="str">
        <f>IF($B$6="","",IF(OR(Journal!F1562=$B$6,Journal!H1562=$B$6),Journal!C1562,""))</f>
        <v/>
      </c>
      <c r="D1562" s="67" t="str">
        <f>IF(Journal!D1562="","",Journal!D1562)</f>
        <v/>
      </c>
      <c r="E1562" s="68" t="str">
        <f>IF(AND(Journal!E1562="",Journal!G1562=""),"",IF(Journal!F1562=$B$6,Journal!H1562,IF(Journal!H1562=$B$6,Journal!F1562,"")))</f>
        <v/>
      </c>
      <c r="F1562" s="69" t="str">
        <f>IF($B$6="","",IF(Journal!F1562=$B$6,Journal!I1562,""))</f>
        <v/>
      </c>
      <c r="G1562" s="69" t="str">
        <f>IF($B$6="","",IF(Journal!H1562=$B$6,Journal!I1562,""))</f>
        <v/>
      </c>
      <c r="H1562" s="25"/>
      <c r="K1562" s="84"/>
      <c r="M1562" s="85"/>
      <c r="N1562"/>
      <c r="O1562"/>
      <c r="P1562"/>
    </row>
    <row r="1563" spans="1:16" s="15" customFormat="1" ht="14" hidden="1" customHeight="1">
      <c r="A1563" s="25"/>
      <c r="B1563" s="65" t="str">
        <f>IF($B$6="","",IF(OR(Journal!F1563=$B$6,Journal!H1563=$B$6),Journal!B1563,""))</f>
        <v/>
      </c>
      <c r="C1563" s="66" t="str">
        <f>IF($B$6="","",IF(OR(Journal!F1563=$B$6,Journal!H1563=$B$6),Journal!C1563,""))</f>
        <v/>
      </c>
      <c r="D1563" s="67" t="str">
        <f>IF(Journal!D1563="","",Journal!D1563)</f>
        <v/>
      </c>
      <c r="E1563" s="68" t="str">
        <f>IF(AND(Journal!E1563="",Journal!G1563=""),"",IF(Journal!F1563=$B$6,Journal!H1563,IF(Journal!H1563=$B$6,Journal!F1563,"")))</f>
        <v/>
      </c>
      <c r="F1563" s="69" t="str">
        <f>IF($B$6="","",IF(Journal!F1563=$B$6,Journal!I1563,""))</f>
        <v/>
      </c>
      <c r="G1563" s="69" t="str">
        <f>IF($B$6="","",IF(Journal!H1563=$B$6,Journal!I1563,""))</f>
        <v/>
      </c>
      <c r="H1563" s="25"/>
      <c r="K1563" s="84"/>
      <c r="M1563" s="85"/>
      <c r="N1563"/>
      <c r="O1563"/>
      <c r="P1563"/>
    </row>
    <row r="1564" spans="1:16" s="15" customFormat="1" ht="14" hidden="1" customHeight="1">
      <c r="A1564" s="25"/>
      <c r="B1564" s="65" t="str">
        <f>IF($B$6="","",IF(OR(Journal!F1564=$B$6,Journal!H1564=$B$6),Journal!B1564,""))</f>
        <v/>
      </c>
      <c r="C1564" s="66" t="str">
        <f>IF($B$6="","",IF(OR(Journal!F1564=$B$6,Journal!H1564=$B$6),Journal!C1564,""))</f>
        <v/>
      </c>
      <c r="D1564" s="67" t="str">
        <f>IF(Journal!D1564="","",Journal!D1564)</f>
        <v/>
      </c>
      <c r="E1564" s="68" t="str">
        <f>IF(AND(Journal!E1564="",Journal!G1564=""),"",IF(Journal!F1564=$B$6,Journal!H1564,IF(Journal!H1564=$B$6,Journal!F1564,"")))</f>
        <v/>
      </c>
      <c r="F1564" s="69" t="str">
        <f>IF($B$6="","",IF(Journal!F1564=$B$6,Journal!I1564,""))</f>
        <v/>
      </c>
      <c r="G1564" s="69" t="str">
        <f>IF($B$6="","",IF(Journal!H1564=$B$6,Journal!I1564,""))</f>
        <v/>
      </c>
      <c r="H1564" s="25"/>
      <c r="K1564" s="84"/>
      <c r="M1564" s="85"/>
      <c r="N1564"/>
      <c r="O1564"/>
      <c r="P1564"/>
    </row>
    <row r="1565" spans="1:16" s="15" customFormat="1" ht="14" hidden="1" customHeight="1">
      <c r="A1565" s="25"/>
      <c r="B1565" s="65" t="str">
        <f>IF($B$6="","",IF(OR(Journal!F1565=$B$6,Journal!H1565=$B$6),Journal!B1565,""))</f>
        <v/>
      </c>
      <c r="C1565" s="66" t="str">
        <f>IF($B$6="","",IF(OR(Journal!F1565=$B$6,Journal!H1565=$B$6),Journal!C1565,""))</f>
        <v/>
      </c>
      <c r="D1565" s="67" t="str">
        <f>IF(Journal!D1565="","",Journal!D1565)</f>
        <v/>
      </c>
      <c r="E1565" s="68" t="str">
        <f>IF(AND(Journal!E1565="",Journal!G1565=""),"",IF(Journal!F1565=$B$6,Journal!H1565,IF(Journal!H1565=$B$6,Journal!F1565,"")))</f>
        <v/>
      </c>
      <c r="F1565" s="69" t="str">
        <f>IF($B$6="","",IF(Journal!F1565=$B$6,Journal!I1565,""))</f>
        <v/>
      </c>
      <c r="G1565" s="69" t="str">
        <f>IF($B$6="","",IF(Journal!H1565=$B$6,Journal!I1565,""))</f>
        <v/>
      </c>
      <c r="H1565" s="25"/>
      <c r="K1565" s="84"/>
      <c r="M1565" s="85"/>
      <c r="N1565"/>
      <c r="O1565"/>
      <c r="P1565"/>
    </row>
    <row r="1566" spans="1:16" s="15" customFormat="1" ht="14" hidden="1" customHeight="1">
      <c r="A1566" s="25"/>
      <c r="B1566" s="65" t="str">
        <f>IF($B$6="","",IF(OR(Journal!F1566=$B$6,Journal!H1566=$B$6),Journal!B1566,""))</f>
        <v/>
      </c>
      <c r="C1566" s="66" t="str">
        <f>IF($B$6="","",IF(OR(Journal!F1566=$B$6,Journal!H1566=$B$6),Journal!C1566,""))</f>
        <v/>
      </c>
      <c r="D1566" s="67" t="str">
        <f>IF(Journal!D1566="","",Journal!D1566)</f>
        <v/>
      </c>
      <c r="E1566" s="68" t="str">
        <f>IF(AND(Journal!E1566="",Journal!G1566=""),"",IF(Journal!F1566=$B$6,Journal!H1566,IF(Journal!H1566=$B$6,Journal!F1566,"")))</f>
        <v/>
      </c>
      <c r="F1566" s="69" t="str">
        <f>IF($B$6="","",IF(Journal!F1566=$B$6,Journal!I1566,""))</f>
        <v/>
      </c>
      <c r="G1566" s="69" t="str">
        <f>IF($B$6="","",IF(Journal!H1566=$B$6,Journal!I1566,""))</f>
        <v/>
      </c>
      <c r="H1566" s="25"/>
      <c r="K1566" s="84"/>
      <c r="M1566" s="85"/>
      <c r="N1566"/>
      <c r="O1566"/>
      <c r="P1566"/>
    </row>
    <row r="1567" spans="1:16" s="15" customFormat="1" ht="14" hidden="1" customHeight="1">
      <c r="A1567" s="25"/>
      <c r="B1567" s="65" t="str">
        <f>IF($B$6="","",IF(OR(Journal!F1567=$B$6,Journal!H1567=$B$6),Journal!B1567,""))</f>
        <v/>
      </c>
      <c r="C1567" s="66" t="str">
        <f>IF($B$6="","",IF(OR(Journal!F1567=$B$6,Journal!H1567=$B$6),Journal!C1567,""))</f>
        <v/>
      </c>
      <c r="D1567" s="67" t="str">
        <f>IF(Journal!D1567="","",Journal!D1567)</f>
        <v/>
      </c>
      <c r="E1567" s="68" t="str">
        <f>IF(AND(Journal!E1567="",Journal!G1567=""),"",IF(Journal!F1567=$B$6,Journal!H1567,IF(Journal!H1567=$B$6,Journal!F1567,"")))</f>
        <v/>
      </c>
      <c r="F1567" s="69" t="str">
        <f>IF($B$6="","",IF(Journal!F1567=$B$6,Journal!I1567,""))</f>
        <v/>
      </c>
      <c r="G1567" s="69" t="str">
        <f>IF($B$6="","",IF(Journal!H1567=$B$6,Journal!I1567,""))</f>
        <v/>
      </c>
      <c r="H1567" s="25"/>
      <c r="K1567" s="84"/>
      <c r="M1567" s="85"/>
      <c r="N1567"/>
      <c r="O1567"/>
      <c r="P1567"/>
    </row>
    <row r="1568" spans="1:16" s="15" customFormat="1" ht="14" hidden="1" customHeight="1">
      <c r="A1568" s="25"/>
      <c r="B1568" s="65" t="str">
        <f>IF($B$6="","",IF(OR(Journal!F1568=$B$6,Journal!H1568=$B$6),Journal!B1568,""))</f>
        <v/>
      </c>
      <c r="C1568" s="66" t="str">
        <f>IF($B$6="","",IF(OR(Journal!F1568=$B$6,Journal!H1568=$B$6),Journal!C1568,""))</f>
        <v/>
      </c>
      <c r="D1568" s="67" t="str">
        <f>IF(Journal!D1568="","",Journal!D1568)</f>
        <v/>
      </c>
      <c r="E1568" s="68" t="str">
        <f>IF(AND(Journal!E1568="",Journal!G1568=""),"",IF(Journal!F1568=$B$6,Journal!H1568,IF(Journal!H1568=$B$6,Journal!F1568,"")))</f>
        <v/>
      </c>
      <c r="F1568" s="69" t="str">
        <f>IF($B$6="","",IF(Journal!F1568=$B$6,Journal!I1568,""))</f>
        <v/>
      </c>
      <c r="G1568" s="69" t="str">
        <f>IF($B$6="","",IF(Journal!H1568=$B$6,Journal!I1568,""))</f>
        <v/>
      </c>
      <c r="H1568" s="25"/>
      <c r="K1568" s="84"/>
      <c r="M1568" s="85"/>
      <c r="N1568"/>
      <c r="O1568"/>
      <c r="P1568"/>
    </row>
    <row r="1569" spans="1:16" s="15" customFormat="1" ht="14" hidden="1" customHeight="1">
      <c r="A1569" s="25"/>
      <c r="B1569" s="65" t="str">
        <f>IF($B$6="","",IF(OR(Journal!F1569=$B$6,Journal!H1569=$B$6),Journal!B1569,""))</f>
        <v/>
      </c>
      <c r="C1569" s="66" t="str">
        <f>IF($B$6="","",IF(OR(Journal!F1569=$B$6,Journal!H1569=$B$6),Journal!C1569,""))</f>
        <v/>
      </c>
      <c r="D1569" s="67" t="str">
        <f>IF(Journal!D1569="","",Journal!D1569)</f>
        <v/>
      </c>
      <c r="E1569" s="68" t="str">
        <f>IF(AND(Journal!E1569="",Journal!G1569=""),"",IF(Journal!F1569=$B$6,Journal!H1569,IF(Journal!H1569=$B$6,Journal!F1569,"")))</f>
        <v/>
      </c>
      <c r="F1569" s="69" t="str">
        <f>IF($B$6="","",IF(Journal!F1569=$B$6,Journal!I1569,""))</f>
        <v/>
      </c>
      <c r="G1569" s="69" t="str">
        <f>IF($B$6="","",IF(Journal!H1569=$B$6,Journal!I1569,""))</f>
        <v/>
      </c>
      <c r="H1569" s="25"/>
      <c r="K1569" s="84"/>
      <c r="M1569" s="85"/>
      <c r="N1569"/>
      <c r="O1569"/>
      <c r="P1569"/>
    </row>
    <row r="1570" spans="1:16" s="15" customFormat="1" ht="14" hidden="1" customHeight="1">
      <c r="A1570" s="25"/>
      <c r="B1570" s="65" t="str">
        <f>IF($B$6="","",IF(OR(Journal!F1570=$B$6,Journal!H1570=$B$6),Journal!B1570,""))</f>
        <v/>
      </c>
      <c r="C1570" s="66" t="str">
        <f>IF($B$6="","",IF(OR(Journal!F1570=$B$6,Journal!H1570=$B$6),Journal!C1570,""))</f>
        <v/>
      </c>
      <c r="D1570" s="67" t="str">
        <f>IF(Journal!D1570="","",Journal!D1570)</f>
        <v/>
      </c>
      <c r="E1570" s="68" t="str">
        <f>IF(AND(Journal!E1570="",Journal!G1570=""),"",IF(Journal!F1570=$B$6,Journal!H1570,IF(Journal!H1570=$B$6,Journal!F1570,"")))</f>
        <v/>
      </c>
      <c r="F1570" s="69" t="str">
        <f>IF($B$6="","",IF(Journal!F1570=$B$6,Journal!I1570,""))</f>
        <v/>
      </c>
      <c r="G1570" s="69" t="str">
        <f>IF($B$6="","",IF(Journal!H1570=$B$6,Journal!I1570,""))</f>
        <v/>
      </c>
      <c r="H1570" s="25"/>
      <c r="K1570" s="84"/>
      <c r="M1570" s="85"/>
      <c r="N1570"/>
      <c r="O1570"/>
      <c r="P1570"/>
    </row>
    <row r="1571" spans="1:16" s="15" customFormat="1" ht="14" hidden="1" customHeight="1">
      <c r="A1571" s="25"/>
      <c r="B1571" s="65" t="str">
        <f>IF($B$6="","",IF(OR(Journal!F1571=$B$6,Journal!H1571=$B$6),Journal!B1571,""))</f>
        <v/>
      </c>
      <c r="C1571" s="66" t="str">
        <f>IF($B$6="","",IF(OR(Journal!F1571=$B$6,Journal!H1571=$B$6),Journal!C1571,""))</f>
        <v/>
      </c>
      <c r="D1571" s="67" t="str">
        <f>IF(Journal!D1571="","",Journal!D1571)</f>
        <v/>
      </c>
      <c r="E1571" s="68" t="str">
        <f>IF(AND(Journal!E1571="",Journal!G1571=""),"",IF(Journal!F1571=$B$6,Journal!H1571,IF(Journal!H1571=$B$6,Journal!F1571,"")))</f>
        <v/>
      </c>
      <c r="F1571" s="69" t="str">
        <f>IF($B$6="","",IF(Journal!F1571=$B$6,Journal!I1571,""))</f>
        <v/>
      </c>
      <c r="G1571" s="69" t="str">
        <f>IF($B$6="","",IF(Journal!H1571=$B$6,Journal!I1571,""))</f>
        <v/>
      </c>
      <c r="H1571" s="25"/>
      <c r="K1571" s="84"/>
      <c r="M1571" s="85"/>
      <c r="N1571"/>
      <c r="O1571"/>
      <c r="P1571"/>
    </row>
    <row r="1572" spans="1:16" s="15" customFormat="1" ht="14" hidden="1" customHeight="1">
      <c r="A1572" s="25"/>
      <c r="B1572" s="65" t="str">
        <f>IF($B$6="","",IF(OR(Journal!F1572=$B$6,Journal!H1572=$B$6),Journal!B1572,""))</f>
        <v/>
      </c>
      <c r="C1572" s="66" t="str">
        <f>IF($B$6="","",IF(OR(Journal!F1572=$B$6,Journal!H1572=$B$6),Journal!C1572,""))</f>
        <v/>
      </c>
      <c r="D1572" s="67" t="str">
        <f>IF(Journal!D1572="","",Journal!D1572)</f>
        <v/>
      </c>
      <c r="E1572" s="68" t="str">
        <f>IF(AND(Journal!E1572="",Journal!G1572=""),"",IF(Journal!F1572=$B$6,Journal!H1572,IF(Journal!H1572=$B$6,Journal!F1572,"")))</f>
        <v/>
      </c>
      <c r="F1572" s="69" t="str">
        <f>IF($B$6="","",IF(Journal!F1572=$B$6,Journal!I1572,""))</f>
        <v/>
      </c>
      <c r="G1572" s="69" t="str">
        <f>IF($B$6="","",IF(Journal!H1572=$B$6,Journal!I1572,""))</f>
        <v/>
      </c>
      <c r="H1572" s="25"/>
      <c r="K1572" s="84"/>
      <c r="M1572" s="85"/>
      <c r="N1572"/>
      <c r="O1572"/>
      <c r="P1572"/>
    </row>
    <row r="1573" spans="1:16" s="15" customFormat="1" ht="14" hidden="1" customHeight="1">
      <c r="A1573" s="25"/>
      <c r="B1573" s="65" t="str">
        <f>IF($B$6="","",IF(OR(Journal!F1573=$B$6,Journal!H1573=$B$6),Journal!B1573,""))</f>
        <v/>
      </c>
      <c r="C1573" s="66" t="str">
        <f>IF($B$6="","",IF(OR(Journal!F1573=$B$6,Journal!H1573=$B$6),Journal!C1573,""))</f>
        <v/>
      </c>
      <c r="D1573" s="67" t="str">
        <f>IF(Journal!D1573="","",Journal!D1573)</f>
        <v/>
      </c>
      <c r="E1573" s="68" t="str">
        <f>IF(AND(Journal!E1573="",Journal!G1573=""),"",IF(Journal!F1573=$B$6,Journal!H1573,IF(Journal!H1573=$B$6,Journal!F1573,"")))</f>
        <v/>
      </c>
      <c r="F1573" s="69" t="str">
        <f>IF($B$6="","",IF(Journal!F1573=$B$6,Journal!I1573,""))</f>
        <v/>
      </c>
      <c r="G1573" s="69" t="str">
        <f>IF($B$6="","",IF(Journal!H1573=$B$6,Journal!I1573,""))</f>
        <v/>
      </c>
      <c r="H1573" s="25"/>
      <c r="K1573" s="84"/>
      <c r="M1573" s="85"/>
      <c r="N1573"/>
      <c r="O1573"/>
      <c r="P1573"/>
    </row>
    <row r="1574" spans="1:16" s="15" customFormat="1" ht="14" hidden="1" customHeight="1">
      <c r="A1574" s="25"/>
      <c r="B1574" s="65" t="str">
        <f>IF($B$6="","",IF(OR(Journal!F1574=$B$6,Journal!H1574=$B$6),Journal!B1574,""))</f>
        <v/>
      </c>
      <c r="C1574" s="66" t="str">
        <f>IF($B$6="","",IF(OR(Journal!F1574=$B$6,Journal!H1574=$B$6),Journal!C1574,""))</f>
        <v/>
      </c>
      <c r="D1574" s="67" t="str">
        <f>IF(Journal!D1574="","",Journal!D1574)</f>
        <v/>
      </c>
      <c r="E1574" s="68" t="str">
        <f>IF(AND(Journal!E1574="",Journal!G1574=""),"",IF(Journal!F1574=$B$6,Journal!H1574,IF(Journal!H1574=$B$6,Journal!F1574,"")))</f>
        <v/>
      </c>
      <c r="F1574" s="69" t="str">
        <f>IF($B$6="","",IF(Journal!F1574=$B$6,Journal!I1574,""))</f>
        <v/>
      </c>
      <c r="G1574" s="69" t="str">
        <f>IF($B$6="","",IF(Journal!H1574=$B$6,Journal!I1574,""))</f>
        <v/>
      </c>
      <c r="H1574" s="25"/>
      <c r="K1574" s="84"/>
      <c r="M1574" s="85"/>
      <c r="N1574"/>
      <c r="O1574"/>
      <c r="P1574"/>
    </row>
    <row r="1575" spans="1:16" s="15" customFormat="1" ht="14" hidden="1" customHeight="1">
      <c r="A1575" s="25"/>
      <c r="B1575" s="65" t="str">
        <f>IF($B$6="","",IF(OR(Journal!F1575=$B$6,Journal!H1575=$B$6),Journal!B1575,""))</f>
        <v/>
      </c>
      <c r="C1575" s="66" t="str">
        <f>IF($B$6="","",IF(OR(Journal!F1575=$B$6,Journal!H1575=$B$6),Journal!C1575,""))</f>
        <v/>
      </c>
      <c r="D1575" s="67" t="str">
        <f>IF(Journal!D1575="","",Journal!D1575)</f>
        <v/>
      </c>
      <c r="E1575" s="68" t="str">
        <f>IF(AND(Journal!E1575="",Journal!G1575=""),"",IF(Journal!F1575=$B$6,Journal!H1575,IF(Journal!H1575=$B$6,Journal!F1575,"")))</f>
        <v/>
      </c>
      <c r="F1575" s="69" t="str">
        <f>IF($B$6="","",IF(Journal!F1575=$B$6,Journal!I1575,""))</f>
        <v/>
      </c>
      <c r="G1575" s="69" t="str">
        <f>IF($B$6="","",IF(Journal!H1575=$B$6,Journal!I1575,""))</f>
        <v/>
      </c>
      <c r="H1575" s="25"/>
      <c r="K1575" s="84"/>
      <c r="M1575" s="85"/>
      <c r="N1575"/>
      <c r="O1575"/>
      <c r="P1575"/>
    </row>
    <row r="1576" spans="1:16" s="15" customFormat="1" ht="14" hidden="1" customHeight="1">
      <c r="A1576" s="25"/>
      <c r="B1576" s="65" t="str">
        <f>IF($B$6="","",IF(OR(Journal!F1576=$B$6,Journal!H1576=$B$6),Journal!B1576,""))</f>
        <v/>
      </c>
      <c r="C1576" s="66" t="str">
        <f>IF($B$6="","",IF(OR(Journal!F1576=$B$6,Journal!H1576=$B$6),Journal!C1576,""))</f>
        <v/>
      </c>
      <c r="D1576" s="67" t="str">
        <f>IF(Journal!D1576="","",Journal!D1576)</f>
        <v/>
      </c>
      <c r="E1576" s="68" t="str">
        <f>IF(AND(Journal!E1576="",Journal!G1576=""),"",IF(Journal!F1576=$B$6,Journal!H1576,IF(Journal!H1576=$B$6,Journal!F1576,"")))</f>
        <v/>
      </c>
      <c r="F1576" s="69" t="str">
        <f>IF($B$6="","",IF(Journal!F1576=$B$6,Journal!I1576,""))</f>
        <v/>
      </c>
      <c r="G1576" s="69" t="str">
        <f>IF($B$6="","",IF(Journal!H1576=$B$6,Journal!I1576,""))</f>
        <v/>
      </c>
      <c r="H1576" s="25"/>
      <c r="K1576" s="84"/>
      <c r="M1576" s="85"/>
      <c r="N1576"/>
      <c r="O1576"/>
      <c r="P1576"/>
    </row>
    <row r="1577" spans="1:16" s="15" customFormat="1" ht="14" hidden="1" customHeight="1">
      <c r="A1577" s="25"/>
      <c r="B1577" s="65" t="str">
        <f>IF($B$6="","",IF(OR(Journal!F1577=$B$6,Journal!H1577=$B$6),Journal!B1577,""))</f>
        <v/>
      </c>
      <c r="C1577" s="66" t="str">
        <f>IF($B$6="","",IF(OR(Journal!F1577=$B$6,Journal!H1577=$B$6),Journal!C1577,""))</f>
        <v/>
      </c>
      <c r="D1577" s="67" t="str">
        <f>IF(Journal!D1577="","",Journal!D1577)</f>
        <v/>
      </c>
      <c r="E1577" s="68" t="str">
        <f>IF(AND(Journal!E1577="",Journal!G1577=""),"",IF(Journal!F1577=$B$6,Journal!H1577,IF(Journal!H1577=$B$6,Journal!F1577,"")))</f>
        <v/>
      </c>
      <c r="F1577" s="69" t="str">
        <f>IF($B$6="","",IF(Journal!F1577=$B$6,Journal!I1577,""))</f>
        <v/>
      </c>
      <c r="G1577" s="69" t="str">
        <f>IF($B$6="","",IF(Journal!H1577=$B$6,Journal!I1577,""))</f>
        <v/>
      </c>
      <c r="H1577" s="25"/>
      <c r="K1577" s="84"/>
      <c r="M1577" s="85"/>
      <c r="N1577"/>
      <c r="O1577"/>
      <c r="P1577"/>
    </row>
    <row r="1578" spans="1:16" s="15" customFormat="1" ht="14" hidden="1" customHeight="1">
      <c r="A1578" s="25"/>
      <c r="B1578" s="65" t="str">
        <f>IF($B$6="","",IF(OR(Journal!F1578=$B$6,Journal!H1578=$B$6),Journal!B1578,""))</f>
        <v/>
      </c>
      <c r="C1578" s="66" t="str">
        <f>IF($B$6="","",IF(OR(Journal!F1578=$B$6,Journal!H1578=$B$6),Journal!C1578,""))</f>
        <v/>
      </c>
      <c r="D1578" s="67" t="str">
        <f>IF(Journal!D1578="","",Journal!D1578)</f>
        <v/>
      </c>
      <c r="E1578" s="68" t="str">
        <f>IF(AND(Journal!E1578="",Journal!G1578=""),"",IF(Journal!F1578=$B$6,Journal!H1578,IF(Journal!H1578=$B$6,Journal!F1578,"")))</f>
        <v/>
      </c>
      <c r="F1578" s="69" t="str">
        <f>IF($B$6="","",IF(Journal!F1578=$B$6,Journal!I1578,""))</f>
        <v/>
      </c>
      <c r="G1578" s="69" t="str">
        <f>IF($B$6="","",IF(Journal!H1578=$B$6,Journal!I1578,""))</f>
        <v/>
      </c>
      <c r="H1578" s="25"/>
      <c r="K1578" s="84"/>
      <c r="M1578" s="85"/>
      <c r="N1578"/>
      <c r="O1578"/>
      <c r="P1578"/>
    </row>
    <row r="1579" spans="1:16" s="15" customFormat="1" ht="14" hidden="1" customHeight="1">
      <c r="A1579" s="25"/>
      <c r="B1579" s="65" t="str">
        <f>IF($B$6="","",IF(OR(Journal!F1579=$B$6,Journal!H1579=$B$6),Journal!B1579,""))</f>
        <v/>
      </c>
      <c r="C1579" s="66" t="str">
        <f>IF($B$6="","",IF(OR(Journal!F1579=$B$6,Journal!H1579=$B$6),Journal!C1579,""))</f>
        <v/>
      </c>
      <c r="D1579" s="67" t="str">
        <f>IF(Journal!D1579="","",Journal!D1579)</f>
        <v/>
      </c>
      <c r="E1579" s="68" t="str">
        <f>IF(AND(Journal!E1579="",Journal!G1579=""),"",IF(Journal!F1579=$B$6,Journal!H1579,IF(Journal!H1579=$B$6,Journal!F1579,"")))</f>
        <v/>
      </c>
      <c r="F1579" s="69" t="str">
        <f>IF($B$6="","",IF(Journal!F1579=$B$6,Journal!I1579,""))</f>
        <v/>
      </c>
      <c r="G1579" s="69" t="str">
        <f>IF($B$6="","",IF(Journal!H1579=$B$6,Journal!I1579,""))</f>
        <v/>
      </c>
      <c r="H1579" s="25"/>
      <c r="K1579" s="84"/>
      <c r="M1579" s="85"/>
      <c r="N1579"/>
      <c r="O1579"/>
      <c r="P1579"/>
    </row>
    <row r="1580" spans="1:16" s="15" customFormat="1" ht="14" hidden="1" customHeight="1">
      <c r="A1580" s="25"/>
      <c r="B1580" s="65" t="str">
        <f>IF($B$6="","",IF(OR(Journal!F1580=$B$6,Journal!H1580=$B$6),Journal!B1580,""))</f>
        <v/>
      </c>
      <c r="C1580" s="66" t="str">
        <f>IF($B$6="","",IF(OR(Journal!F1580=$B$6,Journal!H1580=$B$6),Journal!C1580,""))</f>
        <v/>
      </c>
      <c r="D1580" s="67" t="str">
        <f>IF(Journal!D1580="","",Journal!D1580)</f>
        <v/>
      </c>
      <c r="E1580" s="68" t="str">
        <f>IF(AND(Journal!E1580="",Journal!G1580=""),"",IF(Journal!F1580=$B$6,Journal!H1580,IF(Journal!H1580=$B$6,Journal!F1580,"")))</f>
        <v/>
      </c>
      <c r="F1580" s="69" t="str">
        <f>IF($B$6="","",IF(Journal!F1580=$B$6,Journal!I1580,""))</f>
        <v/>
      </c>
      <c r="G1580" s="69" t="str">
        <f>IF($B$6="","",IF(Journal!H1580=$B$6,Journal!I1580,""))</f>
        <v/>
      </c>
      <c r="H1580" s="25"/>
      <c r="K1580" s="84"/>
      <c r="M1580" s="85"/>
      <c r="N1580"/>
      <c r="O1580"/>
      <c r="P1580"/>
    </row>
    <row r="1581" spans="1:16" s="15" customFormat="1" ht="14" hidden="1" customHeight="1">
      <c r="A1581" s="25"/>
      <c r="B1581" s="65" t="str">
        <f>IF($B$6="","",IF(OR(Journal!F1581=$B$6,Journal!H1581=$B$6),Journal!B1581,""))</f>
        <v/>
      </c>
      <c r="C1581" s="66" t="str">
        <f>IF($B$6="","",IF(OR(Journal!F1581=$B$6,Journal!H1581=$B$6),Journal!C1581,""))</f>
        <v/>
      </c>
      <c r="D1581" s="67" t="str">
        <f>IF(Journal!D1581="","",Journal!D1581)</f>
        <v/>
      </c>
      <c r="E1581" s="68" t="str">
        <f>IF(AND(Journal!E1581="",Journal!G1581=""),"",IF(Journal!F1581=$B$6,Journal!H1581,IF(Journal!H1581=$B$6,Journal!F1581,"")))</f>
        <v/>
      </c>
      <c r="F1581" s="69" t="str">
        <f>IF($B$6="","",IF(Journal!F1581=$B$6,Journal!I1581,""))</f>
        <v/>
      </c>
      <c r="G1581" s="69" t="str">
        <f>IF($B$6="","",IF(Journal!H1581=$B$6,Journal!I1581,""))</f>
        <v/>
      </c>
      <c r="H1581" s="25"/>
      <c r="K1581" s="84"/>
      <c r="M1581" s="85"/>
      <c r="N1581"/>
      <c r="O1581"/>
      <c r="P1581"/>
    </row>
    <row r="1582" spans="1:16" s="15" customFormat="1" ht="14" hidden="1" customHeight="1">
      <c r="A1582" s="25"/>
      <c r="B1582" s="65" t="str">
        <f>IF($B$6="","",IF(OR(Journal!F1582=$B$6,Journal!H1582=$B$6),Journal!B1582,""))</f>
        <v/>
      </c>
      <c r="C1582" s="66" t="str">
        <f>IF($B$6="","",IF(OR(Journal!F1582=$B$6,Journal!H1582=$B$6),Journal!C1582,""))</f>
        <v/>
      </c>
      <c r="D1582" s="67" t="str">
        <f>IF(Journal!D1582="","",Journal!D1582)</f>
        <v/>
      </c>
      <c r="E1582" s="68" t="str">
        <f>IF(AND(Journal!E1582="",Journal!G1582=""),"",IF(Journal!F1582=$B$6,Journal!H1582,IF(Journal!H1582=$B$6,Journal!F1582,"")))</f>
        <v/>
      </c>
      <c r="F1582" s="69" t="str">
        <f>IF($B$6="","",IF(Journal!F1582=$B$6,Journal!I1582,""))</f>
        <v/>
      </c>
      <c r="G1582" s="69" t="str">
        <f>IF($B$6="","",IF(Journal!H1582=$B$6,Journal!I1582,""))</f>
        <v/>
      </c>
      <c r="H1582" s="25"/>
      <c r="K1582" s="84"/>
      <c r="M1582" s="85"/>
      <c r="N1582"/>
      <c r="O1582"/>
      <c r="P1582"/>
    </row>
    <row r="1583" spans="1:16" s="15" customFormat="1" ht="14" hidden="1" customHeight="1">
      <c r="A1583" s="25"/>
      <c r="B1583" s="65" t="str">
        <f>IF($B$6="","",IF(OR(Journal!F1583=$B$6,Journal!H1583=$B$6),Journal!B1583,""))</f>
        <v/>
      </c>
      <c r="C1583" s="66" t="str">
        <f>IF($B$6="","",IF(OR(Journal!F1583=$B$6,Journal!H1583=$B$6),Journal!C1583,""))</f>
        <v/>
      </c>
      <c r="D1583" s="67" t="str">
        <f>IF(Journal!D1583="","",Journal!D1583)</f>
        <v/>
      </c>
      <c r="E1583" s="68" t="str">
        <f>IF(AND(Journal!E1583="",Journal!G1583=""),"",IF(Journal!F1583=$B$6,Journal!H1583,IF(Journal!H1583=$B$6,Journal!F1583,"")))</f>
        <v/>
      </c>
      <c r="F1583" s="69" t="str">
        <f>IF($B$6="","",IF(Journal!F1583=$B$6,Journal!I1583,""))</f>
        <v/>
      </c>
      <c r="G1583" s="69" t="str">
        <f>IF($B$6="","",IF(Journal!H1583=$B$6,Journal!I1583,""))</f>
        <v/>
      </c>
      <c r="H1583" s="25"/>
      <c r="K1583" s="84"/>
      <c r="M1583" s="85"/>
      <c r="N1583"/>
      <c r="O1583"/>
      <c r="P1583"/>
    </row>
    <row r="1584" spans="1:16" s="15" customFormat="1" ht="14" hidden="1" customHeight="1">
      <c r="A1584" s="25"/>
      <c r="B1584" s="65" t="str">
        <f>IF($B$6="","",IF(OR(Journal!F1584=$B$6,Journal!H1584=$B$6),Journal!B1584,""))</f>
        <v/>
      </c>
      <c r="C1584" s="66" t="str">
        <f>IF($B$6="","",IF(OR(Journal!F1584=$B$6,Journal!H1584=$B$6),Journal!C1584,""))</f>
        <v/>
      </c>
      <c r="D1584" s="67" t="str">
        <f>IF(Journal!D1584="","",Journal!D1584)</f>
        <v/>
      </c>
      <c r="E1584" s="68" t="str">
        <f>IF(AND(Journal!E1584="",Journal!G1584=""),"",IF(Journal!F1584=$B$6,Journal!H1584,IF(Journal!H1584=$B$6,Journal!F1584,"")))</f>
        <v/>
      </c>
      <c r="F1584" s="69" t="str">
        <f>IF($B$6="","",IF(Journal!F1584=$B$6,Journal!I1584,""))</f>
        <v/>
      </c>
      <c r="G1584" s="69" t="str">
        <f>IF($B$6="","",IF(Journal!H1584=$B$6,Journal!I1584,""))</f>
        <v/>
      </c>
      <c r="H1584" s="25"/>
      <c r="K1584" s="84"/>
      <c r="M1584" s="85"/>
      <c r="N1584"/>
      <c r="O1584"/>
      <c r="P1584"/>
    </row>
    <row r="1585" spans="1:16" s="15" customFormat="1" ht="14" hidden="1" customHeight="1">
      <c r="A1585" s="25"/>
      <c r="B1585" s="65" t="str">
        <f>IF($B$6="","",IF(OR(Journal!F1585=$B$6,Journal!H1585=$B$6),Journal!B1585,""))</f>
        <v/>
      </c>
      <c r="C1585" s="66" t="str">
        <f>IF($B$6="","",IF(OR(Journal!F1585=$B$6,Journal!H1585=$B$6),Journal!C1585,""))</f>
        <v/>
      </c>
      <c r="D1585" s="67" t="str">
        <f>IF(Journal!D1585="","",Journal!D1585)</f>
        <v/>
      </c>
      <c r="E1585" s="68" t="str">
        <f>IF(AND(Journal!E1585="",Journal!G1585=""),"",IF(Journal!F1585=$B$6,Journal!H1585,IF(Journal!H1585=$B$6,Journal!F1585,"")))</f>
        <v/>
      </c>
      <c r="F1585" s="69" t="str">
        <f>IF($B$6="","",IF(Journal!F1585=$B$6,Journal!I1585,""))</f>
        <v/>
      </c>
      <c r="G1585" s="69" t="str">
        <f>IF($B$6="","",IF(Journal!H1585=$B$6,Journal!I1585,""))</f>
        <v/>
      </c>
      <c r="H1585" s="25"/>
      <c r="K1585" s="84"/>
      <c r="M1585" s="85"/>
      <c r="N1585"/>
      <c r="O1585"/>
      <c r="P1585"/>
    </row>
    <row r="1586" spans="1:16" s="15" customFormat="1" ht="14" hidden="1" customHeight="1">
      <c r="A1586" s="25"/>
      <c r="B1586" s="65" t="str">
        <f>IF($B$6="","",IF(OR(Journal!F1586=$B$6,Journal!H1586=$B$6),Journal!B1586,""))</f>
        <v/>
      </c>
      <c r="C1586" s="66" t="str">
        <f>IF($B$6="","",IF(OR(Journal!F1586=$B$6,Journal!H1586=$B$6),Journal!C1586,""))</f>
        <v/>
      </c>
      <c r="D1586" s="67" t="str">
        <f>IF(Journal!D1586="","",Journal!D1586)</f>
        <v/>
      </c>
      <c r="E1586" s="68" t="str">
        <f>IF(AND(Journal!E1586="",Journal!G1586=""),"",IF(Journal!F1586=$B$6,Journal!H1586,IF(Journal!H1586=$B$6,Journal!F1586,"")))</f>
        <v/>
      </c>
      <c r="F1586" s="69" t="str">
        <f>IF($B$6="","",IF(Journal!F1586=$B$6,Journal!I1586,""))</f>
        <v/>
      </c>
      <c r="G1586" s="69" t="str">
        <f>IF($B$6="","",IF(Journal!H1586=$B$6,Journal!I1586,""))</f>
        <v/>
      </c>
      <c r="H1586" s="25"/>
      <c r="K1586" s="84"/>
      <c r="M1586" s="85"/>
      <c r="N1586"/>
      <c r="O1586"/>
      <c r="P1586"/>
    </row>
    <row r="1587" spans="1:16" s="15" customFormat="1" ht="14" hidden="1" customHeight="1">
      <c r="A1587" s="25"/>
      <c r="B1587" s="65" t="str">
        <f>IF($B$6="","",IF(OR(Journal!F1587=$B$6,Journal!H1587=$B$6),Journal!B1587,""))</f>
        <v/>
      </c>
      <c r="C1587" s="66" t="str">
        <f>IF($B$6="","",IF(OR(Journal!F1587=$B$6,Journal!H1587=$B$6),Journal!C1587,""))</f>
        <v/>
      </c>
      <c r="D1587" s="67" t="str">
        <f>IF(Journal!D1587="","",Journal!D1587)</f>
        <v/>
      </c>
      <c r="E1587" s="68" t="str">
        <f>IF(AND(Journal!E1587="",Journal!G1587=""),"",IF(Journal!F1587=$B$6,Journal!H1587,IF(Journal!H1587=$B$6,Journal!F1587,"")))</f>
        <v/>
      </c>
      <c r="F1587" s="69" t="str">
        <f>IF($B$6="","",IF(Journal!F1587=$B$6,Journal!I1587,""))</f>
        <v/>
      </c>
      <c r="G1587" s="69" t="str">
        <f>IF($B$6="","",IF(Journal!H1587=$B$6,Journal!I1587,""))</f>
        <v/>
      </c>
      <c r="H1587" s="25"/>
      <c r="K1587" s="84"/>
      <c r="M1587" s="85"/>
      <c r="N1587"/>
      <c r="O1587"/>
      <c r="P1587"/>
    </row>
    <row r="1588" spans="1:16" s="15" customFormat="1" ht="14" hidden="1" customHeight="1">
      <c r="A1588" s="25"/>
      <c r="B1588" s="65" t="str">
        <f>IF($B$6="","",IF(OR(Journal!F1588=$B$6,Journal!H1588=$B$6),Journal!B1588,""))</f>
        <v/>
      </c>
      <c r="C1588" s="66" t="str">
        <f>IF($B$6="","",IF(OR(Journal!F1588=$B$6,Journal!H1588=$B$6),Journal!C1588,""))</f>
        <v/>
      </c>
      <c r="D1588" s="67" t="str">
        <f>IF(Journal!D1588="","",Journal!D1588)</f>
        <v/>
      </c>
      <c r="E1588" s="68" t="str">
        <f>IF(AND(Journal!E1588="",Journal!G1588=""),"",IF(Journal!F1588=$B$6,Journal!H1588,IF(Journal!H1588=$B$6,Journal!F1588,"")))</f>
        <v/>
      </c>
      <c r="F1588" s="69" t="str">
        <f>IF($B$6="","",IF(Journal!F1588=$B$6,Journal!I1588,""))</f>
        <v/>
      </c>
      <c r="G1588" s="69" t="str">
        <f>IF($B$6="","",IF(Journal!H1588=$B$6,Journal!I1588,""))</f>
        <v/>
      </c>
      <c r="H1588" s="25"/>
      <c r="K1588" s="84"/>
      <c r="M1588" s="85"/>
      <c r="N1588"/>
      <c r="O1588"/>
      <c r="P1588"/>
    </row>
    <row r="1589" spans="1:16" s="15" customFormat="1" ht="14" hidden="1" customHeight="1">
      <c r="A1589" s="25"/>
      <c r="B1589" s="65" t="str">
        <f>IF($B$6="","",IF(OR(Journal!F1589=$B$6,Journal!H1589=$B$6),Journal!B1589,""))</f>
        <v/>
      </c>
      <c r="C1589" s="66" t="str">
        <f>IF($B$6="","",IF(OR(Journal!F1589=$B$6,Journal!H1589=$B$6),Journal!C1589,""))</f>
        <v/>
      </c>
      <c r="D1589" s="67" t="str">
        <f>IF(Journal!D1589="","",Journal!D1589)</f>
        <v/>
      </c>
      <c r="E1589" s="68" t="str">
        <f>IF(AND(Journal!E1589="",Journal!G1589=""),"",IF(Journal!F1589=$B$6,Journal!H1589,IF(Journal!H1589=$B$6,Journal!F1589,"")))</f>
        <v/>
      </c>
      <c r="F1589" s="69" t="str">
        <f>IF($B$6="","",IF(Journal!F1589=$B$6,Journal!I1589,""))</f>
        <v/>
      </c>
      <c r="G1589" s="69" t="str">
        <f>IF($B$6="","",IF(Journal!H1589=$B$6,Journal!I1589,""))</f>
        <v/>
      </c>
      <c r="H1589" s="25"/>
      <c r="K1589" s="84"/>
      <c r="M1589" s="85"/>
      <c r="N1589"/>
      <c r="O1589"/>
      <c r="P1589"/>
    </row>
    <row r="1590" spans="1:16" s="15" customFormat="1" ht="14" hidden="1" customHeight="1">
      <c r="A1590" s="25"/>
      <c r="B1590" s="65" t="str">
        <f>IF($B$6="","",IF(OR(Journal!F1590=$B$6,Journal!H1590=$B$6),Journal!B1590,""))</f>
        <v/>
      </c>
      <c r="C1590" s="66" t="str">
        <f>IF($B$6="","",IF(OR(Journal!F1590=$B$6,Journal!H1590=$B$6),Journal!C1590,""))</f>
        <v/>
      </c>
      <c r="D1590" s="67" t="str">
        <f>IF(Journal!D1590="","",Journal!D1590)</f>
        <v/>
      </c>
      <c r="E1590" s="68" t="str">
        <f>IF(AND(Journal!E1590="",Journal!G1590=""),"",IF(Journal!F1590=$B$6,Journal!H1590,IF(Journal!H1590=$B$6,Journal!F1590,"")))</f>
        <v/>
      </c>
      <c r="F1590" s="69" t="str">
        <f>IF($B$6="","",IF(Journal!F1590=$B$6,Journal!I1590,""))</f>
        <v/>
      </c>
      <c r="G1590" s="69" t="str">
        <f>IF($B$6="","",IF(Journal!H1590=$B$6,Journal!I1590,""))</f>
        <v/>
      </c>
      <c r="H1590" s="25"/>
      <c r="K1590" s="84"/>
      <c r="M1590" s="85"/>
      <c r="N1590"/>
      <c r="O1590"/>
      <c r="P1590"/>
    </row>
    <row r="1591" spans="1:16" s="15" customFormat="1" ht="14" hidden="1" customHeight="1">
      <c r="A1591" s="25"/>
      <c r="B1591" s="65" t="str">
        <f>IF($B$6="","",IF(OR(Journal!F1591=$B$6,Journal!H1591=$B$6),Journal!B1591,""))</f>
        <v/>
      </c>
      <c r="C1591" s="66" t="str">
        <f>IF($B$6="","",IF(OR(Journal!F1591=$B$6,Journal!H1591=$B$6),Journal!C1591,""))</f>
        <v/>
      </c>
      <c r="D1591" s="67" t="str">
        <f>IF(Journal!D1591="","",Journal!D1591)</f>
        <v/>
      </c>
      <c r="E1591" s="68" t="str">
        <f>IF(AND(Journal!E1591="",Journal!G1591=""),"",IF(Journal!F1591=$B$6,Journal!H1591,IF(Journal!H1591=$B$6,Journal!F1591,"")))</f>
        <v/>
      </c>
      <c r="F1591" s="69" t="str">
        <f>IF($B$6="","",IF(Journal!F1591=$B$6,Journal!I1591,""))</f>
        <v/>
      </c>
      <c r="G1591" s="69" t="str">
        <f>IF($B$6="","",IF(Journal!H1591=$B$6,Journal!I1591,""))</f>
        <v/>
      </c>
      <c r="H1591" s="25"/>
      <c r="K1591" s="84"/>
      <c r="M1591" s="85"/>
      <c r="N1591"/>
      <c r="O1591"/>
      <c r="P1591"/>
    </row>
    <row r="1592" spans="1:16" s="15" customFormat="1" ht="14" hidden="1" customHeight="1">
      <c r="A1592" s="25"/>
      <c r="B1592" s="65" t="str">
        <f>IF($B$6="","",IF(OR(Journal!F1592=$B$6,Journal!H1592=$B$6),Journal!B1592,""))</f>
        <v/>
      </c>
      <c r="C1592" s="66" t="str">
        <f>IF($B$6="","",IF(OR(Journal!F1592=$B$6,Journal!H1592=$B$6),Journal!C1592,""))</f>
        <v/>
      </c>
      <c r="D1592" s="67" t="str">
        <f>IF(Journal!D1592="","",Journal!D1592)</f>
        <v/>
      </c>
      <c r="E1592" s="68" t="str">
        <f>IF(AND(Journal!E1592="",Journal!G1592=""),"",IF(Journal!F1592=$B$6,Journal!H1592,IF(Journal!H1592=$B$6,Journal!F1592,"")))</f>
        <v/>
      </c>
      <c r="F1592" s="69" t="str">
        <f>IF($B$6="","",IF(Journal!F1592=$B$6,Journal!I1592,""))</f>
        <v/>
      </c>
      <c r="G1592" s="69" t="str">
        <f>IF($B$6="","",IF(Journal!H1592=$B$6,Journal!I1592,""))</f>
        <v/>
      </c>
      <c r="H1592" s="25"/>
      <c r="K1592" s="84"/>
      <c r="M1592" s="85"/>
      <c r="N1592"/>
      <c r="O1592"/>
      <c r="P1592"/>
    </row>
    <row r="1593" spans="1:16" s="15" customFormat="1" ht="14" hidden="1" customHeight="1">
      <c r="A1593" s="25"/>
      <c r="B1593" s="65" t="str">
        <f>IF($B$6="","",IF(OR(Journal!F1593=$B$6,Journal!H1593=$B$6),Journal!B1593,""))</f>
        <v/>
      </c>
      <c r="C1593" s="66" t="str">
        <f>IF($B$6="","",IF(OR(Journal!F1593=$B$6,Journal!H1593=$B$6),Journal!C1593,""))</f>
        <v/>
      </c>
      <c r="D1593" s="67" t="str">
        <f>IF(Journal!D1593="","",Journal!D1593)</f>
        <v/>
      </c>
      <c r="E1593" s="68" t="str">
        <f>IF(AND(Journal!E1593="",Journal!G1593=""),"",IF(Journal!F1593=$B$6,Journal!H1593,IF(Journal!H1593=$B$6,Journal!F1593,"")))</f>
        <v/>
      </c>
      <c r="F1593" s="69" t="str">
        <f>IF($B$6="","",IF(Journal!F1593=$B$6,Journal!I1593,""))</f>
        <v/>
      </c>
      <c r="G1593" s="69" t="str">
        <f>IF($B$6="","",IF(Journal!H1593=$B$6,Journal!I1593,""))</f>
        <v/>
      </c>
      <c r="H1593" s="25"/>
      <c r="K1593" s="84"/>
      <c r="M1593" s="85"/>
      <c r="N1593"/>
      <c r="O1593"/>
      <c r="P1593"/>
    </row>
    <row r="1594" spans="1:16" s="15" customFormat="1" ht="14" hidden="1" customHeight="1">
      <c r="A1594" s="25"/>
      <c r="B1594" s="65" t="str">
        <f>IF($B$6="","",IF(OR(Journal!F1594=$B$6,Journal!H1594=$B$6),Journal!B1594,""))</f>
        <v/>
      </c>
      <c r="C1594" s="66" t="str">
        <f>IF($B$6="","",IF(OR(Journal!F1594=$B$6,Journal!H1594=$B$6),Journal!C1594,""))</f>
        <v/>
      </c>
      <c r="D1594" s="67" t="str">
        <f>IF(Journal!D1594="","",Journal!D1594)</f>
        <v/>
      </c>
      <c r="E1594" s="68" t="str">
        <f>IF(AND(Journal!E1594="",Journal!G1594=""),"",IF(Journal!F1594=$B$6,Journal!H1594,IF(Journal!H1594=$B$6,Journal!F1594,"")))</f>
        <v/>
      </c>
      <c r="F1594" s="69" t="str">
        <f>IF($B$6="","",IF(Journal!F1594=$B$6,Journal!I1594,""))</f>
        <v/>
      </c>
      <c r="G1594" s="69" t="str">
        <f>IF($B$6="","",IF(Journal!H1594=$B$6,Journal!I1594,""))</f>
        <v/>
      </c>
      <c r="H1594" s="25"/>
      <c r="K1594" s="84"/>
      <c r="M1594" s="85"/>
      <c r="N1594"/>
      <c r="O1594"/>
      <c r="P1594"/>
    </row>
    <row r="1595" spans="1:16" s="15" customFormat="1" ht="14" hidden="1" customHeight="1">
      <c r="A1595" s="25"/>
      <c r="B1595" s="65" t="str">
        <f>IF($B$6="","",IF(OR(Journal!F1595=$B$6,Journal!H1595=$B$6),Journal!B1595,""))</f>
        <v/>
      </c>
      <c r="C1595" s="66" t="str">
        <f>IF($B$6="","",IF(OR(Journal!F1595=$B$6,Journal!H1595=$B$6),Journal!C1595,""))</f>
        <v/>
      </c>
      <c r="D1595" s="67" t="str">
        <f>IF(Journal!D1595="","",Journal!D1595)</f>
        <v/>
      </c>
      <c r="E1595" s="68" t="str">
        <f>IF(AND(Journal!E1595="",Journal!G1595=""),"",IF(Journal!F1595=$B$6,Journal!H1595,IF(Journal!H1595=$B$6,Journal!F1595,"")))</f>
        <v/>
      </c>
      <c r="F1595" s="69" t="str">
        <f>IF($B$6="","",IF(Journal!F1595=$B$6,Journal!I1595,""))</f>
        <v/>
      </c>
      <c r="G1595" s="69" t="str">
        <f>IF($B$6="","",IF(Journal!H1595=$B$6,Journal!I1595,""))</f>
        <v/>
      </c>
      <c r="H1595" s="25"/>
      <c r="K1595" s="84"/>
      <c r="M1595" s="85"/>
      <c r="N1595"/>
      <c r="O1595"/>
      <c r="P1595"/>
    </row>
    <row r="1596" spans="1:16" s="15" customFormat="1" ht="14" hidden="1" customHeight="1">
      <c r="A1596" s="25"/>
      <c r="B1596" s="65" t="str">
        <f>IF($B$6="","",IF(OR(Journal!F1596=$B$6,Journal!H1596=$B$6),Journal!B1596,""))</f>
        <v/>
      </c>
      <c r="C1596" s="66" t="str">
        <f>IF($B$6="","",IF(OR(Journal!F1596=$B$6,Journal!H1596=$B$6),Journal!C1596,""))</f>
        <v/>
      </c>
      <c r="D1596" s="67" t="str">
        <f>IF(Journal!D1596="","",Journal!D1596)</f>
        <v/>
      </c>
      <c r="E1596" s="68" t="str">
        <f>IF(AND(Journal!E1596="",Journal!G1596=""),"",IF(Journal!F1596=$B$6,Journal!H1596,IF(Journal!H1596=$B$6,Journal!F1596,"")))</f>
        <v/>
      </c>
      <c r="F1596" s="69" t="str">
        <f>IF($B$6="","",IF(Journal!F1596=$B$6,Journal!I1596,""))</f>
        <v/>
      </c>
      <c r="G1596" s="69" t="str">
        <f>IF($B$6="","",IF(Journal!H1596=$B$6,Journal!I1596,""))</f>
        <v/>
      </c>
      <c r="H1596" s="25"/>
      <c r="K1596" s="84"/>
      <c r="M1596" s="85"/>
      <c r="N1596"/>
      <c r="O1596"/>
      <c r="P1596"/>
    </row>
    <row r="1597" spans="1:16" s="15" customFormat="1" ht="14" hidden="1" customHeight="1">
      <c r="A1597" s="25"/>
      <c r="B1597" s="65" t="str">
        <f>IF($B$6="","",IF(OR(Journal!F1597=$B$6,Journal!H1597=$B$6),Journal!B1597,""))</f>
        <v/>
      </c>
      <c r="C1597" s="66" t="str">
        <f>IF($B$6="","",IF(OR(Journal!F1597=$B$6,Journal!H1597=$B$6),Journal!C1597,""))</f>
        <v/>
      </c>
      <c r="D1597" s="67" t="str">
        <f>IF(Journal!D1597="","",Journal!D1597)</f>
        <v/>
      </c>
      <c r="E1597" s="68" t="str">
        <f>IF(AND(Journal!E1597="",Journal!G1597=""),"",IF(Journal!F1597=$B$6,Journal!H1597,IF(Journal!H1597=$B$6,Journal!F1597,"")))</f>
        <v/>
      </c>
      <c r="F1597" s="69" t="str">
        <f>IF($B$6="","",IF(Journal!F1597=$B$6,Journal!I1597,""))</f>
        <v/>
      </c>
      <c r="G1597" s="69" t="str">
        <f>IF($B$6="","",IF(Journal!H1597=$B$6,Journal!I1597,""))</f>
        <v/>
      </c>
      <c r="H1597" s="25"/>
      <c r="K1597" s="84"/>
      <c r="M1597" s="85"/>
      <c r="N1597"/>
      <c r="O1597"/>
      <c r="P1597"/>
    </row>
    <row r="1598" spans="1:16" s="15" customFormat="1" ht="14" hidden="1" customHeight="1">
      <c r="A1598" s="25"/>
      <c r="B1598" s="65" t="str">
        <f>IF($B$6="","",IF(OR(Journal!F1598=$B$6,Journal!H1598=$B$6),Journal!B1598,""))</f>
        <v/>
      </c>
      <c r="C1598" s="66" t="str">
        <f>IF($B$6="","",IF(OR(Journal!F1598=$B$6,Journal!H1598=$B$6),Journal!C1598,""))</f>
        <v/>
      </c>
      <c r="D1598" s="67" t="str">
        <f>IF(Journal!D1598="","",Journal!D1598)</f>
        <v/>
      </c>
      <c r="E1598" s="68" t="str">
        <f>IF(AND(Journal!E1598="",Journal!G1598=""),"",IF(Journal!F1598=$B$6,Journal!H1598,IF(Journal!H1598=$B$6,Journal!F1598,"")))</f>
        <v/>
      </c>
      <c r="F1598" s="69" t="str">
        <f>IF($B$6="","",IF(Journal!F1598=$B$6,Journal!I1598,""))</f>
        <v/>
      </c>
      <c r="G1598" s="69" t="str">
        <f>IF($B$6="","",IF(Journal!H1598=$B$6,Journal!I1598,""))</f>
        <v/>
      </c>
      <c r="H1598" s="25"/>
      <c r="K1598" s="84"/>
      <c r="M1598" s="85"/>
      <c r="N1598"/>
      <c r="O1598"/>
      <c r="P1598"/>
    </row>
    <row r="1599" spans="1:16" s="15" customFormat="1" ht="14" hidden="1" customHeight="1">
      <c r="A1599" s="25"/>
      <c r="B1599" s="65" t="str">
        <f>IF($B$6="","",IF(OR(Journal!F1599=$B$6,Journal!H1599=$B$6),Journal!B1599,""))</f>
        <v/>
      </c>
      <c r="C1599" s="66" t="str">
        <f>IF($B$6="","",IF(OR(Journal!F1599=$B$6,Journal!H1599=$B$6),Journal!C1599,""))</f>
        <v/>
      </c>
      <c r="D1599" s="67" t="str">
        <f>IF(Journal!D1599="","",Journal!D1599)</f>
        <v/>
      </c>
      <c r="E1599" s="68" t="str">
        <f>IF(AND(Journal!E1599="",Journal!G1599=""),"",IF(Journal!F1599=$B$6,Journal!H1599,IF(Journal!H1599=$B$6,Journal!F1599,"")))</f>
        <v/>
      </c>
      <c r="F1599" s="69" t="str">
        <f>IF($B$6="","",IF(Journal!F1599=$B$6,Journal!I1599,""))</f>
        <v/>
      </c>
      <c r="G1599" s="69" t="str">
        <f>IF($B$6="","",IF(Journal!H1599=$B$6,Journal!I1599,""))</f>
        <v/>
      </c>
      <c r="H1599" s="25"/>
      <c r="K1599" s="84"/>
      <c r="M1599" s="85"/>
      <c r="N1599"/>
      <c r="O1599"/>
      <c r="P1599"/>
    </row>
    <row r="1600" spans="1:16" s="15" customFormat="1" ht="14" hidden="1" customHeight="1">
      <c r="A1600" s="25"/>
      <c r="B1600" s="65" t="str">
        <f>IF($B$6="","",IF(OR(Journal!F1600=$B$6,Journal!H1600=$B$6),Journal!B1600,""))</f>
        <v/>
      </c>
      <c r="C1600" s="66" t="str">
        <f>IF($B$6="","",IF(OR(Journal!F1600=$B$6,Journal!H1600=$B$6),Journal!C1600,""))</f>
        <v/>
      </c>
      <c r="D1600" s="67" t="str">
        <f>IF(Journal!D1600="","",Journal!D1600)</f>
        <v/>
      </c>
      <c r="E1600" s="68" t="str">
        <f>IF(AND(Journal!E1600="",Journal!G1600=""),"",IF(Journal!F1600=$B$6,Journal!H1600,IF(Journal!H1600=$B$6,Journal!F1600,"")))</f>
        <v/>
      </c>
      <c r="F1600" s="69" t="str">
        <f>IF($B$6="","",IF(Journal!F1600=$B$6,Journal!I1600,""))</f>
        <v/>
      </c>
      <c r="G1600" s="69" t="str">
        <f>IF($B$6="","",IF(Journal!H1600=$B$6,Journal!I1600,""))</f>
        <v/>
      </c>
      <c r="H1600" s="25"/>
      <c r="K1600" s="84"/>
      <c r="M1600" s="85"/>
      <c r="N1600"/>
      <c r="O1600"/>
      <c r="P1600"/>
    </row>
    <row r="1601" spans="1:16" s="15" customFormat="1" ht="14" hidden="1" customHeight="1">
      <c r="A1601" s="25"/>
      <c r="B1601" s="65" t="str">
        <f>IF($B$6="","",IF(OR(Journal!F1601=$B$6,Journal!H1601=$B$6),Journal!B1601,""))</f>
        <v/>
      </c>
      <c r="C1601" s="66" t="str">
        <f>IF($B$6="","",IF(OR(Journal!F1601=$B$6,Journal!H1601=$B$6),Journal!C1601,""))</f>
        <v/>
      </c>
      <c r="D1601" s="67" t="str">
        <f>IF(Journal!D1601="","",Journal!D1601)</f>
        <v/>
      </c>
      <c r="E1601" s="68" t="str">
        <f>IF(AND(Journal!E1601="",Journal!G1601=""),"",IF(Journal!F1601=$B$6,Journal!H1601,IF(Journal!H1601=$B$6,Journal!F1601,"")))</f>
        <v/>
      </c>
      <c r="F1601" s="69" t="str">
        <f>IF($B$6="","",IF(Journal!F1601=$B$6,Journal!I1601,""))</f>
        <v/>
      </c>
      <c r="G1601" s="69" t="str">
        <f>IF($B$6="","",IF(Journal!H1601=$B$6,Journal!I1601,""))</f>
        <v/>
      </c>
      <c r="H1601" s="25"/>
      <c r="K1601" s="84"/>
      <c r="M1601" s="85"/>
      <c r="N1601"/>
      <c r="O1601"/>
      <c r="P1601"/>
    </row>
    <row r="1602" spans="1:16" s="15" customFormat="1" ht="14" hidden="1" customHeight="1">
      <c r="A1602" s="25"/>
      <c r="B1602" s="65" t="str">
        <f>IF($B$6="","",IF(OR(Journal!F1602=$B$6,Journal!H1602=$B$6),Journal!B1602,""))</f>
        <v/>
      </c>
      <c r="C1602" s="66" t="str">
        <f>IF($B$6="","",IF(OR(Journal!F1602=$B$6,Journal!H1602=$B$6),Journal!C1602,""))</f>
        <v/>
      </c>
      <c r="D1602" s="67" t="str">
        <f>IF(Journal!D1602="","",Journal!D1602)</f>
        <v/>
      </c>
      <c r="E1602" s="68" t="str">
        <f>IF(AND(Journal!E1602="",Journal!G1602=""),"",IF(Journal!F1602=$B$6,Journal!H1602,IF(Journal!H1602=$B$6,Journal!F1602,"")))</f>
        <v/>
      </c>
      <c r="F1602" s="69" t="str">
        <f>IF($B$6="","",IF(Journal!F1602=$B$6,Journal!I1602,""))</f>
        <v/>
      </c>
      <c r="G1602" s="69" t="str">
        <f>IF($B$6="","",IF(Journal!H1602=$B$6,Journal!I1602,""))</f>
        <v/>
      </c>
      <c r="H1602" s="25"/>
      <c r="K1602" s="84"/>
      <c r="M1602" s="85"/>
      <c r="N1602"/>
      <c r="O1602"/>
      <c r="P1602"/>
    </row>
    <row r="1603" spans="1:16" s="15" customFormat="1" ht="14" hidden="1" customHeight="1">
      <c r="A1603" s="25"/>
      <c r="B1603" s="65" t="str">
        <f>IF($B$6="","",IF(OR(Journal!F1603=$B$6,Journal!H1603=$B$6),Journal!B1603,""))</f>
        <v/>
      </c>
      <c r="C1603" s="66" t="str">
        <f>IF($B$6="","",IF(OR(Journal!F1603=$B$6,Journal!H1603=$B$6),Journal!C1603,""))</f>
        <v/>
      </c>
      <c r="D1603" s="67" t="str">
        <f>IF(Journal!D1603="","",Journal!D1603)</f>
        <v/>
      </c>
      <c r="E1603" s="68" t="str">
        <f>IF(AND(Journal!E1603="",Journal!G1603=""),"",IF(Journal!F1603=$B$6,Journal!H1603,IF(Journal!H1603=$B$6,Journal!F1603,"")))</f>
        <v/>
      </c>
      <c r="F1603" s="69" t="str">
        <f>IF($B$6="","",IF(Journal!F1603=$B$6,Journal!I1603,""))</f>
        <v/>
      </c>
      <c r="G1603" s="69" t="str">
        <f>IF($B$6="","",IF(Journal!H1603=$B$6,Journal!I1603,""))</f>
        <v/>
      </c>
      <c r="H1603" s="25"/>
      <c r="K1603" s="84"/>
      <c r="M1603" s="85"/>
      <c r="N1603"/>
      <c r="O1603"/>
      <c r="P1603"/>
    </row>
    <row r="1604" spans="1:16" s="15" customFormat="1" ht="14" hidden="1" customHeight="1">
      <c r="A1604" s="25"/>
      <c r="B1604" s="65" t="str">
        <f>IF($B$6="","",IF(OR(Journal!F1604=$B$6,Journal!H1604=$B$6),Journal!B1604,""))</f>
        <v/>
      </c>
      <c r="C1604" s="66" t="str">
        <f>IF($B$6="","",IF(OR(Journal!F1604=$B$6,Journal!H1604=$B$6),Journal!C1604,""))</f>
        <v/>
      </c>
      <c r="D1604" s="67" t="str">
        <f>IF(Journal!D1604="","",Journal!D1604)</f>
        <v/>
      </c>
      <c r="E1604" s="68" t="str">
        <f>IF(AND(Journal!E1604="",Journal!G1604=""),"",IF(Journal!F1604=$B$6,Journal!H1604,IF(Journal!H1604=$B$6,Journal!F1604,"")))</f>
        <v/>
      </c>
      <c r="F1604" s="69" t="str">
        <f>IF($B$6="","",IF(Journal!F1604=$B$6,Journal!I1604,""))</f>
        <v/>
      </c>
      <c r="G1604" s="69" t="str">
        <f>IF($B$6="","",IF(Journal!H1604=$B$6,Journal!I1604,""))</f>
        <v/>
      </c>
      <c r="H1604" s="25"/>
      <c r="K1604" s="84"/>
      <c r="M1604" s="85"/>
      <c r="N1604"/>
      <c r="O1604"/>
      <c r="P1604"/>
    </row>
    <row r="1605" spans="1:16" s="15" customFormat="1" ht="14" hidden="1" customHeight="1">
      <c r="A1605" s="25"/>
      <c r="B1605" s="65" t="str">
        <f>IF($B$6="","",IF(OR(Journal!F1605=$B$6,Journal!H1605=$B$6),Journal!B1605,""))</f>
        <v/>
      </c>
      <c r="C1605" s="66" t="str">
        <f>IF($B$6="","",IF(OR(Journal!F1605=$B$6,Journal!H1605=$B$6),Journal!C1605,""))</f>
        <v/>
      </c>
      <c r="D1605" s="67" t="str">
        <f>IF(Journal!D1605="","",Journal!D1605)</f>
        <v/>
      </c>
      <c r="E1605" s="68" t="str">
        <f>IF(AND(Journal!E1605="",Journal!G1605=""),"",IF(Journal!F1605=$B$6,Journal!H1605,IF(Journal!H1605=$B$6,Journal!F1605,"")))</f>
        <v/>
      </c>
      <c r="F1605" s="69" t="str">
        <f>IF($B$6="","",IF(Journal!F1605=$B$6,Journal!I1605,""))</f>
        <v/>
      </c>
      <c r="G1605" s="69" t="str">
        <f>IF($B$6="","",IF(Journal!H1605=$B$6,Journal!I1605,""))</f>
        <v/>
      </c>
      <c r="H1605" s="25"/>
      <c r="K1605" s="84"/>
      <c r="M1605" s="85"/>
      <c r="N1605"/>
      <c r="O1605"/>
      <c r="P1605"/>
    </row>
    <row r="1606" spans="1:16" s="15" customFormat="1" ht="14" hidden="1" customHeight="1">
      <c r="A1606" s="25"/>
      <c r="B1606" s="65" t="str">
        <f>IF($B$6="","",IF(OR(Journal!F1606=$B$6,Journal!H1606=$B$6),Journal!B1606,""))</f>
        <v/>
      </c>
      <c r="C1606" s="66" t="str">
        <f>IF($B$6="","",IF(OR(Journal!F1606=$B$6,Journal!H1606=$B$6),Journal!C1606,""))</f>
        <v/>
      </c>
      <c r="D1606" s="67" t="str">
        <f>IF(Journal!D1606="","",Journal!D1606)</f>
        <v/>
      </c>
      <c r="E1606" s="68" t="str">
        <f>IF(AND(Journal!E1606="",Journal!G1606=""),"",IF(Journal!F1606=$B$6,Journal!H1606,IF(Journal!H1606=$B$6,Journal!F1606,"")))</f>
        <v/>
      </c>
      <c r="F1606" s="69" t="str">
        <f>IF($B$6="","",IF(Journal!F1606=$B$6,Journal!I1606,""))</f>
        <v/>
      </c>
      <c r="G1606" s="69" t="str">
        <f>IF($B$6="","",IF(Journal!H1606=$B$6,Journal!I1606,""))</f>
        <v/>
      </c>
      <c r="H1606" s="25"/>
      <c r="K1606" s="84"/>
      <c r="M1606" s="85"/>
      <c r="N1606"/>
      <c r="O1606"/>
      <c r="P1606"/>
    </row>
    <row r="1607" spans="1:16" s="15" customFormat="1" ht="14" hidden="1" customHeight="1">
      <c r="A1607" s="25"/>
      <c r="B1607" s="65" t="str">
        <f>IF($B$6="","",IF(OR(Journal!F1607=$B$6,Journal!H1607=$B$6),Journal!B1607,""))</f>
        <v/>
      </c>
      <c r="C1607" s="66" t="str">
        <f>IF($B$6="","",IF(OR(Journal!F1607=$B$6,Journal!H1607=$B$6),Journal!C1607,""))</f>
        <v/>
      </c>
      <c r="D1607" s="67" t="str">
        <f>IF(Journal!D1607="","",Journal!D1607)</f>
        <v/>
      </c>
      <c r="E1607" s="68" t="str">
        <f>IF(AND(Journal!E1607="",Journal!G1607=""),"",IF(Journal!F1607=$B$6,Journal!H1607,IF(Journal!H1607=$B$6,Journal!F1607,"")))</f>
        <v/>
      </c>
      <c r="F1607" s="69" t="str">
        <f>IF($B$6="","",IF(Journal!F1607=$B$6,Journal!I1607,""))</f>
        <v/>
      </c>
      <c r="G1607" s="69" t="str">
        <f>IF($B$6="","",IF(Journal!H1607=$B$6,Journal!I1607,""))</f>
        <v/>
      </c>
      <c r="H1607" s="25"/>
      <c r="K1607" s="84"/>
      <c r="M1607" s="85"/>
      <c r="N1607"/>
      <c r="O1607"/>
      <c r="P1607"/>
    </row>
    <row r="1608" spans="1:16" s="15" customFormat="1" ht="14" hidden="1" customHeight="1">
      <c r="A1608" s="25"/>
      <c r="B1608" s="65" t="str">
        <f>IF($B$6="","",IF(OR(Journal!F1608=$B$6,Journal!H1608=$B$6),Journal!B1608,""))</f>
        <v/>
      </c>
      <c r="C1608" s="66" t="str">
        <f>IF($B$6="","",IF(OR(Journal!F1608=$B$6,Journal!H1608=$B$6),Journal!C1608,""))</f>
        <v/>
      </c>
      <c r="D1608" s="67" t="str">
        <f>IF(Journal!D1608="","",Journal!D1608)</f>
        <v/>
      </c>
      <c r="E1608" s="68" t="str">
        <f>IF(AND(Journal!E1608="",Journal!G1608=""),"",IF(Journal!F1608=$B$6,Journal!H1608,IF(Journal!H1608=$B$6,Journal!F1608,"")))</f>
        <v/>
      </c>
      <c r="F1608" s="69" t="str">
        <f>IF($B$6="","",IF(Journal!F1608=$B$6,Journal!I1608,""))</f>
        <v/>
      </c>
      <c r="G1608" s="69" t="str">
        <f>IF($B$6="","",IF(Journal!H1608=$B$6,Journal!I1608,""))</f>
        <v/>
      </c>
      <c r="H1608" s="25"/>
      <c r="K1608" s="84"/>
      <c r="M1608" s="85"/>
      <c r="N1608"/>
      <c r="O1608"/>
      <c r="P1608"/>
    </row>
    <row r="1609" spans="1:16" s="15" customFormat="1" ht="14" hidden="1" customHeight="1">
      <c r="A1609" s="25"/>
      <c r="B1609" s="65" t="str">
        <f>IF($B$6="","",IF(OR(Journal!F1609=$B$6,Journal!H1609=$B$6),Journal!B1609,""))</f>
        <v/>
      </c>
      <c r="C1609" s="66" t="str">
        <f>IF($B$6="","",IF(OR(Journal!F1609=$B$6,Journal!H1609=$B$6),Journal!C1609,""))</f>
        <v/>
      </c>
      <c r="D1609" s="67" t="str">
        <f>IF(Journal!D1609="","",Journal!D1609)</f>
        <v/>
      </c>
      <c r="E1609" s="68" t="str">
        <f>IF(AND(Journal!E1609="",Journal!G1609=""),"",IF(Journal!F1609=$B$6,Journal!H1609,IF(Journal!H1609=$B$6,Journal!F1609,"")))</f>
        <v/>
      </c>
      <c r="F1609" s="69" t="str">
        <f>IF($B$6="","",IF(Journal!F1609=$B$6,Journal!I1609,""))</f>
        <v/>
      </c>
      <c r="G1609" s="69" t="str">
        <f>IF($B$6="","",IF(Journal!H1609=$B$6,Journal!I1609,""))</f>
        <v/>
      </c>
      <c r="H1609" s="25"/>
      <c r="K1609" s="84"/>
      <c r="M1609" s="85"/>
      <c r="N1609"/>
      <c r="O1609"/>
      <c r="P1609"/>
    </row>
    <row r="1610" spans="1:16" s="15" customFormat="1" ht="14" hidden="1" customHeight="1">
      <c r="A1610" s="25"/>
      <c r="B1610" s="65" t="str">
        <f>IF($B$6="","",IF(OR(Journal!F1610=$B$6,Journal!H1610=$B$6),Journal!B1610,""))</f>
        <v/>
      </c>
      <c r="C1610" s="66" t="str">
        <f>IF($B$6="","",IF(OR(Journal!F1610=$B$6,Journal!H1610=$B$6),Journal!C1610,""))</f>
        <v/>
      </c>
      <c r="D1610" s="67" t="str">
        <f>IF(Journal!D1610="","",Journal!D1610)</f>
        <v/>
      </c>
      <c r="E1610" s="68" t="str">
        <f>IF(AND(Journal!E1610="",Journal!G1610=""),"",IF(Journal!F1610=$B$6,Journal!H1610,IF(Journal!H1610=$B$6,Journal!F1610,"")))</f>
        <v/>
      </c>
      <c r="F1610" s="69" t="str">
        <f>IF($B$6="","",IF(Journal!F1610=$B$6,Journal!I1610,""))</f>
        <v/>
      </c>
      <c r="G1610" s="69" t="str">
        <f>IF($B$6="","",IF(Journal!H1610=$B$6,Journal!I1610,""))</f>
        <v/>
      </c>
      <c r="H1610" s="25"/>
      <c r="K1610" s="84"/>
      <c r="M1610" s="85"/>
      <c r="N1610"/>
      <c r="O1610"/>
      <c r="P1610"/>
    </row>
    <row r="1611" spans="1:16" s="15" customFormat="1" ht="14" hidden="1" customHeight="1">
      <c r="A1611" s="25"/>
      <c r="B1611" s="65" t="str">
        <f>IF($B$6="","",IF(OR(Journal!F1611=$B$6,Journal!H1611=$B$6),Journal!B1611,""))</f>
        <v/>
      </c>
      <c r="C1611" s="66" t="str">
        <f>IF($B$6="","",IF(OR(Journal!F1611=$B$6,Journal!H1611=$B$6),Journal!C1611,""))</f>
        <v/>
      </c>
      <c r="D1611" s="67" t="str">
        <f>IF(Journal!D1611="","",Journal!D1611)</f>
        <v/>
      </c>
      <c r="E1611" s="68" t="str">
        <f>IF(AND(Journal!E1611="",Journal!G1611=""),"",IF(Journal!F1611=$B$6,Journal!H1611,IF(Journal!H1611=$B$6,Journal!F1611,"")))</f>
        <v/>
      </c>
      <c r="F1611" s="69" t="str">
        <f>IF($B$6="","",IF(Journal!F1611=$B$6,Journal!I1611,""))</f>
        <v/>
      </c>
      <c r="G1611" s="69" t="str">
        <f>IF($B$6="","",IF(Journal!H1611=$B$6,Journal!I1611,""))</f>
        <v/>
      </c>
      <c r="H1611" s="25"/>
      <c r="K1611" s="84"/>
      <c r="M1611" s="85"/>
      <c r="N1611"/>
      <c r="O1611"/>
      <c r="P1611"/>
    </row>
    <row r="1612" spans="1:16" s="15" customFormat="1" ht="14" hidden="1" customHeight="1">
      <c r="A1612" s="25"/>
      <c r="B1612" s="65" t="str">
        <f>IF($B$6="","",IF(OR(Journal!F1612=$B$6,Journal!H1612=$B$6),Journal!B1612,""))</f>
        <v/>
      </c>
      <c r="C1612" s="66" t="str">
        <f>IF($B$6="","",IF(OR(Journal!F1612=$B$6,Journal!H1612=$B$6),Journal!C1612,""))</f>
        <v/>
      </c>
      <c r="D1612" s="67" t="str">
        <f>IF(Journal!D1612="","",Journal!D1612)</f>
        <v/>
      </c>
      <c r="E1612" s="68" t="str">
        <f>IF(AND(Journal!E1612="",Journal!G1612=""),"",IF(Journal!F1612=$B$6,Journal!H1612,IF(Journal!H1612=$B$6,Journal!F1612,"")))</f>
        <v/>
      </c>
      <c r="F1612" s="69" t="str">
        <f>IF($B$6="","",IF(Journal!F1612=$B$6,Journal!I1612,""))</f>
        <v/>
      </c>
      <c r="G1612" s="69" t="str">
        <f>IF($B$6="","",IF(Journal!H1612=$B$6,Journal!I1612,""))</f>
        <v/>
      </c>
      <c r="H1612" s="25"/>
      <c r="K1612" s="84"/>
      <c r="M1612" s="85"/>
      <c r="N1612"/>
      <c r="O1612"/>
      <c r="P1612"/>
    </row>
    <row r="1613" spans="1:16" s="15" customFormat="1" ht="14" hidden="1" customHeight="1">
      <c r="A1613" s="25"/>
      <c r="B1613" s="65" t="str">
        <f>IF($B$6="","",IF(OR(Journal!F1613=$B$6,Journal!H1613=$B$6),Journal!B1613,""))</f>
        <v/>
      </c>
      <c r="C1613" s="66" t="str">
        <f>IF($B$6="","",IF(OR(Journal!F1613=$B$6,Journal!H1613=$B$6),Journal!C1613,""))</f>
        <v/>
      </c>
      <c r="D1613" s="67" t="str">
        <f>IF(Journal!D1613="","",Journal!D1613)</f>
        <v/>
      </c>
      <c r="E1613" s="68" t="str">
        <f>IF(AND(Journal!E1613="",Journal!G1613=""),"",IF(Journal!F1613=$B$6,Journal!H1613,IF(Journal!H1613=$B$6,Journal!F1613,"")))</f>
        <v/>
      </c>
      <c r="F1613" s="69" t="str">
        <f>IF($B$6="","",IF(Journal!F1613=$B$6,Journal!I1613,""))</f>
        <v/>
      </c>
      <c r="G1613" s="69" t="str">
        <f>IF($B$6="","",IF(Journal!H1613=$B$6,Journal!I1613,""))</f>
        <v/>
      </c>
      <c r="H1613" s="25"/>
      <c r="K1613" s="84"/>
      <c r="M1613" s="85"/>
      <c r="N1613"/>
      <c r="O1613"/>
      <c r="P1613"/>
    </row>
    <row r="1614" spans="1:16" s="15" customFormat="1" ht="14" hidden="1" customHeight="1">
      <c r="A1614" s="25"/>
      <c r="B1614" s="65" t="str">
        <f>IF($B$6="","",IF(OR(Journal!F1614=$B$6,Journal!H1614=$B$6),Journal!B1614,""))</f>
        <v/>
      </c>
      <c r="C1614" s="66" t="str">
        <f>IF($B$6="","",IF(OR(Journal!F1614=$B$6,Journal!H1614=$B$6),Journal!C1614,""))</f>
        <v/>
      </c>
      <c r="D1614" s="67" t="str">
        <f>IF(Journal!D1614="","",Journal!D1614)</f>
        <v/>
      </c>
      <c r="E1614" s="68" t="str">
        <f>IF(AND(Journal!E1614="",Journal!G1614=""),"",IF(Journal!F1614=$B$6,Journal!H1614,IF(Journal!H1614=$B$6,Journal!F1614,"")))</f>
        <v/>
      </c>
      <c r="F1614" s="69" t="str">
        <f>IF($B$6="","",IF(Journal!F1614=$B$6,Journal!I1614,""))</f>
        <v/>
      </c>
      <c r="G1614" s="69" t="str">
        <f>IF($B$6="","",IF(Journal!H1614=$B$6,Journal!I1614,""))</f>
        <v/>
      </c>
      <c r="H1614" s="25"/>
      <c r="K1614" s="84"/>
      <c r="M1614" s="85"/>
      <c r="N1614"/>
      <c r="O1614"/>
      <c r="P1614"/>
    </row>
    <row r="1615" spans="1:16" s="15" customFormat="1" ht="14" hidden="1" customHeight="1">
      <c r="A1615" s="25"/>
      <c r="B1615" s="65" t="str">
        <f>IF($B$6="","",IF(OR(Journal!F1615=$B$6,Journal!H1615=$B$6),Journal!B1615,""))</f>
        <v/>
      </c>
      <c r="C1615" s="66" t="str">
        <f>IF($B$6="","",IF(OR(Journal!F1615=$B$6,Journal!H1615=$B$6),Journal!C1615,""))</f>
        <v/>
      </c>
      <c r="D1615" s="67" t="str">
        <f>IF(Journal!D1615="","",Journal!D1615)</f>
        <v/>
      </c>
      <c r="E1615" s="68" t="str">
        <f>IF(AND(Journal!E1615="",Journal!G1615=""),"",IF(Journal!F1615=$B$6,Journal!H1615,IF(Journal!H1615=$B$6,Journal!F1615,"")))</f>
        <v/>
      </c>
      <c r="F1615" s="69" t="str">
        <f>IF($B$6="","",IF(Journal!F1615=$B$6,Journal!I1615,""))</f>
        <v/>
      </c>
      <c r="G1615" s="69" t="str">
        <f>IF($B$6="","",IF(Journal!H1615=$B$6,Journal!I1615,""))</f>
        <v/>
      </c>
      <c r="H1615" s="25"/>
      <c r="K1615" s="84"/>
      <c r="M1615" s="85"/>
      <c r="N1615"/>
      <c r="O1615"/>
      <c r="P1615"/>
    </row>
    <row r="1616" spans="1:16" s="15" customFormat="1" ht="14" hidden="1" customHeight="1">
      <c r="A1616" s="25"/>
      <c r="B1616" s="65" t="str">
        <f>IF($B$6="","",IF(OR(Journal!F1616=$B$6,Journal!H1616=$B$6),Journal!B1616,""))</f>
        <v/>
      </c>
      <c r="C1616" s="66" t="str">
        <f>IF($B$6="","",IF(OR(Journal!F1616=$B$6,Journal!H1616=$B$6),Journal!C1616,""))</f>
        <v/>
      </c>
      <c r="D1616" s="67" t="str">
        <f>IF(Journal!D1616="","",Journal!D1616)</f>
        <v/>
      </c>
      <c r="E1616" s="68" t="str">
        <f>IF(AND(Journal!E1616="",Journal!G1616=""),"",IF(Journal!F1616=$B$6,Journal!H1616,IF(Journal!H1616=$B$6,Journal!F1616,"")))</f>
        <v/>
      </c>
      <c r="F1616" s="69" t="str">
        <f>IF($B$6="","",IF(Journal!F1616=$B$6,Journal!I1616,""))</f>
        <v/>
      </c>
      <c r="G1616" s="69" t="str">
        <f>IF($B$6="","",IF(Journal!H1616=$B$6,Journal!I1616,""))</f>
        <v/>
      </c>
      <c r="H1616" s="25"/>
      <c r="K1616" s="84"/>
      <c r="M1616" s="85"/>
      <c r="N1616"/>
      <c r="O1616"/>
      <c r="P1616"/>
    </row>
    <row r="1617" spans="1:16" s="15" customFormat="1" ht="14" hidden="1" customHeight="1">
      <c r="A1617" s="25"/>
      <c r="B1617" s="65" t="str">
        <f>IF($B$6="","",IF(OR(Journal!F1617=$B$6,Journal!H1617=$B$6),Journal!B1617,""))</f>
        <v/>
      </c>
      <c r="C1617" s="66" t="str">
        <f>IF($B$6="","",IF(OR(Journal!F1617=$B$6,Journal!H1617=$B$6),Journal!C1617,""))</f>
        <v/>
      </c>
      <c r="D1617" s="67" t="str">
        <f>IF(Journal!D1617="","",Journal!D1617)</f>
        <v/>
      </c>
      <c r="E1617" s="68" t="str">
        <f>IF(AND(Journal!E1617="",Journal!G1617=""),"",IF(Journal!F1617=$B$6,Journal!H1617,IF(Journal!H1617=$B$6,Journal!F1617,"")))</f>
        <v/>
      </c>
      <c r="F1617" s="69" t="str">
        <f>IF($B$6="","",IF(Journal!F1617=$B$6,Journal!I1617,""))</f>
        <v/>
      </c>
      <c r="G1617" s="69" t="str">
        <f>IF($B$6="","",IF(Journal!H1617=$B$6,Journal!I1617,""))</f>
        <v/>
      </c>
      <c r="H1617" s="25"/>
      <c r="K1617" s="84"/>
      <c r="M1617" s="85"/>
      <c r="N1617"/>
      <c r="O1617"/>
      <c r="P1617"/>
    </row>
    <row r="1618" spans="1:16" s="15" customFormat="1" ht="14" hidden="1" customHeight="1">
      <c r="A1618" s="25"/>
      <c r="B1618" s="65" t="str">
        <f>IF($B$6="","",IF(OR(Journal!F1618=$B$6,Journal!H1618=$B$6),Journal!B1618,""))</f>
        <v/>
      </c>
      <c r="C1618" s="66" t="str">
        <f>IF($B$6="","",IF(OR(Journal!F1618=$B$6,Journal!H1618=$B$6),Journal!C1618,""))</f>
        <v/>
      </c>
      <c r="D1618" s="67" t="str">
        <f>IF(Journal!D1618="","",Journal!D1618)</f>
        <v/>
      </c>
      <c r="E1618" s="68" t="str">
        <f>IF(AND(Journal!E1618="",Journal!G1618=""),"",IF(Journal!F1618=$B$6,Journal!H1618,IF(Journal!H1618=$B$6,Journal!F1618,"")))</f>
        <v/>
      </c>
      <c r="F1618" s="69" t="str">
        <f>IF($B$6="","",IF(Journal!F1618=$B$6,Journal!I1618,""))</f>
        <v/>
      </c>
      <c r="G1618" s="69" t="str">
        <f>IF($B$6="","",IF(Journal!H1618=$B$6,Journal!I1618,""))</f>
        <v/>
      </c>
      <c r="H1618" s="25"/>
      <c r="K1618" s="84"/>
      <c r="M1618" s="85"/>
      <c r="N1618"/>
      <c r="O1618"/>
      <c r="P1618"/>
    </row>
    <row r="1619" spans="1:16" s="15" customFormat="1" ht="14" hidden="1" customHeight="1">
      <c r="A1619" s="25"/>
      <c r="B1619" s="65" t="str">
        <f>IF($B$6="","",IF(OR(Journal!F1619=$B$6,Journal!H1619=$B$6),Journal!B1619,""))</f>
        <v/>
      </c>
      <c r="C1619" s="66" t="str">
        <f>IF($B$6="","",IF(OR(Journal!F1619=$B$6,Journal!H1619=$B$6),Journal!C1619,""))</f>
        <v/>
      </c>
      <c r="D1619" s="67" t="str">
        <f>IF(Journal!D1619="","",Journal!D1619)</f>
        <v/>
      </c>
      <c r="E1619" s="68" t="str">
        <f>IF(AND(Journal!E1619="",Journal!G1619=""),"",IF(Journal!F1619=$B$6,Journal!H1619,IF(Journal!H1619=$B$6,Journal!F1619,"")))</f>
        <v/>
      </c>
      <c r="F1619" s="69" t="str">
        <f>IF($B$6="","",IF(Journal!F1619=$B$6,Journal!I1619,""))</f>
        <v/>
      </c>
      <c r="G1619" s="69" t="str">
        <f>IF($B$6="","",IF(Journal!H1619=$B$6,Journal!I1619,""))</f>
        <v/>
      </c>
      <c r="H1619" s="25"/>
      <c r="K1619" s="84"/>
      <c r="M1619" s="85"/>
      <c r="N1619"/>
      <c r="O1619"/>
      <c r="P1619"/>
    </row>
    <row r="1620" spans="1:16" s="15" customFormat="1" ht="14" hidden="1" customHeight="1">
      <c r="A1620" s="25"/>
      <c r="B1620" s="65" t="str">
        <f>IF($B$6="","",IF(OR(Journal!F1620=$B$6,Journal!H1620=$B$6),Journal!B1620,""))</f>
        <v/>
      </c>
      <c r="C1620" s="66" t="str">
        <f>IF($B$6="","",IF(OR(Journal!F1620=$B$6,Journal!H1620=$B$6),Journal!C1620,""))</f>
        <v/>
      </c>
      <c r="D1620" s="67" t="str">
        <f>IF(Journal!D1620="","",Journal!D1620)</f>
        <v/>
      </c>
      <c r="E1620" s="68" t="str">
        <f>IF(AND(Journal!E1620="",Journal!G1620=""),"",IF(Journal!F1620=$B$6,Journal!H1620,IF(Journal!H1620=$B$6,Journal!F1620,"")))</f>
        <v/>
      </c>
      <c r="F1620" s="69" t="str">
        <f>IF($B$6="","",IF(Journal!F1620=$B$6,Journal!I1620,""))</f>
        <v/>
      </c>
      <c r="G1620" s="69" t="str">
        <f>IF($B$6="","",IF(Journal!H1620=$B$6,Journal!I1620,""))</f>
        <v/>
      </c>
      <c r="H1620" s="25"/>
      <c r="K1620" s="84"/>
      <c r="M1620" s="85"/>
      <c r="N1620"/>
      <c r="O1620"/>
      <c r="P1620"/>
    </row>
    <row r="1621" spans="1:16" s="15" customFormat="1" ht="14" hidden="1" customHeight="1">
      <c r="A1621" s="25"/>
      <c r="B1621" s="65" t="str">
        <f>IF($B$6="","",IF(OR(Journal!F1621=$B$6,Journal!H1621=$B$6),Journal!B1621,""))</f>
        <v/>
      </c>
      <c r="C1621" s="66" t="str">
        <f>IF($B$6="","",IF(OR(Journal!F1621=$B$6,Journal!H1621=$B$6),Journal!C1621,""))</f>
        <v/>
      </c>
      <c r="D1621" s="67" t="str">
        <f>IF(Journal!D1621="","",Journal!D1621)</f>
        <v/>
      </c>
      <c r="E1621" s="68" t="str">
        <f>IF(AND(Journal!E1621="",Journal!G1621=""),"",IF(Journal!F1621=$B$6,Journal!H1621,IF(Journal!H1621=$B$6,Journal!F1621,"")))</f>
        <v/>
      </c>
      <c r="F1621" s="69" t="str">
        <f>IF($B$6="","",IF(Journal!F1621=$B$6,Journal!I1621,""))</f>
        <v/>
      </c>
      <c r="G1621" s="69" t="str">
        <f>IF($B$6="","",IF(Journal!H1621=$B$6,Journal!I1621,""))</f>
        <v/>
      </c>
      <c r="H1621" s="25"/>
      <c r="K1621" s="84"/>
      <c r="M1621" s="85"/>
      <c r="N1621"/>
      <c r="O1621"/>
      <c r="P1621"/>
    </row>
    <row r="1622" spans="1:16" s="15" customFormat="1" ht="14" hidden="1" customHeight="1">
      <c r="A1622" s="25"/>
      <c r="B1622" s="65" t="str">
        <f>IF($B$6="","",IF(OR(Journal!F1622=$B$6,Journal!H1622=$B$6),Journal!B1622,""))</f>
        <v/>
      </c>
      <c r="C1622" s="66" t="str">
        <f>IF($B$6="","",IF(OR(Journal!F1622=$B$6,Journal!H1622=$B$6),Journal!C1622,""))</f>
        <v/>
      </c>
      <c r="D1622" s="67" t="str">
        <f>IF(Journal!D1622="","",Journal!D1622)</f>
        <v/>
      </c>
      <c r="E1622" s="68" t="str">
        <f>IF(AND(Journal!E1622="",Journal!G1622=""),"",IF(Journal!F1622=$B$6,Journal!H1622,IF(Journal!H1622=$B$6,Journal!F1622,"")))</f>
        <v/>
      </c>
      <c r="F1622" s="69" t="str">
        <f>IF($B$6="","",IF(Journal!F1622=$B$6,Journal!I1622,""))</f>
        <v/>
      </c>
      <c r="G1622" s="69" t="str">
        <f>IF($B$6="","",IF(Journal!H1622=$B$6,Journal!I1622,""))</f>
        <v/>
      </c>
      <c r="H1622" s="25"/>
      <c r="K1622" s="84"/>
      <c r="M1622" s="85"/>
      <c r="N1622"/>
      <c r="O1622"/>
      <c r="P1622"/>
    </row>
    <row r="1623" spans="1:16" s="15" customFormat="1" ht="14" hidden="1" customHeight="1">
      <c r="A1623" s="25"/>
      <c r="B1623" s="65" t="str">
        <f>IF($B$6="","",IF(OR(Journal!F1623=$B$6,Journal!H1623=$B$6),Journal!B1623,""))</f>
        <v/>
      </c>
      <c r="C1623" s="66" t="str">
        <f>IF($B$6="","",IF(OR(Journal!F1623=$B$6,Journal!H1623=$B$6),Journal!C1623,""))</f>
        <v/>
      </c>
      <c r="D1623" s="67" t="str">
        <f>IF(Journal!D1623="","",Journal!D1623)</f>
        <v/>
      </c>
      <c r="E1623" s="68" t="str">
        <f>IF(AND(Journal!E1623="",Journal!G1623=""),"",IF(Journal!F1623=$B$6,Journal!H1623,IF(Journal!H1623=$B$6,Journal!F1623,"")))</f>
        <v/>
      </c>
      <c r="F1623" s="69" t="str">
        <f>IF($B$6="","",IF(Journal!F1623=$B$6,Journal!I1623,""))</f>
        <v/>
      </c>
      <c r="G1623" s="69" t="str">
        <f>IF($B$6="","",IF(Journal!H1623=$B$6,Journal!I1623,""))</f>
        <v/>
      </c>
      <c r="H1623" s="25"/>
      <c r="K1623" s="84"/>
      <c r="M1623" s="85"/>
      <c r="N1623"/>
      <c r="O1623"/>
      <c r="P1623"/>
    </row>
    <row r="1624" spans="1:16" s="15" customFormat="1" ht="14" hidden="1" customHeight="1">
      <c r="A1624" s="25"/>
      <c r="B1624" s="65" t="str">
        <f>IF($B$6="","",IF(OR(Journal!F1624=$B$6,Journal!H1624=$B$6),Journal!B1624,""))</f>
        <v/>
      </c>
      <c r="C1624" s="66" t="str">
        <f>IF($B$6="","",IF(OR(Journal!F1624=$B$6,Journal!H1624=$B$6),Journal!C1624,""))</f>
        <v/>
      </c>
      <c r="D1624" s="67" t="str">
        <f>IF(Journal!D1624="","",Journal!D1624)</f>
        <v/>
      </c>
      <c r="E1624" s="68" t="str">
        <f>IF(AND(Journal!E1624="",Journal!G1624=""),"",IF(Journal!F1624=$B$6,Journal!H1624,IF(Journal!H1624=$B$6,Journal!F1624,"")))</f>
        <v/>
      </c>
      <c r="F1624" s="69" t="str">
        <f>IF($B$6="","",IF(Journal!F1624=$B$6,Journal!I1624,""))</f>
        <v/>
      </c>
      <c r="G1624" s="69" t="str">
        <f>IF($B$6="","",IF(Journal!H1624=$B$6,Journal!I1624,""))</f>
        <v/>
      </c>
      <c r="H1624" s="25"/>
      <c r="K1624" s="84"/>
      <c r="M1624" s="85"/>
      <c r="N1624"/>
      <c r="O1624"/>
      <c r="P1624"/>
    </row>
    <row r="1625" spans="1:16" s="15" customFormat="1" ht="14" hidden="1" customHeight="1">
      <c r="A1625" s="25"/>
      <c r="B1625" s="65" t="str">
        <f>IF($B$6="","",IF(OR(Journal!F1625=$B$6,Journal!H1625=$B$6),Journal!B1625,""))</f>
        <v/>
      </c>
      <c r="C1625" s="66" t="str">
        <f>IF($B$6="","",IF(OR(Journal!F1625=$B$6,Journal!H1625=$B$6),Journal!C1625,""))</f>
        <v/>
      </c>
      <c r="D1625" s="67" t="str">
        <f>IF(Journal!D1625="","",Journal!D1625)</f>
        <v/>
      </c>
      <c r="E1625" s="68" t="str">
        <f>IF(AND(Journal!E1625="",Journal!G1625=""),"",IF(Journal!F1625=$B$6,Journal!H1625,IF(Journal!H1625=$B$6,Journal!F1625,"")))</f>
        <v/>
      </c>
      <c r="F1625" s="69" t="str">
        <f>IF($B$6="","",IF(Journal!F1625=$B$6,Journal!I1625,""))</f>
        <v/>
      </c>
      <c r="G1625" s="69" t="str">
        <f>IF($B$6="","",IF(Journal!H1625=$B$6,Journal!I1625,""))</f>
        <v/>
      </c>
      <c r="H1625" s="25"/>
      <c r="K1625" s="84"/>
      <c r="M1625" s="85"/>
      <c r="N1625"/>
      <c r="O1625"/>
      <c r="P1625"/>
    </row>
    <row r="1626" spans="1:16" s="15" customFormat="1" ht="14" hidden="1" customHeight="1">
      <c r="A1626" s="25"/>
      <c r="B1626" s="65" t="str">
        <f>IF($B$6="","",IF(OR(Journal!F1626=$B$6,Journal!H1626=$B$6),Journal!B1626,""))</f>
        <v/>
      </c>
      <c r="C1626" s="66" t="str">
        <f>IF($B$6="","",IF(OR(Journal!F1626=$B$6,Journal!H1626=$B$6),Journal!C1626,""))</f>
        <v/>
      </c>
      <c r="D1626" s="67" t="str">
        <f>IF(Journal!D1626="","",Journal!D1626)</f>
        <v/>
      </c>
      <c r="E1626" s="68" t="str">
        <f>IF(AND(Journal!E1626="",Journal!G1626=""),"",IF(Journal!F1626=$B$6,Journal!H1626,IF(Journal!H1626=$B$6,Journal!F1626,"")))</f>
        <v/>
      </c>
      <c r="F1626" s="69" t="str">
        <f>IF($B$6="","",IF(Journal!F1626=$B$6,Journal!I1626,""))</f>
        <v/>
      </c>
      <c r="G1626" s="69" t="str">
        <f>IF($B$6="","",IF(Journal!H1626=$B$6,Journal!I1626,""))</f>
        <v/>
      </c>
      <c r="H1626" s="25"/>
      <c r="K1626" s="84"/>
      <c r="M1626" s="85"/>
      <c r="N1626"/>
      <c r="O1626"/>
      <c r="P1626"/>
    </row>
    <row r="1627" spans="1:16" s="15" customFormat="1" ht="14" hidden="1" customHeight="1">
      <c r="A1627" s="25"/>
      <c r="B1627" s="65" t="str">
        <f>IF($B$6="","",IF(OR(Journal!F1627=$B$6,Journal!H1627=$B$6),Journal!B1627,""))</f>
        <v/>
      </c>
      <c r="C1627" s="66" t="str">
        <f>IF($B$6="","",IF(OR(Journal!F1627=$B$6,Journal!H1627=$B$6),Journal!C1627,""))</f>
        <v/>
      </c>
      <c r="D1627" s="67" t="str">
        <f>IF(Journal!D1627="","",Journal!D1627)</f>
        <v/>
      </c>
      <c r="E1627" s="68" t="str">
        <f>IF(AND(Journal!E1627="",Journal!G1627=""),"",IF(Journal!F1627=$B$6,Journal!H1627,IF(Journal!H1627=$B$6,Journal!F1627,"")))</f>
        <v/>
      </c>
      <c r="F1627" s="69" t="str">
        <f>IF($B$6="","",IF(Journal!F1627=$B$6,Journal!I1627,""))</f>
        <v/>
      </c>
      <c r="G1627" s="69" t="str">
        <f>IF($B$6="","",IF(Journal!H1627=$B$6,Journal!I1627,""))</f>
        <v/>
      </c>
      <c r="H1627" s="25"/>
      <c r="K1627" s="84"/>
      <c r="M1627" s="85"/>
      <c r="N1627"/>
      <c r="O1627"/>
      <c r="P1627"/>
    </row>
    <row r="1628" spans="1:16" s="15" customFormat="1" ht="14" hidden="1" customHeight="1">
      <c r="A1628" s="25"/>
      <c r="B1628" s="65" t="str">
        <f>IF($B$6="","",IF(OR(Journal!F1628=$B$6,Journal!H1628=$B$6),Journal!B1628,""))</f>
        <v/>
      </c>
      <c r="C1628" s="66" t="str">
        <f>IF($B$6="","",IF(OR(Journal!F1628=$B$6,Journal!H1628=$B$6),Journal!C1628,""))</f>
        <v/>
      </c>
      <c r="D1628" s="67" t="str">
        <f>IF(Journal!D1628="","",Journal!D1628)</f>
        <v/>
      </c>
      <c r="E1628" s="68" t="str">
        <f>IF(AND(Journal!E1628="",Journal!G1628=""),"",IF(Journal!F1628=$B$6,Journal!H1628,IF(Journal!H1628=$B$6,Journal!F1628,"")))</f>
        <v/>
      </c>
      <c r="F1628" s="69" t="str">
        <f>IF($B$6="","",IF(Journal!F1628=$B$6,Journal!I1628,""))</f>
        <v/>
      </c>
      <c r="G1628" s="69" t="str">
        <f>IF($B$6="","",IF(Journal!H1628=$B$6,Journal!I1628,""))</f>
        <v/>
      </c>
      <c r="H1628" s="25"/>
      <c r="K1628" s="84"/>
      <c r="M1628" s="85"/>
      <c r="N1628"/>
      <c r="O1628"/>
      <c r="P1628"/>
    </row>
    <row r="1629" spans="1:16" s="15" customFormat="1" ht="14" hidden="1" customHeight="1">
      <c r="A1629" s="25"/>
      <c r="B1629" s="65" t="str">
        <f>IF($B$6="","",IF(OR(Journal!F1629=$B$6,Journal!H1629=$B$6),Journal!B1629,""))</f>
        <v/>
      </c>
      <c r="C1629" s="66" t="str">
        <f>IF($B$6="","",IF(OR(Journal!F1629=$B$6,Journal!H1629=$B$6),Journal!C1629,""))</f>
        <v/>
      </c>
      <c r="D1629" s="67" t="str">
        <f>IF(Journal!D1629="","",Journal!D1629)</f>
        <v/>
      </c>
      <c r="E1629" s="68" t="str">
        <f>IF(AND(Journal!E1629="",Journal!G1629=""),"",IF(Journal!F1629=$B$6,Journal!H1629,IF(Journal!H1629=$B$6,Journal!F1629,"")))</f>
        <v/>
      </c>
      <c r="F1629" s="69" t="str">
        <f>IF($B$6="","",IF(Journal!F1629=$B$6,Journal!I1629,""))</f>
        <v/>
      </c>
      <c r="G1629" s="69" t="str">
        <f>IF($B$6="","",IF(Journal!H1629=$B$6,Journal!I1629,""))</f>
        <v/>
      </c>
      <c r="H1629" s="25"/>
      <c r="K1629" s="84"/>
      <c r="M1629" s="85"/>
      <c r="N1629"/>
      <c r="O1629"/>
      <c r="P1629"/>
    </row>
    <row r="1630" spans="1:16" s="15" customFormat="1" ht="14" hidden="1" customHeight="1">
      <c r="A1630" s="25"/>
      <c r="B1630" s="65" t="str">
        <f>IF($B$6="","",IF(OR(Journal!F1630=$B$6,Journal!H1630=$B$6),Journal!B1630,""))</f>
        <v/>
      </c>
      <c r="C1630" s="66" t="str">
        <f>IF($B$6="","",IF(OR(Journal!F1630=$B$6,Journal!H1630=$B$6),Journal!C1630,""))</f>
        <v/>
      </c>
      <c r="D1630" s="67" t="str">
        <f>IF(Journal!D1630="","",Journal!D1630)</f>
        <v/>
      </c>
      <c r="E1630" s="68" t="str">
        <f>IF(AND(Journal!E1630="",Journal!G1630=""),"",IF(Journal!F1630=$B$6,Journal!H1630,IF(Journal!H1630=$B$6,Journal!F1630,"")))</f>
        <v/>
      </c>
      <c r="F1630" s="69" t="str">
        <f>IF($B$6="","",IF(Journal!F1630=$B$6,Journal!I1630,""))</f>
        <v/>
      </c>
      <c r="G1630" s="69" t="str">
        <f>IF($B$6="","",IF(Journal!H1630=$B$6,Journal!I1630,""))</f>
        <v/>
      </c>
      <c r="H1630" s="25"/>
      <c r="K1630" s="84"/>
      <c r="M1630" s="85"/>
      <c r="N1630"/>
      <c r="O1630"/>
      <c r="P1630"/>
    </row>
    <row r="1631" spans="1:16" s="15" customFormat="1" ht="14" hidden="1" customHeight="1">
      <c r="A1631" s="25"/>
      <c r="B1631" s="65" t="str">
        <f>IF($B$6="","",IF(OR(Journal!F1631=$B$6,Journal!H1631=$B$6),Journal!B1631,""))</f>
        <v/>
      </c>
      <c r="C1631" s="66" t="str">
        <f>IF($B$6="","",IF(OR(Journal!F1631=$B$6,Journal!H1631=$B$6),Journal!C1631,""))</f>
        <v/>
      </c>
      <c r="D1631" s="67" t="str">
        <f>IF(Journal!D1631="","",Journal!D1631)</f>
        <v/>
      </c>
      <c r="E1631" s="68" t="str">
        <f>IF(AND(Journal!E1631="",Journal!G1631=""),"",IF(Journal!F1631=$B$6,Journal!H1631,IF(Journal!H1631=$B$6,Journal!F1631,"")))</f>
        <v/>
      </c>
      <c r="F1631" s="69" t="str">
        <f>IF($B$6="","",IF(Journal!F1631=$B$6,Journal!I1631,""))</f>
        <v/>
      </c>
      <c r="G1631" s="69" t="str">
        <f>IF($B$6="","",IF(Journal!H1631=$B$6,Journal!I1631,""))</f>
        <v/>
      </c>
      <c r="H1631" s="25"/>
      <c r="K1631" s="84"/>
      <c r="M1631" s="85"/>
      <c r="N1631"/>
      <c r="O1631"/>
      <c r="P1631"/>
    </row>
    <row r="1632" spans="1:16" s="15" customFormat="1" ht="14" hidden="1" customHeight="1">
      <c r="A1632" s="25"/>
      <c r="B1632" s="65" t="str">
        <f>IF($B$6="","",IF(OR(Journal!F1632=$B$6,Journal!H1632=$B$6),Journal!B1632,""))</f>
        <v/>
      </c>
      <c r="C1632" s="66" t="str">
        <f>IF($B$6="","",IF(OR(Journal!F1632=$B$6,Journal!H1632=$B$6),Journal!C1632,""))</f>
        <v/>
      </c>
      <c r="D1632" s="67" t="str">
        <f>IF(Journal!D1632="","",Journal!D1632)</f>
        <v/>
      </c>
      <c r="E1632" s="68" t="str">
        <f>IF(AND(Journal!E1632="",Journal!G1632=""),"",IF(Journal!F1632=$B$6,Journal!H1632,IF(Journal!H1632=$B$6,Journal!F1632,"")))</f>
        <v/>
      </c>
      <c r="F1632" s="69" t="str">
        <f>IF($B$6="","",IF(Journal!F1632=$B$6,Journal!I1632,""))</f>
        <v/>
      </c>
      <c r="G1632" s="69" t="str">
        <f>IF($B$6="","",IF(Journal!H1632=$B$6,Journal!I1632,""))</f>
        <v/>
      </c>
      <c r="H1632" s="25"/>
      <c r="K1632" s="84"/>
      <c r="M1632" s="85"/>
      <c r="N1632"/>
      <c r="O1632"/>
      <c r="P1632"/>
    </row>
    <row r="1633" spans="1:16" s="15" customFormat="1" ht="14" hidden="1" customHeight="1">
      <c r="A1633" s="25"/>
      <c r="B1633" s="65" t="str">
        <f>IF($B$6="","",IF(OR(Journal!F1633=$B$6,Journal!H1633=$B$6),Journal!B1633,""))</f>
        <v/>
      </c>
      <c r="C1633" s="66" t="str">
        <f>IF($B$6="","",IF(OR(Journal!F1633=$B$6,Journal!H1633=$B$6),Journal!C1633,""))</f>
        <v/>
      </c>
      <c r="D1633" s="67" t="str">
        <f>IF(Journal!D1633="","",Journal!D1633)</f>
        <v/>
      </c>
      <c r="E1633" s="68" t="str">
        <f>IF(AND(Journal!E1633="",Journal!G1633=""),"",IF(Journal!F1633=$B$6,Journal!H1633,IF(Journal!H1633=$B$6,Journal!F1633,"")))</f>
        <v/>
      </c>
      <c r="F1633" s="69" t="str">
        <f>IF($B$6="","",IF(Journal!F1633=$B$6,Journal!I1633,""))</f>
        <v/>
      </c>
      <c r="G1633" s="69" t="str">
        <f>IF($B$6="","",IF(Journal!H1633=$B$6,Journal!I1633,""))</f>
        <v/>
      </c>
      <c r="H1633" s="25"/>
      <c r="K1633" s="84"/>
      <c r="M1633" s="85"/>
      <c r="N1633"/>
      <c r="O1633"/>
      <c r="P1633"/>
    </row>
    <row r="1634" spans="1:16" s="15" customFormat="1" ht="14" hidden="1" customHeight="1">
      <c r="A1634" s="25"/>
      <c r="B1634" s="65" t="str">
        <f>IF($B$6="","",IF(OR(Journal!F1634=$B$6,Journal!H1634=$B$6),Journal!B1634,""))</f>
        <v/>
      </c>
      <c r="C1634" s="66" t="str">
        <f>IF($B$6="","",IF(OR(Journal!F1634=$B$6,Journal!H1634=$B$6),Journal!C1634,""))</f>
        <v/>
      </c>
      <c r="D1634" s="67" t="str">
        <f>IF(Journal!D1634="","",Journal!D1634)</f>
        <v/>
      </c>
      <c r="E1634" s="68" t="str">
        <f>IF(AND(Journal!E1634="",Journal!G1634=""),"",IF(Journal!F1634=$B$6,Journal!H1634,IF(Journal!H1634=$B$6,Journal!F1634,"")))</f>
        <v/>
      </c>
      <c r="F1634" s="69" t="str">
        <f>IF($B$6="","",IF(Journal!F1634=$B$6,Journal!I1634,""))</f>
        <v/>
      </c>
      <c r="G1634" s="69" t="str">
        <f>IF($B$6="","",IF(Journal!H1634=$B$6,Journal!I1634,""))</f>
        <v/>
      </c>
      <c r="H1634" s="25"/>
      <c r="K1634" s="84"/>
      <c r="M1634" s="85"/>
      <c r="N1634"/>
      <c r="O1634"/>
      <c r="P1634"/>
    </row>
    <row r="1635" spans="1:16" s="15" customFormat="1" ht="14" hidden="1" customHeight="1">
      <c r="A1635" s="25"/>
      <c r="B1635" s="65" t="str">
        <f>IF($B$6="","",IF(OR(Journal!F1635=$B$6,Journal!H1635=$B$6),Journal!B1635,""))</f>
        <v/>
      </c>
      <c r="C1635" s="66" t="str">
        <f>IF($B$6="","",IF(OR(Journal!F1635=$B$6,Journal!H1635=$B$6),Journal!C1635,""))</f>
        <v/>
      </c>
      <c r="D1635" s="67" t="str">
        <f>IF(Journal!D1635="","",Journal!D1635)</f>
        <v/>
      </c>
      <c r="E1635" s="68" t="str">
        <f>IF(AND(Journal!E1635="",Journal!G1635=""),"",IF(Journal!F1635=$B$6,Journal!H1635,IF(Journal!H1635=$B$6,Journal!F1635,"")))</f>
        <v/>
      </c>
      <c r="F1635" s="69" t="str">
        <f>IF($B$6="","",IF(Journal!F1635=$B$6,Journal!I1635,""))</f>
        <v/>
      </c>
      <c r="G1635" s="69" t="str">
        <f>IF($B$6="","",IF(Journal!H1635=$B$6,Journal!I1635,""))</f>
        <v/>
      </c>
      <c r="H1635" s="25"/>
      <c r="K1635" s="84"/>
      <c r="M1635" s="85"/>
      <c r="N1635"/>
      <c r="O1635"/>
      <c r="P1635"/>
    </row>
    <row r="1636" spans="1:16" s="15" customFormat="1" ht="14" hidden="1" customHeight="1">
      <c r="A1636" s="25"/>
      <c r="B1636" s="65" t="str">
        <f>IF($B$6="","",IF(OR(Journal!F1636=$B$6,Journal!H1636=$B$6),Journal!B1636,""))</f>
        <v/>
      </c>
      <c r="C1636" s="66" t="str">
        <f>IF($B$6="","",IF(OR(Journal!F1636=$B$6,Journal!H1636=$B$6),Journal!C1636,""))</f>
        <v/>
      </c>
      <c r="D1636" s="67" t="str">
        <f>IF(Journal!D1636="","",Journal!D1636)</f>
        <v/>
      </c>
      <c r="E1636" s="68" t="str">
        <f>IF(AND(Journal!E1636="",Journal!G1636=""),"",IF(Journal!F1636=$B$6,Journal!H1636,IF(Journal!H1636=$B$6,Journal!F1636,"")))</f>
        <v/>
      </c>
      <c r="F1636" s="69" t="str">
        <f>IF($B$6="","",IF(Journal!F1636=$B$6,Journal!I1636,""))</f>
        <v/>
      </c>
      <c r="G1636" s="69" t="str">
        <f>IF($B$6="","",IF(Journal!H1636=$B$6,Journal!I1636,""))</f>
        <v/>
      </c>
      <c r="H1636" s="25"/>
      <c r="K1636" s="84"/>
      <c r="M1636" s="85"/>
      <c r="N1636"/>
      <c r="O1636"/>
      <c r="P1636"/>
    </row>
    <row r="1637" spans="1:16" s="15" customFormat="1" ht="14" hidden="1" customHeight="1">
      <c r="A1637" s="25"/>
      <c r="B1637" s="65" t="str">
        <f>IF($B$6="","",IF(OR(Journal!F1637=$B$6,Journal!H1637=$B$6),Journal!B1637,""))</f>
        <v/>
      </c>
      <c r="C1637" s="66" t="str">
        <f>IF($B$6="","",IF(OR(Journal!F1637=$B$6,Journal!H1637=$B$6),Journal!C1637,""))</f>
        <v/>
      </c>
      <c r="D1637" s="67" t="str">
        <f>IF(Journal!D1637="","",Journal!D1637)</f>
        <v/>
      </c>
      <c r="E1637" s="68" t="str">
        <f>IF(AND(Journal!E1637="",Journal!G1637=""),"",IF(Journal!F1637=$B$6,Journal!H1637,IF(Journal!H1637=$B$6,Journal!F1637,"")))</f>
        <v/>
      </c>
      <c r="F1637" s="69" t="str">
        <f>IF($B$6="","",IF(Journal!F1637=$B$6,Journal!I1637,""))</f>
        <v/>
      </c>
      <c r="G1637" s="69" t="str">
        <f>IF($B$6="","",IF(Journal!H1637=$B$6,Journal!I1637,""))</f>
        <v/>
      </c>
      <c r="H1637" s="25"/>
      <c r="K1637" s="84"/>
      <c r="M1637" s="85"/>
      <c r="N1637"/>
      <c r="O1637"/>
      <c r="P1637"/>
    </row>
    <row r="1638" spans="1:16" s="15" customFormat="1" ht="14" hidden="1" customHeight="1">
      <c r="A1638" s="25"/>
      <c r="B1638" s="65" t="str">
        <f>IF($B$6="","",IF(OR(Journal!F1638=$B$6,Journal!H1638=$B$6),Journal!B1638,""))</f>
        <v/>
      </c>
      <c r="C1638" s="66" t="str">
        <f>IF($B$6="","",IF(OR(Journal!F1638=$B$6,Journal!H1638=$B$6),Journal!C1638,""))</f>
        <v/>
      </c>
      <c r="D1638" s="67" t="str">
        <f>IF(Journal!D1638="","",Journal!D1638)</f>
        <v/>
      </c>
      <c r="E1638" s="68" t="str">
        <f>IF(AND(Journal!E1638="",Journal!G1638=""),"",IF(Journal!F1638=$B$6,Journal!H1638,IF(Journal!H1638=$B$6,Journal!F1638,"")))</f>
        <v/>
      </c>
      <c r="F1638" s="69" t="str">
        <f>IF($B$6="","",IF(Journal!F1638=$B$6,Journal!I1638,""))</f>
        <v/>
      </c>
      <c r="G1638" s="69" t="str">
        <f>IF($B$6="","",IF(Journal!H1638=$B$6,Journal!I1638,""))</f>
        <v/>
      </c>
      <c r="H1638" s="25"/>
      <c r="K1638" s="84"/>
      <c r="M1638" s="85"/>
      <c r="N1638"/>
      <c r="O1638"/>
      <c r="P1638"/>
    </row>
    <row r="1639" spans="1:16" s="15" customFormat="1" ht="14" hidden="1" customHeight="1">
      <c r="A1639" s="25"/>
      <c r="B1639" s="65" t="str">
        <f>IF($B$6="","",IF(OR(Journal!F1639=$B$6,Journal!H1639=$B$6),Journal!B1639,""))</f>
        <v/>
      </c>
      <c r="C1639" s="66" t="str">
        <f>IF($B$6="","",IF(OR(Journal!F1639=$B$6,Journal!H1639=$B$6),Journal!C1639,""))</f>
        <v/>
      </c>
      <c r="D1639" s="67" t="str">
        <f>IF(Journal!D1639="","",Journal!D1639)</f>
        <v/>
      </c>
      <c r="E1639" s="68" t="str">
        <f>IF(AND(Journal!E1639="",Journal!G1639=""),"",IF(Journal!F1639=$B$6,Journal!H1639,IF(Journal!H1639=$B$6,Journal!F1639,"")))</f>
        <v/>
      </c>
      <c r="F1639" s="69" t="str">
        <f>IF($B$6="","",IF(Journal!F1639=$B$6,Journal!I1639,""))</f>
        <v/>
      </c>
      <c r="G1639" s="69" t="str">
        <f>IF($B$6="","",IF(Journal!H1639=$B$6,Journal!I1639,""))</f>
        <v/>
      </c>
      <c r="H1639" s="25"/>
      <c r="K1639" s="84"/>
      <c r="M1639" s="85"/>
      <c r="N1639"/>
      <c r="O1639"/>
      <c r="P1639"/>
    </row>
    <row r="1640" spans="1:16" s="15" customFormat="1" ht="14" hidden="1" customHeight="1">
      <c r="A1640" s="25"/>
      <c r="B1640" s="65" t="str">
        <f>IF($B$6="","",IF(OR(Journal!F1640=$B$6,Journal!H1640=$B$6),Journal!B1640,""))</f>
        <v/>
      </c>
      <c r="C1640" s="66" t="str">
        <f>IF($B$6="","",IF(OR(Journal!F1640=$B$6,Journal!H1640=$B$6),Journal!C1640,""))</f>
        <v/>
      </c>
      <c r="D1640" s="67" t="str">
        <f>IF(Journal!D1640="","",Journal!D1640)</f>
        <v/>
      </c>
      <c r="E1640" s="68" t="str">
        <f>IF(AND(Journal!E1640="",Journal!G1640=""),"",IF(Journal!F1640=$B$6,Journal!H1640,IF(Journal!H1640=$B$6,Journal!F1640,"")))</f>
        <v/>
      </c>
      <c r="F1640" s="69" t="str">
        <f>IF($B$6="","",IF(Journal!F1640=$B$6,Journal!I1640,""))</f>
        <v/>
      </c>
      <c r="G1640" s="69" t="str">
        <f>IF($B$6="","",IF(Journal!H1640=$B$6,Journal!I1640,""))</f>
        <v/>
      </c>
      <c r="H1640" s="25"/>
      <c r="K1640" s="84"/>
      <c r="M1640" s="85"/>
      <c r="N1640"/>
      <c r="O1640"/>
      <c r="P1640"/>
    </row>
    <row r="1641" spans="1:16" s="15" customFormat="1" ht="14" hidden="1" customHeight="1">
      <c r="A1641" s="25"/>
      <c r="B1641" s="65" t="str">
        <f>IF($B$6="","",IF(OR(Journal!F1641=$B$6,Journal!H1641=$B$6),Journal!B1641,""))</f>
        <v/>
      </c>
      <c r="C1641" s="66" t="str">
        <f>IF($B$6="","",IF(OR(Journal!F1641=$B$6,Journal!H1641=$B$6),Journal!C1641,""))</f>
        <v/>
      </c>
      <c r="D1641" s="67" t="str">
        <f>IF(Journal!D1641="","",Journal!D1641)</f>
        <v/>
      </c>
      <c r="E1641" s="68" t="str">
        <f>IF(AND(Journal!E1641="",Journal!G1641=""),"",IF(Journal!F1641=$B$6,Journal!H1641,IF(Journal!H1641=$B$6,Journal!F1641,"")))</f>
        <v/>
      </c>
      <c r="F1641" s="69" t="str">
        <f>IF($B$6="","",IF(Journal!F1641=$B$6,Journal!I1641,""))</f>
        <v/>
      </c>
      <c r="G1641" s="69" t="str">
        <f>IF($B$6="","",IF(Journal!H1641=$B$6,Journal!I1641,""))</f>
        <v/>
      </c>
      <c r="H1641" s="25"/>
      <c r="K1641" s="84"/>
      <c r="M1641" s="85"/>
      <c r="N1641"/>
      <c r="O1641"/>
      <c r="P1641"/>
    </row>
    <row r="1642" spans="1:16" s="15" customFormat="1" ht="14" hidden="1" customHeight="1">
      <c r="A1642" s="25"/>
      <c r="B1642" s="65" t="str">
        <f>IF($B$6="","",IF(OR(Journal!F1642=$B$6,Journal!H1642=$B$6),Journal!B1642,""))</f>
        <v/>
      </c>
      <c r="C1642" s="66" t="str">
        <f>IF($B$6="","",IF(OR(Journal!F1642=$B$6,Journal!H1642=$B$6),Journal!C1642,""))</f>
        <v/>
      </c>
      <c r="D1642" s="67" t="str">
        <f>IF(Journal!D1642="","",Journal!D1642)</f>
        <v/>
      </c>
      <c r="E1642" s="68" t="str">
        <f>IF(AND(Journal!E1642="",Journal!G1642=""),"",IF(Journal!F1642=$B$6,Journal!H1642,IF(Journal!H1642=$B$6,Journal!F1642,"")))</f>
        <v/>
      </c>
      <c r="F1642" s="69" t="str">
        <f>IF($B$6="","",IF(Journal!F1642=$B$6,Journal!I1642,""))</f>
        <v/>
      </c>
      <c r="G1642" s="69" t="str">
        <f>IF($B$6="","",IF(Journal!H1642=$B$6,Journal!I1642,""))</f>
        <v/>
      </c>
      <c r="H1642" s="25"/>
      <c r="K1642" s="84"/>
      <c r="M1642" s="85"/>
      <c r="N1642"/>
      <c r="O1642"/>
      <c r="P1642"/>
    </row>
    <row r="1643" spans="1:16" s="15" customFormat="1" ht="14" hidden="1" customHeight="1">
      <c r="A1643" s="25"/>
      <c r="B1643" s="65" t="str">
        <f>IF($B$6="","",IF(OR(Journal!F1643=$B$6,Journal!H1643=$B$6),Journal!B1643,""))</f>
        <v/>
      </c>
      <c r="C1643" s="66" t="str">
        <f>IF($B$6="","",IF(OR(Journal!F1643=$B$6,Journal!H1643=$B$6),Journal!C1643,""))</f>
        <v/>
      </c>
      <c r="D1643" s="67" t="str">
        <f>IF(Journal!D1643="","",Journal!D1643)</f>
        <v/>
      </c>
      <c r="E1643" s="68" t="str">
        <f>IF(AND(Journal!E1643="",Journal!G1643=""),"",IF(Journal!F1643=$B$6,Journal!H1643,IF(Journal!H1643=$B$6,Journal!F1643,"")))</f>
        <v/>
      </c>
      <c r="F1643" s="69" t="str">
        <f>IF($B$6="","",IF(Journal!F1643=$B$6,Journal!I1643,""))</f>
        <v/>
      </c>
      <c r="G1643" s="69" t="str">
        <f>IF($B$6="","",IF(Journal!H1643=$B$6,Journal!I1643,""))</f>
        <v/>
      </c>
      <c r="H1643" s="25"/>
      <c r="K1643" s="84"/>
      <c r="M1643" s="85"/>
      <c r="N1643"/>
      <c r="O1643"/>
      <c r="P1643"/>
    </row>
    <row r="1644" spans="1:16" s="15" customFormat="1" ht="14" hidden="1" customHeight="1">
      <c r="A1644" s="25"/>
      <c r="B1644" s="65" t="str">
        <f>IF($B$6="","",IF(OR(Journal!F1644=$B$6,Journal!H1644=$B$6),Journal!B1644,""))</f>
        <v/>
      </c>
      <c r="C1644" s="66" t="str">
        <f>IF($B$6="","",IF(OR(Journal!F1644=$B$6,Journal!H1644=$B$6),Journal!C1644,""))</f>
        <v/>
      </c>
      <c r="D1644" s="67" t="str">
        <f>IF(Journal!D1644="","",Journal!D1644)</f>
        <v/>
      </c>
      <c r="E1644" s="68" t="str">
        <f>IF(AND(Journal!E1644="",Journal!G1644=""),"",IF(Journal!F1644=$B$6,Journal!H1644,IF(Journal!H1644=$B$6,Journal!F1644,"")))</f>
        <v/>
      </c>
      <c r="F1644" s="69" t="str">
        <f>IF($B$6="","",IF(Journal!F1644=$B$6,Journal!I1644,""))</f>
        <v/>
      </c>
      <c r="G1644" s="69" t="str">
        <f>IF($B$6="","",IF(Journal!H1644=$B$6,Journal!I1644,""))</f>
        <v/>
      </c>
      <c r="H1644" s="25"/>
      <c r="K1644" s="84"/>
      <c r="M1644" s="85"/>
      <c r="N1644"/>
      <c r="O1644"/>
      <c r="P1644"/>
    </row>
    <row r="1645" spans="1:16" s="15" customFormat="1" ht="14" hidden="1" customHeight="1">
      <c r="A1645" s="25"/>
      <c r="B1645" s="65" t="str">
        <f>IF($B$6="","",IF(OR(Journal!F1645=$B$6,Journal!H1645=$B$6),Journal!B1645,""))</f>
        <v/>
      </c>
      <c r="C1645" s="66" t="str">
        <f>IF($B$6="","",IF(OR(Journal!F1645=$B$6,Journal!H1645=$B$6),Journal!C1645,""))</f>
        <v/>
      </c>
      <c r="D1645" s="67" t="str">
        <f>IF(Journal!D1645="","",Journal!D1645)</f>
        <v/>
      </c>
      <c r="E1645" s="68" t="str">
        <f>IF(AND(Journal!E1645="",Journal!G1645=""),"",IF(Journal!F1645=$B$6,Journal!H1645,IF(Journal!H1645=$B$6,Journal!F1645,"")))</f>
        <v/>
      </c>
      <c r="F1645" s="69" t="str">
        <f>IF($B$6="","",IF(Journal!F1645=$B$6,Journal!I1645,""))</f>
        <v/>
      </c>
      <c r="G1645" s="69" t="str">
        <f>IF($B$6="","",IF(Journal!H1645=$B$6,Journal!I1645,""))</f>
        <v/>
      </c>
      <c r="H1645" s="25"/>
      <c r="K1645" s="84"/>
      <c r="M1645" s="85"/>
      <c r="N1645"/>
      <c r="O1645"/>
      <c r="P1645"/>
    </row>
    <row r="1646" spans="1:16" s="15" customFormat="1" ht="14" hidden="1" customHeight="1">
      <c r="A1646" s="25"/>
      <c r="B1646" s="65" t="str">
        <f>IF($B$6="","",IF(OR(Journal!F1646=$B$6,Journal!H1646=$B$6),Journal!B1646,""))</f>
        <v/>
      </c>
      <c r="C1646" s="66" t="str">
        <f>IF($B$6="","",IF(OR(Journal!F1646=$B$6,Journal!H1646=$B$6),Journal!C1646,""))</f>
        <v/>
      </c>
      <c r="D1646" s="67" t="str">
        <f>IF(Journal!D1646="","",Journal!D1646)</f>
        <v/>
      </c>
      <c r="E1646" s="68" t="str">
        <f>IF(AND(Journal!E1646="",Journal!G1646=""),"",IF(Journal!F1646=$B$6,Journal!H1646,IF(Journal!H1646=$B$6,Journal!F1646,"")))</f>
        <v/>
      </c>
      <c r="F1646" s="69" t="str">
        <f>IF($B$6="","",IF(Journal!F1646=$B$6,Journal!I1646,""))</f>
        <v/>
      </c>
      <c r="G1646" s="69" t="str">
        <f>IF($B$6="","",IF(Journal!H1646=$B$6,Journal!I1646,""))</f>
        <v/>
      </c>
      <c r="H1646" s="25"/>
      <c r="K1646" s="84"/>
      <c r="M1646" s="85"/>
      <c r="N1646"/>
      <c r="O1646"/>
      <c r="P1646"/>
    </row>
    <row r="1647" spans="1:16" s="15" customFormat="1" ht="14" hidden="1" customHeight="1">
      <c r="A1647" s="25"/>
      <c r="B1647" s="65" t="str">
        <f>IF($B$6="","",IF(OR(Journal!F1647=$B$6,Journal!H1647=$B$6),Journal!B1647,""))</f>
        <v/>
      </c>
      <c r="C1647" s="66" t="str">
        <f>IF($B$6="","",IF(OR(Journal!F1647=$B$6,Journal!H1647=$B$6),Journal!C1647,""))</f>
        <v/>
      </c>
      <c r="D1647" s="67" t="str">
        <f>IF(Journal!D1647="","",Journal!D1647)</f>
        <v/>
      </c>
      <c r="E1647" s="68" t="str">
        <f>IF(AND(Journal!E1647="",Journal!G1647=""),"",IF(Journal!F1647=$B$6,Journal!H1647,IF(Journal!H1647=$B$6,Journal!F1647,"")))</f>
        <v/>
      </c>
      <c r="F1647" s="69" t="str">
        <f>IF($B$6="","",IF(Journal!F1647=$B$6,Journal!I1647,""))</f>
        <v/>
      </c>
      <c r="G1647" s="69" t="str">
        <f>IF($B$6="","",IF(Journal!H1647=$B$6,Journal!I1647,""))</f>
        <v/>
      </c>
      <c r="H1647" s="25"/>
      <c r="K1647" s="84"/>
      <c r="M1647" s="85"/>
      <c r="N1647"/>
      <c r="O1647"/>
      <c r="P1647"/>
    </row>
    <row r="1648" spans="1:16" s="15" customFormat="1" ht="14" hidden="1" customHeight="1">
      <c r="A1648" s="25"/>
      <c r="B1648" s="65" t="str">
        <f>IF($B$6="","",IF(OR(Journal!F1648=$B$6,Journal!H1648=$B$6),Journal!B1648,""))</f>
        <v/>
      </c>
      <c r="C1648" s="66" t="str">
        <f>IF($B$6="","",IF(OR(Journal!F1648=$B$6,Journal!H1648=$B$6),Journal!C1648,""))</f>
        <v/>
      </c>
      <c r="D1648" s="67" t="str">
        <f>IF(Journal!D1648="","",Journal!D1648)</f>
        <v/>
      </c>
      <c r="E1648" s="68" t="str">
        <f>IF(AND(Journal!E1648="",Journal!G1648=""),"",IF(Journal!F1648=$B$6,Journal!H1648,IF(Journal!H1648=$B$6,Journal!F1648,"")))</f>
        <v/>
      </c>
      <c r="F1648" s="69" t="str">
        <f>IF($B$6="","",IF(Journal!F1648=$B$6,Journal!I1648,""))</f>
        <v/>
      </c>
      <c r="G1648" s="69" t="str">
        <f>IF($B$6="","",IF(Journal!H1648=$B$6,Journal!I1648,""))</f>
        <v/>
      </c>
      <c r="H1648" s="25"/>
      <c r="K1648" s="84"/>
      <c r="M1648" s="85"/>
      <c r="N1648"/>
      <c r="O1648"/>
      <c r="P1648"/>
    </row>
    <row r="1649" spans="1:16" s="15" customFormat="1" ht="14" hidden="1" customHeight="1">
      <c r="A1649" s="25"/>
      <c r="B1649" s="65" t="str">
        <f>IF($B$6="","",IF(OR(Journal!F1649=$B$6,Journal!H1649=$B$6),Journal!B1649,""))</f>
        <v/>
      </c>
      <c r="C1649" s="66" t="str">
        <f>IF($B$6="","",IF(OR(Journal!F1649=$B$6,Journal!H1649=$B$6),Journal!C1649,""))</f>
        <v/>
      </c>
      <c r="D1649" s="67" t="str">
        <f>IF(Journal!D1649="","",Journal!D1649)</f>
        <v/>
      </c>
      <c r="E1649" s="68" t="str">
        <f>IF(AND(Journal!E1649="",Journal!G1649=""),"",IF(Journal!F1649=$B$6,Journal!H1649,IF(Journal!H1649=$B$6,Journal!F1649,"")))</f>
        <v/>
      </c>
      <c r="F1649" s="69" t="str">
        <f>IF($B$6="","",IF(Journal!F1649=$B$6,Journal!I1649,""))</f>
        <v/>
      </c>
      <c r="G1649" s="69" t="str">
        <f>IF($B$6="","",IF(Journal!H1649=$B$6,Journal!I1649,""))</f>
        <v/>
      </c>
      <c r="H1649" s="25"/>
      <c r="K1649" s="84"/>
      <c r="M1649" s="85"/>
      <c r="N1649"/>
      <c r="O1649"/>
      <c r="P1649"/>
    </row>
    <row r="1650" spans="1:16" s="15" customFormat="1" ht="14" hidden="1" customHeight="1">
      <c r="A1650" s="25"/>
      <c r="B1650" s="65" t="str">
        <f>IF($B$6="","",IF(OR(Journal!F1650=$B$6,Journal!H1650=$B$6),Journal!B1650,""))</f>
        <v/>
      </c>
      <c r="C1650" s="66" t="str">
        <f>IF($B$6="","",IF(OR(Journal!F1650=$B$6,Journal!H1650=$B$6),Journal!C1650,""))</f>
        <v/>
      </c>
      <c r="D1650" s="67" t="str">
        <f>IF(Journal!D1650="","",Journal!D1650)</f>
        <v/>
      </c>
      <c r="E1650" s="68" t="str">
        <f>IF(AND(Journal!E1650="",Journal!G1650=""),"",IF(Journal!F1650=$B$6,Journal!H1650,IF(Journal!H1650=$B$6,Journal!F1650,"")))</f>
        <v/>
      </c>
      <c r="F1650" s="69" t="str">
        <f>IF($B$6="","",IF(Journal!F1650=$B$6,Journal!I1650,""))</f>
        <v/>
      </c>
      <c r="G1650" s="69" t="str">
        <f>IF($B$6="","",IF(Journal!H1650=$B$6,Journal!I1650,""))</f>
        <v/>
      </c>
      <c r="H1650" s="25"/>
      <c r="K1650" s="84"/>
      <c r="M1650" s="85"/>
      <c r="N1650"/>
      <c r="O1650"/>
      <c r="P1650"/>
    </row>
    <row r="1651" spans="1:16" s="15" customFormat="1" ht="14" hidden="1" customHeight="1">
      <c r="A1651" s="25"/>
      <c r="B1651" s="65" t="str">
        <f>IF($B$6="","",IF(OR(Journal!F1651=$B$6,Journal!H1651=$B$6),Journal!B1651,""))</f>
        <v/>
      </c>
      <c r="C1651" s="66" t="str">
        <f>IF($B$6="","",IF(OR(Journal!F1651=$B$6,Journal!H1651=$B$6),Journal!C1651,""))</f>
        <v/>
      </c>
      <c r="D1651" s="67" t="str">
        <f>IF(Journal!D1651="","",Journal!D1651)</f>
        <v/>
      </c>
      <c r="E1651" s="68" t="str">
        <f>IF(AND(Journal!E1651="",Journal!G1651=""),"",IF(Journal!F1651=$B$6,Journal!H1651,IF(Journal!H1651=$B$6,Journal!F1651,"")))</f>
        <v/>
      </c>
      <c r="F1651" s="69" t="str">
        <f>IF($B$6="","",IF(Journal!F1651=$B$6,Journal!I1651,""))</f>
        <v/>
      </c>
      <c r="G1651" s="69" t="str">
        <f>IF($B$6="","",IF(Journal!H1651=$B$6,Journal!I1651,""))</f>
        <v/>
      </c>
      <c r="H1651" s="25"/>
      <c r="K1651" s="84"/>
      <c r="M1651" s="85"/>
      <c r="N1651"/>
      <c r="O1651"/>
      <c r="P1651"/>
    </row>
    <row r="1652" spans="1:16" s="15" customFormat="1" ht="14" hidden="1" customHeight="1">
      <c r="A1652" s="25"/>
      <c r="B1652" s="65" t="str">
        <f>IF($B$6="","",IF(OR(Journal!F1652=$B$6,Journal!H1652=$B$6),Journal!B1652,""))</f>
        <v/>
      </c>
      <c r="C1652" s="66" t="str">
        <f>IF($B$6="","",IF(OR(Journal!F1652=$B$6,Journal!H1652=$B$6),Journal!C1652,""))</f>
        <v/>
      </c>
      <c r="D1652" s="67" t="str">
        <f>IF(Journal!D1652="","",Journal!D1652)</f>
        <v/>
      </c>
      <c r="E1652" s="68" t="str">
        <f>IF(AND(Journal!E1652="",Journal!G1652=""),"",IF(Journal!F1652=$B$6,Journal!H1652,IF(Journal!H1652=$B$6,Journal!F1652,"")))</f>
        <v/>
      </c>
      <c r="F1652" s="69" t="str">
        <f>IF($B$6="","",IF(Journal!F1652=$B$6,Journal!I1652,""))</f>
        <v/>
      </c>
      <c r="G1652" s="69" t="str">
        <f>IF($B$6="","",IF(Journal!H1652=$B$6,Journal!I1652,""))</f>
        <v/>
      </c>
      <c r="H1652" s="25"/>
      <c r="K1652" s="84"/>
      <c r="M1652" s="85"/>
      <c r="N1652"/>
      <c r="O1652"/>
      <c r="P1652"/>
    </row>
    <row r="1653" spans="1:16" s="15" customFormat="1" ht="14" hidden="1" customHeight="1">
      <c r="A1653" s="25"/>
      <c r="B1653" s="65" t="str">
        <f>IF($B$6="","",IF(OR(Journal!F1653=$B$6,Journal!H1653=$B$6),Journal!B1653,""))</f>
        <v/>
      </c>
      <c r="C1653" s="66" t="str">
        <f>IF($B$6="","",IF(OR(Journal!F1653=$B$6,Journal!H1653=$B$6),Journal!C1653,""))</f>
        <v/>
      </c>
      <c r="D1653" s="67" t="str">
        <f>IF(Journal!D1653="","",Journal!D1653)</f>
        <v/>
      </c>
      <c r="E1653" s="68" t="str">
        <f>IF(AND(Journal!E1653="",Journal!G1653=""),"",IF(Journal!F1653=$B$6,Journal!H1653,IF(Journal!H1653=$B$6,Journal!F1653,"")))</f>
        <v/>
      </c>
      <c r="F1653" s="69" t="str">
        <f>IF($B$6="","",IF(Journal!F1653=$B$6,Journal!I1653,""))</f>
        <v/>
      </c>
      <c r="G1653" s="69" t="str">
        <f>IF($B$6="","",IF(Journal!H1653=$B$6,Journal!I1653,""))</f>
        <v/>
      </c>
      <c r="H1653" s="25"/>
      <c r="K1653" s="84"/>
      <c r="M1653" s="85"/>
      <c r="N1653"/>
      <c r="O1653"/>
      <c r="P1653"/>
    </row>
    <row r="1654" spans="1:16" s="15" customFormat="1" ht="14" hidden="1" customHeight="1">
      <c r="A1654" s="25"/>
      <c r="B1654" s="65" t="str">
        <f>IF($B$6="","",IF(OR(Journal!F1654=$B$6,Journal!H1654=$B$6),Journal!B1654,""))</f>
        <v/>
      </c>
      <c r="C1654" s="66" t="str">
        <f>IF($B$6="","",IF(OR(Journal!F1654=$B$6,Journal!H1654=$B$6),Journal!C1654,""))</f>
        <v/>
      </c>
      <c r="D1654" s="67" t="str">
        <f>IF(Journal!D1654="","",Journal!D1654)</f>
        <v/>
      </c>
      <c r="E1654" s="68" t="str">
        <f>IF(AND(Journal!E1654="",Journal!G1654=""),"",IF(Journal!F1654=$B$6,Journal!H1654,IF(Journal!H1654=$B$6,Journal!F1654,"")))</f>
        <v/>
      </c>
      <c r="F1654" s="69" t="str">
        <f>IF($B$6="","",IF(Journal!F1654=$B$6,Journal!I1654,""))</f>
        <v/>
      </c>
      <c r="G1654" s="69" t="str">
        <f>IF($B$6="","",IF(Journal!H1654=$B$6,Journal!I1654,""))</f>
        <v/>
      </c>
      <c r="H1654" s="25"/>
      <c r="K1654" s="84"/>
      <c r="M1654" s="85"/>
      <c r="N1654"/>
      <c r="O1654"/>
      <c r="P1654"/>
    </row>
    <row r="1655" spans="1:16" s="15" customFormat="1" ht="14" hidden="1" customHeight="1">
      <c r="A1655" s="25"/>
      <c r="B1655" s="65" t="str">
        <f>IF($B$6="","",IF(OR(Journal!F1655=$B$6,Journal!H1655=$B$6),Journal!B1655,""))</f>
        <v/>
      </c>
      <c r="C1655" s="66" t="str">
        <f>IF($B$6="","",IF(OR(Journal!F1655=$B$6,Journal!H1655=$B$6),Journal!C1655,""))</f>
        <v/>
      </c>
      <c r="D1655" s="67" t="str">
        <f>IF(Journal!D1655="","",Journal!D1655)</f>
        <v/>
      </c>
      <c r="E1655" s="68" t="str">
        <f>IF(AND(Journal!E1655="",Journal!G1655=""),"",IF(Journal!F1655=$B$6,Journal!H1655,IF(Journal!H1655=$B$6,Journal!F1655,"")))</f>
        <v/>
      </c>
      <c r="F1655" s="69" t="str">
        <f>IF($B$6="","",IF(Journal!F1655=$B$6,Journal!I1655,""))</f>
        <v/>
      </c>
      <c r="G1655" s="69" t="str">
        <f>IF($B$6="","",IF(Journal!H1655=$B$6,Journal!I1655,""))</f>
        <v/>
      </c>
      <c r="H1655" s="25"/>
      <c r="K1655" s="84"/>
      <c r="M1655" s="85"/>
      <c r="N1655"/>
      <c r="O1655"/>
      <c r="P1655"/>
    </row>
    <row r="1656" spans="1:16" s="15" customFormat="1" ht="14" hidden="1" customHeight="1">
      <c r="A1656" s="25"/>
      <c r="B1656" s="65" t="str">
        <f>IF($B$6="","",IF(OR(Journal!F1656=$B$6,Journal!H1656=$B$6),Journal!B1656,""))</f>
        <v/>
      </c>
      <c r="C1656" s="66" t="str">
        <f>IF($B$6="","",IF(OR(Journal!F1656=$B$6,Journal!H1656=$B$6),Journal!C1656,""))</f>
        <v/>
      </c>
      <c r="D1656" s="67" t="str">
        <f>IF(Journal!D1656="","",Journal!D1656)</f>
        <v/>
      </c>
      <c r="E1656" s="68" t="str">
        <f>IF(AND(Journal!E1656="",Journal!G1656=""),"",IF(Journal!F1656=$B$6,Journal!H1656,IF(Journal!H1656=$B$6,Journal!F1656,"")))</f>
        <v/>
      </c>
      <c r="F1656" s="69" t="str">
        <f>IF($B$6="","",IF(Journal!F1656=$B$6,Journal!I1656,""))</f>
        <v/>
      </c>
      <c r="G1656" s="69" t="str">
        <f>IF($B$6="","",IF(Journal!H1656=$B$6,Journal!I1656,""))</f>
        <v/>
      </c>
      <c r="H1656" s="25"/>
      <c r="K1656" s="84"/>
      <c r="M1656" s="85"/>
      <c r="N1656"/>
      <c r="O1656"/>
      <c r="P1656"/>
    </row>
    <row r="1657" spans="1:16" s="15" customFormat="1" ht="14" hidden="1" customHeight="1">
      <c r="A1657" s="25"/>
      <c r="B1657" s="65" t="str">
        <f>IF($B$6="","",IF(OR(Journal!F1657=$B$6,Journal!H1657=$B$6),Journal!B1657,""))</f>
        <v/>
      </c>
      <c r="C1657" s="66" t="str">
        <f>IF($B$6="","",IF(OR(Journal!F1657=$B$6,Journal!H1657=$B$6),Journal!C1657,""))</f>
        <v/>
      </c>
      <c r="D1657" s="67" t="str">
        <f>IF(Journal!D1657="","",Journal!D1657)</f>
        <v/>
      </c>
      <c r="E1657" s="68" t="str">
        <f>IF(AND(Journal!E1657="",Journal!G1657=""),"",IF(Journal!F1657=$B$6,Journal!H1657,IF(Journal!H1657=$B$6,Journal!F1657,"")))</f>
        <v/>
      </c>
      <c r="F1657" s="69" t="str">
        <f>IF($B$6="","",IF(Journal!F1657=$B$6,Journal!I1657,""))</f>
        <v/>
      </c>
      <c r="G1657" s="69" t="str">
        <f>IF($B$6="","",IF(Journal!H1657=$B$6,Journal!I1657,""))</f>
        <v/>
      </c>
      <c r="H1657" s="25"/>
      <c r="K1657" s="84"/>
      <c r="M1657" s="85"/>
      <c r="N1657"/>
      <c r="O1657"/>
      <c r="P1657"/>
    </row>
    <row r="1658" spans="1:16" s="15" customFormat="1" ht="14" hidden="1" customHeight="1">
      <c r="A1658" s="25"/>
      <c r="B1658" s="65" t="str">
        <f>IF($B$6="","",IF(OR(Journal!F1658=$B$6,Journal!H1658=$B$6),Journal!B1658,""))</f>
        <v/>
      </c>
      <c r="C1658" s="66" t="str">
        <f>IF($B$6="","",IF(OR(Journal!F1658=$B$6,Journal!H1658=$B$6),Journal!C1658,""))</f>
        <v/>
      </c>
      <c r="D1658" s="67" t="str">
        <f>IF(Journal!D1658="","",Journal!D1658)</f>
        <v/>
      </c>
      <c r="E1658" s="68" t="str">
        <f>IF(AND(Journal!E1658="",Journal!G1658=""),"",IF(Journal!F1658=$B$6,Journal!H1658,IF(Journal!H1658=$B$6,Journal!F1658,"")))</f>
        <v/>
      </c>
      <c r="F1658" s="69" t="str">
        <f>IF($B$6="","",IF(Journal!F1658=$B$6,Journal!I1658,""))</f>
        <v/>
      </c>
      <c r="G1658" s="69" t="str">
        <f>IF($B$6="","",IF(Journal!H1658=$B$6,Journal!I1658,""))</f>
        <v/>
      </c>
      <c r="H1658" s="25"/>
      <c r="K1658" s="84"/>
      <c r="M1658" s="85"/>
      <c r="N1658"/>
      <c r="O1658"/>
      <c r="P1658"/>
    </row>
    <row r="1659" spans="1:16" s="15" customFormat="1" ht="14" hidden="1" customHeight="1">
      <c r="A1659" s="25"/>
      <c r="B1659" s="65" t="str">
        <f>IF($B$6="","",IF(OR(Journal!F1659=$B$6,Journal!H1659=$B$6),Journal!B1659,""))</f>
        <v/>
      </c>
      <c r="C1659" s="66" t="str">
        <f>IF($B$6="","",IF(OR(Journal!F1659=$B$6,Journal!H1659=$B$6),Journal!C1659,""))</f>
        <v/>
      </c>
      <c r="D1659" s="67" t="str">
        <f>IF(Journal!D1659="","",Journal!D1659)</f>
        <v/>
      </c>
      <c r="E1659" s="68" t="str">
        <f>IF(AND(Journal!E1659="",Journal!G1659=""),"",IF(Journal!F1659=$B$6,Journal!H1659,IF(Journal!H1659=$B$6,Journal!F1659,"")))</f>
        <v/>
      </c>
      <c r="F1659" s="69" t="str">
        <f>IF($B$6="","",IF(Journal!F1659=$B$6,Journal!I1659,""))</f>
        <v/>
      </c>
      <c r="G1659" s="69" t="str">
        <f>IF($B$6="","",IF(Journal!H1659=$B$6,Journal!I1659,""))</f>
        <v/>
      </c>
      <c r="H1659" s="25"/>
      <c r="K1659" s="84"/>
      <c r="M1659" s="85"/>
      <c r="N1659"/>
      <c r="O1659"/>
      <c r="P1659"/>
    </row>
    <row r="1660" spans="1:16" s="15" customFormat="1" ht="14" hidden="1" customHeight="1">
      <c r="A1660" s="25"/>
      <c r="B1660" s="65" t="str">
        <f>IF($B$6="","",IF(OR(Journal!F1660=$B$6,Journal!H1660=$B$6),Journal!B1660,""))</f>
        <v/>
      </c>
      <c r="C1660" s="66" t="str">
        <f>IF($B$6="","",IF(OR(Journal!F1660=$B$6,Journal!H1660=$B$6),Journal!C1660,""))</f>
        <v/>
      </c>
      <c r="D1660" s="67" t="str">
        <f>IF(Journal!D1660="","",Journal!D1660)</f>
        <v/>
      </c>
      <c r="E1660" s="68" t="str">
        <f>IF(AND(Journal!E1660="",Journal!G1660=""),"",IF(Journal!F1660=$B$6,Journal!H1660,IF(Journal!H1660=$B$6,Journal!F1660,"")))</f>
        <v/>
      </c>
      <c r="F1660" s="69" t="str">
        <f>IF($B$6="","",IF(Journal!F1660=$B$6,Journal!I1660,""))</f>
        <v/>
      </c>
      <c r="G1660" s="69" t="str">
        <f>IF($B$6="","",IF(Journal!H1660=$B$6,Journal!I1660,""))</f>
        <v/>
      </c>
      <c r="H1660" s="25"/>
      <c r="K1660" s="84"/>
      <c r="M1660" s="85"/>
      <c r="N1660"/>
      <c r="O1660"/>
      <c r="P1660"/>
    </row>
    <row r="1661" spans="1:16" s="15" customFormat="1" ht="14" hidden="1" customHeight="1">
      <c r="A1661" s="25"/>
      <c r="B1661" s="65" t="str">
        <f>IF($B$6="","",IF(OR(Journal!F1661=$B$6,Journal!H1661=$B$6),Journal!B1661,""))</f>
        <v/>
      </c>
      <c r="C1661" s="66" t="str">
        <f>IF($B$6="","",IF(OR(Journal!F1661=$B$6,Journal!H1661=$B$6),Journal!C1661,""))</f>
        <v/>
      </c>
      <c r="D1661" s="67" t="str">
        <f>IF(Journal!D1661="","",Journal!D1661)</f>
        <v/>
      </c>
      <c r="E1661" s="68" t="str">
        <f>IF(AND(Journal!E1661="",Journal!G1661=""),"",IF(Journal!F1661=$B$6,Journal!H1661,IF(Journal!H1661=$B$6,Journal!F1661,"")))</f>
        <v/>
      </c>
      <c r="F1661" s="69" t="str">
        <f>IF($B$6="","",IF(Journal!F1661=$B$6,Journal!I1661,""))</f>
        <v/>
      </c>
      <c r="G1661" s="69" t="str">
        <f>IF($B$6="","",IF(Journal!H1661=$B$6,Journal!I1661,""))</f>
        <v/>
      </c>
      <c r="H1661" s="25"/>
      <c r="K1661" s="84"/>
      <c r="M1661" s="85"/>
      <c r="N1661"/>
      <c r="O1661"/>
      <c r="P1661"/>
    </row>
    <row r="1662" spans="1:16" s="15" customFormat="1" ht="14" hidden="1" customHeight="1">
      <c r="A1662" s="25"/>
      <c r="B1662" s="65" t="str">
        <f>IF($B$6="","",IF(OR(Journal!F1662=$B$6,Journal!H1662=$B$6),Journal!B1662,""))</f>
        <v/>
      </c>
      <c r="C1662" s="66" t="str">
        <f>IF($B$6="","",IF(OR(Journal!F1662=$B$6,Journal!H1662=$B$6),Journal!C1662,""))</f>
        <v/>
      </c>
      <c r="D1662" s="67" t="str">
        <f>IF(Journal!D1662="","",Journal!D1662)</f>
        <v/>
      </c>
      <c r="E1662" s="68" t="str">
        <f>IF(AND(Journal!E1662="",Journal!G1662=""),"",IF(Journal!F1662=$B$6,Journal!H1662,IF(Journal!H1662=$B$6,Journal!F1662,"")))</f>
        <v/>
      </c>
      <c r="F1662" s="69" t="str">
        <f>IF($B$6="","",IF(Journal!F1662=$B$6,Journal!I1662,""))</f>
        <v/>
      </c>
      <c r="G1662" s="69" t="str">
        <f>IF($B$6="","",IF(Journal!H1662=$B$6,Journal!I1662,""))</f>
        <v/>
      </c>
      <c r="H1662" s="25"/>
      <c r="K1662" s="84"/>
      <c r="M1662" s="85"/>
      <c r="N1662"/>
      <c r="O1662"/>
      <c r="P1662"/>
    </row>
    <row r="1663" spans="1:16" s="15" customFormat="1" ht="14" hidden="1" customHeight="1">
      <c r="A1663" s="25"/>
      <c r="B1663" s="65" t="str">
        <f>IF($B$6="","",IF(OR(Journal!F1663=$B$6,Journal!H1663=$B$6),Journal!B1663,""))</f>
        <v/>
      </c>
      <c r="C1663" s="66" t="str">
        <f>IF($B$6="","",IF(OR(Journal!F1663=$B$6,Journal!H1663=$B$6),Journal!C1663,""))</f>
        <v/>
      </c>
      <c r="D1663" s="67" t="str">
        <f>IF(Journal!D1663="","",Journal!D1663)</f>
        <v/>
      </c>
      <c r="E1663" s="68" t="str">
        <f>IF(AND(Journal!E1663="",Journal!G1663=""),"",IF(Journal!F1663=$B$6,Journal!H1663,IF(Journal!H1663=$B$6,Journal!F1663,"")))</f>
        <v/>
      </c>
      <c r="F1663" s="69" t="str">
        <f>IF($B$6="","",IF(Journal!F1663=$B$6,Journal!I1663,""))</f>
        <v/>
      </c>
      <c r="G1663" s="69" t="str">
        <f>IF($B$6="","",IF(Journal!H1663=$B$6,Journal!I1663,""))</f>
        <v/>
      </c>
      <c r="H1663" s="25"/>
      <c r="K1663" s="84"/>
      <c r="M1663" s="85"/>
      <c r="N1663"/>
      <c r="O1663"/>
      <c r="P1663"/>
    </row>
    <row r="1664" spans="1:16" s="15" customFormat="1" ht="14" hidden="1" customHeight="1">
      <c r="A1664" s="25"/>
      <c r="B1664" s="65" t="str">
        <f>IF($B$6="","",IF(OR(Journal!F1664=$B$6,Journal!H1664=$B$6),Journal!B1664,""))</f>
        <v/>
      </c>
      <c r="C1664" s="66" t="str">
        <f>IF($B$6="","",IF(OR(Journal!F1664=$B$6,Journal!H1664=$B$6),Journal!C1664,""))</f>
        <v/>
      </c>
      <c r="D1664" s="67" t="str">
        <f>IF(Journal!D1664="","",Journal!D1664)</f>
        <v/>
      </c>
      <c r="E1664" s="68" t="str">
        <f>IF(AND(Journal!E1664="",Journal!G1664=""),"",IF(Journal!F1664=$B$6,Journal!H1664,IF(Journal!H1664=$B$6,Journal!F1664,"")))</f>
        <v/>
      </c>
      <c r="F1664" s="69" t="str">
        <f>IF($B$6="","",IF(Journal!F1664=$B$6,Journal!I1664,""))</f>
        <v/>
      </c>
      <c r="G1664" s="69" t="str">
        <f>IF($B$6="","",IF(Journal!H1664=$B$6,Journal!I1664,""))</f>
        <v/>
      </c>
      <c r="H1664" s="25"/>
      <c r="K1664" s="84"/>
      <c r="M1664" s="85"/>
      <c r="N1664"/>
      <c r="O1664"/>
      <c r="P1664"/>
    </row>
    <row r="1665" spans="1:16" s="15" customFormat="1" ht="14" hidden="1" customHeight="1">
      <c r="A1665" s="25"/>
      <c r="B1665" s="65" t="str">
        <f>IF($B$6="","",IF(OR(Journal!F1665=$B$6,Journal!H1665=$B$6),Journal!B1665,""))</f>
        <v/>
      </c>
      <c r="C1665" s="66" t="str">
        <f>IF($B$6="","",IF(OR(Journal!F1665=$B$6,Journal!H1665=$B$6),Journal!C1665,""))</f>
        <v/>
      </c>
      <c r="D1665" s="67" t="str">
        <f>IF(Journal!D1665="","",Journal!D1665)</f>
        <v/>
      </c>
      <c r="E1665" s="68" t="str">
        <f>IF(AND(Journal!E1665="",Journal!G1665=""),"",IF(Journal!F1665=$B$6,Journal!H1665,IF(Journal!H1665=$B$6,Journal!F1665,"")))</f>
        <v/>
      </c>
      <c r="F1665" s="69" t="str">
        <f>IF($B$6="","",IF(Journal!F1665=$B$6,Journal!I1665,""))</f>
        <v/>
      </c>
      <c r="G1665" s="69" t="str">
        <f>IF($B$6="","",IF(Journal!H1665=$B$6,Journal!I1665,""))</f>
        <v/>
      </c>
      <c r="H1665" s="25"/>
      <c r="K1665" s="84"/>
      <c r="M1665" s="85"/>
      <c r="N1665"/>
      <c r="O1665"/>
      <c r="P1665"/>
    </row>
    <row r="1666" spans="1:16" s="15" customFormat="1" ht="14" hidden="1" customHeight="1">
      <c r="A1666" s="25"/>
      <c r="B1666" s="65" t="str">
        <f>IF($B$6="","",IF(OR(Journal!F1666=$B$6,Journal!H1666=$B$6),Journal!B1666,""))</f>
        <v/>
      </c>
      <c r="C1666" s="66" t="str">
        <f>IF($B$6="","",IF(OR(Journal!F1666=$B$6,Journal!H1666=$B$6),Journal!C1666,""))</f>
        <v/>
      </c>
      <c r="D1666" s="67" t="str">
        <f>IF(Journal!D1666="","",Journal!D1666)</f>
        <v/>
      </c>
      <c r="E1666" s="68" t="str">
        <f>IF(AND(Journal!E1666="",Journal!G1666=""),"",IF(Journal!F1666=$B$6,Journal!H1666,IF(Journal!H1666=$B$6,Journal!F1666,"")))</f>
        <v/>
      </c>
      <c r="F1666" s="69" t="str">
        <f>IF($B$6="","",IF(Journal!F1666=$B$6,Journal!I1666,""))</f>
        <v/>
      </c>
      <c r="G1666" s="69" t="str">
        <f>IF($B$6="","",IF(Journal!H1666=$B$6,Journal!I1666,""))</f>
        <v/>
      </c>
      <c r="H1666" s="25"/>
      <c r="K1666" s="84"/>
      <c r="M1666" s="85"/>
      <c r="N1666"/>
      <c r="O1666"/>
      <c r="P1666"/>
    </row>
    <row r="1667" spans="1:16" s="15" customFormat="1" ht="14" hidden="1" customHeight="1">
      <c r="A1667" s="25"/>
      <c r="B1667" s="65" t="str">
        <f>IF($B$6="","",IF(OR(Journal!F1667=$B$6,Journal!H1667=$B$6),Journal!B1667,""))</f>
        <v/>
      </c>
      <c r="C1667" s="66" t="str">
        <f>IF($B$6="","",IF(OR(Journal!F1667=$B$6,Journal!H1667=$B$6),Journal!C1667,""))</f>
        <v/>
      </c>
      <c r="D1667" s="67" t="str">
        <f>IF(Journal!D1667="","",Journal!D1667)</f>
        <v/>
      </c>
      <c r="E1667" s="68" t="str">
        <f>IF(AND(Journal!E1667="",Journal!G1667=""),"",IF(Journal!F1667=$B$6,Journal!H1667,IF(Journal!H1667=$B$6,Journal!F1667,"")))</f>
        <v/>
      </c>
      <c r="F1667" s="69" t="str">
        <f>IF($B$6="","",IF(Journal!F1667=$B$6,Journal!I1667,""))</f>
        <v/>
      </c>
      <c r="G1667" s="69" t="str">
        <f>IF($B$6="","",IF(Journal!H1667=$B$6,Journal!I1667,""))</f>
        <v/>
      </c>
      <c r="H1667" s="25"/>
      <c r="K1667" s="84"/>
      <c r="M1667" s="85"/>
      <c r="N1667"/>
      <c r="O1667"/>
      <c r="P1667"/>
    </row>
    <row r="1668" spans="1:16" s="15" customFormat="1" ht="14" hidden="1" customHeight="1">
      <c r="A1668" s="25"/>
      <c r="B1668" s="65" t="str">
        <f>IF($B$6="","",IF(OR(Journal!F1668=$B$6,Journal!H1668=$B$6),Journal!B1668,""))</f>
        <v/>
      </c>
      <c r="C1668" s="66" t="str">
        <f>IF($B$6="","",IF(OR(Journal!F1668=$B$6,Journal!H1668=$B$6),Journal!C1668,""))</f>
        <v/>
      </c>
      <c r="D1668" s="67" t="str">
        <f>IF(Journal!D1668="","",Journal!D1668)</f>
        <v/>
      </c>
      <c r="E1668" s="68" t="str">
        <f>IF(AND(Journal!E1668="",Journal!G1668=""),"",IF(Journal!F1668=$B$6,Journal!H1668,IF(Journal!H1668=$B$6,Journal!F1668,"")))</f>
        <v/>
      </c>
      <c r="F1668" s="69" t="str">
        <f>IF($B$6="","",IF(Journal!F1668=$B$6,Journal!I1668,""))</f>
        <v/>
      </c>
      <c r="G1668" s="69" t="str">
        <f>IF($B$6="","",IF(Journal!H1668=$B$6,Journal!I1668,""))</f>
        <v/>
      </c>
      <c r="H1668" s="25"/>
      <c r="K1668" s="84"/>
      <c r="M1668" s="85"/>
      <c r="N1668"/>
      <c r="O1668"/>
      <c r="P1668"/>
    </row>
    <row r="1669" spans="1:16" s="15" customFormat="1" ht="14" hidden="1" customHeight="1">
      <c r="A1669" s="25"/>
      <c r="B1669" s="65" t="str">
        <f>IF($B$6="","",IF(OR(Journal!F1669=$B$6,Journal!H1669=$B$6),Journal!B1669,""))</f>
        <v/>
      </c>
      <c r="C1669" s="66" t="str">
        <f>IF($B$6="","",IF(OR(Journal!F1669=$B$6,Journal!H1669=$B$6),Journal!C1669,""))</f>
        <v/>
      </c>
      <c r="D1669" s="67" t="str">
        <f>IF(Journal!D1669="","",Journal!D1669)</f>
        <v/>
      </c>
      <c r="E1669" s="68" t="str">
        <f>IF(AND(Journal!E1669="",Journal!G1669=""),"",IF(Journal!F1669=$B$6,Journal!H1669,IF(Journal!H1669=$B$6,Journal!F1669,"")))</f>
        <v/>
      </c>
      <c r="F1669" s="69" t="str">
        <f>IF($B$6="","",IF(Journal!F1669=$B$6,Journal!I1669,""))</f>
        <v/>
      </c>
      <c r="G1669" s="69" t="str">
        <f>IF($B$6="","",IF(Journal!H1669=$B$6,Journal!I1669,""))</f>
        <v/>
      </c>
      <c r="H1669" s="25"/>
      <c r="K1669" s="84"/>
      <c r="M1669" s="85"/>
      <c r="N1669"/>
      <c r="O1669"/>
      <c r="P1669"/>
    </row>
    <row r="1670" spans="1:16" s="15" customFormat="1" ht="14" hidden="1" customHeight="1">
      <c r="A1670" s="25"/>
      <c r="B1670" s="65" t="str">
        <f>IF($B$6="","",IF(OR(Journal!F1670=$B$6,Journal!H1670=$B$6),Journal!B1670,""))</f>
        <v/>
      </c>
      <c r="C1670" s="66" t="str">
        <f>IF($B$6="","",IF(OR(Journal!F1670=$B$6,Journal!H1670=$B$6),Journal!C1670,""))</f>
        <v/>
      </c>
      <c r="D1670" s="67" t="str">
        <f>IF(Journal!D1670="","",Journal!D1670)</f>
        <v/>
      </c>
      <c r="E1670" s="68" t="str">
        <f>IF(AND(Journal!E1670="",Journal!G1670=""),"",IF(Journal!F1670=$B$6,Journal!H1670,IF(Journal!H1670=$B$6,Journal!F1670,"")))</f>
        <v/>
      </c>
      <c r="F1670" s="69" t="str">
        <f>IF($B$6="","",IF(Journal!F1670=$B$6,Journal!I1670,""))</f>
        <v/>
      </c>
      <c r="G1670" s="69" t="str">
        <f>IF($B$6="","",IF(Journal!H1670=$B$6,Journal!I1670,""))</f>
        <v/>
      </c>
      <c r="H1670" s="25"/>
      <c r="K1670" s="84"/>
      <c r="M1670" s="85"/>
      <c r="N1670"/>
      <c r="O1670"/>
      <c r="P1670"/>
    </row>
    <row r="1671" spans="1:16" s="15" customFormat="1" ht="14" hidden="1" customHeight="1">
      <c r="A1671" s="25"/>
      <c r="B1671" s="65" t="str">
        <f>IF($B$6="","",IF(OR(Journal!F1671=$B$6,Journal!H1671=$B$6),Journal!B1671,""))</f>
        <v/>
      </c>
      <c r="C1671" s="66" t="str">
        <f>IF($B$6="","",IF(OR(Journal!F1671=$B$6,Journal!H1671=$B$6),Journal!C1671,""))</f>
        <v/>
      </c>
      <c r="D1671" s="67" t="str">
        <f>IF(Journal!D1671="","",Journal!D1671)</f>
        <v/>
      </c>
      <c r="E1671" s="68" t="str">
        <f>IF(AND(Journal!E1671="",Journal!G1671=""),"",IF(Journal!F1671=$B$6,Journal!H1671,IF(Journal!H1671=$B$6,Journal!F1671,"")))</f>
        <v/>
      </c>
      <c r="F1671" s="69" t="str">
        <f>IF($B$6="","",IF(Journal!F1671=$B$6,Journal!I1671,""))</f>
        <v/>
      </c>
      <c r="G1671" s="69" t="str">
        <f>IF($B$6="","",IF(Journal!H1671=$B$6,Journal!I1671,""))</f>
        <v/>
      </c>
      <c r="H1671" s="25"/>
      <c r="K1671" s="84"/>
      <c r="M1671" s="85"/>
      <c r="N1671"/>
      <c r="O1671"/>
      <c r="P1671"/>
    </row>
    <row r="1672" spans="1:16" s="15" customFormat="1" ht="14" hidden="1" customHeight="1">
      <c r="A1672" s="25"/>
      <c r="B1672" s="65" t="str">
        <f>IF($B$6="","",IF(OR(Journal!F1672=$B$6,Journal!H1672=$B$6),Journal!B1672,""))</f>
        <v/>
      </c>
      <c r="C1672" s="66" t="str">
        <f>IF($B$6="","",IF(OR(Journal!F1672=$B$6,Journal!H1672=$B$6),Journal!C1672,""))</f>
        <v/>
      </c>
      <c r="D1672" s="67" t="str">
        <f>IF(Journal!D1672="","",Journal!D1672)</f>
        <v/>
      </c>
      <c r="E1672" s="68" t="str">
        <f>IF(AND(Journal!E1672="",Journal!G1672=""),"",IF(Journal!F1672=$B$6,Journal!H1672,IF(Journal!H1672=$B$6,Journal!F1672,"")))</f>
        <v/>
      </c>
      <c r="F1672" s="69" t="str">
        <f>IF($B$6="","",IF(Journal!F1672=$B$6,Journal!I1672,""))</f>
        <v/>
      </c>
      <c r="G1672" s="69" t="str">
        <f>IF($B$6="","",IF(Journal!H1672=$B$6,Journal!I1672,""))</f>
        <v/>
      </c>
      <c r="H1672" s="25"/>
      <c r="K1672" s="84"/>
      <c r="M1672" s="85"/>
      <c r="N1672"/>
      <c r="O1672"/>
      <c r="P1672"/>
    </row>
    <row r="1673" spans="1:16" s="15" customFormat="1" ht="14" hidden="1" customHeight="1">
      <c r="A1673" s="25"/>
      <c r="B1673" s="65" t="str">
        <f>IF($B$6="","",IF(OR(Journal!F1673=$B$6,Journal!H1673=$B$6),Journal!B1673,""))</f>
        <v/>
      </c>
      <c r="C1673" s="66" t="str">
        <f>IF($B$6="","",IF(OR(Journal!F1673=$B$6,Journal!H1673=$B$6),Journal!C1673,""))</f>
        <v/>
      </c>
      <c r="D1673" s="67" t="str">
        <f>IF(Journal!D1673="","",Journal!D1673)</f>
        <v/>
      </c>
      <c r="E1673" s="68" t="str">
        <f>IF(AND(Journal!E1673="",Journal!G1673=""),"",IF(Journal!F1673=$B$6,Journal!H1673,IF(Journal!H1673=$B$6,Journal!F1673,"")))</f>
        <v/>
      </c>
      <c r="F1673" s="69" t="str">
        <f>IF($B$6="","",IF(Journal!F1673=$B$6,Journal!I1673,""))</f>
        <v/>
      </c>
      <c r="G1673" s="69" t="str">
        <f>IF($B$6="","",IF(Journal!H1673=$B$6,Journal!I1673,""))</f>
        <v/>
      </c>
      <c r="H1673" s="25"/>
      <c r="K1673" s="84"/>
      <c r="M1673" s="85"/>
      <c r="N1673"/>
      <c r="O1673"/>
      <c r="P1673"/>
    </row>
    <row r="1674" spans="1:16" s="15" customFormat="1" ht="14" hidden="1" customHeight="1">
      <c r="A1674" s="25"/>
      <c r="B1674" s="65" t="str">
        <f>IF($B$6="","",IF(OR(Journal!F1674=$B$6,Journal!H1674=$B$6),Journal!B1674,""))</f>
        <v/>
      </c>
      <c r="C1674" s="66" t="str">
        <f>IF($B$6="","",IF(OR(Journal!F1674=$B$6,Journal!H1674=$B$6),Journal!C1674,""))</f>
        <v/>
      </c>
      <c r="D1674" s="67" t="str">
        <f>IF(Journal!D1674="","",Journal!D1674)</f>
        <v/>
      </c>
      <c r="E1674" s="68" t="str">
        <f>IF(AND(Journal!E1674="",Journal!G1674=""),"",IF(Journal!F1674=$B$6,Journal!H1674,IF(Journal!H1674=$B$6,Journal!F1674,"")))</f>
        <v/>
      </c>
      <c r="F1674" s="69" t="str">
        <f>IF($B$6="","",IF(Journal!F1674=$B$6,Journal!I1674,""))</f>
        <v/>
      </c>
      <c r="G1674" s="69" t="str">
        <f>IF($B$6="","",IF(Journal!H1674=$B$6,Journal!I1674,""))</f>
        <v/>
      </c>
      <c r="H1674" s="25"/>
      <c r="K1674" s="84"/>
      <c r="M1674" s="85"/>
      <c r="N1674"/>
      <c r="O1674"/>
      <c r="P1674"/>
    </row>
    <row r="1675" spans="1:16" s="15" customFormat="1" ht="14" hidden="1" customHeight="1">
      <c r="A1675" s="25"/>
      <c r="B1675" s="65" t="str">
        <f>IF($B$6="","",IF(OR(Journal!F1675=$B$6,Journal!H1675=$B$6),Journal!B1675,""))</f>
        <v/>
      </c>
      <c r="C1675" s="66" t="str">
        <f>IF($B$6="","",IF(OR(Journal!F1675=$B$6,Journal!H1675=$B$6),Journal!C1675,""))</f>
        <v/>
      </c>
      <c r="D1675" s="67" t="str">
        <f>IF(Journal!D1675="","",Journal!D1675)</f>
        <v/>
      </c>
      <c r="E1675" s="68" t="str">
        <f>IF(AND(Journal!E1675="",Journal!G1675=""),"",IF(Journal!F1675=$B$6,Journal!H1675,IF(Journal!H1675=$B$6,Journal!F1675,"")))</f>
        <v/>
      </c>
      <c r="F1675" s="69" t="str">
        <f>IF($B$6="","",IF(Journal!F1675=$B$6,Journal!I1675,""))</f>
        <v/>
      </c>
      <c r="G1675" s="69" t="str">
        <f>IF($B$6="","",IF(Journal!H1675=$B$6,Journal!I1675,""))</f>
        <v/>
      </c>
      <c r="H1675" s="25"/>
      <c r="K1675" s="84"/>
      <c r="M1675" s="85"/>
      <c r="N1675"/>
      <c r="O1675"/>
      <c r="P1675"/>
    </row>
    <row r="1676" spans="1:16" s="15" customFormat="1" ht="14" hidden="1" customHeight="1">
      <c r="A1676" s="25"/>
      <c r="B1676" s="65" t="str">
        <f>IF($B$6="","",IF(OR(Journal!F1676=$B$6,Journal!H1676=$B$6),Journal!B1676,""))</f>
        <v/>
      </c>
      <c r="C1676" s="66" t="str">
        <f>IF($B$6="","",IF(OR(Journal!F1676=$B$6,Journal!H1676=$B$6),Journal!C1676,""))</f>
        <v/>
      </c>
      <c r="D1676" s="67" t="str">
        <f>IF(Journal!D1676="","",Journal!D1676)</f>
        <v/>
      </c>
      <c r="E1676" s="68" t="str">
        <f>IF(AND(Journal!E1676="",Journal!G1676=""),"",IF(Journal!F1676=$B$6,Journal!H1676,IF(Journal!H1676=$B$6,Journal!F1676,"")))</f>
        <v/>
      </c>
      <c r="F1676" s="69" t="str">
        <f>IF($B$6="","",IF(Journal!F1676=$B$6,Journal!I1676,""))</f>
        <v/>
      </c>
      <c r="G1676" s="69" t="str">
        <f>IF($B$6="","",IF(Journal!H1676=$B$6,Journal!I1676,""))</f>
        <v/>
      </c>
      <c r="H1676" s="25"/>
      <c r="K1676" s="84"/>
      <c r="M1676" s="85"/>
      <c r="N1676"/>
      <c r="O1676"/>
      <c r="P1676"/>
    </row>
    <row r="1677" spans="1:16" s="15" customFormat="1" ht="14" hidden="1" customHeight="1">
      <c r="A1677" s="25"/>
      <c r="B1677" s="65" t="str">
        <f>IF($B$6="","",IF(OR(Journal!F1677=$B$6,Journal!H1677=$B$6),Journal!B1677,""))</f>
        <v/>
      </c>
      <c r="C1677" s="66" t="str">
        <f>IF($B$6="","",IF(OR(Journal!F1677=$B$6,Journal!H1677=$B$6),Journal!C1677,""))</f>
        <v/>
      </c>
      <c r="D1677" s="67" t="str">
        <f>IF(Journal!D1677="","",Journal!D1677)</f>
        <v/>
      </c>
      <c r="E1677" s="68" t="str">
        <f>IF(AND(Journal!E1677="",Journal!G1677=""),"",IF(Journal!F1677=$B$6,Journal!H1677,IF(Journal!H1677=$B$6,Journal!F1677,"")))</f>
        <v/>
      </c>
      <c r="F1677" s="69" t="str">
        <f>IF($B$6="","",IF(Journal!F1677=$B$6,Journal!I1677,""))</f>
        <v/>
      </c>
      <c r="G1677" s="69" t="str">
        <f>IF($B$6="","",IF(Journal!H1677=$B$6,Journal!I1677,""))</f>
        <v/>
      </c>
      <c r="H1677" s="25"/>
      <c r="K1677" s="84"/>
      <c r="M1677" s="85"/>
      <c r="N1677"/>
      <c r="O1677"/>
      <c r="P1677"/>
    </row>
    <row r="1678" spans="1:16" s="15" customFormat="1" ht="14" hidden="1" customHeight="1">
      <c r="A1678" s="25"/>
      <c r="B1678" s="65" t="str">
        <f>IF($B$6="","",IF(OR(Journal!F1678=$B$6,Journal!H1678=$B$6),Journal!B1678,""))</f>
        <v/>
      </c>
      <c r="C1678" s="66" t="str">
        <f>IF($B$6="","",IF(OR(Journal!F1678=$B$6,Journal!H1678=$B$6),Journal!C1678,""))</f>
        <v/>
      </c>
      <c r="D1678" s="67" t="str">
        <f>IF(Journal!D1678="","",Journal!D1678)</f>
        <v/>
      </c>
      <c r="E1678" s="68" t="str">
        <f>IF(AND(Journal!E1678="",Journal!G1678=""),"",IF(Journal!F1678=$B$6,Journal!H1678,IF(Journal!H1678=$B$6,Journal!F1678,"")))</f>
        <v/>
      </c>
      <c r="F1678" s="69" t="str">
        <f>IF($B$6="","",IF(Journal!F1678=$B$6,Journal!I1678,""))</f>
        <v/>
      </c>
      <c r="G1678" s="69" t="str">
        <f>IF($B$6="","",IF(Journal!H1678=$B$6,Journal!I1678,""))</f>
        <v/>
      </c>
      <c r="H1678" s="25"/>
      <c r="K1678" s="84"/>
      <c r="M1678" s="85"/>
      <c r="N1678"/>
      <c r="O1678"/>
      <c r="P1678"/>
    </row>
    <row r="1679" spans="1:16" s="15" customFormat="1" ht="14" hidden="1" customHeight="1">
      <c r="A1679" s="25"/>
      <c r="B1679" s="65" t="str">
        <f>IF($B$6="","",IF(OR(Journal!F1679=$B$6,Journal!H1679=$B$6),Journal!B1679,""))</f>
        <v/>
      </c>
      <c r="C1679" s="66" t="str">
        <f>IF($B$6="","",IF(OR(Journal!F1679=$B$6,Journal!H1679=$B$6),Journal!C1679,""))</f>
        <v/>
      </c>
      <c r="D1679" s="67" t="str">
        <f>IF(Journal!D1679="","",Journal!D1679)</f>
        <v/>
      </c>
      <c r="E1679" s="68" t="str">
        <f>IF(AND(Journal!E1679="",Journal!G1679=""),"",IF(Journal!F1679=$B$6,Journal!H1679,IF(Journal!H1679=$B$6,Journal!F1679,"")))</f>
        <v/>
      </c>
      <c r="F1679" s="69" t="str">
        <f>IF($B$6="","",IF(Journal!F1679=$B$6,Journal!I1679,""))</f>
        <v/>
      </c>
      <c r="G1679" s="69" t="str">
        <f>IF($B$6="","",IF(Journal!H1679=$B$6,Journal!I1679,""))</f>
        <v/>
      </c>
      <c r="H1679" s="25"/>
      <c r="K1679" s="84"/>
      <c r="M1679" s="85"/>
      <c r="N1679"/>
      <c r="O1679"/>
      <c r="P1679"/>
    </row>
    <row r="1680" spans="1:16" s="15" customFormat="1" ht="14" hidden="1" customHeight="1">
      <c r="A1680" s="25"/>
      <c r="B1680" s="65" t="str">
        <f>IF($B$6="","",IF(OR(Journal!F1680=$B$6,Journal!H1680=$B$6),Journal!B1680,""))</f>
        <v/>
      </c>
      <c r="C1680" s="66" t="str">
        <f>IF($B$6="","",IF(OR(Journal!F1680=$B$6,Journal!H1680=$B$6),Journal!C1680,""))</f>
        <v/>
      </c>
      <c r="D1680" s="67" t="str">
        <f>IF(Journal!D1680="","",Journal!D1680)</f>
        <v/>
      </c>
      <c r="E1680" s="68" t="str">
        <f>IF(AND(Journal!E1680="",Journal!G1680=""),"",IF(Journal!F1680=$B$6,Journal!H1680,IF(Journal!H1680=$B$6,Journal!F1680,"")))</f>
        <v/>
      </c>
      <c r="F1680" s="69" t="str">
        <f>IF($B$6="","",IF(Journal!F1680=$B$6,Journal!I1680,""))</f>
        <v/>
      </c>
      <c r="G1680" s="69" t="str">
        <f>IF($B$6="","",IF(Journal!H1680=$B$6,Journal!I1680,""))</f>
        <v/>
      </c>
      <c r="H1680" s="25"/>
      <c r="K1680" s="84"/>
      <c r="M1680" s="85"/>
      <c r="N1680"/>
      <c r="O1680"/>
      <c r="P1680"/>
    </row>
    <row r="1681" spans="1:16" s="15" customFormat="1" ht="14" hidden="1" customHeight="1">
      <c r="A1681" s="25"/>
      <c r="B1681" s="65" t="str">
        <f>IF($B$6="","",IF(OR(Journal!F1681=$B$6,Journal!H1681=$B$6),Journal!B1681,""))</f>
        <v/>
      </c>
      <c r="C1681" s="66" t="str">
        <f>IF($B$6="","",IF(OR(Journal!F1681=$B$6,Journal!H1681=$B$6),Journal!C1681,""))</f>
        <v/>
      </c>
      <c r="D1681" s="67" t="str">
        <f>IF(Journal!D1681="","",Journal!D1681)</f>
        <v/>
      </c>
      <c r="E1681" s="68" t="str">
        <f>IF(AND(Journal!E1681="",Journal!G1681=""),"",IF(Journal!F1681=$B$6,Journal!H1681,IF(Journal!H1681=$B$6,Journal!F1681,"")))</f>
        <v/>
      </c>
      <c r="F1681" s="69" t="str">
        <f>IF($B$6="","",IF(Journal!F1681=$B$6,Journal!I1681,""))</f>
        <v/>
      </c>
      <c r="G1681" s="69" t="str">
        <f>IF($B$6="","",IF(Journal!H1681=$B$6,Journal!I1681,""))</f>
        <v/>
      </c>
      <c r="H1681" s="25"/>
      <c r="K1681" s="84"/>
      <c r="M1681" s="85"/>
      <c r="N1681"/>
      <c r="O1681"/>
      <c r="P1681"/>
    </row>
    <row r="1682" spans="1:16" s="15" customFormat="1" ht="14" hidden="1" customHeight="1">
      <c r="A1682" s="25"/>
      <c r="B1682" s="65" t="str">
        <f>IF($B$6="","",IF(OR(Journal!F1682=$B$6,Journal!H1682=$B$6),Journal!B1682,""))</f>
        <v/>
      </c>
      <c r="C1682" s="66" t="str">
        <f>IF($B$6="","",IF(OR(Journal!F1682=$B$6,Journal!H1682=$B$6),Journal!C1682,""))</f>
        <v/>
      </c>
      <c r="D1682" s="67" t="str">
        <f>IF(Journal!D1682="","",Journal!D1682)</f>
        <v/>
      </c>
      <c r="E1682" s="68" t="str">
        <f>IF(AND(Journal!E1682="",Journal!G1682=""),"",IF(Journal!F1682=$B$6,Journal!H1682,IF(Journal!H1682=$B$6,Journal!F1682,"")))</f>
        <v/>
      </c>
      <c r="F1682" s="69" t="str">
        <f>IF($B$6="","",IF(Journal!F1682=$B$6,Journal!I1682,""))</f>
        <v/>
      </c>
      <c r="G1682" s="69" t="str">
        <f>IF($B$6="","",IF(Journal!H1682=$B$6,Journal!I1682,""))</f>
        <v/>
      </c>
      <c r="H1682" s="25"/>
      <c r="K1682" s="84"/>
      <c r="M1682" s="85"/>
      <c r="N1682"/>
      <c r="O1682"/>
      <c r="P1682"/>
    </row>
    <row r="1683" spans="1:16" s="15" customFormat="1" ht="14" hidden="1" customHeight="1">
      <c r="A1683" s="25"/>
      <c r="B1683" s="65" t="str">
        <f>IF($B$6="","",IF(OR(Journal!F1683=$B$6,Journal!H1683=$B$6),Journal!B1683,""))</f>
        <v/>
      </c>
      <c r="C1683" s="66" t="str">
        <f>IF($B$6="","",IF(OR(Journal!F1683=$B$6,Journal!H1683=$B$6),Journal!C1683,""))</f>
        <v/>
      </c>
      <c r="D1683" s="67" t="str">
        <f>IF(Journal!D1683="","",Journal!D1683)</f>
        <v/>
      </c>
      <c r="E1683" s="68" t="str">
        <f>IF(AND(Journal!E1683="",Journal!G1683=""),"",IF(Journal!F1683=$B$6,Journal!H1683,IF(Journal!H1683=$B$6,Journal!F1683,"")))</f>
        <v/>
      </c>
      <c r="F1683" s="69" t="str">
        <f>IF($B$6="","",IF(Journal!F1683=$B$6,Journal!I1683,""))</f>
        <v/>
      </c>
      <c r="G1683" s="69" t="str">
        <f>IF($B$6="","",IF(Journal!H1683=$B$6,Journal!I1683,""))</f>
        <v/>
      </c>
      <c r="H1683" s="25"/>
      <c r="K1683" s="84"/>
      <c r="M1683" s="85"/>
      <c r="N1683"/>
      <c r="O1683"/>
      <c r="P1683"/>
    </row>
    <row r="1684" spans="1:16" s="15" customFormat="1" ht="14" hidden="1" customHeight="1">
      <c r="A1684" s="25"/>
      <c r="B1684" s="65" t="str">
        <f>IF($B$6="","",IF(OR(Journal!F1684=$B$6,Journal!H1684=$B$6),Journal!B1684,""))</f>
        <v/>
      </c>
      <c r="C1684" s="66" t="str">
        <f>IF($B$6="","",IF(OR(Journal!F1684=$B$6,Journal!H1684=$B$6),Journal!C1684,""))</f>
        <v/>
      </c>
      <c r="D1684" s="67" t="str">
        <f>IF(Journal!D1684="","",Journal!D1684)</f>
        <v/>
      </c>
      <c r="E1684" s="68" t="str">
        <f>IF(AND(Journal!E1684="",Journal!G1684=""),"",IF(Journal!F1684=$B$6,Journal!H1684,IF(Journal!H1684=$B$6,Journal!F1684,"")))</f>
        <v/>
      </c>
      <c r="F1684" s="69" t="str">
        <f>IF($B$6="","",IF(Journal!F1684=$B$6,Journal!I1684,""))</f>
        <v/>
      </c>
      <c r="G1684" s="69" t="str">
        <f>IF($B$6="","",IF(Journal!H1684=$B$6,Journal!I1684,""))</f>
        <v/>
      </c>
      <c r="H1684" s="25"/>
      <c r="K1684" s="84"/>
      <c r="M1684" s="85"/>
      <c r="N1684"/>
      <c r="O1684"/>
      <c r="P1684"/>
    </row>
    <row r="1685" spans="1:16" s="15" customFormat="1" ht="14" hidden="1" customHeight="1">
      <c r="A1685" s="25"/>
      <c r="B1685" s="65" t="str">
        <f>IF($B$6="","",IF(OR(Journal!F1685=$B$6,Journal!H1685=$B$6),Journal!B1685,""))</f>
        <v/>
      </c>
      <c r="C1685" s="66" t="str">
        <f>IF($B$6="","",IF(OR(Journal!F1685=$B$6,Journal!H1685=$B$6),Journal!C1685,""))</f>
        <v/>
      </c>
      <c r="D1685" s="67" t="str">
        <f>IF(Journal!D1685="","",Journal!D1685)</f>
        <v/>
      </c>
      <c r="E1685" s="68" t="str">
        <f>IF(AND(Journal!E1685="",Journal!G1685=""),"",IF(Journal!F1685=$B$6,Journal!H1685,IF(Journal!H1685=$B$6,Journal!F1685,"")))</f>
        <v/>
      </c>
      <c r="F1685" s="69" t="str">
        <f>IF($B$6="","",IF(Journal!F1685=$B$6,Journal!I1685,""))</f>
        <v/>
      </c>
      <c r="G1685" s="69" t="str">
        <f>IF($B$6="","",IF(Journal!H1685=$B$6,Journal!I1685,""))</f>
        <v/>
      </c>
      <c r="H1685" s="25"/>
      <c r="K1685" s="84"/>
      <c r="M1685" s="85"/>
      <c r="N1685"/>
      <c r="O1685"/>
      <c r="P1685"/>
    </row>
    <row r="1686" spans="1:16" s="15" customFormat="1" ht="14" hidden="1" customHeight="1">
      <c r="A1686" s="25"/>
      <c r="B1686" s="65" t="str">
        <f>IF($B$6="","",IF(OR(Journal!F1686=$B$6,Journal!H1686=$B$6),Journal!B1686,""))</f>
        <v/>
      </c>
      <c r="C1686" s="66" t="str">
        <f>IF($B$6="","",IF(OR(Journal!F1686=$B$6,Journal!H1686=$B$6),Journal!C1686,""))</f>
        <v/>
      </c>
      <c r="D1686" s="67" t="str">
        <f>IF(Journal!D1686="","",Journal!D1686)</f>
        <v/>
      </c>
      <c r="E1686" s="68" t="str">
        <f>IF(AND(Journal!E1686="",Journal!G1686=""),"",IF(Journal!F1686=$B$6,Journal!H1686,IF(Journal!H1686=$B$6,Journal!F1686,"")))</f>
        <v/>
      </c>
      <c r="F1686" s="69" t="str">
        <f>IF($B$6="","",IF(Journal!F1686=$B$6,Journal!I1686,""))</f>
        <v/>
      </c>
      <c r="G1686" s="69" t="str">
        <f>IF($B$6="","",IF(Journal!H1686=$B$6,Journal!I1686,""))</f>
        <v/>
      </c>
      <c r="H1686" s="25"/>
      <c r="K1686" s="84"/>
      <c r="M1686" s="85"/>
      <c r="N1686"/>
      <c r="O1686"/>
      <c r="P1686"/>
    </row>
    <row r="1687" spans="1:16" s="15" customFormat="1" ht="14" hidden="1" customHeight="1">
      <c r="A1687" s="25"/>
      <c r="B1687" s="65" t="str">
        <f>IF($B$6="","",IF(OR(Journal!F1687=$B$6,Journal!H1687=$B$6),Journal!B1687,""))</f>
        <v/>
      </c>
      <c r="C1687" s="66" t="str">
        <f>IF($B$6="","",IF(OR(Journal!F1687=$B$6,Journal!H1687=$B$6),Journal!C1687,""))</f>
        <v/>
      </c>
      <c r="D1687" s="67" t="str">
        <f>IF(Journal!D1687="","",Journal!D1687)</f>
        <v/>
      </c>
      <c r="E1687" s="68" t="str">
        <f>IF(AND(Journal!E1687="",Journal!G1687=""),"",IF(Journal!F1687=$B$6,Journal!H1687,IF(Journal!H1687=$B$6,Journal!F1687,"")))</f>
        <v/>
      </c>
      <c r="F1687" s="69" t="str">
        <f>IF($B$6="","",IF(Journal!F1687=$B$6,Journal!I1687,""))</f>
        <v/>
      </c>
      <c r="G1687" s="69" t="str">
        <f>IF($B$6="","",IF(Journal!H1687=$B$6,Journal!I1687,""))</f>
        <v/>
      </c>
      <c r="H1687" s="25"/>
      <c r="K1687" s="84"/>
      <c r="M1687" s="85"/>
      <c r="N1687"/>
      <c r="O1687"/>
      <c r="P1687"/>
    </row>
    <row r="1688" spans="1:16" s="15" customFormat="1" ht="14" hidden="1" customHeight="1">
      <c r="A1688" s="25"/>
      <c r="B1688" s="65" t="str">
        <f>IF($B$6="","",IF(OR(Journal!F1688=$B$6,Journal!H1688=$B$6),Journal!B1688,""))</f>
        <v/>
      </c>
      <c r="C1688" s="66" t="str">
        <f>IF($B$6="","",IF(OR(Journal!F1688=$B$6,Journal!H1688=$B$6),Journal!C1688,""))</f>
        <v/>
      </c>
      <c r="D1688" s="67" t="str">
        <f>IF(Journal!D1688="","",Journal!D1688)</f>
        <v/>
      </c>
      <c r="E1688" s="68" t="str">
        <f>IF(AND(Journal!E1688="",Journal!G1688=""),"",IF(Journal!F1688=$B$6,Journal!H1688,IF(Journal!H1688=$B$6,Journal!F1688,"")))</f>
        <v/>
      </c>
      <c r="F1688" s="69" t="str">
        <f>IF($B$6="","",IF(Journal!F1688=$B$6,Journal!I1688,""))</f>
        <v/>
      </c>
      <c r="G1688" s="69" t="str">
        <f>IF($B$6="","",IF(Journal!H1688=$B$6,Journal!I1688,""))</f>
        <v/>
      </c>
      <c r="H1688" s="25"/>
      <c r="K1688" s="84"/>
      <c r="M1688" s="85"/>
      <c r="N1688"/>
      <c r="O1688"/>
      <c r="P1688"/>
    </row>
    <row r="1689" spans="1:16" s="15" customFormat="1" ht="14" hidden="1" customHeight="1">
      <c r="A1689" s="25"/>
      <c r="B1689" s="65" t="str">
        <f>IF($B$6="","",IF(OR(Journal!F1689=$B$6,Journal!H1689=$B$6),Journal!B1689,""))</f>
        <v/>
      </c>
      <c r="C1689" s="66" t="str">
        <f>IF($B$6="","",IF(OR(Journal!F1689=$B$6,Journal!H1689=$B$6),Journal!C1689,""))</f>
        <v/>
      </c>
      <c r="D1689" s="67" t="str">
        <f>IF(Journal!D1689="","",Journal!D1689)</f>
        <v/>
      </c>
      <c r="E1689" s="68" t="str">
        <f>IF(AND(Journal!E1689="",Journal!G1689=""),"",IF(Journal!F1689=$B$6,Journal!H1689,IF(Journal!H1689=$B$6,Journal!F1689,"")))</f>
        <v/>
      </c>
      <c r="F1689" s="69" t="str">
        <f>IF($B$6="","",IF(Journal!F1689=$B$6,Journal!I1689,""))</f>
        <v/>
      </c>
      <c r="G1689" s="69" t="str">
        <f>IF($B$6="","",IF(Journal!H1689=$B$6,Journal!I1689,""))</f>
        <v/>
      </c>
      <c r="H1689" s="25"/>
      <c r="K1689" s="84"/>
      <c r="M1689" s="85"/>
      <c r="N1689"/>
      <c r="O1689"/>
      <c r="P1689"/>
    </row>
    <row r="1690" spans="1:16" s="15" customFormat="1" ht="14" hidden="1" customHeight="1">
      <c r="A1690" s="25"/>
      <c r="B1690" s="65" t="str">
        <f>IF($B$6="","",IF(OR(Journal!F1690=$B$6,Journal!H1690=$B$6),Journal!B1690,""))</f>
        <v/>
      </c>
      <c r="C1690" s="66" t="str">
        <f>IF($B$6="","",IF(OR(Journal!F1690=$B$6,Journal!H1690=$B$6),Journal!C1690,""))</f>
        <v/>
      </c>
      <c r="D1690" s="67" t="str">
        <f>IF(Journal!D1690="","",Journal!D1690)</f>
        <v/>
      </c>
      <c r="E1690" s="68" t="str">
        <f>IF(AND(Journal!E1690="",Journal!G1690=""),"",IF(Journal!F1690=$B$6,Journal!H1690,IF(Journal!H1690=$B$6,Journal!F1690,"")))</f>
        <v/>
      </c>
      <c r="F1690" s="69" t="str">
        <f>IF($B$6="","",IF(Journal!F1690=$B$6,Journal!I1690,""))</f>
        <v/>
      </c>
      <c r="G1690" s="69" t="str">
        <f>IF($B$6="","",IF(Journal!H1690=$B$6,Journal!I1690,""))</f>
        <v/>
      </c>
      <c r="H1690" s="25"/>
      <c r="K1690" s="84"/>
      <c r="M1690" s="85"/>
      <c r="N1690"/>
      <c r="O1690"/>
      <c r="P1690"/>
    </row>
    <row r="1691" spans="1:16" s="15" customFormat="1" ht="14" hidden="1" customHeight="1">
      <c r="A1691" s="25"/>
      <c r="B1691" s="65" t="str">
        <f>IF($B$6="","",IF(OR(Journal!F1691=$B$6,Journal!H1691=$B$6),Journal!B1691,""))</f>
        <v/>
      </c>
      <c r="C1691" s="66" t="str">
        <f>IF($B$6="","",IF(OR(Journal!F1691=$B$6,Journal!H1691=$B$6),Journal!C1691,""))</f>
        <v/>
      </c>
      <c r="D1691" s="67" t="str">
        <f>IF(Journal!D1691="","",Journal!D1691)</f>
        <v/>
      </c>
      <c r="E1691" s="68" t="str">
        <f>IF(AND(Journal!E1691="",Journal!G1691=""),"",IF(Journal!F1691=$B$6,Journal!H1691,IF(Journal!H1691=$B$6,Journal!F1691,"")))</f>
        <v/>
      </c>
      <c r="F1691" s="69" t="str">
        <f>IF($B$6="","",IF(Journal!F1691=$B$6,Journal!I1691,""))</f>
        <v/>
      </c>
      <c r="G1691" s="69" t="str">
        <f>IF($B$6="","",IF(Journal!H1691=$B$6,Journal!I1691,""))</f>
        <v/>
      </c>
      <c r="H1691" s="25"/>
      <c r="K1691" s="84"/>
      <c r="M1691" s="85"/>
      <c r="N1691"/>
      <c r="O1691"/>
      <c r="P1691"/>
    </row>
    <row r="1692" spans="1:16" s="15" customFormat="1" ht="14" hidden="1" customHeight="1">
      <c r="A1692" s="25"/>
      <c r="B1692" s="65" t="str">
        <f>IF($B$6="","",IF(OR(Journal!F1692=$B$6,Journal!H1692=$B$6),Journal!B1692,""))</f>
        <v/>
      </c>
      <c r="C1692" s="66" t="str">
        <f>IF($B$6="","",IF(OR(Journal!F1692=$B$6,Journal!H1692=$B$6),Journal!C1692,""))</f>
        <v/>
      </c>
      <c r="D1692" s="67" t="str">
        <f>IF(Journal!D1692="","",Journal!D1692)</f>
        <v/>
      </c>
      <c r="E1692" s="68" t="str">
        <f>IF(AND(Journal!E1692="",Journal!G1692=""),"",IF(Journal!F1692=$B$6,Journal!H1692,IF(Journal!H1692=$B$6,Journal!F1692,"")))</f>
        <v/>
      </c>
      <c r="F1692" s="69" t="str">
        <f>IF($B$6="","",IF(Journal!F1692=$B$6,Journal!I1692,""))</f>
        <v/>
      </c>
      <c r="G1692" s="69" t="str">
        <f>IF($B$6="","",IF(Journal!H1692=$B$6,Journal!I1692,""))</f>
        <v/>
      </c>
      <c r="H1692" s="25"/>
      <c r="K1692" s="84"/>
      <c r="M1692" s="85"/>
      <c r="N1692"/>
      <c r="O1692"/>
      <c r="P1692"/>
    </row>
    <row r="1693" spans="1:16" s="15" customFormat="1" ht="14" hidden="1" customHeight="1">
      <c r="A1693" s="25"/>
      <c r="B1693" s="65" t="str">
        <f>IF($B$6="","",IF(OR(Journal!F1693=$B$6,Journal!H1693=$B$6),Journal!B1693,""))</f>
        <v/>
      </c>
      <c r="C1693" s="66" t="str">
        <f>IF($B$6="","",IF(OR(Journal!F1693=$B$6,Journal!H1693=$B$6),Journal!C1693,""))</f>
        <v/>
      </c>
      <c r="D1693" s="67" t="str">
        <f>IF(Journal!D1693="","",Journal!D1693)</f>
        <v/>
      </c>
      <c r="E1693" s="68" t="str">
        <f>IF(AND(Journal!E1693="",Journal!G1693=""),"",IF(Journal!F1693=$B$6,Journal!H1693,IF(Journal!H1693=$B$6,Journal!F1693,"")))</f>
        <v/>
      </c>
      <c r="F1693" s="69" t="str">
        <f>IF($B$6="","",IF(Journal!F1693=$B$6,Journal!I1693,""))</f>
        <v/>
      </c>
      <c r="G1693" s="69" t="str">
        <f>IF($B$6="","",IF(Journal!H1693=$B$6,Journal!I1693,""))</f>
        <v/>
      </c>
      <c r="H1693" s="25"/>
      <c r="K1693" s="84"/>
      <c r="M1693" s="85"/>
      <c r="N1693"/>
      <c r="O1693"/>
      <c r="P1693"/>
    </row>
    <row r="1694" spans="1:16" s="15" customFormat="1" ht="14" hidden="1" customHeight="1">
      <c r="A1694" s="25"/>
      <c r="B1694" s="65" t="str">
        <f>IF($B$6="","",IF(OR(Journal!F1694=$B$6,Journal!H1694=$B$6),Journal!B1694,""))</f>
        <v/>
      </c>
      <c r="C1694" s="66" t="str">
        <f>IF($B$6="","",IF(OR(Journal!F1694=$B$6,Journal!H1694=$B$6),Journal!C1694,""))</f>
        <v/>
      </c>
      <c r="D1694" s="67" t="str">
        <f>IF(Journal!D1694="","",Journal!D1694)</f>
        <v/>
      </c>
      <c r="E1694" s="68" t="str">
        <f>IF(AND(Journal!E1694="",Journal!G1694=""),"",IF(Journal!F1694=$B$6,Journal!H1694,IF(Journal!H1694=$B$6,Journal!F1694,"")))</f>
        <v/>
      </c>
      <c r="F1694" s="69" t="str">
        <f>IF($B$6="","",IF(Journal!F1694=$B$6,Journal!I1694,""))</f>
        <v/>
      </c>
      <c r="G1694" s="69" t="str">
        <f>IF($B$6="","",IF(Journal!H1694=$B$6,Journal!I1694,""))</f>
        <v/>
      </c>
      <c r="H1694" s="25"/>
      <c r="K1694" s="84"/>
      <c r="M1694" s="85"/>
      <c r="N1694"/>
      <c r="O1694"/>
      <c r="P1694"/>
    </row>
    <row r="1695" spans="1:16" s="15" customFormat="1" ht="14" hidden="1" customHeight="1">
      <c r="A1695" s="25"/>
      <c r="B1695" s="65" t="str">
        <f>IF($B$6="","",IF(OR(Journal!F1695=$B$6,Journal!H1695=$B$6),Journal!B1695,""))</f>
        <v/>
      </c>
      <c r="C1695" s="66" t="str">
        <f>IF($B$6="","",IF(OR(Journal!F1695=$B$6,Journal!H1695=$B$6),Journal!C1695,""))</f>
        <v/>
      </c>
      <c r="D1695" s="67" t="str">
        <f>IF(Journal!D1695="","",Journal!D1695)</f>
        <v/>
      </c>
      <c r="E1695" s="68" t="str">
        <f>IF(AND(Journal!E1695="",Journal!G1695=""),"",IF(Journal!F1695=$B$6,Journal!H1695,IF(Journal!H1695=$B$6,Journal!F1695,"")))</f>
        <v/>
      </c>
      <c r="F1695" s="69" t="str">
        <f>IF($B$6="","",IF(Journal!F1695=$B$6,Journal!I1695,""))</f>
        <v/>
      </c>
      <c r="G1695" s="69" t="str">
        <f>IF($B$6="","",IF(Journal!H1695=$B$6,Journal!I1695,""))</f>
        <v/>
      </c>
      <c r="H1695" s="25"/>
      <c r="K1695" s="84"/>
      <c r="M1695" s="85"/>
      <c r="N1695"/>
      <c r="O1695"/>
      <c r="P1695"/>
    </row>
    <row r="1696" spans="1:16" s="15" customFormat="1" ht="14" hidden="1" customHeight="1">
      <c r="A1696" s="25"/>
      <c r="B1696" s="65" t="str">
        <f>IF($B$6="","",IF(OR(Journal!F1696=$B$6,Journal!H1696=$B$6),Journal!B1696,""))</f>
        <v/>
      </c>
      <c r="C1696" s="66" t="str">
        <f>IF($B$6="","",IF(OR(Journal!F1696=$B$6,Journal!H1696=$B$6),Journal!C1696,""))</f>
        <v/>
      </c>
      <c r="D1696" s="67" t="str">
        <f>IF(Journal!D1696="","",Journal!D1696)</f>
        <v/>
      </c>
      <c r="E1696" s="68" t="str">
        <f>IF(AND(Journal!E1696="",Journal!G1696=""),"",IF(Journal!F1696=$B$6,Journal!H1696,IF(Journal!H1696=$B$6,Journal!F1696,"")))</f>
        <v/>
      </c>
      <c r="F1696" s="69" t="str">
        <f>IF($B$6="","",IF(Journal!F1696=$B$6,Journal!I1696,""))</f>
        <v/>
      </c>
      <c r="G1696" s="69" t="str">
        <f>IF($B$6="","",IF(Journal!H1696=$B$6,Journal!I1696,""))</f>
        <v/>
      </c>
      <c r="H1696" s="25"/>
      <c r="K1696" s="84"/>
      <c r="M1696" s="85"/>
      <c r="N1696"/>
      <c r="O1696"/>
      <c r="P1696"/>
    </row>
    <row r="1697" spans="1:16" s="15" customFormat="1" ht="14" hidden="1" customHeight="1">
      <c r="A1697" s="25"/>
      <c r="B1697" s="65" t="str">
        <f>IF($B$6="","",IF(OR(Journal!F1697=$B$6,Journal!H1697=$B$6),Journal!B1697,""))</f>
        <v/>
      </c>
      <c r="C1697" s="66" t="str">
        <f>IF($B$6="","",IF(OR(Journal!F1697=$B$6,Journal!H1697=$B$6),Journal!C1697,""))</f>
        <v/>
      </c>
      <c r="D1697" s="67" t="str">
        <f>IF(Journal!D1697="","",Journal!D1697)</f>
        <v/>
      </c>
      <c r="E1697" s="68" t="str">
        <f>IF(AND(Journal!E1697="",Journal!G1697=""),"",IF(Journal!F1697=$B$6,Journal!H1697,IF(Journal!H1697=$B$6,Journal!F1697,"")))</f>
        <v/>
      </c>
      <c r="F1697" s="69" t="str">
        <f>IF($B$6="","",IF(Journal!F1697=$B$6,Journal!I1697,""))</f>
        <v/>
      </c>
      <c r="G1697" s="69" t="str">
        <f>IF($B$6="","",IF(Journal!H1697=$B$6,Journal!I1697,""))</f>
        <v/>
      </c>
      <c r="H1697" s="25"/>
      <c r="K1697" s="84"/>
      <c r="M1697" s="85"/>
      <c r="N1697"/>
      <c r="O1697"/>
      <c r="P1697"/>
    </row>
    <row r="1698" spans="1:16" s="15" customFormat="1" ht="14" hidden="1" customHeight="1">
      <c r="A1698" s="25"/>
      <c r="B1698" s="65" t="str">
        <f>IF($B$6="","",IF(OR(Journal!F1698=$B$6,Journal!H1698=$B$6),Journal!B1698,""))</f>
        <v/>
      </c>
      <c r="C1698" s="66" t="str">
        <f>IF($B$6="","",IF(OR(Journal!F1698=$B$6,Journal!H1698=$B$6),Journal!C1698,""))</f>
        <v/>
      </c>
      <c r="D1698" s="67" t="str">
        <f>IF(Journal!D1698="","",Journal!D1698)</f>
        <v/>
      </c>
      <c r="E1698" s="68" t="str">
        <f>IF(AND(Journal!E1698="",Journal!G1698=""),"",IF(Journal!F1698=$B$6,Journal!H1698,IF(Journal!H1698=$B$6,Journal!F1698,"")))</f>
        <v/>
      </c>
      <c r="F1698" s="69" t="str">
        <f>IF($B$6="","",IF(Journal!F1698=$B$6,Journal!I1698,""))</f>
        <v/>
      </c>
      <c r="G1698" s="69" t="str">
        <f>IF($B$6="","",IF(Journal!H1698=$B$6,Journal!I1698,""))</f>
        <v/>
      </c>
      <c r="H1698" s="25"/>
      <c r="K1698" s="84"/>
      <c r="M1698" s="85"/>
      <c r="N1698"/>
      <c r="O1698"/>
      <c r="P1698"/>
    </row>
    <row r="1699" spans="1:16" s="15" customFormat="1" ht="14" hidden="1" customHeight="1">
      <c r="A1699" s="25"/>
      <c r="B1699" s="65" t="str">
        <f>IF($B$6="","",IF(OR(Journal!F1699=$B$6,Journal!H1699=$B$6),Journal!B1699,""))</f>
        <v/>
      </c>
      <c r="C1699" s="66" t="str">
        <f>IF($B$6="","",IF(OR(Journal!F1699=$B$6,Journal!H1699=$B$6),Journal!C1699,""))</f>
        <v/>
      </c>
      <c r="D1699" s="67" t="str">
        <f>IF(Journal!D1699="","",Journal!D1699)</f>
        <v/>
      </c>
      <c r="E1699" s="68" t="str">
        <f>IF(AND(Journal!E1699="",Journal!G1699=""),"",IF(Journal!F1699=$B$6,Journal!H1699,IF(Journal!H1699=$B$6,Journal!F1699,"")))</f>
        <v/>
      </c>
      <c r="F1699" s="69" t="str">
        <f>IF($B$6="","",IF(Journal!F1699=$B$6,Journal!I1699,""))</f>
        <v/>
      </c>
      <c r="G1699" s="69" t="str">
        <f>IF($B$6="","",IF(Journal!H1699=$B$6,Journal!I1699,""))</f>
        <v/>
      </c>
      <c r="H1699" s="25"/>
      <c r="K1699" s="84"/>
      <c r="M1699" s="85"/>
      <c r="N1699"/>
      <c r="O1699"/>
      <c r="P1699"/>
    </row>
    <row r="1700" spans="1:16" s="15" customFormat="1" ht="14" hidden="1" customHeight="1">
      <c r="A1700" s="25"/>
      <c r="B1700" s="65" t="str">
        <f>IF($B$6="","",IF(OR(Journal!F1700=$B$6,Journal!H1700=$B$6),Journal!B1700,""))</f>
        <v/>
      </c>
      <c r="C1700" s="66" t="str">
        <f>IF($B$6="","",IF(OR(Journal!F1700=$B$6,Journal!H1700=$B$6),Journal!C1700,""))</f>
        <v/>
      </c>
      <c r="D1700" s="67" t="str">
        <f>IF(Journal!D1700="","",Journal!D1700)</f>
        <v/>
      </c>
      <c r="E1700" s="68" t="str">
        <f>IF(AND(Journal!E1700="",Journal!G1700=""),"",IF(Journal!F1700=$B$6,Journal!H1700,IF(Journal!H1700=$B$6,Journal!F1700,"")))</f>
        <v/>
      </c>
      <c r="F1700" s="69" t="str">
        <f>IF($B$6="","",IF(Journal!F1700=$B$6,Journal!I1700,""))</f>
        <v/>
      </c>
      <c r="G1700" s="69" t="str">
        <f>IF($B$6="","",IF(Journal!H1700=$B$6,Journal!I1700,""))</f>
        <v/>
      </c>
      <c r="H1700" s="25"/>
      <c r="K1700" s="84"/>
      <c r="M1700" s="85"/>
      <c r="N1700"/>
      <c r="O1700"/>
      <c r="P1700"/>
    </row>
    <row r="1701" spans="1:16" s="15" customFormat="1" ht="14" hidden="1" customHeight="1">
      <c r="A1701" s="25"/>
      <c r="B1701" s="65" t="str">
        <f>IF($B$6="","",IF(OR(Journal!F1701=$B$6,Journal!H1701=$B$6),Journal!B1701,""))</f>
        <v/>
      </c>
      <c r="C1701" s="66" t="str">
        <f>IF($B$6="","",IF(OR(Journal!F1701=$B$6,Journal!H1701=$B$6),Journal!C1701,""))</f>
        <v/>
      </c>
      <c r="D1701" s="67" t="str">
        <f>IF(Journal!D1701="","",Journal!D1701)</f>
        <v/>
      </c>
      <c r="E1701" s="68" t="str">
        <f>IF(AND(Journal!E1701="",Journal!G1701=""),"",IF(Journal!F1701=$B$6,Journal!H1701,IF(Journal!H1701=$B$6,Journal!F1701,"")))</f>
        <v/>
      </c>
      <c r="F1701" s="69" t="str">
        <f>IF($B$6="","",IF(Journal!F1701=$B$6,Journal!I1701,""))</f>
        <v/>
      </c>
      <c r="G1701" s="69" t="str">
        <f>IF($B$6="","",IF(Journal!H1701=$B$6,Journal!I1701,""))</f>
        <v/>
      </c>
      <c r="H1701" s="25"/>
      <c r="K1701" s="84"/>
      <c r="M1701" s="85"/>
      <c r="N1701"/>
      <c r="O1701"/>
      <c r="P1701"/>
    </row>
    <row r="1702" spans="1:16" s="15" customFormat="1" ht="14" hidden="1" customHeight="1">
      <c r="A1702" s="25"/>
      <c r="B1702" s="65" t="str">
        <f>IF($B$6="","",IF(OR(Journal!F1702=$B$6,Journal!H1702=$B$6),Journal!B1702,""))</f>
        <v/>
      </c>
      <c r="C1702" s="66" t="str">
        <f>IF($B$6="","",IF(OR(Journal!F1702=$B$6,Journal!H1702=$B$6),Journal!C1702,""))</f>
        <v/>
      </c>
      <c r="D1702" s="67" t="str">
        <f>IF(Journal!D1702="","",Journal!D1702)</f>
        <v/>
      </c>
      <c r="E1702" s="68" t="str">
        <f>IF(AND(Journal!E1702="",Journal!G1702=""),"",IF(Journal!F1702=$B$6,Journal!H1702,IF(Journal!H1702=$B$6,Journal!F1702,"")))</f>
        <v/>
      </c>
      <c r="F1702" s="69" t="str">
        <f>IF($B$6="","",IF(Journal!F1702=$B$6,Journal!I1702,""))</f>
        <v/>
      </c>
      <c r="G1702" s="69" t="str">
        <f>IF($B$6="","",IF(Journal!H1702=$B$6,Journal!I1702,""))</f>
        <v/>
      </c>
      <c r="H1702" s="25"/>
      <c r="K1702" s="84"/>
      <c r="M1702" s="85"/>
      <c r="N1702"/>
      <c r="O1702"/>
      <c r="P1702"/>
    </row>
    <row r="1703" spans="1:16" s="15" customFormat="1" ht="14" hidden="1" customHeight="1">
      <c r="A1703" s="25"/>
      <c r="B1703" s="65" t="str">
        <f>IF($B$6="","",IF(OR(Journal!F1703=$B$6,Journal!H1703=$B$6),Journal!B1703,""))</f>
        <v/>
      </c>
      <c r="C1703" s="66" t="str">
        <f>IF($B$6="","",IF(OR(Journal!F1703=$B$6,Journal!H1703=$B$6),Journal!C1703,""))</f>
        <v/>
      </c>
      <c r="D1703" s="67" t="str">
        <f>IF(Journal!D1703="","",Journal!D1703)</f>
        <v/>
      </c>
      <c r="E1703" s="68" t="str">
        <f>IF(AND(Journal!E1703="",Journal!G1703=""),"",IF(Journal!F1703=$B$6,Journal!H1703,IF(Journal!H1703=$B$6,Journal!F1703,"")))</f>
        <v/>
      </c>
      <c r="F1703" s="69" t="str">
        <f>IF($B$6="","",IF(Journal!F1703=$B$6,Journal!I1703,""))</f>
        <v/>
      </c>
      <c r="G1703" s="69" t="str">
        <f>IF($B$6="","",IF(Journal!H1703=$B$6,Journal!I1703,""))</f>
        <v/>
      </c>
      <c r="H1703" s="25"/>
      <c r="K1703" s="84"/>
      <c r="M1703" s="85"/>
      <c r="N1703"/>
      <c r="O1703"/>
      <c r="P1703"/>
    </row>
    <row r="1704" spans="1:16" s="15" customFormat="1" ht="14" hidden="1" customHeight="1">
      <c r="A1704" s="25"/>
      <c r="B1704" s="65" t="str">
        <f>IF($B$6="","",IF(OR(Journal!F1704=$B$6,Journal!H1704=$B$6),Journal!B1704,""))</f>
        <v/>
      </c>
      <c r="C1704" s="66" t="str">
        <f>IF($B$6="","",IF(OR(Journal!F1704=$B$6,Journal!H1704=$B$6),Journal!C1704,""))</f>
        <v/>
      </c>
      <c r="D1704" s="67" t="str">
        <f>IF(Journal!D1704="","",Journal!D1704)</f>
        <v/>
      </c>
      <c r="E1704" s="68" t="str">
        <f>IF(AND(Journal!E1704="",Journal!G1704=""),"",IF(Journal!F1704=$B$6,Journal!H1704,IF(Journal!H1704=$B$6,Journal!F1704,"")))</f>
        <v/>
      </c>
      <c r="F1704" s="69" t="str">
        <f>IF($B$6="","",IF(Journal!F1704=$B$6,Journal!I1704,""))</f>
        <v/>
      </c>
      <c r="G1704" s="69" t="str">
        <f>IF($B$6="","",IF(Journal!H1704=$B$6,Journal!I1704,""))</f>
        <v/>
      </c>
      <c r="H1704" s="25"/>
      <c r="K1704" s="84"/>
      <c r="M1704" s="85"/>
      <c r="N1704"/>
      <c r="O1704"/>
      <c r="P1704"/>
    </row>
    <row r="1705" spans="1:16" s="15" customFormat="1" ht="14" hidden="1" customHeight="1">
      <c r="A1705" s="25"/>
      <c r="B1705" s="65" t="str">
        <f>IF($B$6="","",IF(OR(Journal!F1705=$B$6,Journal!H1705=$B$6),Journal!B1705,""))</f>
        <v/>
      </c>
      <c r="C1705" s="66" t="str">
        <f>IF($B$6="","",IF(OR(Journal!F1705=$B$6,Journal!H1705=$B$6),Journal!C1705,""))</f>
        <v/>
      </c>
      <c r="D1705" s="67" t="str">
        <f>IF(Journal!D1705="","",Journal!D1705)</f>
        <v/>
      </c>
      <c r="E1705" s="68" t="str">
        <f>IF(AND(Journal!E1705="",Journal!G1705=""),"",IF(Journal!F1705=$B$6,Journal!H1705,IF(Journal!H1705=$B$6,Journal!F1705,"")))</f>
        <v/>
      </c>
      <c r="F1705" s="69" t="str">
        <f>IF($B$6="","",IF(Journal!F1705=$B$6,Journal!I1705,""))</f>
        <v/>
      </c>
      <c r="G1705" s="69" t="str">
        <f>IF($B$6="","",IF(Journal!H1705=$B$6,Journal!I1705,""))</f>
        <v/>
      </c>
      <c r="H1705" s="25"/>
      <c r="K1705" s="84"/>
      <c r="M1705" s="85"/>
      <c r="N1705"/>
      <c r="O1705"/>
      <c r="P1705"/>
    </row>
    <row r="1706" spans="1:16" s="15" customFormat="1" ht="14" hidden="1" customHeight="1">
      <c r="A1706" s="25"/>
      <c r="B1706" s="65" t="str">
        <f>IF($B$6="","",IF(OR(Journal!F1706=$B$6,Journal!H1706=$B$6),Journal!B1706,""))</f>
        <v/>
      </c>
      <c r="C1706" s="66" t="str">
        <f>IF($B$6="","",IF(OR(Journal!F1706=$B$6,Journal!H1706=$B$6),Journal!C1706,""))</f>
        <v/>
      </c>
      <c r="D1706" s="67" t="str">
        <f>IF(Journal!D1706="","",Journal!D1706)</f>
        <v/>
      </c>
      <c r="E1706" s="68" t="str">
        <f>IF(AND(Journal!E1706="",Journal!G1706=""),"",IF(Journal!F1706=$B$6,Journal!H1706,IF(Journal!H1706=$B$6,Journal!F1706,"")))</f>
        <v/>
      </c>
      <c r="F1706" s="69" t="str">
        <f>IF($B$6="","",IF(Journal!F1706=$B$6,Journal!I1706,""))</f>
        <v/>
      </c>
      <c r="G1706" s="69" t="str">
        <f>IF($B$6="","",IF(Journal!H1706=$B$6,Journal!I1706,""))</f>
        <v/>
      </c>
      <c r="H1706" s="25"/>
      <c r="K1706" s="84"/>
      <c r="M1706" s="85"/>
      <c r="N1706"/>
      <c r="O1706"/>
      <c r="P1706"/>
    </row>
    <row r="1707" spans="1:16" s="15" customFormat="1" ht="14" hidden="1" customHeight="1">
      <c r="A1707" s="25"/>
      <c r="B1707" s="65" t="str">
        <f>IF($B$6="","",IF(OR(Journal!F1707=$B$6,Journal!H1707=$B$6),Journal!B1707,""))</f>
        <v/>
      </c>
      <c r="C1707" s="66" t="str">
        <f>IF($B$6="","",IF(OR(Journal!F1707=$B$6,Journal!H1707=$B$6),Journal!C1707,""))</f>
        <v/>
      </c>
      <c r="D1707" s="67" t="str">
        <f>IF(Journal!D1707="","",Journal!D1707)</f>
        <v/>
      </c>
      <c r="E1707" s="68" t="str">
        <f>IF(AND(Journal!E1707="",Journal!G1707=""),"",IF(Journal!F1707=$B$6,Journal!H1707,IF(Journal!H1707=$B$6,Journal!F1707,"")))</f>
        <v/>
      </c>
      <c r="F1707" s="69" t="str">
        <f>IF($B$6="","",IF(Journal!F1707=$B$6,Journal!I1707,""))</f>
        <v/>
      </c>
      <c r="G1707" s="69" t="str">
        <f>IF($B$6="","",IF(Journal!H1707=$B$6,Journal!I1707,""))</f>
        <v/>
      </c>
      <c r="H1707" s="25"/>
      <c r="K1707" s="84"/>
      <c r="M1707" s="85"/>
      <c r="N1707"/>
      <c r="O1707"/>
      <c r="P1707"/>
    </row>
    <row r="1708" spans="1:16" s="15" customFormat="1" ht="14" hidden="1" customHeight="1">
      <c r="A1708" s="25"/>
      <c r="B1708" s="65" t="str">
        <f>IF($B$6="","",IF(OR(Journal!F1708=$B$6,Journal!H1708=$B$6),Journal!B1708,""))</f>
        <v/>
      </c>
      <c r="C1708" s="66" t="str">
        <f>IF($B$6="","",IF(OR(Journal!F1708=$B$6,Journal!H1708=$B$6),Journal!C1708,""))</f>
        <v/>
      </c>
      <c r="D1708" s="67" t="str">
        <f>IF(Journal!D1708="","",Journal!D1708)</f>
        <v/>
      </c>
      <c r="E1708" s="68" t="str">
        <f>IF(AND(Journal!E1708="",Journal!G1708=""),"",IF(Journal!F1708=$B$6,Journal!H1708,IF(Journal!H1708=$B$6,Journal!F1708,"")))</f>
        <v/>
      </c>
      <c r="F1708" s="69" t="str">
        <f>IF($B$6="","",IF(Journal!F1708=$B$6,Journal!I1708,""))</f>
        <v/>
      </c>
      <c r="G1708" s="69" t="str">
        <f>IF($B$6="","",IF(Journal!H1708=$B$6,Journal!I1708,""))</f>
        <v/>
      </c>
      <c r="H1708" s="25"/>
      <c r="K1708" s="84"/>
      <c r="M1708" s="85"/>
      <c r="N1708"/>
      <c r="O1708"/>
      <c r="P1708"/>
    </row>
    <row r="1709" spans="1:16" s="15" customFormat="1" ht="14" hidden="1" customHeight="1">
      <c r="A1709" s="25"/>
      <c r="B1709" s="65" t="str">
        <f>IF($B$6="","",IF(OR(Journal!F1709=$B$6,Journal!H1709=$B$6),Journal!B1709,""))</f>
        <v/>
      </c>
      <c r="C1709" s="66" t="str">
        <f>IF($B$6="","",IF(OR(Journal!F1709=$B$6,Journal!H1709=$B$6),Journal!C1709,""))</f>
        <v/>
      </c>
      <c r="D1709" s="67" t="str">
        <f>IF(Journal!D1709="","",Journal!D1709)</f>
        <v/>
      </c>
      <c r="E1709" s="68" t="str">
        <f>IF(AND(Journal!E1709="",Journal!G1709=""),"",IF(Journal!F1709=$B$6,Journal!H1709,IF(Journal!H1709=$B$6,Journal!F1709,"")))</f>
        <v/>
      </c>
      <c r="F1709" s="69" t="str">
        <f>IF($B$6="","",IF(Journal!F1709=$B$6,Journal!I1709,""))</f>
        <v/>
      </c>
      <c r="G1709" s="69" t="str">
        <f>IF($B$6="","",IF(Journal!H1709=$B$6,Journal!I1709,""))</f>
        <v/>
      </c>
      <c r="H1709" s="25"/>
      <c r="K1709" s="84"/>
      <c r="M1709" s="85"/>
      <c r="N1709"/>
      <c r="O1709"/>
      <c r="P1709"/>
    </row>
    <row r="1710" spans="1:16" s="15" customFormat="1" ht="14" hidden="1" customHeight="1">
      <c r="A1710" s="25"/>
      <c r="B1710" s="65" t="str">
        <f>IF($B$6="","",IF(OR(Journal!F1710=$B$6,Journal!H1710=$B$6),Journal!B1710,""))</f>
        <v/>
      </c>
      <c r="C1710" s="66" t="str">
        <f>IF($B$6="","",IF(OR(Journal!F1710=$B$6,Journal!H1710=$B$6),Journal!C1710,""))</f>
        <v/>
      </c>
      <c r="D1710" s="67" t="str">
        <f>IF(Journal!D1710="","",Journal!D1710)</f>
        <v/>
      </c>
      <c r="E1710" s="68" t="str">
        <f>IF(AND(Journal!E1710="",Journal!G1710=""),"",IF(Journal!F1710=$B$6,Journal!H1710,IF(Journal!H1710=$B$6,Journal!F1710,"")))</f>
        <v/>
      </c>
      <c r="F1710" s="69" t="str">
        <f>IF($B$6="","",IF(Journal!F1710=$B$6,Journal!I1710,""))</f>
        <v/>
      </c>
      <c r="G1710" s="69" t="str">
        <f>IF($B$6="","",IF(Journal!H1710=$B$6,Journal!I1710,""))</f>
        <v/>
      </c>
      <c r="H1710" s="25"/>
      <c r="K1710" s="84"/>
      <c r="M1710" s="85"/>
      <c r="N1710"/>
      <c r="O1710"/>
      <c r="P1710"/>
    </row>
    <row r="1711" spans="1:16" s="15" customFormat="1" ht="14" hidden="1" customHeight="1">
      <c r="A1711" s="25"/>
      <c r="B1711" s="65" t="str">
        <f>IF($B$6="","",IF(OR(Journal!F1711=$B$6,Journal!H1711=$B$6),Journal!B1711,""))</f>
        <v/>
      </c>
      <c r="C1711" s="66" t="str">
        <f>IF($B$6="","",IF(OR(Journal!F1711=$B$6,Journal!H1711=$B$6),Journal!C1711,""))</f>
        <v/>
      </c>
      <c r="D1711" s="67" t="str">
        <f>IF(Journal!D1711="","",Journal!D1711)</f>
        <v/>
      </c>
      <c r="E1711" s="68" t="str">
        <f>IF(AND(Journal!E1711="",Journal!G1711=""),"",IF(Journal!F1711=$B$6,Journal!H1711,IF(Journal!H1711=$B$6,Journal!F1711,"")))</f>
        <v/>
      </c>
      <c r="F1711" s="69" t="str">
        <f>IF($B$6="","",IF(Journal!F1711=$B$6,Journal!I1711,""))</f>
        <v/>
      </c>
      <c r="G1711" s="69" t="str">
        <f>IF($B$6="","",IF(Journal!H1711=$B$6,Journal!I1711,""))</f>
        <v/>
      </c>
      <c r="H1711" s="25"/>
      <c r="K1711" s="84"/>
      <c r="M1711" s="85"/>
      <c r="N1711"/>
      <c r="O1711"/>
      <c r="P1711"/>
    </row>
    <row r="1712" spans="1:16" s="15" customFormat="1" ht="14" hidden="1" customHeight="1">
      <c r="A1712" s="25"/>
      <c r="B1712" s="65" t="str">
        <f>IF($B$6="","",IF(OR(Journal!F1712=$B$6,Journal!H1712=$B$6),Journal!B1712,""))</f>
        <v/>
      </c>
      <c r="C1712" s="66" t="str">
        <f>IF($B$6="","",IF(OR(Journal!F1712=$B$6,Journal!H1712=$B$6),Journal!C1712,""))</f>
        <v/>
      </c>
      <c r="D1712" s="67" t="str">
        <f>IF(Journal!D1712="","",Journal!D1712)</f>
        <v/>
      </c>
      <c r="E1712" s="68" t="str">
        <f>IF(AND(Journal!E1712="",Journal!G1712=""),"",IF(Journal!F1712=$B$6,Journal!H1712,IF(Journal!H1712=$B$6,Journal!F1712,"")))</f>
        <v/>
      </c>
      <c r="F1712" s="69" t="str">
        <f>IF($B$6="","",IF(Journal!F1712=$B$6,Journal!I1712,""))</f>
        <v/>
      </c>
      <c r="G1712" s="69" t="str">
        <f>IF($B$6="","",IF(Journal!H1712=$B$6,Journal!I1712,""))</f>
        <v/>
      </c>
      <c r="H1712" s="25"/>
      <c r="K1712" s="84"/>
      <c r="M1712" s="85"/>
      <c r="N1712"/>
      <c r="O1712"/>
      <c r="P1712"/>
    </row>
    <row r="1713" spans="1:16" s="15" customFormat="1" ht="14" hidden="1" customHeight="1">
      <c r="A1713" s="25"/>
      <c r="B1713" s="65" t="str">
        <f>IF($B$6="","",IF(OR(Journal!F1713=$B$6,Journal!H1713=$B$6),Journal!B1713,""))</f>
        <v/>
      </c>
      <c r="C1713" s="66" t="str">
        <f>IF($B$6="","",IF(OR(Journal!F1713=$B$6,Journal!H1713=$B$6),Journal!C1713,""))</f>
        <v/>
      </c>
      <c r="D1713" s="67" t="str">
        <f>IF(Journal!D1713="","",Journal!D1713)</f>
        <v/>
      </c>
      <c r="E1713" s="68" t="str">
        <f>IF(AND(Journal!E1713="",Journal!G1713=""),"",IF(Journal!F1713=$B$6,Journal!H1713,IF(Journal!H1713=$B$6,Journal!F1713,"")))</f>
        <v/>
      </c>
      <c r="F1713" s="69" t="str">
        <f>IF($B$6="","",IF(Journal!F1713=$B$6,Journal!I1713,""))</f>
        <v/>
      </c>
      <c r="G1713" s="69" t="str">
        <f>IF($B$6="","",IF(Journal!H1713=$B$6,Journal!I1713,""))</f>
        <v/>
      </c>
      <c r="H1713" s="25"/>
      <c r="K1713" s="84"/>
      <c r="M1713" s="85"/>
      <c r="N1713"/>
      <c r="O1713"/>
      <c r="P1713"/>
    </row>
    <row r="1714" spans="1:16" s="15" customFormat="1" ht="14" hidden="1" customHeight="1">
      <c r="A1714" s="25"/>
      <c r="B1714" s="65" t="str">
        <f>IF($B$6="","",IF(OR(Journal!F1714=$B$6,Journal!H1714=$B$6),Journal!B1714,""))</f>
        <v/>
      </c>
      <c r="C1714" s="66" t="str">
        <f>IF($B$6="","",IF(OR(Journal!F1714=$B$6,Journal!H1714=$B$6),Journal!C1714,""))</f>
        <v/>
      </c>
      <c r="D1714" s="67" t="str">
        <f>IF(Journal!D1714="","",Journal!D1714)</f>
        <v/>
      </c>
      <c r="E1714" s="68" t="str">
        <f>IF(AND(Journal!E1714="",Journal!G1714=""),"",IF(Journal!F1714=$B$6,Journal!H1714,IF(Journal!H1714=$B$6,Journal!F1714,"")))</f>
        <v/>
      </c>
      <c r="F1714" s="69" t="str">
        <f>IF($B$6="","",IF(Journal!F1714=$B$6,Journal!I1714,""))</f>
        <v/>
      </c>
      <c r="G1714" s="69" t="str">
        <f>IF($B$6="","",IF(Journal!H1714=$B$6,Journal!I1714,""))</f>
        <v/>
      </c>
      <c r="H1714" s="25"/>
      <c r="K1714" s="84"/>
      <c r="M1714" s="85"/>
      <c r="N1714"/>
      <c r="O1714"/>
      <c r="P1714"/>
    </row>
    <row r="1715" spans="1:16" s="15" customFormat="1" ht="14" hidden="1" customHeight="1">
      <c r="A1715" s="25"/>
      <c r="B1715" s="65" t="str">
        <f>IF($B$6="","",IF(OR(Journal!F1715=$B$6,Journal!H1715=$B$6),Journal!B1715,""))</f>
        <v/>
      </c>
      <c r="C1715" s="66" t="str">
        <f>IF($B$6="","",IF(OR(Journal!F1715=$B$6,Journal!H1715=$B$6),Journal!C1715,""))</f>
        <v/>
      </c>
      <c r="D1715" s="67" t="str">
        <f>IF(Journal!D1715="","",Journal!D1715)</f>
        <v/>
      </c>
      <c r="E1715" s="68" t="str">
        <f>IF(AND(Journal!E1715="",Journal!G1715=""),"",IF(Journal!F1715=$B$6,Journal!H1715,IF(Journal!H1715=$B$6,Journal!F1715,"")))</f>
        <v/>
      </c>
      <c r="F1715" s="69" t="str">
        <f>IF($B$6="","",IF(Journal!F1715=$B$6,Journal!I1715,""))</f>
        <v/>
      </c>
      <c r="G1715" s="69" t="str">
        <f>IF($B$6="","",IF(Journal!H1715=$B$6,Journal!I1715,""))</f>
        <v/>
      </c>
      <c r="H1715" s="25"/>
      <c r="K1715" s="84"/>
      <c r="M1715" s="85"/>
      <c r="N1715"/>
      <c r="O1715"/>
      <c r="P1715"/>
    </row>
    <row r="1716" spans="1:16" s="15" customFormat="1" ht="14" hidden="1" customHeight="1">
      <c r="A1716" s="25"/>
      <c r="B1716" s="65" t="str">
        <f>IF($B$6="","",IF(OR(Journal!F1716=$B$6,Journal!H1716=$B$6),Journal!B1716,""))</f>
        <v/>
      </c>
      <c r="C1716" s="66" t="str">
        <f>IF($B$6="","",IF(OR(Journal!F1716=$B$6,Journal!H1716=$B$6),Journal!C1716,""))</f>
        <v/>
      </c>
      <c r="D1716" s="67" t="str">
        <f>IF(Journal!D1716="","",Journal!D1716)</f>
        <v/>
      </c>
      <c r="E1716" s="68" t="str">
        <f>IF(AND(Journal!E1716="",Journal!G1716=""),"",IF(Journal!F1716=$B$6,Journal!H1716,IF(Journal!H1716=$B$6,Journal!F1716,"")))</f>
        <v/>
      </c>
      <c r="F1716" s="69" t="str">
        <f>IF($B$6="","",IF(Journal!F1716=$B$6,Journal!I1716,""))</f>
        <v/>
      </c>
      <c r="G1716" s="69" t="str">
        <f>IF($B$6="","",IF(Journal!H1716=$B$6,Journal!I1716,""))</f>
        <v/>
      </c>
      <c r="H1716" s="25"/>
      <c r="K1716" s="84"/>
      <c r="M1716" s="85"/>
      <c r="N1716"/>
      <c r="O1716"/>
      <c r="P1716"/>
    </row>
    <row r="1717" spans="1:16" s="15" customFormat="1" ht="14" hidden="1" customHeight="1">
      <c r="A1717" s="25"/>
      <c r="B1717" s="65" t="str">
        <f>IF($B$6="","",IF(OR(Journal!F1717=$B$6,Journal!H1717=$B$6),Journal!B1717,""))</f>
        <v/>
      </c>
      <c r="C1717" s="66" t="str">
        <f>IF($B$6="","",IF(OR(Journal!F1717=$B$6,Journal!H1717=$B$6),Journal!C1717,""))</f>
        <v/>
      </c>
      <c r="D1717" s="67" t="str">
        <f>IF(Journal!D1717="","",Journal!D1717)</f>
        <v/>
      </c>
      <c r="E1717" s="68" t="str">
        <f>IF(AND(Journal!E1717="",Journal!G1717=""),"",IF(Journal!F1717=$B$6,Journal!H1717,IF(Journal!H1717=$B$6,Journal!F1717,"")))</f>
        <v/>
      </c>
      <c r="F1717" s="69" t="str">
        <f>IF($B$6="","",IF(Journal!F1717=$B$6,Journal!I1717,""))</f>
        <v/>
      </c>
      <c r="G1717" s="69" t="str">
        <f>IF($B$6="","",IF(Journal!H1717=$B$6,Journal!I1717,""))</f>
        <v/>
      </c>
      <c r="H1717" s="25"/>
      <c r="K1717" s="84"/>
      <c r="M1717" s="85"/>
      <c r="N1717"/>
      <c r="O1717"/>
      <c r="P1717"/>
    </row>
    <row r="1718" spans="1:16" s="15" customFormat="1" ht="14" hidden="1" customHeight="1">
      <c r="A1718" s="25"/>
      <c r="B1718" s="65" t="str">
        <f>IF($B$6="","",IF(OR(Journal!F1718=$B$6,Journal!H1718=$B$6),Journal!B1718,""))</f>
        <v/>
      </c>
      <c r="C1718" s="66" t="str">
        <f>IF($B$6="","",IF(OR(Journal!F1718=$B$6,Journal!H1718=$B$6),Journal!C1718,""))</f>
        <v/>
      </c>
      <c r="D1718" s="67" t="str">
        <f>IF(Journal!D1718="","",Journal!D1718)</f>
        <v/>
      </c>
      <c r="E1718" s="68" t="str">
        <f>IF(AND(Journal!E1718="",Journal!G1718=""),"",IF(Journal!F1718=$B$6,Journal!H1718,IF(Journal!H1718=$B$6,Journal!F1718,"")))</f>
        <v/>
      </c>
      <c r="F1718" s="69" t="str">
        <f>IF($B$6="","",IF(Journal!F1718=$B$6,Journal!I1718,""))</f>
        <v/>
      </c>
      <c r="G1718" s="69" t="str">
        <f>IF($B$6="","",IF(Journal!H1718=$B$6,Journal!I1718,""))</f>
        <v/>
      </c>
      <c r="H1718" s="25"/>
      <c r="K1718" s="84"/>
      <c r="M1718" s="85"/>
      <c r="N1718"/>
      <c r="O1718"/>
      <c r="P1718"/>
    </row>
    <row r="1719" spans="1:16" s="15" customFormat="1" ht="14" hidden="1" customHeight="1">
      <c r="A1719" s="25"/>
      <c r="B1719" s="65" t="str">
        <f>IF($B$6="","",IF(OR(Journal!F1719=$B$6,Journal!H1719=$B$6),Journal!B1719,""))</f>
        <v/>
      </c>
      <c r="C1719" s="66" t="str">
        <f>IF($B$6="","",IF(OR(Journal!F1719=$B$6,Journal!H1719=$B$6),Journal!C1719,""))</f>
        <v/>
      </c>
      <c r="D1719" s="67" t="str">
        <f>IF(Journal!D1719="","",Journal!D1719)</f>
        <v/>
      </c>
      <c r="E1719" s="68" t="str">
        <f>IF(AND(Journal!E1719="",Journal!G1719=""),"",IF(Journal!F1719=$B$6,Journal!H1719,IF(Journal!H1719=$B$6,Journal!F1719,"")))</f>
        <v/>
      </c>
      <c r="F1719" s="69" t="str">
        <f>IF($B$6="","",IF(Journal!F1719=$B$6,Journal!I1719,""))</f>
        <v/>
      </c>
      <c r="G1719" s="69" t="str">
        <f>IF($B$6="","",IF(Journal!H1719=$B$6,Journal!I1719,""))</f>
        <v/>
      </c>
      <c r="H1719" s="25"/>
      <c r="K1719" s="84"/>
      <c r="M1719" s="85"/>
      <c r="N1719"/>
      <c r="O1719"/>
      <c r="P1719"/>
    </row>
    <row r="1720" spans="1:16" s="15" customFormat="1" ht="14" hidden="1" customHeight="1">
      <c r="A1720" s="25"/>
      <c r="B1720" s="65" t="str">
        <f>IF($B$6="","",IF(OR(Journal!F1720=$B$6,Journal!H1720=$B$6),Journal!B1720,""))</f>
        <v/>
      </c>
      <c r="C1720" s="66" t="str">
        <f>IF($B$6="","",IF(OR(Journal!F1720=$B$6,Journal!H1720=$B$6),Journal!C1720,""))</f>
        <v/>
      </c>
      <c r="D1720" s="67" t="str">
        <f>IF(Journal!D1720="","",Journal!D1720)</f>
        <v/>
      </c>
      <c r="E1720" s="68" t="str">
        <f>IF(AND(Journal!E1720="",Journal!G1720=""),"",IF(Journal!F1720=$B$6,Journal!H1720,IF(Journal!H1720=$B$6,Journal!F1720,"")))</f>
        <v/>
      </c>
      <c r="F1720" s="69" t="str">
        <f>IF($B$6="","",IF(Journal!F1720=$B$6,Journal!I1720,""))</f>
        <v/>
      </c>
      <c r="G1720" s="69" t="str">
        <f>IF($B$6="","",IF(Journal!H1720=$B$6,Journal!I1720,""))</f>
        <v/>
      </c>
      <c r="H1720" s="25"/>
      <c r="K1720" s="84"/>
      <c r="M1720" s="85"/>
      <c r="N1720"/>
      <c r="O1720"/>
      <c r="P1720"/>
    </row>
    <row r="1721" spans="1:16" s="15" customFormat="1" ht="14" hidden="1" customHeight="1">
      <c r="A1721" s="25"/>
      <c r="B1721" s="65" t="str">
        <f>IF($B$6="","",IF(OR(Journal!F1721=$B$6,Journal!H1721=$B$6),Journal!B1721,""))</f>
        <v/>
      </c>
      <c r="C1721" s="66" t="str">
        <f>IF($B$6="","",IF(OR(Journal!F1721=$B$6,Journal!H1721=$B$6),Journal!C1721,""))</f>
        <v/>
      </c>
      <c r="D1721" s="67" t="str">
        <f>IF(Journal!D1721="","",Journal!D1721)</f>
        <v/>
      </c>
      <c r="E1721" s="68" t="str">
        <f>IF(AND(Journal!E1721="",Journal!G1721=""),"",IF(Journal!F1721=$B$6,Journal!H1721,IF(Journal!H1721=$B$6,Journal!F1721,"")))</f>
        <v/>
      </c>
      <c r="F1721" s="69" t="str">
        <f>IF($B$6="","",IF(Journal!F1721=$B$6,Journal!I1721,""))</f>
        <v/>
      </c>
      <c r="G1721" s="69" t="str">
        <f>IF($B$6="","",IF(Journal!H1721=$B$6,Journal!I1721,""))</f>
        <v/>
      </c>
      <c r="H1721" s="25"/>
      <c r="K1721" s="84"/>
      <c r="M1721" s="85"/>
      <c r="N1721"/>
      <c r="O1721"/>
      <c r="P1721"/>
    </row>
    <row r="1722" spans="1:16" s="15" customFormat="1" ht="14" hidden="1" customHeight="1">
      <c r="A1722" s="25"/>
      <c r="B1722" s="65" t="str">
        <f>IF($B$6="","",IF(OR(Journal!F1722=$B$6,Journal!H1722=$B$6),Journal!B1722,""))</f>
        <v/>
      </c>
      <c r="C1722" s="66" t="str">
        <f>IF($B$6="","",IF(OR(Journal!F1722=$B$6,Journal!H1722=$B$6),Journal!C1722,""))</f>
        <v/>
      </c>
      <c r="D1722" s="67" t="str">
        <f>IF(Journal!D1722="","",Journal!D1722)</f>
        <v/>
      </c>
      <c r="E1722" s="68" t="str">
        <f>IF(AND(Journal!E1722="",Journal!G1722=""),"",IF(Journal!F1722=$B$6,Journal!H1722,IF(Journal!H1722=$B$6,Journal!F1722,"")))</f>
        <v/>
      </c>
      <c r="F1722" s="69" t="str">
        <f>IF($B$6="","",IF(Journal!F1722=$B$6,Journal!I1722,""))</f>
        <v/>
      </c>
      <c r="G1722" s="69" t="str">
        <f>IF($B$6="","",IF(Journal!H1722=$B$6,Journal!I1722,""))</f>
        <v/>
      </c>
      <c r="H1722" s="25"/>
      <c r="K1722" s="84"/>
      <c r="M1722" s="85"/>
      <c r="N1722"/>
      <c r="O1722"/>
      <c r="P1722"/>
    </row>
    <row r="1723" spans="1:16" s="15" customFormat="1" ht="14" hidden="1" customHeight="1">
      <c r="A1723" s="25"/>
      <c r="B1723" s="65" t="str">
        <f>IF($B$6="","",IF(OR(Journal!F1723=$B$6,Journal!H1723=$B$6),Journal!B1723,""))</f>
        <v/>
      </c>
      <c r="C1723" s="66" t="str">
        <f>IF($B$6="","",IF(OR(Journal!F1723=$B$6,Journal!H1723=$B$6),Journal!C1723,""))</f>
        <v/>
      </c>
      <c r="D1723" s="67" t="str">
        <f>IF(Journal!D1723="","",Journal!D1723)</f>
        <v/>
      </c>
      <c r="E1723" s="68" t="str">
        <f>IF(AND(Journal!E1723="",Journal!G1723=""),"",IF(Journal!F1723=$B$6,Journal!H1723,IF(Journal!H1723=$B$6,Journal!F1723,"")))</f>
        <v/>
      </c>
      <c r="F1723" s="69" t="str">
        <f>IF($B$6="","",IF(Journal!F1723=$B$6,Journal!I1723,""))</f>
        <v/>
      </c>
      <c r="G1723" s="69" t="str">
        <f>IF($B$6="","",IF(Journal!H1723=$B$6,Journal!I1723,""))</f>
        <v/>
      </c>
      <c r="H1723" s="25"/>
      <c r="K1723" s="84"/>
      <c r="M1723" s="85"/>
      <c r="N1723"/>
      <c r="O1723"/>
      <c r="P1723"/>
    </row>
    <row r="1724" spans="1:16" s="15" customFormat="1" ht="14" hidden="1" customHeight="1">
      <c r="A1724" s="25"/>
      <c r="B1724" s="65" t="str">
        <f>IF($B$6="","",IF(OR(Journal!F1724=$B$6,Journal!H1724=$B$6),Journal!B1724,""))</f>
        <v/>
      </c>
      <c r="C1724" s="66" t="str">
        <f>IF($B$6="","",IF(OR(Journal!F1724=$B$6,Journal!H1724=$B$6),Journal!C1724,""))</f>
        <v/>
      </c>
      <c r="D1724" s="67" t="str">
        <f>IF(Journal!D1724="","",Journal!D1724)</f>
        <v/>
      </c>
      <c r="E1724" s="68" t="str">
        <f>IF(AND(Journal!E1724="",Journal!G1724=""),"",IF(Journal!F1724=$B$6,Journal!H1724,IF(Journal!H1724=$B$6,Journal!F1724,"")))</f>
        <v/>
      </c>
      <c r="F1724" s="69" t="str">
        <f>IF($B$6="","",IF(Journal!F1724=$B$6,Journal!I1724,""))</f>
        <v/>
      </c>
      <c r="G1724" s="69" t="str">
        <f>IF($B$6="","",IF(Journal!H1724=$B$6,Journal!I1724,""))</f>
        <v/>
      </c>
      <c r="H1724" s="25"/>
      <c r="K1724" s="84"/>
      <c r="M1724" s="85"/>
      <c r="N1724"/>
      <c r="O1724"/>
      <c r="P1724"/>
    </row>
    <row r="1725" spans="1:16" s="15" customFormat="1" ht="14" hidden="1" customHeight="1">
      <c r="A1725" s="25"/>
      <c r="B1725" s="65" t="str">
        <f>IF($B$6="","",IF(OR(Journal!F1725=$B$6,Journal!H1725=$B$6),Journal!B1725,""))</f>
        <v/>
      </c>
      <c r="C1725" s="66" t="str">
        <f>IF($B$6="","",IF(OR(Journal!F1725=$B$6,Journal!H1725=$B$6),Journal!C1725,""))</f>
        <v/>
      </c>
      <c r="D1725" s="67" t="str">
        <f>IF(Journal!D1725="","",Journal!D1725)</f>
        <v/>
      </c>
      <c r="E1725" s="68" t="str">
        <f>IF(AND(Journal!E1725="",Journal!G1725=""),"",IF(Journal!F1725=$B$6,Journal!H1725,IF(Journal!H1725=$B$6,Journal!F1725,"")))</f>
        <v/>
      </c>
      <c r="F1725" s="69" t="str">
        <f>IF($B$6="","",IF(Journal!F1725=$B$6,Journal!I1725,""))</f>
        <v/>
      </c>
      <c r="G1725" s="69" t="str">
        <f>IF($B$6="","",IF(Journal!H1725=$B$6,Journal!I1725,""))</f>
        <v/>
      </c>
      <c r="H1725" s="25"/>
      <c r="K1725" s="84"/>
      <c r="M1725" s="85"/>
      <c r="N1725"/>
      <c r="O1725"/>
      <c r="P1725"/>
    </row>
    <row r="1726" spans="1:16" s="15" customFormat="1" ht="14" hidden="1" customHeight="1">
      <c r="A1726" s="25"/>
      <c r="B1726" s="65" t="str">
        <f>IF($B$6="","",IF(OR(Journal!F1726=$B$6,Journal!H1726=$B$6),Journal!B1726,""))</f>
        <v/>
      </c>
      <c r="C1726" s="66" t="str">
        <f>IF($B$6="","",IF(OR(Journal!F1726=$B$6,Journal!H1726=$B$6),Journal!C1726,""))</f>
        <v/>
      </c>
      <c r="D1726" s="67" t="str">
        <f>IF(Journal!D1726="","",Journal!D1726)</f>
        <v/>
      </c>
      <c r="E1726" s="68" t="str">
        <f>IF(AND(Journal!E1726="",Journal!G1726=""),"",IF(Journal!F1726=$B$6,Journal!H1726,IF(Journal!H1726=$B$6,Journal!F1726,"")))</f>
        <v/>
      </c>
      <c r="F1726" s="69" t="str">
        <f>IF($B$6="","",IF(Journal!F1726=$B$6,Journal!I1726,""))</f>
        <v/>
      </c>
      <c r="G1726" s="69" t="str">
        <f>IF($B$6="","",IF(Journal!H1726=$B$6,Journal!I1726,""))</f>
        <v/>
      </c>
      <c r="H1726" s="25"/>
      <c r="K1726" s="84"/>
      <c r="M1726" s="85"/>
      <c r="N1726"/>
      <c r="O1726"/>
      <c r="P1726"/>
    </row>
    <row r="1727" spans="1:16" s="15" customFormat="1" ht="14" hidden="1" customHeight="1">
      <c r="A1727" s="25"/>
      <c r="B1727" s="65" t="str">
        <f>IF($B$6="","",IF(OR(Journal!F1727=$B$6,Journal!H1727=$B$6),Journal!B1727,""))</f>
        <v/>
      </c>
      <c r="C1727" s="66" t="str">
        <f>IF($B$6="","",IF(OR(Journal!F1727=$B$6,Journal!H1727=$B$6),Journal!C1727,""))</f>
        <v/>
      </c>
      <c r="D1727" s="67" t="str">
        <f>IF(Journal!D1727="","",Journal!D1727)</f>
        <v/>
      </c>
      <c r="E1727" s="68" t="str">
        <f>IF(AND(Journal!E1727="",Journal!G1727=""),"",IF(Journal!F1727=$B$6,Journal!H1727,IF(Journal!H1727=$B$6,Journal!F1727,"")))</f>
        <v/>
      </c>
      <c r="F1727" s="69" t="str">
        <f>IF($B$6="","",IF(Journal!F1727=$B$6,Journal!I1727,""))</f>
        <v/>
      </c>
      <c r="G1727" s="69" t="str">
        <f>IF($B$6="","",IF(Journal!H1727=$B$6,Journal!I1727,""))</f>
        <v/>
      </c>
      <c r="H1727" s="25"/>
      <c r="K1727" s="84"/>
      <c r="M1727" s="85"/>
      <c r="N1727"/>
      <c r="O1727"/>
      <c r="P1727"/>
    </row>
    <row r="1728" spans="1:16" s="15" customFormat="1" ht="14" hidden="1" customHeight="1">
      <c r="A1728" s="25"/>
      <c r="B1728" s="65" t="str">
        <f>IF($B$6="","",IF(OR(Journal!F1728=$B$6,Journal!H1728=$B$6),Journal!B1728,""))</f>
        <v/>
      </c>
      <c r="C1728" s="66" t="str">
        <f>IF($B$6="","",IF(OR(Journal!F1728=$B$6,Journal!H1728=$B$6),Journal!C1728,""))</f>
        <v/>
      </c>
      <c r="D1728" s="67" t="str">
        <f>IF(Journal!D1728="","",Journal!D1728)</f>
        <v/>
      </c>
      <c r="E1728" s="68" t="str">
        <f>IF(AND(Journal!E1728="",Journal!G1728=""),"",IF(Journal!F1728=$B$6,Journal!H1728,IF(Journal!H1728=$B$6,Journal!F1728,"")))</f>
        <v/>
      </c>
      <c r="F1728" s="69" t="str">
        <f>IF($B$6="","",IF(Journal!F1728=$B$6,Journal!I1728,""))</f>
        <v/>
      </c>
      <c r="G1728" s="69" t="str">
        <f>IF($B$6="","",IF(Journal!H1728=$B$6,Journal!I1728,""))</f>
        <v/>
      </c>
      <c r="H1728" s="25"/>
      <c r="K1728" s="84"/>
      <c r="M1728" s="85"/>
      <c r="N1728"/>
      <c r="O1728"/>
      <c r="P1728"/>
    </row>
    <row r="1729" spans="1:16" s="15" customFormat="1" ht="14" hidden="1" customHeight="1">
      <c r="A1729" s="25"/>
      <c r="B1729" s="65" t="str">
        <f>IF($B$6="","",IF(OR(Journal!F1729=$B$6,Journal!H1729=$B$6),Journal!B1729,""))</f>
        <v/>
      </c>
      <c r="C1729" s="66" t="str">
        <f>IF($B$6="","",IF(OR(Journal!F1729=$B$6,Journal!H1729=$B$6),Journal!C1729,""))</f>
        <v/>
      </c>
      <c r="D1729" s="67" t="str">
        <f>IF(Journal!D1729="","",Journal!D1729)</f>
        <v/>
      </c>
      <c r="E1729" s="68" t="str">
        <f>IF(AND(Journal!E1729="",Journal!G1729=""),"",IF(Journal!F1729=$B$6,Journal!H1729,IF(Journal!H1729=$B$6,Journal!F1729,"")))</f>
        <v/>
      </c>
      <c r="F1729" s="69" t="str">
        <f>IF($B$6="","",IF(Journal!F1729=$B$6,Journal!I1729,""))</f>
        <v/>
      </c>
      <c r="G1729" s="69" t="str">
        <f>IF($B$6="","",IF(Journal!H1729=$B$6,Journal!I1729,""))</f>
        <v/>
      </c>
      <c r="H1729" s="25"/>
      <c r="K1729" s="84"/>
      <c r="M1729" s="85"/>
      <c r="N1729"/>
      <c r="O1729"/>
      <c r="P1729"/>
    </row>
    <row r="1730" spans="1:16" s="15" customFormat="1" ht="14" hidden="1" customHeight="1">
      <c r="A1730" s="25"/>
      <c r="B1730" s="65" t="str">
        <f>IF($B$6="","",IF(OR(Journal!F1730=$B$6,Journal!H1730=$B$6),Journal!B1730,""))</f>
        <v/>
      </c>
      <c r="C1730" s="66" t="str">
        <f>IF($B$6="","",IF(OR(Journal!F1730=$B$6,Journal!H1730=$B$6),Journal!C1730,""))</f>
        <v/>
      </c>
      <c r="D1730" s="67" t="str">
        <f>IF(Journal!D1730="","",Journal!D1730)</f>
        <v/>
      </c>
      <c r="E1730" s="68" t="str">
        <f>IF(AND(Journal!E1730="",Journal!G1730=""),"",IF(Journal!F1730=$B$6,Journal!H1730,IF(Journal!H1730=$B$6,Journal!F1730,"")))</f>
        <v/>
      </c>
      <c r="F1730" s="69" t="str">
        <f>IF($B$6="","",IF(Journal!F1730=$B$6,Journal!I1730,""))</f>
        <v/>
      </c>
      <c r="G1730" s="69" t="str">
        <f>IF($B$6="","",IF(Journal!H1730=$B$6,Journal!I1730,""))</f>
        <v/>
      </c>
      <c r="H1730" s="25"/>
      <c r="K1730" s="84"/>
      <c r="M1730" s="85"/>
      <c r="N1730"/>
      <c r="O1730"/>
      <c r="P1730"/>
    </row>
    <row r="1731" spans="1:16" s="15" customFormat="1" ht="14" hidden="1" customHeight="1">
      <c r="A1731" s="25"/>
      <c r="B1731" s="65" t="str">
        <f>IF($B$6="","",IF(OR(Journal!F1731=$B$6,Journal!H1731=$B$6),Journal!B1731,""))</f>
        <v/>
      </c>
      <c r="C1731" s="66" t="str">
        <f>IF($B$6="","",IF(OR(Journal!F1731=$B$6,Journal!H1731=$B$6),Journal!C1731,""))</f>
        <v/>
      </c>
      <c r="D1731" s="67" t="str">
        <f>IF(Journal!D1731="","",Journal!D1731)</f>
        <v/>
      </c>
      <c r="E1731" s="68" t="str">
        <f>IF(AND(Journal!E1731="",Journal!G1731=""),"",IF(Journal!F1731=$B$6,Journal!H1731,IF(Journal!H1731=$B$6,Journal!F1731,"")))</f>
        <v/>
      </c>
      <c r="F1731" s="69" t="str">
        <f>IF($B$6="","",IF(Journal!F1731=$B$6,Journal!I1731,""))</f>
        <v/>
      </c>
      <c r="G1731" s="69" t="str">
        <f>IF($B$6="","",IF(Journal!H1731=$B$6,Journal!I1731,""))</f>
        <v/>
      </c>
      <c r="H1731" s="25"/>
      <c r="K1731" s="84"/>
      <c r="M1731" s="85"/>
      <c r="N1731"/>
      <c r="O1731"/>
      <c r="P1731"/>
    </row>
    <row r="1732" spans="1:16" s="15" customFormat="1" ht="14" hidden="1" customHeight="1">
      <c r="A1732" s="25"/>
      <c r="B1732" s="65" t="str">
        <f>IF($B$6="","",IF(OR(Journal!F1732=$B$6,Journal!H1732=$B$6),Journal!B1732,""))</f>
        <v/>
      </c>
      <c r="C1732" s="66" t="str">
        <f>IF($B$6="","",IF(OR(Journal!F1732=$B$6,Journal!H1732=$B$6),Journal!C1732,""))</f>
        <v/>
      </c>
      <c r="D1732" s="67" t="str">
        <f>IF(Journal!D1732="","",Journal!D1732)</f>
        <v/>
      </c>
      <c r="E1732" s="68" t="str">
        <f>IF(AND(Journal!E1732="",Journal!G1732=""),"",IF(Journal!F1732=$B$6,Journal!H1732,IF(Journal!H1732=$B$6,Journal!F1732,"")))</f>
        <v/>
      </c>
      <c r="F1732" s="69" t="str">
        <f>IF($B$6="","",IF(Journal!F1732=$B$6,Journal!I1732,""))</f>
        <v/>
      </c>
      <c r="G1732" s="69" t="str">
        <f>IF($B$6="","",IF(Journal!H1732=$B$6,Journal!I1732,""))</f>
        <v/>
      </c>
      <c r="H1732" s="25"/>
      <c r="K1732" s="84"/>
      <c r="M1732" s="85"/>
      <c r="N1732"/>
      <c r="O1732"/>
      <c r="P1732"/>
    </row>
    <row r="1733" spans="1:16" s="15" customFormat="1" ht="14" hidden="1" customHeight="1">
      <c r="A1733" s="25"/>
      <c r="B1733" s="65" t="str">
        <f>IF($B$6="","",IF(OR(Journal!F1733=$B$6,Journal!H1733=$B$6),Journal!B1733,""))</f>
        <v/>
      </c>
      <c r="C1733" s="66" t="str">
        <f>IF($B$6="","",IF(OR(Journal!F1733=$B$6,Journal!H1733=$B$6),Journal!C1733,""))</f>
        <v/>
      </c>
      <c r="D1733" s="67" t="str">
        <f>IF(Journal!D1733="","",Journal!D1733)</f>
        <v/>
      </c>
      <c r="E1733" s="68" t="str">
        <f>IF(AND(Journal!E1733="",Journal!G1733=""),"",IF(Journal!F1733=$B$6,Journal!H1733,IF(Journal!H1733=$B$6,Journal!F1733,"")))</f>
        <v/>
      </c>
      <c r="F1733" s="69" t="str">
        <f>IF($B$6="","",IF(Journal!F1733=$B$6,Journal!I1733,""))</f>
        <v/>
      </c>
      <c r="G1733" s="69" t="str">
        <f>IF($B$6="","",IF(Journal!H1733=$B$6,Journal!I1733,""))</f>
        <v/>
      </c>
      <c r="H1733" s="25"/>
      <c r="K1733" s="84"/>
      <c r="M1733" s="85"/>
      <c r="N1733"/>
      <c r="O1733"/>
      <c r="P1733"/>
    </row>
    <row r="1734" spans="1:16" s="15" customFormat="1" ht="14" hidden="1" customHeight="1">
      <c r="A1734" s="25"/>
      <c r="B1734" s="65" t="str">
        <f>IF($B$6="","",IF(OR(Journal!F1734=$B$6,Journal!H1734=$B$6),Journal!B1734,""))</f>
        <v/>
      </c>
      <c r="C1734" s="66" t="str">
        <f>IF($B$6="","",IF(OR(Journal!F1734=$B$6,Journal!H1734=$B$6),Journal!C1734,""))</f>
        <v/>
      </c>
      <c r="D1734" s="67" t="str">
        <f>IF(Journal!D1734="","",Journal!D1734)</f>
        <v/>
      </c>
      <c r="E1734" s="68" t="str">
        <f>IF(AND(Journal!E1734="",Journal!G1734=""),"",IF(Journal!F1734=$B$6,Journal!H1734,IF(Journal!H1734=$B$6,Journal!F1734,"")))</f>
        <v/>
      </c>
      <c r="F1734" s="69" t="str">
        <f>IF($B$6="","",IF(Journal!F1734=$B$6,Journal!I1734,""))</f>
        <v/>
      </c>
      <c r="G1734" s="69" t="str">
        <f>IF($B$6="","",IF(Journal!H1734=$B$6,Journal!I1734,""))</f>
        <v/>
      </c>
      <c r="H1734" s="25"/>
      <c r="K1734" s="84"/>
      <c r="M1734" s="85"/>
      <c r="N1734"/>
      <c r="O1734"/>
      <c r="P1734"/>
    </row>
    <row r="1735" spans="1:16" s="15" customFormat="1" ht="14" hidden="1" customHeight="1">
      <c r="A1735" s="25"/>
      <c r="B1735" s="65" t="str">
        <f>IF($B$6="","",IF(OR(Journal!F1735=$B$6,Journal!H1735=$B$6),Journal!B1735,""))</f>
        <v/>
      </c>
      <c r="C1735" s="66" t="str">
        <f>IF($B$6="","",IF(OR(Journal!F1735=$B$6,Journal!H1735=$B$6),Journal!C1735,""))</f>
        <v/>
      </c>
      <c r="D1735" s="67" t="str">
        <f>IF(Journal!D1735="","",Journal!D1735)</f>
        <v/>
      </c>
      <c r="E1735" s="68" t="str">
        <f>IF(AND(Journal!E1735="",Journal!G1735=""),"",IF(Journal!F1735=$B$6,Journal!H1735,IF(Journal!H1735=$B$6,Journal!F1735,"")))</f>
        <v/>
      </c>
      <c r="F1735" s="69" t="str">
        <f>IF($B$6="","",IF(Journal!F1735=$B$6,Journal!I1735,""))</f>
        <v/>
      </c>
      <c r="G1735" s="69" t="str">
        <f>IF($B$6="","",IF(Journal!H1735=$B$6,Journal!I1735,""))</f>
        <v/>
      </c>
      <c r="H1735" s="25"/>
      <c r="K1735" s="84"/>
      <c r="M1735" s="85"/>
      <c r="N1735"/>
      <c r="O1735"/>
      <c r="P1735"/>
    </row>
    <row r="1736" spans="1:16" s="15" customFormat="1" ht="14" hidden="1" customHeight="1">
      <c r="A1736" s="25"/>
      <c r="B1736" s="65" t="str">
        <f>IF($B$6="","",IF(OR(Journal!F1736=$B$6,Journal!H1736=$B$6),Journal!B1736,""))</f>
        <v/>
      </c>
      <c r="C1736" s="66" t="str">
        <f>IF($B$6="","",IF(OR(Journal!F1736=$B$6,Journal!H1736=$B$6),Journal!C1736,""))</f>
        <v/>
      </c>
      <c r="D1736" s="67" t="str">
        <f>IF(Journal!D1736="","",Journal!D1736)</f>
        <v/>
      </c>
      <c r="E1736" s="68" t="str">
        <f>IF(AND(Journal!E1736="",Journal!G1736=""),"",IF(Journal!F1736=$B$6,Journal!H1736,IF(Journal!H1736=$B$6,Journal!F1736,"")))</f>
        <v/>
      </c>
      <c r="F1736" s="69" t="str">
        <f>IF($B$6="","",IF(Journal!F1736=$B$6,Journal!I1736,""))</f>
        <v/>
      </c>
      <c r="G1736" s="69" t="str">
        <f>IF($B$6="","",IF(Journal!H1736=$B$6,Journal!I1736,""))</f>
        <v/>
      </c>
      <c r="H1736" s="25"/>
      <c r="K1736" s="84"/>
      <c r="M1736" s="85"/>
      <c r="N1736"/>
      <c r="O1736"/>
      <c r="P1736"/>
    </row>
    <row r="1737" spans="1:16" s="15" customFormat="1" ht="14" hidden="1" customHeight="1">
      <c r="A1737" s="25"/>
      <c r="B1737" s="65" t="str">
        <f>IF($B$6="","",IF(OR(Journal!F1737=$B$6,Journal!H1737=$B$6),Journal!B1737,""))</f>
        <v/>
      </c>
      <c r="C1737" s="66" t="str">
        <f>IF($B$6="","",IF(OR(Journal!F1737=$B$6,Journal!H1737=$B$6),Journal!C1737,""))</f>
        <v/>
      </c>
      <c r="D1737" s="67" t="str">
        <f>IF(Journal!D1737="","",Journal!D1737)</f>
        <v/>
      </c>
      <c r="E1737" s="68" t="str">
        <f>IF(AND(Journal!E1737="",Journal!G1737=""),"",IF(Journal!F1737=$B$6,Journal!H1737,IF(Journal!H1737=$B$6,Journal!F1737,"")))</f>
        <v/>
      </c>
      <c r="F1737" s="69" t="str">
        <f>IF($B$6="","",IF(Journal!F1737=$B$6,Journal!I1737,""))</f>
        <v/>
      </c>
      <c r="G1737" s="69" t="str">
        <f>IF($B$6="","",IF(Journal!H1737=$B$6,Journal!I1737,""))</f>
        <v/>
      </c>
      <c r="H1737" s="25"/>
      <c r="K1737" s="84"/>
      <c r="M1737" s="85"/>
      <c r="N1737"/>
      <c r="O1737"/>
      <c r="P1737"/>
    </row>
    <row r="1738" spans="1:16" s="15" customFormat="1" ht="14" hidden="1" customHeight="1">
      <c r="A1738" s="25"/>
      <c r="B1738" s="65" t="str">
        <f>IF($B$6="","",IF(OR(Journal!F1738=$B$6,Journal!H1738=$B$6),Journal!B1738,""))</f>
        <v/>
      </c>
      <c r="C1738" s="66" t="str">
        <f>IF($B$6="","",IF(OR(Journal!F1738=$B$6,Journal!H1738=$B$6),Journal!C1738,""))</f>
        <v/>
      </c>
      <c r="D1738" s="67" t="str">
        <f>IF(Journal!D1738="","",Journal!D1738)</f>
        <v/>
      </c>
      <c r="E1738" s="68" t="str">
        <f>IF(AND(Journal!E1738="",Journal!G1738=""),"",IF(Journal!F1738=$B$6,Journal!H1738,IF(Journal!H1738=$B$6,Journal!F1738,"")))</f>
        <v/>
      </c>
      <c r="F1738" s="69" t="str">
        <f>IF($B$6="","",IF(Journal!F1738=$B$6,Journal!I1738,""))</f>
        <v/>
      </c>
      <c r="G1738" s="69" t="str">
        <f>IF($B$6="","",IF(Journal!H1738=$B$6,Journal!I1738,""))</f>
        <v/>
      </c>
      <c r="H1738" s="25"/>
      <c r="K1738" s="84"/>
      <c r="M1738" s="85"/>
      <c r="N1738"/>
      <c r="O1738"/>
      <c r="P1738"/>
    </row>
    <row r="1739" spans="1:16" s="15" customFormat="1" ht="14" hidden="1" customHeight="1">
      <c r="A1739" s="25"/>
      <c r="B1739" s="65" t="str">
        <f>IF($B$6="","",IF(OR(Journal!F1739=$B$6,Journal!H1739=$B$6),Journal!B1739,""))</f>
        <v/>
      </c>
      <c r="C1739" s="66" t="str">
        <f>IF($B$6="","",IF(OR(Journal!F1739=$B$6,Journal!H1739=$B$6),Journal!C1739,""))</f>
        <v/>
      </c>
      <c r="D1739" s="67" t="str">
        <f>IF(Journal!D1739="","",Journal!D1739)</f>
        <v/>
      </c>
      <c r="E1739" s="68" t="str">
        <f>IF(AND(Journal!E1739="",Journal!G1739=""),"",IF(Journal!F1739=$B$6,Journal!H1739,IF(Journal!H1739=$B$6,Journal!F1739,"")))</f>
        <v/>
      </c>
      <c r="F1739" s="69" t="str">
        <f>IF($B$6="","",IF(Journal!F1739=$B$6,Journal!I1739,""))</f>
        <v/>
      </c>
      <c r="G1739" s="69" t="str">
        <f>IF($B$6="","",IF(Journal!H1739=$B$6,Journal!I1739,""))</f>
        <v/>
      </c>
      <c r="H1739" s="25"/>
      <c r="K1739" s="84"/>
      <c r="M1739" s="85"/>
      <c r="N1739"/>
      <c r="O1739"/>
      <c r="P1739"/>
    </row>
    <row r="1740" spans="1:16" s="15" customFormat="1" ht="14" hidden="1" customHeight="1">
      <c r="A1740" s="25"/>
      <c r="B1740" s="65" t="str">
        <f>IF($B$6="","",IF(OR(Journal!F1740=$B$6,Journal!H1740=$B$6),Journal!B1740,""))</f>
        <v/>
      </c>
      <c r="C1740" s="66" t="str">
        <f>IF($B$6="","",IF(OR(Journal!F1740=$B$6,Journal!H1740=$B$6),Journal!C1740,""))</f>
        <v/>
      </c>
      <c r="D1740" s="67" t="str">
        <f>IF(Journal!D1740="","",Journal!D1740)</f>
        <v/>
      </c>
      <c r="E1740" s="68" t="str">
        <f>IF(AND(Journal!E1740="",Journal!G1740=""),"",IF(Journal!F1740=$B$6,Journal!H1740,IF(Journal!H1740=$B$6,Journal!F1740,"")))</f>
        <v/>
      </c>
      <c r="F1740" s="69" t="str">
        <f>IF($B$6="","",IF(Journal!F1740=$B$6,Journal!I1740,""))</f>
        <v/>
      </c>
      <c r="G1740" s="69" t="str">
        <f>IF($B$6="","",IF(Journal!H1740=$B$6,Journal!I1740,""))</f>
        <v/>
      </c>
      <c r="H1740" s="25"/>
      <c r="K1740" s="84"/>
      <c r="M1740" s="85"/>
      <c r="N1740"/>
      <c r="O1740"/>
      <c r="P1740"/>
    </row>
    <row r="1741" spans="1:16" s="15" customFormat="1" ht="14" hidden="1" customHeight="1">
      <c r="A1741" s="25"/>
      <c r="B1741" s="65" t="str">
        <f>IF($B$6="","",IF(OR(Journal!F1741=$B$6,Journal!H1741=$B$6),Journal!B1741,""))</f>
        <v/>
      </c>
      <c r="C1741" s="66" t="str">
        <f>IF($B$6="","",IF(OR(Journal!F1741=$B$6,Journal!H1741=$B$6),Journal!C1741,""))</f>
        <v/>
      </c>
      <c r="D1741" s="67" t="str">
        <f>IF(Journal!D1741="","",Journal!D1741)</f>
        <v/>
      </c>
      <c r="E1741" s="68" t="str">
        <f>IF(AND(Journal!E1741="",Journal!G1741=""),"",IF(Journal!F1741=$B$6,Journal!H1741,IF(Journal!H1741=$B$6,Journal!F1741,"")))</f>
        <v/>
      </c>
      <c r="F1741" s="69" t="str">
        <f>IF($B$6="","",IF(Journal!F1741=$B$6,Journal!I1741,""))</f>
        <v/>
      </c>
      <c r="G1741" s="69" t="str">
        <f>IF($B$6="","",IF(Journal!H1741=$B$6,Journal!I1741,""))</f>
        <v/>
      </c>
      <c r="H1741" s="25"/>
      <c r="K1741" s="84"/>
      <c r="M1741" s="85"/>
      <c r="N1741"/>
      <c r="O1741"/>
      <c r="P1741"/>
    </row>
    <row r="1742" spans="1:16" s="15" customFormat="1" ht="14" hidden="1" customHeight="1">
      <c r="A1742" s="25"/>
      <c r="B1742" s="65" t="str">
        <f>IF($B$6="","",IF(OR(Journal!F1742=$B$6,Journal!H1742=$B$6),Journal!B1742,""))</f>
        <v/>
      </c>
      <c r="C1742" s="66" t="str">
        <f>IF($B$6="","",IF(OR(Journal!F1742=$B$6,Journal!H1742=$B$6),Journal!C1742,""))</f>
        <v/>
      </c>
      <c r="D1742" s="67" t="str">
        <f>IF(Journal!D1742="","",Journal!D1742)</f>
        <v/>
      </c>
      <c r="E1742" s="68" t="str">
        <f>IF(AND(Journal!E1742="",Journal!G1742=""),"",IF(Journal!F1742=$B$6,Journal!H1742,IF(Journal!H1742=$B$6,Journal!F1742,"")))</f>
        <v/>
      </c>
      <c r="F1742" s="69" t="str">
        <f>IF($B$6="","",IF(Journal!F1742=$B$6,Journal!I1742,""))</f>
        <v/>
      </c>
      <c r="G1742" s="69" t="str">
        <f>IF($B$6="","",IF(Journal!H1742=$B$6,Journal!I1742,""))</f>
        <v/>
      </c>
      <c r="H1742" s="25"/>
      <c r="K1742" s="84"/>
      <c r="M1742" s="85"/>
      <c r="N1742"/>
      <c r="O1742"/>
      <c r="P1742"/>
    </row>
    <row r="1743" spans="1:16" s="15" customFormat="1" ht="14" hidden="1" customHeight="1">
      <c r="A1743" s="25"/>
      <c r="B1743" s="65" t="str">
        <f>IF($B$6="","",IF(OR(Journal!F1743=$B$6,Journal!H1743=$B$6),Journal!B1743,""))</f>
        <v/>
      </c>
      <c r="C1743" s="66" t="str">
        <f>IF($B$6="","",IF(OR(Journal!F1743=$B$6,Journal!H1743=$B$6),Journal!C1743,""))</f>
        <v/>
      </c>
      <c r="D1743" s="67" t="str">
        <f>IF(Journal!D1743="","",Journal!D1743)</f>
        <v/>
      </c>
      <c r="E1743" s="68" t="str">
        <f>IF(AND(Journal!E1743="",Journal!G1743=""),"",IF(Journal!F1743=$B$6,Journal!H1743,IF(Journal!H1743=$B$6,Journal!F1743,"")))</f>
        <v/>
      </c>
      <c r="F1743" s="69" t="str">
        <f>IF($B$6="","",IF(Journal!F1743=$B$6,Journal!I1743,""))</f>
        <v/>
      </c>
      <c r="G1743" s="69" t="str">
        <f>IF($B$6="","",IF(Journal!H1743=$B$6,Journal!I1743,""))</f>
        <v/>
      </c>
      <c r="H1743" s="25"/>
      <c r="K1743" s="84"/>
      <c r="M1743" s="85"/>
      <c r="N1743"/>
      <c r="O1743"/>
      <c r="P1743"/>
    </row>
    <row r="1744" spans="1:16" s="15" customFormat="1" ht="14" hidden="1" customHeight="1">
      <c r="A1744" s="25"/>
      <c r="B1744" s="65" t="str">
        <f>IF($B$6="","",IF(OR(Journal!F1744=$B$6,Journal!H1744=$B$6),Journal!B1744,""))</f>
        <v/>
      </c>
      <c r="C1744" s="66" t="str">
        <f>IF($B$6="","",IF(OR(Journal!F1744=$B$6,Journal!H1744=$B$6),Journal!C1744,""))</f>
        <v/>
      </c>
      <c r="D1744" s="67" t="str">
        <f>IF(Journal!D1744="","",Journal!D1744)</f>
        <v/>
      </c>
      <c r="E1744" s="68" t="str">
        <f>IF(AND(Journal!E1744="",Journal!G1744=""),"",IF(Journal!F1744=$B$6,Journal!H1744,IF(Journal!H1744=$B$6,Journal!F1744,"")))</f>
        <v/>
      </c>
      <c r="F1744" s="69" t="str">
        <f>IF($B$6="","",IF(Journal!F1744=$B$6,Journal!I1744,""))</f>
        <v/>
      </c>
      <c r="G1744" s="69" t="str">
        <f>IF($B$6="","",IF(Journal!H1744=$B$6,Journal!I1744,""))</f>
        <v/>
      </c>
      <c r="H1744" s="25"/>
      <c r="K1744" s="84"/>
      <c r="M1744" s="85"/>
      <c r="N1744"/>
      <c r="O1744"/>
      <c r="P1744"/>
    </row>
    <row r="1745" spans="1:16" s="15" customFormat="1" ht="14" hidden="1" customHeight="1">
      <c r="A1745" s="25"/>
      <c r="B1745" s="65" t="str">
        <f>IF($B$6="","",IF(OR(Journal!F1745=$B$6,Journal!H1745=$B$6),Journal!B1745,""))</f>
        <v/>
      </c>
      <c r="C1745" s="66" t="str">
        <f>IF($B$6="","",IF(OR(Journal!F1745=$B$6,Journal!H1745=$B$6),Journal!C1745,""))</f>
        <v/>
      </c>
      <c r="D1745" s="67" t="str">
        <f>IF(Journal!D1745="","",Journal!D1745)</f>
        <v/>
      </c>
      <c r="E1745" s="68" t="str">
        <f>IF(AND(Journal!E1745="",Journal!G1745=""),"",IF(Journal!F1745=$B$6,Journal!H1745,IF(Journal!H1745=$B$6,Journal!F1745,"")))</f>
        <v/>
      </c>
      <c r="F1745" s="69" t="str">
        <f>IF($B$6="","",IF(Journal!F1745=$B$6,Journal!I1745,""))</f>
        <v/>
      </c>
      <c r="G1745" s="69" t="str">
        <f>IF($B$6="","",IF(Journal!H1745=$B$6,Journal!I1745,""))</f>
        <v/>
      </c>
      <c r="H1745" s="25"/>
      <c r="K1745" s="84"/>
      <c r="M1745" s="85"/>
      <c r="N1745"/>
      <c r="O1745"/>
      <c r="P1745"/>
    </row>
    <row r="1746" spans="1:16" s="15" customFormat="1" ht="14" hidden="1" customHeight="1">
      <c r="A1746" s="25"/>
      <c r="B1746" s="65" t="str">
        <f>IF($B$6="","",IF(OR(Journal!F1746=$B$6,Journal!H1746=$B$6),Journal!B1746,""))</f>
        <v/>
      </c>
      <c r="C1746" s="66" t="str">
        <f>IF($B$6="","",IF(OR(Journal!F1746=$B$6,Journal!H1746=$B$6),Journal!C1746,""))</f>
        <v/>
      </c>
      <c r="D1746" s="67" t="str">
        <f>IF(Journal!D1746="","",Journal!D1746)</f>
        <v/>
      </c>
      <c r="E1746" s="68" t="str">
        <f>IF(AND(Journal!E1746="",Journal!G1746=""),"",IF(Journal!F1746=$B$6,Journal!H1746,IF(Journal!H1746=$B$6,Journal!F1746,"")))</f>
        <v/>
      </c>
      <c r="F1746" s="69" t="str">
        <f>IF($B$6="","",IF(Journal!F1746=$B$6,Journal!I1746,""))</f>
        <v/>
      </c>
      <c r="G1746" s="69" t="str">
        <f>IF($B$6="","",IF(Journal!H1746=$B$6,Journal!I1746,""))</f>
        <v/>
      </c>
      <c r="H1746" s="25"/>
      <c r="K1746" s="84"/>
      <c r="M1746" s="85"/>
      <c r="N1746"/>
      <c r="O1746"/>
      <c r="P1746"/>
    </row>
    <row r="1747" spans="1:16" s="15" customFormat="1" ht="14" hidden="1" customHeight="1">
      <c r="A1747" s="25"/>
      <c r="B1747" s="65" t="str">
        <f>IF($B$6="","",IF(OR(Journal!F1747=$B$6,Journal!H1747=$B$6),Journal!B1747,""))</f>
        <v/>
      </c>
      <c r="C1747" s="66" t="str">
        <f>IF($B$6="","",IF(OR(Journal!F1747=$B$6,Journal!H1747=$B$6),Journal!C1747,""))</f>
        <v/>
      </c>
      <c r="D1747" s="67" t="str">
        <f>IF(Journal!D1747="","",Journal!D1747)</f>
        <v/>
      </c>
      <c r="E1747" s="68" t="str">
        <f>IF(AND(Journal!E1747="",Journal!G1747=""),"",IF(Journal!F1747=$B$6,Journal!H1747,IF(Journal!H1747=$B$6,Journal!F1747,"")))</f>
        <v/>
      </c>
      <c r="F1747" s="69" t="str">
        <f>IF($B$6="","",IF(Journal!F1747=$B$6,Journal!I1747,""))</f>
        <v/>
      </c>
      <c r="G1747" s="69" t="str">
        <f>IF($B$6="","",IF(Journal!H1747=$B$6,Journal!I1747,""))</f>
        <v/>
      </c>
      <c r="H1747" s="25"/>
      <c r="K1747" s="84"/>
      <c r="M1747" s="85"/>
      <c r="N1747"/>
      <c r="O1747"/>
      <c r="P1747"/>
    </row>
    <row r="1748" spans="1:16" s="15" customFormat="1" ht="14" hidden="1" customHeight="1">
      <c r="A1748" s="25"/>
      <c r="B1748" s="65" t="str">
        <f>IF($B$6="","",IF(OR(Journal!F1748=$B$6,Journal!H1748=$B$6),Journal!B1748,""))</f>
        <v/>
      </c>
      <c r="C1748" s="66" t="str">
        <f>IF($B$6="","",IF(OR(Journal!F1748=$B$6,Journal!H1748=$B$6),Journal!C1748,""))</f>
        <v/>
      </c>
      <c r="D1748" s="67" t="str">
        <f>IF(Journal!D1748="","",Journal!D1748)</f>
        <v/>
      </c>
      <c r="E1748" s="68" t="str">
        <f>IF(AND(Journal!E1748="",Journal!G1748=""),"",IF(Journal!F1748=$B$6,Journal!H1748,IF(Journal!H1748=$B$6,Journal!F1748,"")))</f>
        <v/>
      </c>
      <c r="F1748" s="69" t="str">
        <f>IF($B$6="","",IF(Journal!F1748=$B$6,Journal!I1748,""))</f>
        <v/>
      </c>
      <c r="G1748" s="69" t="str">
        <f>IF($B$6="","",IF(Journal!H1748=$B$6,Journal!I1748,""))</f>
        <v/>
      </c>
      <c r="H1748" s="25"/>
      <c r="K1748" s="84"/>
      <c r="M1748" s="85"/>
      <c r="N1748"/>
      <c r="O1748"/>
      <c r="P1748"/>
    </row>
    <row r="1749" spans="1:16" s="15" customFormat="1" ht="14" hidden="1" customHeight="1">
      <c r="A1749" s="25"/>
      <c r="B1749" s="65" t="str">
        <f>IF($B$6="","",IF(OR(Journal!F1749=$B$6,Journal!H1749=$B$6),Journal!B1749,""))</f>
        <v/>
      </c>
      <c r="C1749" s="66" t="str">
        <f>IF($B$6="","",IF(OR(Journal!F1749=$B$6,Journal!H1749=$B$6),Journal!C1749,""))</f>
        <v/>
      </c>
      <c r="D1749" s="67" t="str">
        <f>IF(Journal!D1749="","",Journal!D1749)</f>
        <v/>
      </c>
      <c r="E1749" s="68" t="str">
        <f>IF(AND(Journal!E1749="",Journal!G1749=""),"",IF(Journal!F1749=$B$6,Journal!H1749,IF(Journal!H1749=$B$6,Journal!F1749,"")))</f>
        <v/>
      </c>
      <c r="F1749" s="69" t="str">
        <f>IF($B$6="","",IF(Journal!F1749=$B$6,Journal!I1749,""))</f>
        <v/>
      </c>
      <c r="G1749" s="69" t="str">
        <f>IF($B$6="","",IF(Journal!H1749=$B$6,Journal!I1749,""))</f>
        <v/>
      </c>
      <c r="H1749" s="25"/>
      <c r="K1749" s="84"/>
      <c r="M1749" s="85"/>
      <c r="N1749"/>
      <c r="O1749"/>
      <c r="P1749"/>
    </row>
    <row r="1750" spans="1:16" s="15" customFormat="1" ht="14" hidden="1" customHeight="1">
      <c r="A1750" s="25"/>
      <c r="B1750" s="65" t="str">
        <f>IF($B$6="","",IF(OR(Journal!F1750=$B$6,Journal!H1750=$B$6),Journal!B1750,""))</f>
        <v/>
      </c>
      <c r="C1750" s="66" t="str">
        <f>IF($B$6="","",IF(OR(Journal!F1750=$B$6,Journal!H1750=$B$6),Journal!C1750,""))</f>
        <v/>
      </c>
      <c r="D1750" s="67" t="str">
        <f>IF(Journal!D1750="","",Journal!D1750)</f>
        <v/>
      </c>
      <c r="E1750" s="68" t="str">
        <f>IF(AND(Journal!E1750="",Journal!G1750=""),"",IF(Journal!F1750=$B$6,Journal!H1750,IF(Journal!H1750=$B$6,Journal!F1750,"")))</f>
        <v/>
      </c>
      <c r="F1750" s="69" t="str">
        <f>IF($B$6="","",IF(Journal!F1750=$B$6,Journal!I1750,""))</f>
        <v/>
      </c>
      <c r="G1750" s="69" t="str">
        <f>IF($B$6="","",IF(Journal!H1750=$B$6,Journal!I1750,""))</f>
        <v/>
      </c>
      <c r="H1750" s="25"/>
      <c r="K1750" s="84"/>
      <c r="M1750" s="85"/>
      <c r="N1750"/>
      <c r="O1750"/>
      <c r="P1750"/>
    </row>
    <row r="1751" spans="1:16" s="15" customFormat="1" ht="14" hidden="1" customHeight="1">
      <c r="A1751" s="25"/>
      <c r="B1751" s="65" t="str">
        <f>IF($B$6="","",IF(OR(Journal!F1751=$B$6,Journal!H1751=$B$6),Journal!B1751,""))</f>
        <v/>
      </c>
      <c r="C1751" s="66" t="str">
        <f>IF($B$6="","",IF(OR(Journal!F1751=$B$6,Journal!H1751=$B$6),Journal!C1751,""))</f>
        <v/>
      </c>
      <c r="D1751" s="67" t="str">
        <f>IF(Journal!D1751="","",Journal!D1751)</f>
        <v/>
      </c>
      <c r="E1751" s="68" t="str">
        <f>IF(AND(Journal!E1751="",Journal!G1751=""),"",IF(Journal!F1751=$B$6,Journal!H1751,IF(Journal!H1751=$B$6,Journal!F1751,"")))</f>
        <v/>
      </c>
      <c r="F1751" s="69" t="str">
        <f>IF($B$6="","",IF(Journal!F1751=$B$6,Journal!I1751,""))</f>
        <v/>
      </c>
      <c r="G1751" s="69" t="str">
        <f>IF($B$6="","",IF(Journal!H1751=$B$6,Journal!I1751,""))</f>
        <v/>
      </c>
      <c r="H1751" s="25"/>
      <c r="K1751" s="84"/>
      <c r="M1751" s="85"/>
      <c r="N1751"/>
      <c r="O1751"/>
      <c r="P1751"/>
    </row>
    <row r="1752" spans="1:16" s="15" customFormat="1" ht="14" hidden="1" customHeight="1">
      <c r="A1752" s="25"/>
      <c r="B1752" s="65" t="str">
        <f>IF($B$6="","",IF(OR(Journal!F1752=$B$6,Journal!H1752=$B$6),Journal!B1752,""))</f>
        <v/>
      </c>
      <c r="C1752" s="66" t="str">
        <f>IF($B$6="","",IF(OR(Journal!F1752=$B$6,Journal!H1752=$B$6),Journal!C1752,""))</f>
        <v/>
      </c>
      <c r="D1752" s="67" t="str">
        <f>IF(Journal!D1752="","",Journal!D1752)</f>
        <v/>
      </c>
      <c r="E1752" s="68" t="str">
        <f>IF(AND(Journal!E1752="",Journal!G1752=""),"",IF(Journal!F1752=$B$6,Journal!H1752,IF(Journal!H1752=$B$6,Journal!F1752,"")))</f>
        <v/>
      </c>
      <c r="F1752" s="69" t="str">
        <f>IF($B$6="","",IF(Journal!F1752=$B$6,Journal!I1752,""))</f>
        <v/>
      </c>
      <c r="G1752" s="69" t="str">
        <f>IF($B$6="","",IF(Journal!H1752=$B$6,Journal!I1752,""))</f>
        <v/>
      </c>
      <c r="H1752" s="25"/>
      <c r="K1752" s="84"/>
      <c r="M1752" s="85"/>
      <c r="N1752"/>
      <c r="O1752"/>
      <c r="P1752"/>
    </row>
    <row r="1753" spans="1:16" s="15" customFormat="1" ht="14" hidden="1" customHeight="1">
      <c r="A1753" s="25"/>
      <c r="B1753" s="65" t="str">
        <f>IF($B$6="","",IF(OR(Journal!F1753=$B$6,Journal!H1753=$B$6),Journal!B1753,""))</f>
        <v/>
      </c>
      <c r="C1753" s="66" t="str">
        <f>IF($B$6="","",IF(OR(Journal!F1753=$B$6,Journal!H1753=$B$6),Journal!C1753,""))</f>
        <v/>
      </c>
      <c r="D1753" s="67" t="str">
        <f>IF(Journal!D1753="","",Journal!D1753)</f>
        <v/>
      </c>
      <c r="E1753" s="68" t="str">
        <f>IF(AND(Journal!E1753="",Journal!G1753=""),"",IF(Journal!F1753=$B$6,Journal!H1753,IF(Journal!H1753=$B$6,Journal!F1753,"")))</f>
        <v/>
      </c>
      <c r="F1753" s="69" t="str">
        <f>IF($B$6="","",IF(Journal!F1753=$B$6,Journal!I1753,""))</f>
        <v/>
      </c>
      <c r="G1753" s="69" t="str">
        <f>IF($B$6="","",IF(Journal!H1753=$B$6,Journal!I1753,""))</f>
        <v/>
      </c>
      <c r="H1753" s="25"/>
      <c r="K1753" s="84"/>
      <c r="M1753" s="85"/>
      <c r="N1753"/>
      <c r="O1753"/>
      <c r="P1753"/>
    </row>
    <row r="1754" spans="1:16" s="15" customFormat="1" ht="14" hidden="1" customHeight="1">
      <c r="A1754" s="25"/>
      <c r="B1754" s="65" t="str">
        <f>IF($B$6="","",IF(OR(Journal!F1754=$B$6,Journal!H1754=$B$6),Journal!B1754,""))</f>
        <v/>
      </c>
      <c r="C1754" s="66" t="str">
        <f>IF($B$6="","",IF(OR(Journal!F1754=$B$6,Journal!H1754=$B$6),Journal!C1754,""))</f>
        <v/>
      </c>
      <c r="D1754" s="67" t="str">
        <f>IF(Journal!D1754="","",Journal!D1754)</f>
        <v/>
      </c>
      <c r="E1754" s="68" t="str">
        <f>IF(AND(Journal!E1754="",Journal!G1754=""),"",IF(Journal!F1754=$B$6,Journal!H1754,IF(Journal!H1754=$B$6,Journal!F1754,"")))</f>
        <v/>
      </c>
      <c r="F1754" s="69" t="str">
        <f>IF($B$6="","",IF(Journal!F1754=$B$6,Journal!I1754,""))</f>
        <v/>
      </c>
      <c r="G1754" s="69" t="str">
        <f>IF($B$6="","",IF(Journal!H1754=$B$6,Journal!I1754,""))</f>
        <v/>
      </c>
      <c r="H1754" s="25"/>
      <c r="K1754" s="84"/>
      <c r="M1754" s="85"/>
      <c r="N1754"/>
      <c r="O1754"/>
      <c r="P1754"/>
    </row>
    <row r="1755" spans="1:16" s="15" customFormat="1" ht="14" hidden="1" customHeight="1">
      <c r="A1755" s="25"/>
      <c r="B1755" s="65" t="str">
        <f>IF($B$6="","",IF(OR(Journal!F1755=$B$6,Journal!H1755=$B$6),Journal!B1755,""))</f>
        <v/>
      </c>
      <c r="C1755" s="66" t="str">
        <f>IF($B$6="","",IF(OR(Journal!F1755=$B$6,Journal!H1755=$B$6),Journal!C1755,""))</f>
        <v/>
      </c>
      <c r="D1755" s="67" t="str">
        <f>IF(Journal!D1755="","",Journal!D1755)</f>
        <v/>
      </c>
      <c r="E1755" s="68" t="str">
        <f>IF(AND(Journal!E1755="",Journal!G1755=""),"",IF(Journal!F1755=$B$6,Journal!H1755,IF(Journal!H1755=$B$6,Journal!F1755,"")))</f>
        <v/>
      </c>
      <c r="F1755" s="69" t="str">
        <f>IF($B$6="","",IF(Journal!F1755=$B$6,Journal!I1755,""))</f>
        <v/>
      </c>
      <c r="G1755" s="69" t="str">
        <f>IF($B$6="","",IF(Journal!H1755=$B$6,Journal!I1755,""))</f>
        <v/>
      </c>
      <c r="H1755" s="25"/>
      <c r="K1755" s="84"/>
      <c r="M1755" s="85"/>
      <c r="N1755"/>
      <c r="O1755"/>
      <c r="P1755"/>
    </row>
    <row r="1756" spans="1:16" s="15" customFormat="1" ht="14" hidden="1" customHeight="1">
      <c r="A1756" s="25"/>
      <c r="B1756" s="65" t="str">
        <f>IF($B$6="","",IF(OR(Journal!F1756=$B$6,Journal!H1756=$B$6),Journal!B1756,""))</f>
        <v/>
      </c>
      <c r="C1756" s="66" t="str">
        <f>IF($B$6="","",IF(OR(Journal!F1756=$B$6,Journal!H1756=$B$6),Journal!C1756,""))</f>
        <v/>
      </c>
      <c r="D1756" s="67" t="str">
        <f>IF(Journal!D1756="","",Journal!D1756)</f>
        <v/>
      </c>
      <c r="E1756" s="68" t="str">
        <f>IF(AND(Journal!E1756="",Journal!G1756=""),"",IF(Journal!F1756=$B$6,Journal!H1756,IF(Journal!H1756=$B$6,Journal!F1756,"")))</f>
        <v/>
      </c>
      <c r="F1756" s="69" t="str">
        <f>IF($B$6="","",IF(Journal!F1756=$B$6,Journal!I1756,""))</f>
        <v/>
      </c>
      <c r="G1756" s="69" t="str">
        <f>IF($B$6="","",IF(Journal!H1756=$B$6,Journal!I1756,""))</f>
        <v/>
      </c>
      <c r="H1756" s="25"/>
      <c r="K1756" s="84"/>
      <c r="M1756" s="85"/>
      <c r="N1756"/>
      <c r="O1756"/>
      <c r="P1756"/>
    </row>
    <row r="1757" spans="1:16" s="15" customFormat="1" ht="14" hidden="1" customHeight="1">
      <c r="A1757" s="25"/>
      <c r="B1757" s="65" t="str">
        <f>IF($B$6="","",IF(OR(Journal!F1757=$B$6,Journal!H1757=$B$6),Journal!B1757,""))</f>
        <v/>
      </c>
      <c r="C1757" s="66" t="str">
        <f>IF($B$6="","",IF(OR(Journal!F1757=$B$6,Journal!H1757=$B$6),Journal!C1757,""))</f>
        <v/>
      </c>
      <c r="D1757" s="67" t="str">
        <f>IF(Journal!D1757="","",Journal!D1757)</f>
        <v/>
      </c>
      <c r="E1757" s="68" t="str">
        <f>IF(AND(Journal!E1757="",Journal!G1757=""),"",IF(Journal!F1757=$B$6,Journal!H1757,IF(Journal!H1757=$B$6,Journal!F1757,"")))</f>
        <v/>
      </c>
      <c r="F1757" s="69" t="str">
        <f>IF($B$6="","",IF(Journal!F1757=$B$6,Journal!I1757,""))</f>
        <v/>
      </c>
      <c r="G1757" s="69" t="str">
        <f>IF($B$6="","",IF(Journal!H1757=$B$6,Journal!I1757,""))</f>
        <v/>
      </c>
      <c r="H1757" s="25"/>
      <c r="K1757" s="84"/>
      <c r="M1757" s="85"/>
      <c r="N1757"/>
      <c r="O1757"/>
      <c r="P1757"/>
    </row>
    <row r="1758" spans="1:16" s="15" customFormat="1" ht="14" hidden="1" customHeight="1">
      <c r="A1758" s="25"/>
      <c r="B1758" s="65" t="str">
        <f>IF($B$6="","",IF(OR(Journal!F1758=$B$6,Journal!H1758=$B$6),Journal!B1758,""))</f>
        <v/>
      </c>
      <c r="C1758" s="66" t="str">
        <f>IF($B$6="","",IF(OR(Journal!F1758=$B$6,Journal!H1758=$B$6),Journal!C1758,""))</f>
        <v/>
      </c>
      <c r="D1758" s="67" t="str">
        <f>IF(Journal!D1758="","",Journal!D1758)</f>
        <v/>
      </c>
      <c r="E1758" s="68" t="str">
        <f>IF(AND(Journal!E1758="",Journal!G1758=""),"",IF(Journal!F1758=$B$6,Journal!H1758,IF(Journal!H1758=$B$6,Journal!F1758,"")))</f>
        <v/>
      </c>
      <c r="F1758" s="69" t="str">
        <f>IF($B$6="","",IF(Journal!F1758=$B$6,Journal!I1758,""))</f>
        <v/>
      </c>
      <c r="G1758" s="69" t="str">
        <f>IF($B$6="","",IF(Journal!H1758=$B$6,Journal!I1758,""))</f>
        <v/>
      </c>
      <c r="H1758" s="25"/>
      <c r="K1758" s="84"/>
      <c r="M1758" s="85"/>
      <c r="N1758"/>
      <c r="O1758"/>
      <c r="P1758"/>
    </row>
    <row r="1759" spans="1:16" s="15" customFormat="1" ht="14" hidden="1" customHeight="1">
      <c r="A1759" s="25"/>
      <c r="B1759" s="65" t="str">
        <f>IF($B$6="","",IF(OR(Journal!F1759=$B$6,Journal!H1759=$B$6),Journal!B1759,""))</f>
        <v/>
      </c>
      <c r="C1759" s="66" t="str">
        <f>IF($B$6="","",IF(OR(Journal!F1759=$B$6,Journal!H1759=$B$6),Journal!C1759,""))</f>
        <v/>
      </c>
      <c r="D1759" s="67" t="str">
        <f>IF(Journal!D1759="","",Journal!D1759)</f>
        <v/>
      </c>
      <c r="E1759" s="68" t="str">
        <f>IF(AND(Journal!E1759="",Journal!G1759=""),"",IF(Journal!F1759=$B$6,Journal!H1759,IF(Journal!H1759=$B$6,Journal!F1759,"")))</f>
        <v/>
      </c>
      <c r="F1759" s="69" t="str">
        <f>IF($B$6="","",IF(Journal!F1759=$B$6,Journal!I1759,""))</f>
        <v/>
      </c>
      <c r="G1759" s="69" t="str">
        <f>IF($B$6="","",IF(Journal!H1759=$B$6,Journal!I1759,""))</f>
        <v/>
      </c>
      <c r="H1759" s="25"/>
      <c r="K1759" s="84"/>
      <c r="M1759" s="85"/>
      <c r="N1759"/>
      <c r="O1759"/>
      <c r="P1759"/>
    </row>
    <row r="1760" spans="1:16" s="15" customFormat="1" ht="14" hidden="1" customHeight="1">
      <c r="A1760" s="25"/>
      <c r="B1760" s="65" t="str">
        <f>IF($B$6="","",IF(OR(Journal!F1760=$B$6,Journal!H1760=$B$6),Journal!B1760,""))</f>
        <v/>
      </c>
      <c r="C1760" s="66" t="str">
        <f>IF($B$6="","",IF(OR(Journal!F1760=$B$6,Journal!H1760=$B$6),Journal!C1760,""))</f>
        <v/>
      </c>
      <c r="D1760" s="67" t="str">
        <f>IF(Journal!D1760="","",Journal!D1760)</f>
        <v/>
      </c>
      <c r="E1760" s="68" t="str">
        <f>IF(AND(Journal!E1760="",Journal!G1760=""),"",IF(Journal!F1760=$B$6,Journal!H1760,IF(Journal!H1760=$B$6,Journal!F1760,"")))</f>
        <v/>
      </c>
      <c r="F1760" s="69" t="str">
        <f>IF($B$6="","",IF(Journal!F1760=$B$6,Journal!I1760,""))</f>
        <v/>
      </c>
      <c r="G1760" s="69" t="str">
        <f>IF($B$6="","",IF(Journal!H1760=$B$6,Journal!I1760,""))</f>
        <v/>
      </c>
      <c r="H1760" s="25"/>
      <c r="K1760" s="84"/>
      <c r="M1760" s="85"/>
      <c r="N1760"/>
      <c r="O1760"/>
      <c r="P1760"/>
    </row>
    <row r="1761" spans="1:16" s="15" customFormat="1" ht="14" hidden="1" customHeight="1">
      <c r="A1761" s="25"/>
      <c r="B1761" s="65" t="str">
        <f>IF($B$6="","",IF(OR(Journal!F1761=$B$6,Journal!H1761=$B$6),Journal!B1761,""))</f>
        <v/>
      </c>
      <c r="C1761" s="66" t="str">
        <f>IF($B$6="","",IF(OR(Journal!F1761=$B$6,Journal!H1761=$B$6),Journal!C1761,""))</f>
        <v/>
      </c>
      <c r="D1761" s="67" t="str">
        <f>IF(Journal!D1761="","",Journal!D1761)</f>
        <v/>
      </c>
      <c r="E1761" s="68" t="str">
        <f>IF(AND(Journal!E1761="",Journal!G1761=""),"",IF(Journal!F1761=$B$6,Journal!H1761,IF(Journal!H1761=$B$6,Journal!F1761,"")))</f>
        <v/>
      </c>
      <c r="F1761" s="69" t="str">
        <f>IF($B$6="","",IF(Journal!F1761=$B$6,Journal!I1761,""))</f>
        <v/>
      </c>
      <c r="G1761" s="69" t="str">
        <f>IF($B$6="","",IF(Journal!H1761=$B$6,Journal!I1761,""))</f>
        <v/>
      </c>
      <c r="H1761" s="25"/>
      <c r="K1761" s="84"/>
      <c r="M1761" s="85"/>
      <c r="N1761"/>
      <c r="O1761"/>
      <c r="P1761"/>
    </row>
    <row r="1762" spans="1:16" s="15" customFormat="1" ht="14" hidden="1" customHeight="1">
      <c r="A1762" s="25"/>
      <c r="B1762" s="65" t="str">
        <f>IF($B$6="","",IF(OR(Journal!F1762=$B$6,Journal!H1762=$B$6),Journal!B1762,""))</f>
        <v/>
      </c>
      <c r="C1762" s="66" t="str">
        <f>IF($B$6="","",IF(OR(Journal!F1762=$B$6,Journal!H1762=$B$6),Journal!C1762,""))</f>
        <v/>
      </c>
      <c r="D1762" s="67" t="str">
        <f>IF(Journal!D1762="","",Journal!D1762)</f>
        <v/>
      </c>
      <c r="E1762" s="68" t="str">
        <f>IF(AND(Journal!E1762="",Journal!G1762=""),"",IF(Journal!F1762=$B$6,Journal!H1762,IF(Journal!H1762=$B$6,Journal!F1762,"")))</f>
        <v/>
      </c>
      <c r="F1762" s="69" t="str">
        <f>IF($B$6="","",IF(Journal!F1762=$B$6,Journal!I1762,""))</f>
        <v/>
      </c>
      <c r="G1762" s="69" t="str">
        <f>IF($B$6="","",IF(Journal!H1762=$B$6,Journal!I1762,""))</f>
        <v/>
      </c>
      <c r="H1762" s="25"/>
      <c r="K1762" s="84"/>
      <c r="M1762" s="85"/>
      <c r="N1762"/>
      <c r="O1762"/>
      <c r="P1762"/>
    </row>
    <row r="1763" spans="1:16" s="15" customFormat="1" ht="14" hidden="1" customHeight="1">
      <c r="A1763" s="25"/>
      <c r="B1763" s="65" t="str">
        <f>IF($B$6="","",IF(OR(Journal!F1763=$B$6,Journal!H1763=$B$6),Journal!B1763,""))</f>
        <v/>
      </c>
      <c r="C1763" s="66" t="str">
        <f>IF($B$6="","",IF(OR(Journal!F1763=$B$6,Journal!H1763=$B$6),Journal!C1763,""))</f>
        <v/>
      </c>
      <c r="D1763" s="67" t="str">
        <f>IF(Journal!D1763="","",Journal!D1763)</f>
        <v/>
      </c>
      <c r="E1763" s="68" t="str">
        <f>IF(AND(Journal!E1763="",Journal!G1763=""),"",IF(Journal!F1763=$B$6,Journal!H1763,IF(Journal!H1763=$B$6,Journal!F1763,"")))</f>
        <v/>
      </c>
      <c r="F1763" s="69" t="str">
        <f>IF($B$6="","",IF(Journal!F1763=$B$6,Journal!I1763,""))</f>
        <v/>
      </c>
      <c r="G1763" s="69" t="str">
        <f>IF($B$6="","",IF(Journal!H1763=$B$6,Journal!I1763,""))</f>
        <v/>
      </c>
      <c r="H1763" s="25"/>
      <c r="K1763" s="84"/>
      <c r="M1763" s="85"/>
      <c r="N1763"/>
      <c r="O1763"/>
      <c r="P1763"/>
    </row>
    <row r="1764" spans="1:16" s="15" customFormat="1" ht="14" hidden="1" customHeight="1">
      <c r="A1764" s="25"/>
      <c r="B1764" s="65" t="str">
        <f>IF($B$6="","",IF(OR(Journal!F1764=$B$6,Journal!H1764=$B$6),Journal!B1764,""))</f>
        <v/>
      </c>
      <c r="C1764" s="66" t="str">
        <f>IF($B$6="","",IF(OR(Journal!F1764=$B$6,Journal!H1764=$B$6),Journal!C1764,""))</f>
        <v/>
      </c>
      <c r="D1764" s="67" t="str">
        <f>IF(Journal!D1764="","",Journal!D1764)</f>
        <v/>
      </c>
      <c r="E1764" s="68" t="str">
        <f>IF(AND(Journal!E1764="",Journal!G1764=""),"",IF(Journal!F1764=$B$6,Journal!H1764,IF(Journal!H1764=$B$6,Journal!F1764,"")))</f>
        <v/>
      </c>
      <c r="F1764" s="69" t="str">
        <f>IF($B$6="","",IF(Journal!F1764=$B$6,Journal!I1764,""))</f>
        <v/>
      </c>
      <c r="G1764" s="69" t="str">
        <f>IF($B$6="","",IF(Journal!H1764=$B$6,Journal!I1764,""))</f>
        <v/>
      </c>
      <c r="H1764" s="25"/>
      <c r="K1764" s="84"/>
      <c r="M1764" s="85"/>
      <c r="N1764"/>
      <c r="O1764"/>
      <c r="P1764"/>
    </row>
    <row r="1765" spans="1:16" s="15" customFormat="1" ht="14" hidden="1" customHeight="1">
      <c r="A1765" s="25"/>
      <c r="B1765" s="65" t="str">
        <f>IF($B$6="","",IF(OR(Journal!F1765=$B$6,Journal!H1765=$B$6),Journal!B1765,""))</f>
        <v/>
      </c>
      <c r="C1765" s="66" t="str">
        <f>IF($B$6="","",IF(OR(Journal!F1765=$B$6,Journal!H1765=$B$6),Journal!C1765,""))</f>
        <v/>
      </c>
      <c r="D1765" s="67" t="str">
        <f>IF(Journal!D1765="","",Journal!D1765)</f>
        <v/>
      </c>
      <c r="E1765" s="68" t="str">
        <f>IF(AND(Journal!E1765="",Journal!G1765=""),"",IF(Journal!F1765=$B$6,Journal!H1765,IF(Journal!H1765=$B$6,Journal!F1765,"")))</f>
        <v/>
      </c>
      <c r="F1765" s="69" t="str">
        <f>IF($B$6="","",IF(Journal!F1765=$B$6,Journal!I1765,""))</f>
        <v/>
      </c>
      <c r="G1765" s="69" t="str">
        <f>IF($B$6="","",IF(Journal!H1765=$B$6,Journal!I1765,""))</f>
        <v/>
      </c>
      <c r="H1765" s="25"/>
      <c r="K1765" s="84"/>
      <c r="M1765" s="85"/>
      <c r="N1765"/>
      <c r="O1765"/>
      <c r="P1765"/>
    </row>
    <row r="1766" spans="1:16" s="15" customFormat="1" ht="14" hidden="1" customHeight="1">
      <c r="A1766" s="25"/>
      <c r="B1766" s="65" t="str">
        <f>IF($B$6="","",IF(OR(Journal!F1766=$B$6,Journal!H1766=$B$6),Journal!B1766,""))</f>
        <v/>
      </c>
      <c r="C1766" s="66" t="str">
        <f>IF($B$6="","",IF(OR(Journal!F1766=$B$6,Journal!H1766=$B$6),Journal!C1766,""))</f>
        <v/>
      </c>
      <c r="D1766" s="67" t="str">
        <f>IF(Journal!D1766="","",Journal!D1766)</f>
        <v/>
      </c>
      <c r="E1766" s="68" t="str">
        <f>IF(AND(Journal!E1766="",Journal!G1766=""),"",IF(Journal!F1766=$B$6,Journal!H1766,IF(Journal!H1766=$B$6,Journal!F1766,"")))</f>
        <v/>
      </c>
      <c r="F1766" s="69" t="str">
        <f>IF($B$6="","",IF(Journal!F1766=$B$6,Journal!I1766,""))</f>
        <v/>
      </c>
      <c r="G1766" s="69" t="str">
        <f>IF($B$6="","",IF(Journal!H1766=$B$6,Journal!I1766,""))</f>
        <v/>
      </c>
      <c r="H1766" s="25"/>
      <c r="K1766" s="84"/>
      <c r="M1766" s="85"/>
      <c r="N1766"/>
      <c r="O1766"/>
      <c r="P1766"/>
    </row>
    <row r="1767" spans="1:16" s="15" customFormat="1" ht="14" hidden="1" customHeight="1">
      <c r="A1767" s="25"/>
      <c r="B1767" s="65" t="str">
        <f>IF($B$6="","",IF(OR(Journal!F1767=$B$6,Journal!H1767=$B$6),Journal!B1767,""))</f>
        <v/>
      </c>
      <c r="C1767" s="66" t="str">
        <f>IF($B$6="","",IF(OR(Journal!F1767=$B$6,Journal!H1767=$B$6),Journal!C1767,""))</f>
        <v/>
      </c>
      <c r="D1767" s="67" t="str">
        <f>IF(Journal!D1767="","",Journal!D1767)</f>
        <v/>
      </c>
      <c r="E1767" s="68" t="str">
        <f>IF(AND(Journal!E1767="",Journal!G1767=""),"",IF(Journal!F1767=$B$6,Journal!H1767,IF(Journal!H1767=$B$6,Journal!F1767,"")))</f>
        <v/>
      </c>
      <c r="F1767" s="69" t="str">
        <f>IF($B$6="","",IF(Journal!F1767=$B$6,Journal!I1767,""))</f>
        <v/>
      </c>
      <c r="G1767" s="69" t="str">
        <f>IF($B$6="","",IF(Journal!H1767=$B$6,Journal!I1767,""))</f>
        <v/>
      </c>
      <c r="H1767" s="25"/>
      <c r="K1767" s="84"/>
      <c r="M1767" s="85"/>
      <c r="N1767"/>
      <c r="O1767"/>
      <c r="P1767"/>
    </row>
    <row r="1768" spans="1:16" s="15" customFormat="1" ht="14" hidden="1" customHeight="1">
      <c r="A1768" s="25"/>
      <c r="B1768" s="65" t="str">
        <f>IF($B$6="","",IF(OR(Journal!F1768=$B$6,Journal!H1768=$B$6),Journal!B1768,""))</f>
        <v/>
      </c>
      <c r="C1768" s="66" t="str">
        <f>IF($B$6="","",IF(OR(Journal!F1768=$B$6,Journal!H1768=$B$6),Journal!C1768,""))</f>
        <v/>
      </c>
      <c r="D1768" s="67" t="str">
        <f>IF(Journal!D1768="","",Journal!D1768)</f>
        <v/>
      </c>
      <c r="E1768" s="68" t="str">
        <f>IF(AND(Journal!E1768="",Journal!G1768=""),"",IF(Journal!F1768=$B$6,Journal!H1768,IF(Journal!H1768=$B$6,Journal!F1768,"")))</f>
        <v/>
      </c>
      <c r="F1768" s="69" t="str">
        <f>IF($B$6="","",IF(Journal!F1768=$B$6,Journal!I1768,""))</f>
        <v/>
      </c>
      <c r="G1768" s="69" t="str">
        <f>IF($B$6="","",IF(Journal!H1768=$B$6,Journal!I1768,""))</f>
        <v/>
      </c>
      <c r="H1768" s="25"/>
      <c r="K1768" s="84"/>
      <c r="M1768" s="85"/>
      <c r="N1768"/>
      <c r="O1768"/>
      <c r="P1768"/>
    </row>
    <row r="1769" spans="1:16" s="15" customFormat="1" ht="14" hidden="1" customHeight="1">
      <c r="A1769" s="25"/>
      <c r="B1769" s="65" t="str">
        <f>IF($B$6="","",IF(OR(Journal!F1769=$B$6,Journal!H1769=$B$6),Journal!B1769,""))</f>
        <v/>
      </c>
      <c r="C1769" s="66" t="str">
        <f>IF($B$6="","",IF(OR(Journal!F1769=$B$6,Journal!H1769=$B$6),Journal!C1769,""))</f>
        <v/>
      </c>
      <c r="D1769" s="67" t="str">
        <f>IF(Journal!D1769="","",Journal!D1769)</f>
        <v/>
      </c>
      <c r="E1769" s="68" t="str">
        <f>IF(AND(Journal!E1769="",Journal!G1769=""),"",IF(Journal!F1769=$B$6,Journal!H1769,IF(Journal!H1769=$B$6,Journal!F1769,"")))</f>
        <v/>
      </c>
      <c r="F1769" s="69" t="str">
        <f>IF($B$6="","",IF(Journal!F1769=$B$6,Journal!I1769,""))</f>
        <v/>
      </c>
      <c r="G1769" s="69" t="str">
        <f>IF($B$6="","",IF(Journal!H1769=$B$6,Journal!I1769,""))</f>
        <v/>
      </c>
      <c r="H1769" s="25"/>
      <c r="K1769" s="84"/>
      <c r="M1769" s="85"/>
      <c r="N1769"/>
      <c r="O1769"/>
      <c r="P1769"/>
    </row>
    <row r="1770" spans="1:16" s="15" customFormat="1" ht="14" hidden="1" customHeight="1">
      <c r="A1770" s="25"/>
      <c r="B1770" s="65" t="str">
        <f>IF($B$6="","",IF(OR(Journal!F1770=$B$6,Journal!H1770=$B$6),Journal!B1770,""))</f>
        <v/>
      </c>
      <c r="C1770" s="66" t="str">
        <f>IF($B$6="","",IF(OR(Journal!F1770=$B$6,Journal!H1770=$B$6),Journal!C1770,""))</f>
        <v/>
      </c>
      <c r="D1770" s="67" t="str">
        <f>IF(Journal!D1770="","",Journal!D1770)</f>
        <v/>
      </c>
      <c r="E1770" s="68" t="str">
        <f>IF(AND(Journal!E1770="",Journal!G1770=""),"",IF(Journal!F1770=$B$6,Journal!H1770,IF(Journal!H1770=$B$6,Journal!F1770,"")))</f>
        <v/>
      </c>
      <c r="F1770" s="69" t="str">
        <f>IF($B$6="","",IF(Journal!F1770=$B$6,Journal!I1770,""))</f>
        <v/>
      </c>
      <c r="G1770" s="69" t="str">
        <f>IF($B$6="","",IF(Journal!H1770=$B$6,Journal!I1770,""))</f>
        <v/>
      </c>
      <c r="H1770" s="25"/>
      <c r="K1770" s="84"/>
      <c r="M1770" s="85"/>
      <c r="N1770"/>
      <c r="O1770"/>
      <c r="P1770"/>
    </row>
    <row r="1771" spans="1:16" s="15" customFormat="1" ht="14" hidden="1" customHeight="1">
      <c r="A1771" s="25"/>
      <c r="B1771" s="65" t="str">
        <f>IF($B$6="","",IF(OR(Journal!F1771=$B$6,Journal!H1771=$B$6),Journal!B1771,""))</f>
        <v/>
      </c>
      <c r="C1771" s="66" t="str">
        <f>IF($B$6="","",IF(OR(Journal!F1771=$B$6,Journal!H1771=$B$6),Journal!C1771,""))</f>
        <v/>
      </c>
      <c r="D1771" s="67" t="str">
        <f>IF(Journal!D1771="","",Journal!D1771)</f>
        <v/>
      </c>
      <c r="E1771" s="68" t="str">
        <f>IF(AND(Journal!E1771="",Journal!G1771=""),"",IF(Journal!F1771=$B$6,Journal!H1771,IF(Journal!H1771=$B$6,Journal!F1771,"")))</f>
        <v/>
      </c>
      <c r="F1771" s="69" t="str">
        <f>IF($B$6="","",IF(Journal!F1771=$B$6,Journal!I1771,""))</f>
        <v/>
      </c>
      <c r="G1771" s="69" t="str">
        <f>IF($B$6="","",IF(Journal!H1771=$B$6,Journal!I1771,""))</f>
        <v/>
      </c>
      <c r="H1771" s="25"/>
      <c r="K1771" s="84"/>
      <c r="M1771" s="85"/>
      <c r="N1771"/>
      <c r="O1771"/>
      <c r="P1771"/>
    </row>
    <row r="1772" spans="1:16" s="15" customFormat="1" ht="14" hidden="1" customHeight="1">
      <c r="A1772" s="25"/>
      <c r="B1772" s="65" t="str">
        <f>IF($B$6="","",IF(OR(Journal!F1772=$B$6,Journal!H1772=$B$6),Journal!B1772,""))</f>
        <v/>
      </c>
      <c r="C1772" s="66" t="str">
        <f>IF($B$6="","",IF(OR(Journal!F1772=$B$6,Journal!H1772=$B$6),Journal!C1772,""))</f>
        <v/>
      </c>
      <c r="D1772" s="67" t="str">
        <f>IF(Journal!D1772="","",Journal!D1772)</f>
        <v/>
      </c>
      <c r="E1772" s="68" t="str">
        <f>IF(AND(Journal!E1772="",Journal!G1772=""),"",IF(Journal!F1772=$B$6,Journal!H1772,IF(Journal!H1772=$B$6,Journal!F1772,"")))</f>
        <v/>
      </c>
      <c r="F1772" s="69" t="str">
        <f>IF($B$6="","",IF(Journal!F1772=$B$6,Journal!I1772,""))</f>
        <v/>
      </c>
      <c r="G1772" s="69" t="str">
        <f>IF($B$6="","",IF(Journal!H1772=$B$6,Journal!I1772,""))</f>
        <v/>
      </c>
      <c r="H1772" s="25"/>
      <c r="K1772" s="84"/>
      <c r="M1772" s="85"/>
      <c r="N1772"/>
      <c r="O1772"/>
      <c r="P1772"/>
    </row>
    <row r="1773" spans="1:16" s="15" customFormat="1" ht="14" hidden="1" customHeight="1">
      <c r="A1773" s="25"/>
      <c r="B1773" s="65" t="str">
        <f>IF($B$6="","",IF(OR(Journal!F1773=$B$6,Journal!H1773=$B$6),Journal!B1773,""))</f>
        <v/>
      </c>
      <c r="C1773" s="66" t="str">
        <f>IF($B$6="","",IF(OR(Journal!F1773=$B$6,Journal!H1773=$B$6),Journal!C1773,""))</f>
        <v/>
      </c>
      <c r="D1773" s="67" t="str">
        <f>IF(Journal!D1773="","",Journal!D1773)</f>
        <v/>
      </c>
      <c r="E1773" s="68" t="str">
        <f>IF(AND(Journal!E1773="",Journal!G1773=""),"",IF(Journal!F1773=$B$6,Journal!H1773,IF(Journal!H1773=$B$6,Journal!F1773,"")))</f>
        <v/>
      </c>
      <c r="F1773" s="69" t="str">
        <f>IF($B$6="","",IF(Journal!F1773=$B$6,Journal!I1773,""))</f>
        <v/>
      </c>
      <c r="G1773" s="69" t="str">
        <f>IF($B$6="","",IF(Journal!H1773=$B$6,Journal!I1773,""))</f>
        <v/>
      </c>
      <c r="H1773" s="25"/>
      <c r="K1773" s="84"/>
      <c r="M1773" s="85"/>
      <c r="N1773"/>
      <c r="O1773"/>
      <c r="P1773"/>
    </row>
    <row r="1774" spans="1:16" s="15" customFormat="1" ht="14" hidden="1" customHeight="1">
      <c r="A1774" s="25"/>
      <c r="B1774" s="65" t="str">
        <f>IF($B$6="","",IF(OR(Journal!F1774=$B$6,Journal!H1774=$B$6),Journal!B1774,""))</f>
        <v/>
      </c>
      <c r="C1774" s="66" t="str">
        <f>IF($B$6="","",IF(OR(Journal!F1774=$B$6,Journal!H1774=$B$6),Journal!C1774,""))</f>
        <v/>
      </c>
      <c r="D1774" s="67" t="str">
        <f>IF(Journal!D1774="","",Journal!D1774)</f>
        <v/>
      </c>
      <c r="E1774" s="68" t="str">
        <f>IF(AND(Journal!E1774="",Journal!G1774=""),"",IF(Journal!F1774=$B$6,Journal!H1774,IF(Journal!H1774=$B$6,Journal!F1774,"")))</f>
        <v/>
      </c>
      <c r="F1774" s="69" t="str">
        <f>IF($B$6="","",IF(Journal!F1774=$B$6,Journal!I1774,""))</f>
        <v/>
      </c>
      <c r="G1774" s="69" t="str">
        <f>IF($B$6="","",IF(Journal!H1774=$B$6,Journal!I1774,""))</f>
        <v/>
      </c>
      <c r="H1774" s="25"/>
      <c r="K1774" s="84"/>
      <c r="M1774" s="85"/>
      <c r="N1774"/>
      <c r="O1774"/>
      <c r="P1774"/>
    </row>
    <row r="1775" spans="1:16" s="15" customFormat="1" ht="14" hidden="1" customHeight="1">
      <c r="A1775" s="25"/>
      <c r="B1775" s="65" t="str">
        <f>IF($B$6="","",IF(OR(Journal!F1775=$B$6,Journal!H1775=$B$6),Journal!B1775,""))</f>
        <v/>
      </c>
      <c r="C1775" s="66" t="str">
        <f>IF($B$6="","",IF(OR(Journal!F1775=$B$6,Journal!H1775=$B$6),Journal!C1775,""))</f>
        <v/>
      </c>
      <c r="D1775" s="67" t="str">
        <f>IF(Journal!D1775="","",Journal!D1775)</f>
        <v/>
      </c>
      <c r="E1775" s="68" t="str">
        <f>IF(AND(Journal!E1775="",Journal!G1775=""),"",IF(Journal!F1775=$B$6,Journal!H1775,IF(Journal!H1775=$B$6,Journal!F1775,"")))</f>
        <v/>
      </c>
      <c r="F1775" s="69" t="str">
        <f>IF($B$6="","",IF(Journal!F1775=$B$6,Journal!I1775,""))</f>
        <v/>
      </c>
      <c r="G1775" s="69" t="str">
        <f>IF($B$6="","",IF(Journal!H1775=$B$6,Journal!I1775,""))</f>
        <v/>
      </c>
      <c r="H1775" s="25"/>
      <c r="K1775" s="84"/>
      <c r="M1775" s="85"/>
      <c r="N1775"/>
      <c r="O1775"/>
      <c r="P1775"/>
    </row>
    <row r="1776" spans="1:16" s="15" customFormat="1" ht="14" hidden="1" customHeight="1">
      <c r="A1776" s="25"/>
      <c r="B1776" s="65" t="str">
        <f>IF($B$6="","",IF(OR(Journal!F1776=$B$6,Journal!H1776=$B$6),Journal!B1776,""))</f>
        <v/>
      </c>
      <c r="C1776" s="66" t="str">
        <f>IF($B$6="","",IF(OR(Journal!F1776=$B$6,Journal!H1776=$B$6),Journal!C1776,""))</f>
        <v/>
      </c>
      <c r="D1776" s="67" t="str">
        <f>IF(Journal!D1776="","",Journal!D1776)</f>
        <v/>
      </c>
      <c r="E1776" s="68" t="str">
        <f>IF(AND(Journal!E1776="",Journal!G1776=""),"",IF(Journal!F1776=$B$6,Journal!H1776,IF(Journal!H1776=$B$6,Journal!F1776,"")))</f>
        <v/>
      </c>
      <c r="F1776" s="69" t="str">
        <f>IF($B$6="","",IF(Journal!F1776=$B$6,Journal!I1776,""))</f>
        <v/>
      </c>
      <c r="G1776" s="69" t="str">
        <f>IF($B$6="","",IF(Journal!H1776=$B$6,Journal!I1776,""))</f>
        <v/>
      </c>
      <c r="H1776" s="25"/>
      <c r="K1776" s="84"/>
      <c r="M1776" s="85"/>
      <c r="N1776"/>
      <c r="O1776"/>
      <c r="P1776"/>
    </row>
    <row r="1777" spans="1:16" s="15" customFormat="1" ht="14" hidden="1" customHeight="1">
      <c r="A1777" s="25"/>
      <c r="B1777" s="65" t="str">
        <f>IF($B$6="","",IF(OR(Journal!F1777=$B$6,Journal!H1777=$B$6),Journal!B1777,""))</f>
        <v/>
      </c>
      <c r="C1777" s="66" t="str">
        <f>IF($B$6="","",IF(OR(Journal!F1777=$B$6,Journal!H1777=$B$6),Journal!C1777,""))</f>
        <v/>
      </c>
      <c r="D1777" s="67" t="str">
        <f>IF(Journal!D1777="","",Journal!D1777)</f>
        <v/>
      </c>
      <c r="E1777" s="68" t="str">
        <f>IF(AND(Journal!E1777="",Journal!G1777=""),"",IF(Journal!F1777=$B$6,Journal!H1777,IF(Journal!H1777=$B$6,Journal!F1777,"")))</f>
        <v/>
      </c>
      <c r="F1777" s="69" t="str">
        <f>IF($B$6="","",IF(Journal!F1777=$B$6,Journal!I1777,""))</f>
        <v/>
      </c>
      <c r="G1777" s="69" t="str">
        <f>IF($B$6="","",IF(Journal!H1777=$B$6,Journal!I1777,""))</f>
        <v/>
      </c>
      <c r="H1777" s="25"/>
      <c r="K1777" s="84"/>
      <c r="M1777" s="85"/>
      <c r="N1777"/>
      <c r="O1777"/>
      <c r="P1777"/>
    </row>
    <row r="1778" spans="1:16" s="15" customFormat="1" ht="14" hidden="1" customHeight="1">
      <c r="A1778" s="25"/>
      <c r="B1778" s="65" t="str">
        <f>IF($B$6="","",IF(OR(Journal!F1778=$B$6,Journal!H1778=$B$6),Journal!B1778,""))</f>
        <v/>
      </c>
      <c r="C1778" s="66" t="str">
        <f>IF($B$6="","",IF(OR(Journal!F1778=$B$6,Journal!H1778=$B$6),Journal!C1778,""))</f>
        <v/>
      </c>
      <c r="D1778" s="67" t="str">
        <f>IF(Journal!D1778="","",Journal!D1778)</f>
        <v/>
      </c>
      <c r="E1778" s="68" t="str">
        <f>IF(AND(Journal!E1778="",Journal!G1778=""),"",IF(Journal!F1778=$B$6,Journal!H1778,IF(Journal!H1778=$B$6,Journal!F1778,"")))</f>
        <v/>
      </c>
      <c r="F1778" s="69" t="str">
        <f>IF($B$6="","",IF(Journal!F1778=$B$6,Journal!I1778,""))</f>
        <v/>
      </c>
      <c r="G1778" s="69" t="str">
        <f>IF($B$6="","",IF(Journal!H1778=$B$6,Journal!I1778,""))</f>
        <v/>
      </c>
      <c r="H1778" s="25"/>
      <c r="K1778" s="84"/>
      <c r="M1778" s="85"/>
      <c r="N1778"/>
      <c r="O1778"/>
      <c r="P1778"/>
    </row>
    <row r="1779" spans="1:16" s="15" customFormat="1" ht="14" hidden="1" customHeight="1">
      <c r="A1779" s="25"/>
      <c r="B1779" s="65" t="str">
        <f>IF($B$6="","",IF(OR(Journal!F1779=$B$6,Journal!H1779=$B$6),Journal!B1779,""))</f>
        <v/>
      </c>
      <c r="C1779" s="66" t="str">
        <f>IF($B$6="","",IF(OR(Journal!F1779=$B$6,Journal!H1779=$B$6),Journal!C1779,""))</f>
        <v/>
      </c>
      <c r="D1779" s="67" t="str">
        <f>IF(Journal!D1779="","",Journal!D1779)</f>
        <v/>
      </c>
      <c r="E1779" s="68" t="str">
        <f>IF(AND(Journal!E1779="",Journal!G1779=""),"",IF(Journal!F1779=$B$6,Journal!H1779,IF(Journal!H1779=$B$6,Journal!F1779,"")))</f>
        <v/>
      </c>
      <c r="F1779" s="69" t="str">
        <f>IF($B$6="","",IF(Journal!F1779=$B$6,Journal!I1779,""))</f>
        <v/>
      </c>
      <c r="G1779" s="69" t="str">
        <f>IF($B$6="","",IF(Journal!H1779=$B$6,Journal!I1779,""))</f>
        <v/>
      </c>
      <c r="H1779" s="25"/>
      <c r="K1779" s="84"/>
      <c r="M1779" s="85"/>
      <c r="N1779"/>
      <c r="O1779"/>
      <c r="P1779"/>
    </row>
    <row r="1780" spans="1:16" s="15" customFormat="1" ht="14" hidden="1" customHeight="1">
      <c r="A1780" s="25"/>
      <c r="B1780" s="65" t="str">
        <f>IF($B$6="","",IF(OR(Journal!F1780=$B$6,Journal!H1780=$B$6),Journal!B1780,""))</f>
        <v/>
      </c>
      <c r="C1780" s="66" t="str">
        <f>IF($B$6="","",IF(OR(Journal!F1780=$B$6,Journal!H1780=$B$6),Journal!C1780,""))</f>
        <v/>
      </c>
      <c r="D1780" s="67" t="str">
        <f>IF(Journal!D1780="","",Journal!D1780)</f>
        <v/>
      </c>
      <c r="E1780" s="68" t="str">
        <f>IF(AND(Journal!E1780="",Journal!G1780=""),"",IF(Journal!F1780=$B$6,Journal!H1780,IF(Journal!H1780=$B$6,Journal!F1780,"")))</f>
        <v/>
      </c>
      <c r="F1780" s="69" t="str">
        <f>IF($B$6="","",IF(Journal!F1780=$B$6,Journal!I1780,""))</f>
        <v/>
      </c>
      <c r="G1780" s="69" t="str">
        <f>IF($B$6="","",IF(Journal!H1780=$B$6,Journal!I1780,""))</f>
        <v/>
      </c>
      <c r="H1780" s="25"/>
      <c r="K1780" s="84"/>
      <c r="M1780" s="85"/>
      <c r="N1780"/>
      <c r="O1780"/>
      <c r="P1780"/>
    </row>
    <row r="1781" spans="1:16" s="15" customFormat="1" ht="14" hidden="1" customHeight="1">
      <c r="A1781" s="25"/>
      <c r="B1781" s="65" t="str">
        <f>IF($B$6="","",IF(OR(Journal!F1781=$B$6,Journal!H1781=$B$6),Journal!B1781,""))</f>
        <v/>
      </c>
      <c r="C1781" s="66" t="str">
        <f>IF($B$6="","",IF(OR(Journal!F1781=$B$6,Journal!H1781=$B$6),Journal!C1781,""))</f>
        <v/>
      </c>
      <c r="D1781" s="67" t="str">
        <f>IF(Journal!D1781="","",Journal!D1781)</f>
        <v/>
      </c>
      <c r="E1781" s="68" t="str">
        <f>IF(AND(Journal!E1781="",Journal!G1781=""),"",IF(Journal!F1781=$B$6,Journal!H1781,IF(Journal!H1781=$B$6,Journal!F1781,"")))</f>
        <v/>
      </c>
      <c r="F1781" s="69" t="str">
        <f>IF($B$6="","",IF(Journal!F1781=$B$6,Journal!I1781,""))</f>
        <v/>
      </c>
      <c r="G1781" s="69" t="str">
        <f>IF($B$6="","",IF(Journal!H1781=$B$6,Journal!I1781,""))</f>
        <v/>
      </c>
      <c r="H1781" s="25"/>
      <c r="K1781" s="84"/>
      <c r="M1781" s="85"/>
      <c r="N1781"/>
      <c r="O1781"/>
      <c r="P1781"/>
    </row>
    <row r="1782" spans="1:16" s="15" customFormat="1" ht="14" hidden="1" customHeight="1">
      <c r="A1782" s="25"/>
      <c r="B1782" s="65" t="str">
        <f>IF($B$6="","",IF(OR(Journal!F1782=$B$6,Journal!H1782=$B$6),Journal!B1782,""))</f>
        <v/>
      </c>
      <c r="C1782" s="66" t="str">
        <f>IF($B$6="","",IF(OR(Journal!F1782=$B$6,Journal!H1782=$B$6),Journal!C1782,""))</f>
        <v/>
      </c>
      <c r="D1782" s="67" t="str">
        <f>IF(Journal!D1782="","",Journal!D1782)</f>
        <v/>
      </c>
      <c r="E1782" s="68" t="str">
        <f>IF(AND(Journal!E1782="",Journal!G1782=""),"",IF(Journal!F1782=$B$6,Journal!H1782,IF(Journal!H1782=$B$6,Journal!F1782,"")))</f>
        <v/>
      </c>
      <c r="F1782" s="69" t="str">
        <f>IF($B$6="","",IF(Journal!F1782=$B$6,Journal!I1782,""))</f>
        <v/>
      </c>
      <c r="G1782" s="69" t="str">
        <f>IF($B$6="","",IF(Journal!H1782=$B$6,Journal!I1782,""))</f>
        <v/>
      </c>
      <c r="H1782" s="25"/>
      <c r="K1782" s="84"/>
      <c r="M1782" s="85"/>
      <c r="N1782"/>
      <c r="O1782"/>
      <c r="P1782"/>
    </row>
    <row r="1783" spans="1:16" s="15" customFormat="1" ht="14" hidden="1" customHeight="1">
      <c r="A1783" s="25"/>
      <c r="B1783" s="65" t="str">
        <f>IF($B$6="","",IF(OR(Journal!F1783=$B$6,Journal!H1783=$B$6),Journal!B1783,""))</f>
        <v/>
      </c>
      <c r="C1783" s="66" t="str">
        <f>IF($B$6="","",IF(OR(Journal!F1783=$B$6,Journal!H1783=$B$6),Journal!C1783,""))</f>
        <v/>
      </c>
      <c r="D1783" s="67" t="str">
        <f>IF(Journal!D1783="","",Journal!D1783)</f>
        <v/>
      </c>
      <c r="E1783" s="68" t="str">
        <f>IF(AND(Journal!E1783="",Journal!G1783=""),"",IF(Journal!F1783=$B$6,Journal!H1783,IF(Journal!H1783=$B$6,Journal!F1783,"")))</f>
        <v/>
      </c>
      <c r="F1783" s="69" t="str">
        <f>IF($B$6="","",IF(Journal!F1783=$B$6,Journal!I1783,""))</f>
        <v/>
      </c>
      <c r="G1783" s="69" t="str">
        <f>IF($B$6="","",IF(Journal!H1783=$B$6,Journal!I1783,""))</f>
        <v/>
      </c>
      <c r="H1783" s="25"/>
      <c r="K1783" s="84"/>
      <c r="M1783" s="85"/>
      <c r="N1783"/>
      <c r="O1783"/>
      <c r="P1783"/>
    </row>
    <row r="1784" spans="1:16" s="15" customFormat="1" ht="14" hidden="1" customHeight="1">
      <c r="A1784" s="25"/>
      <c r="B1784" s="65" t="str">
        <f>IF($B$6="","",IF(OR(Journal!F1784=$B$6,Journal!H1784=$B$6),Journal!B1784,""))</f>
        <v/>
      </c>
      <c r="C1784" s="66" t="str">
        <f>IF($B$6="","",IF(OR(Journal!F1784=$B$6,Journal!H1784=$B$6),Journal!C1784,""))</f>
        <v/>
      </c>
      <c r="D1784" s="67" t="str">
        <f>IF(Journal!D1784="","",Journal!D1784)</f>
        <v/>
      </c>
      <c r="E1784" s="68" t="str">
        <f>IF(AND(Journal!E1784="",Journal!G1784=""),"",IF(Journal!F1784=$B$6,Journal!H1784,IF(Journal!H1784=$B$6,Journal!F1784,"")))</f>
        <v/>
      </c>
      <c r="F1784" s="69" t="str">
        <f>IF($B$6="","",IF(Journal!F1784=$B$6,Journal!I1784,""))</f>
        <v/>
      </c>
      <c r="G1784" s="69" t="str">
        <f>IF($B$6="","",IF(Journal!H1784=$B$6,Journal!I1784,""))</f>
        <v/>
      </c>
      <c r="H1784" s="25"/>
      <c r="K1784" s="84"/>
      <c r="M1784" s="85"/>
      <c r="N1784"/>
      <c r="O1784"/>
      <c r="P1784"/>
    </row>
    <row r="1785" spans="1:16" s="15" customFormat="1" ht="14" hidden="1" customHeight="1">
      <c r="A1785" s="25"/>
      <c r="B1785" s="65" t="str">
        <f>IF($B$6="","",IF(OR(Journal!F1785=$B$6,Journal!H1785=$B$6),Journal!B1785,""))</f>
        <v/>
      </c>
      <c r="C1785" s="66" t="str">
        <f>IF($B$6="","",IF(OR(Journal!F1785=$B$6,Journal!H1785=$B$6),Journal!C1785,""))</f>
        <v/>
      </c>
      <c r="D1785" s="67" t="str">
        <f>IF(Journal!D1785="","",Journal!D1785)</f>
        <v/>
      </c>
      <c r="E1785" s="68" t="str">
        <f>IF(AND(Journal!E1785="",Journal!G1785=""),"",IF(Journal!F1785=$B$6,Journal!H1785,IF(Journal!H1785=$B$6,Journal!F1785,"")))</f>
        <v/>
      </c>
      <c r="F1785" s="69" t="str">
        <f>IF($B$6="","",IF(Journal!F1785=$B$6,Journal!I1785,""))</f>
        <v/>
      </c>
      <c r="G1785" s="69" t="str">
        <f>IF($B$6="","",IF(Journal!H1785=$B$6,Journal!I1785,""))</f>
        <v/>
      </c>
      <c r="H1785" s="25"/>
      <c r="K1785" s="84"/>
      <c r="M1785" s="85"/>
      <c r="N1785"/>
      <c r="O1785"/>
      <c r="P1785"/>
    </row>
    <row r="1786" spans="1:16" s="15" customFormat="1" ht="14" hidden="1" customHeight="1">
      <c r="A1786" s="25"/>
      <c r="B1786" s="65" t="str">
        <f>IF($B$6="","",IF(OR(Journal!F1786=$B$6,Journal!H1786=$B$6),Journal!B1786,""))</f>
        <v/>
      </c>
      <c r="C1786" s="66" t="str">
        <f>IF($B$6="","",IF(OR(Journal!F1786=$B$6,Journal!H1786=$B$6),Journal!C1786,""))</f>
        <v/>
      </c>
      <c r="D1786" s="67" t="str">
        <f>IF(Journal!D1786="","",Journal!D1786)</f>
        <v/>
      </c>
      <c r="E1786" s="68" t="str">
        <f>IF(AND(Journal!E1786="",Journal!G1786=""),"",IF(Journal!F1786=$B$6,Journal!H1786,IF(Journal!H1786=$B$6,Journal!F1786,"")))</f>
        <v/>
      </c>
      <c r="F1786" s="69" t="str">
        <f>IF($B$6="","",IF(Journal!F1786=$B$6,Journal!I1786,""))</f>
        <v/>
      </c>
      <c r="G1786" s="69" t="str">
        <f>IF($B$6="","",IF(Journal!H1786=$B$6,Journal!I1786,""))</f>
        <v/>
      </c>
      <c r="H1786" s="25"/>
      <c r="K1786" s="84"/>
      <c r="M1786" s="85"/>
      <c r="N1786"/>
      <c r="O1786"/>
      <c r="P1786"/>
    </row>
    <row r="1787" spans="1:16" s="15" customFormat="1" ht="14" hidden="1" customHeight="1">
      <c r="A1787" s="25"/>
      <c r="B1787" s="65" t="str">
        <f>IF($B$6="","",IF(OR(Journal!F1787=$B$6,Journal!H1787=$B$6),Journal!B1787,""))</f>
        <v/>
      </c>
      <c r="C1787" s="66" t="str">
        <f>IF($B$6="","",IF(OR(Journal!F1787=$B$6,Journal!H1787=$B$6),Journal!C1787,""))</f>
        <v/>
      </c>
      <c r="D1787" s="67" t="str">
        <f>IF(Journal!D1787="","",Journal!D1787)</f>
        <v/>
      </c>
      <c r="E1787" s="68" t="str">
        <f>IF(AND(Journal!E1787="",Journal!G1787=""),"",IF(Journal!F1787=$B$6,Journal!H1787,IF(Journal!H1787=$B$6,Journal!F1787,"")))</f>
        <v/>
      </c>
      <c r="F1787" s="69" t="str">
        <f>IF($B$6="","",IF(Journal!F1787=$B$6,Journal!I1787,""))</f>
        <v/>
      </c>
      <c r="G1787" s="69" t="str">
        <f>IF($B$6="","",IF(Journal!H1787=$B$6,Journal!I1787,""))</f>
        <v/>
      </c>
      <c r="H1787" s="25"/>
      <c r="K1787" s="84"/>
      <c r="M1787" s="85"/>
      <c r="N1787"/>
      <c r="O1787"/>
      <c r="P1787"/>
    </row>
    <row r="1788" spans="1:16" s="15" customFormat="1" ht="14" hidden="1" customHeight="1">
      <c r="A1788" s="25"/>
      <c r="B1788" s="65" t="str">
        <f>IF($B$6="","",IF(OR(Journal!F1788=$B$6,Journal!H1788=$B$6),Journal!B1788,""))</f>
        <v/>
      </c>
      <c r="C1788" s="66" t="str">
        <f>IF($B$6="","",IF(OR(Journal!F1788=$B$6,Journal!H1788=$B$6),Journal!C1788,""))</f>
        <v/>
      </c>
      <c r="D1788" s="67" t="str">
        <f>IF(Journal!D1788="","",Journal!D1788)</f>
        <v/>
      </c>
      <c r="E1788" s="68" t="str">
        <f>IF(AND(Journal!E1788="",Journal!G1788=""),"",IF(Journal!F1788=$B$6,Journal!H1788,IF(Journal!H1788=$B$6,Journal!F1788,"")))</f>
        <v/>
      </c>
      <c r="F1788" s="69" t="str">
        <f>IF($B$6="","",IF(Journal!F1788=$B$6,Journal!I1788,""))</f>
        <v/>
      </c>
      <c r="G1788" s="69" t="str">
        <f>IF($B$6="","",IF(Journal!H1788=$B$6,Journal!I1788,""))</f>
        <v/>
      </c>
      <c r="H1788" s="25"/>
      <c r="K1788" s="84"/>
      <c r="M1788" s="85"/>
      <c r="N1788"/>
      <c r="O1788"/>
      <c r="P1788"/>
    </row>
    <row r="1789" spans="1:16" s="15" customFormat="1" ht="14" hidden="1" customHeight="1">
      <c r="A1789" s="25"/>
      <c r="B1789" s="65" t="str">
        <f>IF($B$6="","",IF(OR(Journal!F1789=$B$6,Journal!H1789=$B$6),Journal!B1789,""))</f>
        <v/>
      </c>
      <c r="C1789" s="66" t="str">
        <f>IF($B$6="","",IF(OR(Journal!F1789=$B$6,Journal!H1789=$B$6),Journal!C1789,""))</f>
        <v/>
      </c>
      <c r="D1789" s="67" t="str">
        <f>IF(Journal!D1789="","",Journal!D1789)</f>
        <v/>
      </c>
      <c r="E1789" s="68" t="str">
        <f>IF(AND(Journal!E1789="",Journal!G1789=""),"",IF(Journal!F1789=$B$6,Journal!H1789,IF(Journal!H1789=$B$6,Journal!F1789,"")))</f>
        <v/>
      </c>
      <c r="F1789" s="69" t="str">
        <f>IF($B$6="","",IF(Journal!F1789=$B$6,Journal!I1789,""))</f>
        <v/>
      </c>
      <c r="G1789" s="69" t="str">
        <f>IF($B$6="","",IF(Journal!H1789=$B$6,Journal!I1789,""))</f>
        <v/>
      </c>
      <c r="H1789" s="25"/>
      <c r="K1789" s="84"/>
      <c r="M1789" s="85"/>
      <c r="N1789"/>
      <c r="O1789"/>
      <c r="P1789"/>
    </row>
    <row r="1790" spans="1:16" s="15" customFormat="1" ht="14" hidden="1" customHeight="1">
      <c r="A1790" s="25"/>
      <c r="B1790" s="65" t="str">
        <f>IF($B$6="","",IF(OR(Journal!F1790=$B$6,Journal!H1790=$B$6),Journal!B1790,""))</f>
        <v/>
      </c>
      <c r="C1790" s="66" t="str">
        <f>IF($B$6="","",IF(OR(Journal!F1790=$B$6,Journal!H1790=$B$6),Journal!C1790,""))</f>
        <v/>
      </c>
      <c r="D1790" s="67" t="str">
        <f>IF(Journal!D1790="","",Journal!D1790)</f>
        <v/>
      </c>
      <c r="E1790" s="68" t="str">
        <f>IF(AND(Journal!E1790="",Journal!G1790=""),"",IF(Journal!F1790=$B$6,Journal!H1790,IF(Journal!H1790=$B$6,Journal!F1790,"")))</f>
        <v/>
      </c>
      <c r="F1790" s="69" t="str">
        <f>IF($B$6="","",IF(Journal!F1790=$B$6,Journal!I1790,""))</f>
        <v/>
      </c>
      <c r="G1790" s="69" t="str">
        <f>IF($B$6="","",IF(Journal!H1790=$B$6,Journal!I1790,""))</f>
        <v/>
      </c>
      <c r="H1790" s="25"/>
      <c r="K1790" s="84"/>
      <c r="M1790" s="85"/>
      <c r="N1790"/>
      <c r="O1790"/>
      <c r="P1790"/>
    </row>
    <row r="1791" spans="1:16" s="15" customFormat="1" ht="14" hidden="1" customHeight="1">
      <c r="A1791" s="25"/>
      <c r="B1791" s="65" t="str">
        <f>IF($B$6="","",IF(OR(Journal!F1791=$B$6,Journal!H1791=$B$6),Journal!B1791,""))</f>
        <v/>
      </c>
      <c r="C1791" s="66" t="str">
        <f>IF($B$6="","",IF(OR(Journal!F1791=$B$6,Journal!H1791=$B$6),Journal!C1791,""))</f>
        <v/>
      </c>
      <c r="D1791" s="67" t="str">
        <f>IF(Journal!D1791="","",Journal!D1791)</f>
        <v/>
      </c>
      <c r="E1791" s="68" t="str">
        <f>IF(AND(Journal!E1791="",Journal!G1791=""),"",IF(Journal!F1791=$B$6,Journal!H1791,IF(Journal!H1791=$B$6,Journal!F1791,"")))</f>
        <v/>
      </c>
      <c r="F1791" s="69" t="str">
        <f>IF($B$6="","",IF(Journal!F1791=$B$6,Journal!I1791,""))</f>
        <v/>
      </c>
      <c r="G1791" s="69" t="str">
        <f>IF($B$6="","",IF(Journal!H1791=$B$6,Journal!I1791,""))</f>
        <v/>
      </c>
      <c r="H1791" s="25"/>
      <c r="K1791" s="84"/>
      <c r="M1791" s="85"/>
      <c r="N1791"/>
      <c r="O1791"/>
      <c r="P1791"/>
    </row>
    <row r="1792" spans="1:16" s="15" customFormat="1" ht="14" hidden="1" customHeight="1">
      <c r="A1792" s="25"/>
      <c r="B1792" s="65" t="str">
        <f>IF($B$6="","",IF(OR(Journal!F1792=$B$6,Journal!H1792=$B$6),Journal!B1792,""))</f>
        <v/>
      </c>
      <c r="C1792" s="66" t="str">
        <f>IF($B$6="","",IF(OR(Journal!F1792=$B$6,Journal!H1792=$B$6),Journal!C1792,""))</f>
        <v/>
      </c>
      <c r="D1792" s="67" t="str">
        <f>IF(Journal!D1792="","",Journal!D1792)</f>
        <v/>
      </c>
      <c r="E1792" s="68" t="str">
        <f>IF(AND(Journal!E1792="",Journal!G1792=""),"",IF(Journal!F1792=$B$6,Journal!H1792,IF(Journal!H1792=$B$6,Journal!F1792,"")))</f>
        <v/>
      </c>
      <c r="F1792" s="69" t="str">
        <f>IF($B$6="","",IF(Journal!F1792=$B$6,Journal!I1792,""))</f>
        <v/>
      </c>
      <c r="G1792" s="69" t="str">
        <f>IF($B$6="","",IF(Journal!H1792=$B$6,Journal!I1792,""))</f>
        <v/>
      </c>
      <c r="H1792" s="25"/>
      <c r="K1792" s="84"/>
      <c r="M1792" s="85"/>
      <c r="N1792"/>
      <c r="O1792"/>
      <c r="P1792"/>
    </row>
    <row r="1793" spans="1:16" s="15" customFormat="1" ht="14" hidden="1" customHeight="1">
      <c r="A1793" s="25"/>
      <c r="B1793" s="65" t="str">
        <f>IF($B$6="","",IF(OR(Journal!F1793=$B$6,Journal!H1793=$B$6),Journal!B1793,""))</f>
        <v/>
      </c>
      <c r="C1793" s="66" t="str">
        <f>IF($B$6="","",IF(OR(Journal!F1793=$B$6,Journal!H1793=$B$6),Journal!C1793,""))</f>
        <v/>
      </c>
      <c r="D1793" s="67" t="str">
        <f>IF(Journal!D1793="","",Journal!D1793)</f>
        <v/>
      </c>
      <c r="E1793" s="68" t="str">
        <f>IF(AND(Journal!E1793="",Journal!G1793=""),"",IF(Journal!F1793=$B$6,Journal!H1793,IF(Journal!H1793=$B$6,Journal!F1793,"")))</f>
        <v/>
      </c>
      <c r="F1793" s="69" t="str">
        <f>IF($B$6="","",IF(Journal!F1793=$B$6,Journal!I1793,""))</f>
        <v/>
      </c>
      <c r="G1793" s="69" t="str">
        <f>IF($B$6="","",IF(Journal!H1793=$B$6,Journal!I1793,""))</f>
        <v/>
      </c>
      <c r="H1793" s="25"/>
      <c r="K1793" s="84"/>
      <c r="M1793" s="85"/>
      <c r="N1793"/>
      <c r="O1793"/>
      <c r="P1793"/>
    </row>
    <row r="1794" spans="1:16" s="15" customFormat="1" ht="14" hidden="1" customHeight="1">
      <c r="A1794" s="25"/>
      <c r="B1794" s="65" t="str">
        <f>IF($B$6="","",IF(OR(Journal!F1794=$B$6,Journal!H1794=$B$6),Journal!B1794,""))</f>
        <v/>
      </c>
      <c r="C1794" s="66" t="str">
        <f>IF($B$6="","",IF(OR(Journal!F1794=$B$6,Journal!H1794=$B$6),Journal!C1794,""))</f>
        <v/>
      </c>
      <c r="D1794" s="67" t="str">
        <f>IF(Journal!D1794="","",Journal!D1794)</f>
        <v/>
      </c>
      <c r="E1794" s="68" t="str">
        <f>IF(AND(Journal!E1794="",Journal!G1794=""),"",IF(Journal!F1794=$B$6,Journal!H1794,IF(Journal!H1794=$B$6,Journal!F1794,"")))</f>
        <v/>
      </c>
      <c r="F1794" s="69" t="str">
        <f>IF($B$6="","",IF(Journal!F1794=$B$6,Journal!I1794,""))</f>
        <v/>
      </c>
      <c r="G1794" s="69" t="str">
        <f>IF($B$6="","",IF(Journal!H1794=$B$6,Journal!I1794,""))</f>
        <v/>
      </c>
      <c r="H1794" s="25"/>
      <c r="K1794" s="84"/>
      <c r="M1794" s="85"/>
      <c r="N1794"/>
      <c r="O1794"/>
      <c r="P1794"/>
    </row>
    <row r="1795" spans="1:16" s="15" customFormat="1" ht="14" hidden="1" customHeight="1">
      <c r="A1795" s="25"/>
      <c r="B1795" s="65" t="str">
        <f>IF($B$6="","",IF(OR(Journal!F1795=$B$6,Journal!H1795=$B$6),Journal!B1795,""))</f>
        <v/>
      </c>
      <c r="C1795" s="66" t="str">
        <f>IF($B$6="","",IF(OR(Journal!F1795=$B$6,Journal!H1795=$B$6),Journal!C1795,""))</f>
        <v/>
      </c>
      <c r="D1795" s="67" t="str">
        <f>IF(Journal!D1795="","",Journal!D1795)</f>
        <v/>
      </c>
      <c r="E1795" s="68" t="str">
        <f>IF(AND(Journal!E1795="",Journal!G1795=""),"",IF(Journal!F1795=$B$6,Journal!H1795,IF(Journal!H1795=$B$6,Journal!F1795,"")))</f>
        <v/>
      </c>
      <c r="F1795" s="69" t="str">
        <f>IF($B$6="","",IF(Journal!F1795=$B$6,Journal!I1795,""))</f>
        <v/>
      </c>
      <c r="G1795" s="69" t="str">
        <f>IF($B$6="","",IF(Journal!H1795=$B$6,Journal!I1795,""))</f>
        <v/>
      </c>
      <c r="H1795" s="25"/>
      <c r="K1795" s="84"/>
      <c r="M1795" s="85"/>
      <c r="N1795"/>
      <c r="O1795"/>
      <c r="P1795"/>
    </row>
    <row r="1796" spans="1:16" s="15" customFormat="1" ht="14" hidden="1" customHeight="1">
      <c r="A1796" s="25"/>
      <c r="B1796" s="65" t="str">
        <f>IF($B$6="","",IF(OR(Journal!F1796=$B$6,Journal!H1796=$B$6),Journal!B1796,""))</f>
        <v/>
      </c>
      <c r="C1796" s="66" t="str">
        <f>IF($B$6="","",IF(OR(Journal!F1796=$B$6,Journal!H1796=$B$6),Journal!C1796,""))</f>
        <v/>
      </c>
      <c r="D1796" s="67" t="str">
        <f>IF(Journal!D1796="","",Journal!D1796)</f>
        <v/>
      </c>
      <c r="E1796" s="68" t="str">
        <f>IF(AND(Journal!E1796="",Journal!G1796=""),"",IF(Journal!F1796=$B$6,Journal!H1796,IF(Journal!H1796=$B$6,Journal!F1796,"")))</f>
        <v/>
      </c>
      <c r="F1796" s="69" t="str">
        <f>IF($B$6="","",IF(Journal!F1796=$B$6,Journal!I1796,""))</f>
        <v/>
      </c>
      <c r="G1796" s="69" t="str">
        <f>IF($B$6="","",IF(Journal!H1796=$B$6,Journal!I1796,""))</f>
        <v/>
      </c>
      <c r="H1796" s="25"/>
      <c r="K1796" s="84"/>
      <c r="M1796" s="85"/>
      <c r="N1796"/>
      <c r="O1796"/>
      <c r="P1796"/>
    </row>
    <row r="1797" spans="1:16" s="15" customFormat="1" ht="14" hidden="1" customHeight="1">
      <c r="A1797" s="25"/>
      <c r="B1797" s="65" t="str">
        <f>IF($B$6="","",IF(OR(Journal!F1797=$B$6,Journal!H1797=$B$6),Journal!B1797,""))</f>
        <v/>
      </c>
      <c r="C1797" s="66" t="str">
        <f>IF($B$6="","",IF(OR(Journal!F1797=$B$6,Journal!H1797=$B$6),Journal!C1797,""))</f>
        <v/>
      </c>
      <c r="D1797" s="67" t="str">
        <f>IF(Journal!D1797="","",Journal!D1797)</f>
        <v/>
      </c>
      <c r="E1797" s="68" t="str">
        <f>IF(AND(Journal!E1797="",Journal!G1797=""),"",IF(Journal!F1797=$B$6,Journal!H1797,IF(Journal!H1797=$B$6,Journal!F1797,"")))</f>
        <v/>
      </c>
      <c r="F1797" s="69" t="str">
        <f>IF($B$6="","",IF(Journal!F1797=$B$6,Journal!I1797,""))</f>
        <v/>
      </c>
      <c r="G1797" s="69" t="str">
        <f>IF($B$6="","",IF(Journal!H1797=$B$6,Journal!I1797,""))</f>
        <v/>
      </c>
      <c r="H1797" s="25"/>
      <c r="K1797" s="84"/>
      <c r="M1797" s="85"/>
      <c r="N1797"/>
      <c r="O1797"/>
      <c r="P1797"/>
    </row>
    <row r="1798" spans="1:16" s="15" customFormat="1" ht="14" hidden="1" customHeight="1">
      <c r="A1798" s="25"/>
      <c r="B1798" s="65" t="str">
        <f>IF($B$6="","",IF(OR(Journal!F1798=$B$6,Journal!H1798=$B$6),Journal!B1798,""))</f>
        <v/>
      </c>
      <c r="C1798" s="66" t="str">
        <f>IF($B$6="","",IF(OR(Journal!F1798=$B$6,Journal!H1798=$B$6),Journal!C1798,""))</f>
        <v/>
      </c>
      <c r="D1798" s="67" t="str">
        <f>IF(Journal!D1798="","",Journal!D1798)</f>
        <v/>
      </c>
      <c r="E1798" s="68" t="str">
        <f>IF(AND(Journal!E1798="",Journal!G1798=""),"",IF(Journal!F1798=$B$6,Journal!H1798,IF(Journal!H1798=$B$6,Journal!F1798,"")))</f>
        <v/>
      </c>
      <c r="F1798" s="69" t="str">
        <f>IF($B$6="","",IF(Journal!F1798=$B$6,Journal!I1798,""))</f>
        <v/>
      </c>
      <c r="G1798" s="69" t="str">
        <f>IF($B$6="","",IF(Journal!H1798=$B$6,Journal!I1798,""))</f>
        <v/>
      </c>
      <c r="H1798" s="25"/>
      <c r="K1798" s="84"/>
      <c r="M1798" s="85"/>
      <c r="N1798"/>
      <c r="O1798"/>
      <c r="P1798"/>
    </row>
    <row r="1799" spans="1:16" s="15" customFormat="1" ht="14" hidden="1" customHeight="1">
      <c r="A1799" s="25"/>
      <c r="B1799" s="65" t="str">
        <f>IF($B$6="","",IF(OR(Journal!F1799=$B$6,Journal!H1799=$B$6),Journal!B1799,""))</f>
        <v/>
      </c>
      <c r="C1799" s="66" t="str">
        <f>IF($B$6="","",IF(OR(Journal!F1799=$B$6,Journal!H1799=$B$6),Journal!C1799,""))</f>
        <v/>
      </c>
      <c r="D1799" s="67" t="str">
        <f>IF(Journal!D1799="","",Journal!D1799)</f>
        <v/>
      </c>
      <c r="E1799" s="68" t="str">
        <f>IF(AND(Journal!E1799="",Journal!G1799=""),"",IF(Journal!F1799=$B$6,Journal!H1799,IF(Journal!H1799=$B$6,Journal!F1799,"")))</f>
        <v/>
      </c>
      <c r="F1799" s="69" t="str">
        <f>IF($B$6="","",IF(Journal!F1799=$B$6,Journal!I1799,""))</f>
        <v/>
      </c>
      <c r="G1799" s="69" t="str">
        <f>IF($B$6="","",IF(Journal!H1799=$B$6,Journal!I1799,""))</f>
        <v/>
      </c>
      <c r="H1799" s="25"/>
      <c r="K1799" s="84"/>
      <c r="M1799" s="85"/>
      <c r="N1799"/>
      <c r="O1799"/>
      <c r="P1799"/>
    </row>
    <row r="1800" spans="1:16" s="15" customFormat="1" ht="14" hidden="1" customHeight="1">
      <c r="A1800" s="25"/>
      <c r="B1800" s="65" t="str">
        <f>IF($B$6="","",IF(OR(Journal!F1800=$B$6,Journal!H1800=$B$6),Journal!B1800,""))</f>
        <v/>
      </c>
      <c r="C1800" s="66" t="str">
        <f>IF($B$6="","",IF(OR(Journal!F1800=$B$6,Journal!H1800=$B$6),Journal!C1800,""))</f>
        <v/>
      </c>
      <c r="D1800" s="67" t="str">
        <f>IF(Journal!D1800="","",Journal!D1800)</f>
        <v/>
      </c>
      <c r="E1800" s="68" t="str">
        <f>IF(AND(Journal!E1800="",Journal!G1800=""),"",IF(Journal!F1800=$B$6,Journal!H1800,IF(Journal!H1800=$B$6,Journal!F1800,"")))</f>
        <v/>
      </c>
      <c r="F1800" s="69" t="str">
        <f>IF($B$6="","",IF(Journal!F1800=$B$6,Journal!I1800,""))</f>
        <v/>
      </c>
      <c r="G1800" s="69" t="str">
        <f>IF($B$6="","",IF(Journal!H1800=$B$6,Journal!I1800,""))</f>
        <v/>
      </c>
      <c r="H1800" s="25"/>
      <c r="K1800" s="84"/>
      <c r="M1800" s="85"/>
      <c r="N1800"/>
      <c r="O1800"/>
      <c r="P1800"/>
    </row>
    <row r="1801" spans="1:16" s="15" customFormat="1" ht="14" hidden="1" customHeight="1">
      <c r="A1801" s="25"/>
      <c r="B1801" s="65" t="str">
        <f>IF($B$6="","",IF(OR(Journal!F1801=$B$6,Journal!H1801=$B$6),Journal!B1801,""))</f>
        <v/>
      </c>
      <c r="C1801" s="66" t="str">
        <f>IF($B$6="","",IF(OR(Journal!F1801=$B$6,Journal!H1801=$B$6),Journal!C1801,""))</f>
        <v/>
      </c>
      <c r="D1801" s="67" t="str">
        <f>IF(Journal!D1801="","",Journal!D1801)</f>
        <v/>
      </c>
      <c r="E1801" s="68" t="str">
        <f>IF(AND(Journal!E1801="",Journal!G1801=""),"",IF(Journal!F1801=$B$6,Journal!H1801,IF(Journal!H1801=$B$6,Journal!F1801,"")))</f>
        <v/>
      </c>
      <c r="F1801" s="69" t="str">
        <f>IF($B$6="","",IF(Journal!F1801=$B$6,Journal!I1801,""))</f>
        <v/>
      </c>
      <c r="G1801" s="69" t="str">
        <f>IF($B$6="","",IF(Journal!H1801=$B$6,Journal!I1801,""))</f>
        <v/>
      </c>
      <c r="H1801" s="25"/>
      <c r="K1801" s="84"/>
      <c r="M1801" s="85"/>
      <c r="N1801"/>
      <c r="O1801"/>
      <c r="P1801"/>
    </row>
    <row r="1802" spans="1:16" s="15" customFormat="1" ht="14" hidden="1" customHeight="1">
      <c r="A1802" s="25"/>
      <c r="B1802" s="65" t="str">
        <f>IF($B$6="","",IF(OR(Journal!F1802=$B$6,Journal!H1802=$B$6),Journal!B1802,""))</f>
        <v/>
      </c>
      <c r="C1802" s="66" t="str">
        <f>IF($B$6="","",IF(OR(Journal!F1802=$B$6,Journal!H1802=$B$6),Journal!C1802,""))</f>
        <v/>
      </c>
      <c r="D1802" s="67" t="str">
        <f>IF(Journal!D1802="","",Journal!D1802)</f>
        <v/>
      </c>
      <c r="E1802" s="68" t="str">
        <f>IF(AND(Journal!E1802="",Journal!G1802=""),"",IF(Journal!F1802=$B$6,Journal!H1802,IF(Journal!H1802=$B$6,Journal!F1802,"")))</f>
        <v/>
      </c>
      <c r="F1802" s="69" t="str">
        <f>IF($B$6="","",IF(Journal!F1802=$B$6,Journal!I1802,""))</f>
        <v/>
      </c>
      <c r="G1802" s="69" t="str">
        <f>IF($B$6="","",IF(Journal!H1802=$B$6,Journal!I1802,""))</f>
        <v/>
      </c>
      <c r="H1802" s="25"/>
      <c r="K1802" s="84"/>
      <c r="M1802" s="85"/>
      <c r="N1802"/>
      <c r="O1802"/>
      <c r="P1802"/>
    </row>
    <row r="1803" spans="1:16" s="15" customFormat="1" ht="14" hidden="1" customHeight="1">
      <c r="A1803" s="25"/>
      <c r="B1803" s="65" t="str">
        <f>IF($B$6="","",IF(OR(Journal!F1803=$B$6,Journal!H1803=$B$6),Journal!B1803,""))</f>
        <v/>
      </c>
      <c r="C1803" s="66" t="str">
        <f>IF($B$6="","",IF(OR(Journal!F1803=$B$6,Journal!H1803=$B$6),Journal!C1803,""))</f>
        <v/>
      </c>
      <c r="D1803" s="67" t="str">
        <f>IF(Journal!D1803="","",Journal!D1803)</f>
        <v/>
      </c>
      <c r="E1803" s="68" t="str">
        <f>IF(AND(Journal!E1803="",Journal!G1803=""),"",IF(Journal!F1803=$B$6,Journal!H1803,IF(Journal!H1803=$B$6,Journal!F1803,"")))</f>
        <v/>
      </c>
      <c r="F1803" s="69" t="str">
        <f>IF($B$6="","",IF(Journal!F1803=$B$6,Journal!I1803,""))</f>
        <v/>
      </c>
      <c r="G1803" s="69" t="str">
        <f>IF($B$6="","",IF(Journal!H1803=$B$6,Journal!I1803,""))</f>
        <v/>
      </c>
      <c r="H1803" s="25"/>
      <c r="K1803" s="84"/>
      <c r="M1803" s="85"/>
      <c r="N1803"/>
      <c r="O1803"/>
      <c r="P1803"/>
    </row>
    <row r="1804" spans="1:16" s="15" customFormat="1" ht="14" hidden="1" customHeight="1">
      <c r="A1804" s="25"/>
      <c r="B1804" s="65" t="str">
        <f>IF($B$6="","",IF(OR(Journal!F1804=$B$6,Journal!H1804=$B$6),Journal!B1804,""))</f>
        <v/>
      </c>
      <c r="C1804" s="66" t="str">
        <f>IF($B$6="","",IF(OR(Journal!F1804=$B$6,Journal!H1804=$B$6),Journal!C1804,""))</f>
        <v/>
      </c>
      <c r="D1804" s="67" t="str">
        <f>IF(Journal!D1804="","",Journal!D1804)</f>
        <v/>
      </c>
      <c r="E1804" s="68" t="str">
        <f>IF(AND(Journal!E1804="",Journal!G1804=""),"",IF(Journal!F1804=$B$6,Journal!H1804,IF(Journal!H1804=$B$6,Journal!F1804,"")))</f>
        <v/>
      </c>
      <c r="F1804" s="69" t="str">
        <f>IF($B$6="","",IF(Journal!F1804=$B$6,Journal!I1804,""))</f>
        <v/>
      </c>
      <c r="G1804" s="69" t="str">
        <f>IF($B$6="","",IF(Journal!H1804=$B$6,Journal!I1804,""))</f>
        <v/>
      </c>
      <c r="H1804" s="25"/>
      <c r="K1804" s="84"/>
      <c r="M1804" s="85"/>
      <c r="N1804"/>
      <c r="O1804"/>
      <c r="P1804"/>
    </row>
    <row r="1805" spans="1:16" s="15" customFormat="1" ht="14" hidden="1" customHeight="1">
      <c r="A1805" s="25"/>
      <c r="B1805" s="65" t="str">
        <f>IF($B$6="","",IF(OR(Journal!F1805=$B$6,Journal!H1805=$B$6),Journal!B1805,""))</f>
        <v/>
      </c>
      <c r="C1805" s="66" t="str">
        <f>IF($B$6="","",IF(OR(Journal!F1805=$B$6,Journal!H1805=$B$6),Journal!C1805,""))</f>
        <v/>
      </c>
      <c r="D1805" s="67" t="str">
        <f>IF(Journal!D1805="","",Journal!D1805)</f>
        <v/>
      </c>
      <c r="E1805" s="68" t="str">
        <f>IF(AND(Journal!E1805="",Journal!G1805=""),"",IF(Journal!F1805=$B$6,Journal!H1805,IF(Journal!H1805=$B$6,Journal!F1805,"")))</f>
        <v/>
      </c>
      <c r="F1805" s="69" t="str">
        <f>IF($B$6="","",IF(Journal!F1805=$B$6,Journal!I1805,""))</f>
        <v/>
      </c>
      <c r="G1805" s="69" t="str">
        <f>IF($B$6="","",IF(Journal!H1805=$B$6,Journal!I1805,""))</f>
        <v/>
      </c>
      <c r="H1805" s="25"/>
      <c r="K1805" s="84"/>
      <c r="M1805" s="85"/>
      <c r="N1805"/>
      <c r="O1805"/>
      <c r="P1805"/>
    </row>
    <row r="1806" spans="1:16" s="15" customFormat="1" ht="14" hidden="1" customHeight="1">
      <c r="A1806" s="25"/>
      <c r="B1806" s="65" t="str">
        <f>IF($B$6="","",IF(OR(Journal!F1806=$B$6,Journal!H1806=$B$6),Journal!B1806,""))</f>
        <v/>
      </c>
      <c r="C1806" s="66" t="str">
        <f>IF($B$6="","",IF(OR(Journal!F1806=$B$6,Journal!H1806=$B$6),Journal!C1806,""))</f>
        <v/>
      </c>
      <c r="D1806" s="67" t="str">
        <f>IF(Journal!D1806="","",Journal!D1806)</f>
        <v/>
      </c>
      <c r="E1806" s="68" t="str">
        <f>IF(AND(Journal!E1806="",Journal!G1806=""),"",IF(Journal!F1806=$B$6,Journal!H1806,IF(Journal!H1806=$B$6,Journal!F1806,"")))</f>
        <v/>
      </c>
      <c r="F1806" s="69" t="str">
        <f>IF($B$6="","",IF(Journal!F1806=$B$6,Journal!I1806,""))</f>
        <v/>
      </c>
      <c r="G1806" s="69" t="str">
        <f>IF($B$6="","",IF(Journal!H1806=$B$6,Journal!I1806,""))</f>
        <v/>
      </c>
      <c r="H1806" s="25"/>
      <c r="K1806" s="84"/>
      <c r="M1806" s="85"/>
      <c r="N1806"/>
      <c r="O1806"/>
      <c r="P1806"/>
    </row>
    <row r="1807" spans="1:16" s="15" customFormat="1" ht="14" hidden="1" customHeight="1">
      <c r="A1807" s="25"/>
      <c r="B1807" s="65" t="str">
        <f>IF($B$6="","",IF(OR(Journal!F1807=$B$6,Journal!H1807=$B$6),Journal!B1807,""))</f>
        <v/>
      </c>
      <c r="C1807" s="66" t="str">
        <f>IF($B$6="","",IF(OR(Journal!F1807=$B$6,Journal!H1807=$B$6),Journal!C1807,""))</f>
        <v/>
      </c>
      <c r="D1807" s="67" t="str">
        <f>IF(Journal!D1807="","",Journal!D1807)</f>
        <v/>
      </c>
      <c r="E1807" s="68" t="str">
        <f>IF(AND(Journal!E1807="",Journal!G1807=""),"",IF(Journal!F1807=$B$6,Journal!H1807,IF(Journal!H1807=$B$6,Journal!F1807,"")))</f>
        <v/>
      </c>
      <c r="F1807" s="69" t="str">
        <f>IF($B$6="","",IF(Journal!F1807=$B$6,Journal!I1807,""))</f>
        <v/>
      </c>
      <c r="G1807" s="69" t="str">
        <f>IF($B$6="","",IF(Journal!H1807=$B$6,Journal!I1807,""))</f>
        <v/>
      </c>
      <c r="H1807" s="25"/>
      <c r="K1807" s="84"/>
      <c r="M1807" s="85"/>
      <c r="N1807"/>
      <c r="O1807"/>
      <c r="P1807"/>
    </row>
    <row r="1808" spans="1:16" s="15" customFormat="1" ht="14" hidden="1" customHeight="1">
      <c r="A1808" s="25"/>
      <c r="B1808" s="65" t="str">
        <f>IF($B$6="","",IF(OR(Journal!F1808=$B$6,Journal!H1808=$B$6),Journal!B1808,""))</f>
        <v/>
      </c>
      <c r="C1808" s="66" t="str">
        <f>IF($B$6="","",IF(OR(Journal!F1808=$B$6,Journal!H1808=$B$6),Journal!C1808,""))</f>
        <v/>
      </c>
      <c r="D1808" s="67" t="str">
        <f>IF(Journal!D1808="","",Journal!D1808)</f>
        <v/>
      </c>
      <c r="E1808" s="68" t="str">
        <f>IF(AND(Journal!E1808="",Journal!G1808=""),"",IF(Journal!F1808=$B$6,Journal!H1808,IF(Journal!H1808=$B$6,Journal!F1808,"")))</f>
        <v/>
      </c>
      <c r="F1808" s="69" t="str">
        <f>IF($B$6="","",IF(Journal!F1808=$B$6,Journal!I1808,""))</f>
        <v/>
      </c>
      <c r="G1808" s="69" t="str">
        <f>IF($B$6="","",IF(Journal!H1808=$B$6,Journal!I1808,""))</f>
        <v/>
      </c>
      <c r="H1808" s="25"/>
      <c r="K1808" s="84"/>
      <c r="M1808" s="85"/>
      <c r="N1808"/>
      <c r="O1808"/>
      <c r="P1808"/>
    </row>
    <row r="1809" spans="1:16" s="15" customFormat="1" ht="14" hidden="1" customHeight="1">
      <c r="A1809" s="25"/>
      <c r="B1809" s="65" t="str">
        <f>IF($B$6="","",IF(OR(Journal!F1809=$B$6,Journal!H1809=$B$6),Journal!B1809,""))</f>
        <v/>
      </c>
      <c r="C1809" s="66" t="str">
        <f>IF($B$6="","",IF(OR(Journal!F1809=$B$6,Journal!H1809=$B$6),Journal!C1809,""))</f>
        <v/>
      </c>
      <c r="D1809" s="67" t="str">
        <f>IF(Journal!D1809="","",Journal!D1809)</f>
        <v/>
      </c>
      <c r="E1809" s="68" t="str">
        <f>IF(AND(Journal!E1809="",Journal!G1809=""),"",IF(Journal!F1809=$B$6,Journal!H1809,IF(Journal!H1809=$B$6,Journal!F1809,"")))</f>
        <v/>
      </c>
      <c r="F1809" s="69" t="str">
        <f>IF($B$6="","",IF(Journal!F1809=$B$6,Journal!I1809,""))</f>
        <v/>
      </c>
      <c r="G1809" s="69" t="str">
        <f>IF($B$6="","",IF(Journal!H1809=$B$6,Journal!I1809,""))</f>
        <v/>
      </c>
      <c r="H1809" s="25"/>
      <c r="K1809" s="84"/>
      <c r="M1809" s="85"/>
      <c r="N1809"/>
      <c r="O1809"/>
      <c r="P1809"/>
    </row>
    <row r="1810" spans="1:16" s="15" customFormat="1" ht="14" hidden="1" customHeight="1">
      <c r="A1810" s="25"/>
      <c r="B1810" s="65" t="str">
        <f>IF($B$6="","",IF(OR(Journal!F1810=$B$6,Journal!H1810=$B$6),Journal!B1810,""))</f>
        <v/>
      </c>
      <c r="C1810" s="66" t="str">
        <f>IF($B$6="","",IF(OR(Journal!F1810=$B$6,Journal!H1810=$B$6),Journal!C1810,""))</f>
        <v/>
      </c>
      <c r="D1810" s="67" t="str">
        <f>IF(Journal!D1810="","",Journal!D1810)</f>
        <v/>
      </c>
      <c r="E1810" s="68" t="str">
        <f>IF(AND(Journal!E1810="",Journal!G1810=""),"",IF(Journal!F1810=$B$6,Journal!H1810,IF(Journal!H1810=$B$6,Journal!F1810,"")))</f>
        <v/>
      </c>
      <c r="F1810" s="69" t="str">
        <f>IF($B$6="","",IF(Journal!F1810=$B$6,Journal!I1810,""))</f>
        <v/>
      </c>
      <c r="G1810" s="69" t="str">
        <f>IF($B$6="","",IF(Journal!H1810=$B$6,Journal!I1810,""))</f>
        <v/>
      </c>
      <c r="H1810" s="25"/>
      <c r="K1810" s="84"/>
      <c r="M1810" s="85"/>
      <c r="N1810"/>
      <c r="O1810"/>
      <c r="P1810"/>
    </row>
    <row r="1811" spans="1:16" s="15" customFormat="1" ht="14" hidden="1" customHeight="1">
      <c r="A1811" s="25"/>
      <c r="B1811" s="65" t="str">
        <f>IF($B$6="","",IF(OR(Journal!F1811=$B$6,Journal!H1811=$B$6),Journal!B1811,""))</f>
        <v/>
      </c>
      <c r="C1811" s="66" t="str">
        <f>IF($B$6="","",IF(OR(Journal!F1811=$B$6,Journal!H1811=$B$6),Journal!C1811,""))</f>
        <v/>
      </c>
      <c r="D1811" s="67" t="str">
        <f>IF(Journal!D1811="","",Journal!D1811)</f>
        <v/>
      </c>
      <c r="E1811" s="68" t="str">
        <f>IF(AND(Journal!E1811="",Journal!G1811=""),"",IF(Journal!F1811=$B$6,Journal!H1811,IF(Journal!H1811=$B$6,Journal!F1811,"")))</f>
        <v/>
      </c>
      <c r="F1811" s="69" t="str">
        <f>IF($B$6="","",IF(Journal!F1811=$B$6,Journal!I1811,""))</f>
        <v/>
      </c>
      <c r="G1811" s="69" t="str">
        <f>IF($B$6="","",IF(Journal!H1811=$B$6,Journal!I1811,""))</f>
        <v/>
      </c>
      <c r="H1811" s="25"/>
      <c r="K1811" s="84"/>
      <c r="M1811" s="85"/>
      <c r="N1811"/>
      <c r="O1811"/>
      <c r="P1811"/>
    </row>
    <row r="1812" spans="1:16" s="15" customFormat="1" ht="14" hidden="1" customHeight="1">
      <c r="A1812" s="25"/>
      <c r="B1812" s="65" t="str">
        <f>IF($B$6="","",IF(OR(Journal!F1812=$B$6,Journal!H1812=$B$6),Journal!B1812,""))</f>
        <v/>
      </c>
      <c r="C1812" s="66" t="str">
        <f>IF($B$6="","",IF(OR(Journal!F1812=$B$6,Journal!H1812=$B$6),Journal!C1812,""))</f>
        <v/>
      </c>
      <c r="D1812" s="67" t="str">
        <f>IF(Journal!D1812="","",Journal!D1812)</f>
        <v/>
      </c>
      <c r="E1812" s="68" t="str">
        <f>IF(AND(Journal!E1812="",Journal!G1812=""),"",IF(Journal!F1812=$B$6,Journal!H1812,IF(Journal!H1812=$B$6,Journal!F1812,"")))</f>
        <v/>
      </c>
      <c r="F1812" s="69" t="str">
        <f>IF($B$6="","",IF(Journal!F1812=$B$6,Journal!I1812,""))</f>
        <v/>
      </c>
      <c r="G1812" s="69" t="str">
        <f>IF($B$6="","",IF(Journal!H1812=$B$6,Journal!I1812,""))</f>
        <v/>
      </c>
      <c r="H1812" s="25"/>
      <c r="K1812" s="84"/>
      <c r="M1812" s="85"/>
      <c r="N1812"/>
      <c r="O1812"/>
      <c r="P1812"/>
    </row>
    <row r="1813" spans="1:16" s="15" customFormat="1" ht="14" hidden="1" customHeight="1">
      <c r="A1813" s="25"/>
      <c r="B1813" s="65" t="str">
        <f>IF($B$6="","",IF(OR(Journal!F1813=$B$6,Journal!H1813=$B$6),Journal!B1813,""))</f>
        <v/>
      </c>
      <c r="C1813" s="66" t="str">
        <f>IF($B$6="","",IF(OR(Journal!F1813=$B$6,Journal!H1813=$B$6),Journal!C1813,""))</f>
        <v/>
      </c>
      <c r="D1813" s="67" t="str">
        <f>IF(Journal!D1813="","",Journal!D1813)</f>
        <v/>
      </c>
      <c r="E1813" s="68" t="str">
        <f>IF(AND(Journal!E1813="",Journal!G1813=""),"",IF(Journal!F1813=$B$6,Journal!H1813,IF(Journal!H1813=$B$6,Journal!F1813,"")))</f>
        <v/>
      </c>
      <c r="F1813" s="69" t="str">
        <f>IF($B$6="","",IF(Journal!F1813=$B$6,Journal!I1813,""))</f>
        <v/>
      </c>
      <c r="G1813" s="69" t="str">
        <f>IF($B$6="","",IF(Journal!H1813=$B$6,Journal!I1813,""))</f>
        <v/>
      </c>
      <c r="H1813" s="25"/>
      <c r="K1813" s="84"/>
      <c r="M1813" s="85"/>
      <c r="N1813"/>
      <c r="O1813"/>
      <c r="P1813"/>
    </row>
    <row r="1814" spans="1:16" s="15" customFormat="1" ht="14" hidden="1" customHeight="1">
      <c r="A1814" s="25"/>
      <c r="B1814" s="65" t="str">
        <f>IF($B$6="","",IF(OR(Journal!F1814=$B$6,Journal!H1814=$B$6),Journal!B1814,""))</f>
        <v/>
      </c>
      <c r="C1814" s="66" t="str">
        <f>IF($B$6="","",IF(OR(Journal!F1814=$B$6,Journal!H1814=$B$6),Journal!C1814,""))</f>
        <v/>
      </c>
      <c r="D1814" s="67" t="str">
        <f>IF(Journal!D1814="","",Journal!D1814)</f>
        <v/>
      </c>
      <c r="E1814" s="68" t="str">
        <f>IF(AND(Journal!E1814="",Journal!G1814=""),"",IF(Journal!F1814=$B$6,Journal!H1814,IF(Journal!H1814=$B$6,Journal!F1814,"")))</f>
        <v/>
      </c>
      <c r="F1814" s="69" t="str">
        <f>IF($B$6="","",IF(Journal!F1814=$B$6,Journal!I1814,""))</f>
        <v/>
      </c>
      <c r="G1814" s="69" t="str">
        <f>IF($B$6="","",IF(Journal!H1814=$B$6,Journal!I1814,""))</f>
        <v/>
      </c>
      <c r="H1814" s="25"/>
      <c r="K1814" s="84"/>
      <c r="M1814" s="85"/>
      <c r="N1814"/>
      <c r="O1814"/>
      <c r="P1814"/>
    </row>
    <row r="1815" spans="1:16" s="15" customFormat="1" ht="14" hidden="1" customHeight="1">
      <c r="A1815" s="25"/>
      <c r="B1815" s="65" t="str">
        <f>IF($B$6="","",IF(OR(Journal!F1815=$B$6,Journal!H1815=$B$6),Journal!B1815,""))</f>
        <v/>
      </c>
      <c r="C1815" s="66" t="str">
        <f>IF($B$6="","",IF(OR(Journal!F1815=$B$6,Journal!H1815=$B$6),Journal!C1815,""))</f>
        <v/>
      </c>
      <c r="D1815" s="67" t="str">
        <f>IF(Journal!D1815="","",Journal!D1815)</f>
        <v/>
      </c>
      <c r="E1815" s="68" t="str">
        <f>IF(AND(Journal!E1815="",Journal!G1815=""),"",IF(Journal!F1815=$B$6,Journal!H1815,IF(Journal!H1815=$B$6,Journal!F1815,"")))</f>
        <v/>
      </c>
      <c r="F1815" s="69" t="str">
        <f>IF($B$6="","",IF(Journal!F1815=$B$6,Journal!I1815,""))</f>
        <v/>
      </c>
      <c r="G1815" s="69" t="str">
        <f>IF($B$6="","",IF(Journal!H1815=$B$6,Journal!I1815,""))</f>
        <v/>
      </c>
      <c r="H1815" s="25"/>
      <c r="K1815" s="84"/>
      <c r="M1815" s="85"/>
      <c r="N1815"/>
      <c r="O1815"/>
      <c r="P1815"/>
    </row>
    <row r="1816" spans="1:16" s="15" customFormat="1" ht="14" hidden="1" customHeight="1">
      <c r="A1816" s="25"/>
      <c r="B1816" s="65" t="str">
        <f>IF($B$6="","",IF(OR(Journal!F1816=$B$6,Journal!H1816=$B$6),Journal!B1816,""))</f>
        <v/>
      </c>
      <c r="C1816" s="66" t="str">
        <f>IF($B$6="","",IF(OR(Journal!F1816=$B$6,Journal!H1816=$B$6),Journal!C1816,""))</f>
        <v/>
      </c>
      <c r="D1816" s="67" t="str">
        <f>IF(Journal!D1816="","",Journal!D1816)</f>
        <v/>
      </c>
      <c r="E1816" s="68" t="str">
        <f>IF(AND(Journal!E1816="",Journal!G1816=""),"",IF(Journal!F1816=$B$6,Journal!H1816,IF(Journal!H1816=$B$6,Journal!F1816,"")))</f>
        <v/>
      </c>
      <c r="F1816" s="69" t="str">
        <f>IF($B$6="","",IF(Journal!F1816=$B$6,Journal!I1816,""))</f>
        <v/>
      </c>
      <c r="G1816" s="69" t="str">
        <f>IF($B$6="","",IF(Journal!H1816=$B$6,Journal!I1816,""))</f>
        <v/>
      </c>
      <c r="H1816" s="25"/>
      <c r="K1816" s="84"/>
      <c r="M1816" s="85"/>
      <c r="N1816"/>
      <c r="O1816"/>
      <c r="P1816"/>
    </row>
    <row r="1817" spans="1:16" s="15" customFormat="1" ht="14" hidden="1" customHeight="1">
      <c r="A1817" s="25"/>
      <c r="B1817" s="65" t="str">
        <f>IF($B$6="","",IF(OR(Journal!F1817=$B$6,Journal!H1817=$B$6),Journal!B1817,""))</f>
        <v/>
      </c>
      <c r="C1817" s="66" t="str">
        <f>IF($B$6="","",IF(OR(Journal!F1817=$B$6,Journal!H1817=$B$6),Journal!C1817,""))</f>
        <v/>
      </c>
      <c r="D1817" s="67" t="str">
        <f>IF(Journal!D1817="","",Journal!D1817)</f>
        <v/>
      </c>
      <c r="E1817" s="68" t="str">
        <f>IF(AND(Journal!E1817="",Journal!G1817=""),"",IF(Journal!F1817=$B$6,Journal!H1817,IF(Journal!H1817=$B$6,Journal!F1817,"")))</f>
        <v/>
      </c>
      <c r="F1817" s="69" t="str">
        <f>IF($B$6="","",IF(Journal!F1817=$B$6,Journal!I1817,""))</f>
        <v/>
      </c>
      <c r="G1817" s="69" t="str">
        <f>IF($B$6="","",IF(Journal!H1817=$B$6,Journal!I1817,""))</f>
        <v/>
      </c>
      <c r="H1817" s="25"/>
      <c r="K1817" s="84"/>
      <c r="M1817" s="85"/>
      <c r="N1817"/>
      <c r="O1817"/>
      <c r="P1817"/>
    </row>
    <row r="1818" spans="1:16" s="15" customFormat="1" ht="14" hidden="1" customHeight="1">
      <c r="A1818" s="25"/>
      <c r="B1818" s="65" t="str">
        <f>IF($B$6="","",IF(OR(Journal!F1818=$B$6,Journal!H1818=$B$6),Journal!B1818,""))</f>
        <v/>
      </c>
      <c r="C1818" s="66" t="str">
        <f>IF($B$6="","",IF(OR(Journal!F1818=$B$6,Journal!H1818=$B$6),Journal!C1818,""))</f>
        <v/>
      </c>
      <c r="D1818" s="67" t="str">
        <f>IF(Journal!D1818="","",Journal!D1818)</f>
        <v/>
      </c>
      <c r="E1818" s="68" t="str">
        <f>IF(AND(Journal!E1818="",Journal!G1818=""),"",IF(Journal!F1818=$B$6,Journal!H1818,IF(Journal!H1818=$B$6,Journal!F1818,"")))</f>
        <v/>
      </c>
      <c r="F1818" s="69" t="str">
        <f>IF($B$6="","",IF(Journal!F1818=$B$6,Journal!I1818,""))</f>
        <v/>
      </c>
      <c r="G1818" s="69" t="str">
        <f>IF($B$6="","",IF(Journal!H1818=$B$6,Journal!I1818,""))</f>
        <v/>
      </c>
      <c r="H1818" s="25"/>
      <c r="K1818" s="84"/>
      <c r="M1818" s="85"/>
      <c r="N1818"/>
      <c r="O1818"/>
      <c r="P1818"/>
    </row>
    <row r="1819" spans="1:16" s="15" customFormat="1" ht="14" hidden="1" customHeight="1">
      <c r="A1819" s="25"/>
      <c r="B1819" s="65" t="str">
        <f>IF($B$6="","",IF(OR(Journal!F1819=$B$6,Journal!H1819=$B$6),Journal!B1819,""))</f>
        <v/>
      </c>
      <c r="C1819" s="66" t="str">
        <f>IF($B$6="","",IF(OR(Journal!F1819=$B$6,Journal!H1819=$B$6),Journal!C1819,""))</f>
        <v/>
      </c>
      <c r="D1819" s="67" t="str">
        <f>IF(Journal!D1819="","",Journal!D1819)</f>
        <v/>
      </c>
      <c r="E1819" s="68" t="str">
        <f>IF(AND(Journal!E1819="",Journal!G1819=""),"",IF(Journal!F1819=$B$6,Journal!H1819,IF(Journal!H1819=$B$6,Journal!F1819,"")))</f>
        <v/>
      </c>
      <c r="F1819" s="69" t="str">
        <f>IF($B$6="","",IF(Journal!F1819=$B$6,Journal!I1819,""))</f>
        <v/>
      </c>
      <c r="G1819" s="69" t="str">
        <f>IF($B$6="","",IF(Journal!H1819=$B$6,Journal!I1819,""))</f>
        <v/>
      </c>
      <c r="H1819" s="25"/>
      <c r="K1819" s="84"/>
      <c r="M1819" s="85"/>
      <c r="N1819"/>
      <c r="O1819"/>
      <c r="P1819"/>
    </row>
    <row r="1820" spans="1:16" s="15" customFormat="1" ht="14" hidden="1" customHeight="1">
      <c r="A1820" s="25"/>
      <c r="B1820" s="65" t="str">
        <f>IF($B$6="","",IF(OR(Journal!F1820=$B$6,Journal!H1820=$B$6),Journal!B1820,""))</f>
        <v/>
      </c>
      <c r="C1820" s="66" t="str">
        <f>IF($B$6="","",IF(OR(Journal!F1820=$B$6,Journal!H1820=$B$6),Journal!C1820,""))</f>
        <v/>
      </c>
      <c r="D1820" s="67" t="str">
        <f>IF(Journal!D1820="","",Journal!D1820)</f>
        <v/>
      </c>
      <c r="E1820" s="68" t="str">
        <f>IF(AND(Journal!E1820="",Journal!G1820=""),"",IF(Journal!F1820=$B$6,Journal!H1820,IF(Journal!H1820=$B$6,Journal!F1820,"")))</f>
        <v/>
      </c>
      <c r="F1820" s="69" t="str">
        <f>IF($B$6="","",IF(Journal!F1820=$B$6,Journal!I1820,""))</f>
        <v/>
      </c>
      <c r="G1820" s="69" t="str">
        <f>IF($B$6="","",IF(Journal!H1820=$B$6,Journal!I1820,""))</f>
        <v/>
      </c>
      <c r="H1820" s="25"/>
      <c r="K1820" s="84"/>
      <c r="M1820" s="85"/>
      <c r="N1820"/>
      <c r="O1820"/>
      <c r="P1820"/>
    </row>
    <row r="1821" spans="1:16" s="15" customFormat="1" ht="14" hidden="1" customHeight="1">
      <c r="A1821" s="25"/>
      <c r="B1821" s="65" t="str">
        <f>IF($B$6="","",IF(OR(Journal!F1821=$B$6,Journal!H1821=$B$6),Journal!B1821,""))</f>
        <v/>
      </c>
      <c r="C1821" s="66" t="str">
        <f>IF($B$6="","",IF(OR(Journal!F1821=$B$6,Journal!H1821=$B$6),Journal!C1821,""))</f>
        <v/>
      </c>
      <c r="D1821" s="67" t="str">
        <f>IF(Journal!D1821="","",Journal!D1821)</f>
        <v/>
      </c>
      <c r="E1821" s="68" t="str">
        <f>IF(AND(Journal!E1821="",Journal!G1821=""),"",IF(Journal!F1821=$B$6,Journal!H1821,IF(Journal!H1821=$B$6,Journal!F1821,"")))</f>
        <v/>
      </c>
      <c r="F1821" s="69" t="str">
        <f>IF($B$6="","",IF(Journal!F1821=$B$6,Journal!I1821,""))</f>
        <v/>
      </c>
      <c r="G1821" s="69" t="str">
        <f>IF($B$6="","",IF(Journal!H1821=$B$6,Journal!I1821,""))</f>
        <v/>
      </c>
      <c r="H1821" s="25"/>
      <c r="K1821" s="84"/>
      <c r="M1821" s="85"/>
      <c r="N1821"/>
      <c r="O1821"/>
      <c r="P1821"/>
    </row>
    <row r="1822" spans="1:16" s="15" customFormat="1" ht="14" hidden="1" customHeight="1">
      <c r="A1822" s="25"/>
      <c r="B1822" s="65" t="str">
        <f>IF($B$6="","",IF(OR(Journal!F1822=$B$6,Journal!H1822=$B$6),Journal!B1822,""))</f>
        <v/>
      </c>
      <c r="C1822" s="66" t="str">
        <f>IF($B$6="","",IF(OR(Journal!F1822=$B$6,Journal!H1822=$B$6),Journal!C1822,""))</f>
        <v/>
      </c>
      <c r="D1822" s="67" t="str">
        <f>IF(Journal!D1822="","",Journal!D1822)</f>
        <v/>
      </c>
      <c r="E1822" s="68" t="str">
        <f>IF(AND(Journal!E1822="",Journal!G1822=""),"",IF(Journal!F1822=$B$6,Journal!H1822,IF(Journal!H1822=$B$6,Journal!F1822,"")))</f>
        <v/>
      </c>
      <c r="F1822" s="69" t="str">
        <f>IF($B$6="","",IF(Journal!F1822=$B$6,Journal!I1822,""))</f>
        <v/>
      </c>
      <c r="G1822" s="69" t="str">
        <f>IF($B$6="","",IF(Journal!H1822=$B$6,Journal!I1822,""))</f>
        <v/>
      </c>
      <c r="H1822" s="25"/>
      <c r="K1822" s="84"/>
      <c r="M1822" s="85"/>
      <c r="N1822"/>
      <c r="O1822"/>
      <c r="P1822"/>
    </row>
    <row r="1823" spans="1:16" s="15" customFormat="1" ht="14" hidden="1" customHeight="1">
      <c r="A1823" s="25"/>
      <c r="B1823" s="65" t="str">
        <f>IF($B$6="","",IF(OR(Journal!F1823=$B$6,Journal!H1823=$B$6),Journal!B1823,""))</f>
        <v/>
      </c>
      <c r="C1823" s="66" t="str">
        <f>IF($B$6="","",IF(OR(Journal!F1823=$B$6,Journal!H1823=$B$6),Journal!C1823,""))</f>
        <v/>
      </c>
      <c r="D1823" s="67" t="str">
        <f>IF(Journal!D1823="","",Journal!D1823)</f>
        <v/>
      </c>
      <c r="E1823" s="68" t="str">
        <f>IF(AND(Journal!E1823="",Journal!G1823=""),"",IF(Journal!F1823=$B$6,Journal!H1823,IF(Journal!H1823=$B$6,Journal!F1823,"")))</f>
        <v/>
      </c>
      <c r="F1823" s="69" t="str">
        <f>IF($B$6="","",IF(Journal!F1823=$B$6,Journal!I1823,""))</f>
        <v/>
      </c>
      <c r="G1823" s="69" t="str">
        <f>IF($B$6="","",IF(Journal!H1823=$B$6,Journal!I1823,""))</f>
        <v/>
      </c>
      <c r="H1823" s="25"/>
      <c r="K1823" s="84"/>
      <c r="M1823" s="85"/>
      <c r="N1823"/>
      <c r="O1823"/>
      <c r="P1823"/>
    </row>
    <row r="1824" spans="1:16" s="15" customFormat="1" ht="14" hidden="1" customHeight="1">
      <c r="A1824" s="25"/>
      <c r="B1824" s="65" t="str">
        <f>IF($B$6="","",IF(OR(Journal!F1824=$B$6,Journal!H1824=$B$6),Journal!B1824,""))</f>
        <v/>
      </c>
      <c r="C1824" s="66" t="str">
        <f>IF($B$6="","",IF(OR(Journal!F1824=$B$6,Journal!H1824=$B$6),Journal!C1824,""))</f>
        <v/>
      </c>
      <c r="D1824" s="67" t="str">
        <f>IF(Journal!D1824="","",Journal!D1824)</f>
        <v/>
      </c>
      <c r="E1824" s="68" t="str">
        <f>IF(AND(Journal!E1824="",Journal!G1824=""),"",IF(Journal!F1824=$B$6,Journal!H1824,IF(Journal!H1824=$B$6,Journal!F1824,"")))</f>
        <v/>
      </c>
      <c r="F1824" s="69" t="str">
        <f>IF($B$6="","",IF(Journal!F1824=$B$6,Journal!I1824,""))</f>
        <v/>
      </c>
      <c r="G1824" s="69" t="str">
        <f>IF($B$6="","",IF(Journal!H1824=$B$6,Journal!I1824,""))</f>
        <v/>
      </c>
      <c r="H1824" s="25"/>
      <c r="K1824" s="84"/>
      <c r="M1824" s="85"/>
      <c r="N1824"/>
      <c r="O1824"/>
      <c r="P1824"/>
    </row>
    <row r="1825" spans="1:16" s="15" customFormat="1" ht="14" hidden="1" customHeight="1">
      <c r="A1825" s="25"/>
      <c r="B1825" s="65" t="str">
        <f>IF($B$6="","",IF(OR(Journal!F1825=$B$6,Journal!H1825=$B$6),Journal!B1825,""))</f>
        <v/>
      </c>
      <c r="C1825" s="66" t="str">
        <f>IF($B$6="","",IF(OR(Journal!F1825=$B$6,Journal!H1825=$B$6),Journal!C1825,""))</f>
        <v/>
      </c>
      <c r="D1825" s="67" t="str">
        <f>IF(Journal!D1825="","",Journal!D1825)</f>
        <v/>
      </c>
      <c r="E1825" s="68" t="str">
        <f>IF(AND(Journal!E1825="",Journal!G1825=""),"",IF(Journal!F1825=$B$6,Journal!H1825,IF(Journal!H1825=$B$6,Journal!F1825,"")))</f>
        <v/>
      </c>
      <c r="F1825" s="69" t="str">
        <f>IF($B$6="","",IF(Journal!F1825=$B$6,Journal!I1825,""))</f>
        <v/>
      </c>
      <c r="G1825" s="69" t="str">
        <f>IF($B$6="","",IF(Journal!H1825=$B$6,Journal!I1825,""))</f>
        <v/>
      </c>
      <c r="H1825" s="25"/>
      <c r="K1825" s="84"/>
      <c r="M1825" s="85"/>
      <c r="N1825"/>
      <c r="O1825"/>
      <c r="P1825"/>
    </row>
    <row r="1826" spans="1:16" s="15" customFormat="1" ht="14" hidden="1" customHeight="1">
      <c r="A1826" s="25"/>
      <c r="B1826" s="65" t="str">
        <f>IF($B$6="","",IF(OR(Journal!F1826=$B$6,Journal!H1826=$B$6),Journal!B1826,""))</f>
        <v/>
      </c>
      <c r="C1826" s="66" t="str">
        <f>IF($B$6="","",IF(OR(Journal!F1826=$B$6,Journal!H1826=$B$6),Journal!C1826,""))</f>
        <v/>
      </c>
      <c r="D1826" s="67" t="str">
        <f>IF(Journal!D1826="","",Journal!D1826)</f>
        <v/>
      </c>
      <c r="E1826" s="68" t="str">
        <f>IF(AND(Journal!E1826="",Journal!G1826=""),"",IF(Journal!F1826=$B$6,Journal!H1826,IF(Journal!H1826=$B$6,Journal!F1826,"")))</f>
        <v/>
      </c>
      <c r="F1826" s="69" t="str">
        <f>IF($B$6="","",IF(Journal!F1826=$B$6,Journal!I1826,""))</f>
        <v/>
      </c>
      <c r="G1826" s="69" t="str">
        <f>IF($B$6="","",IF(Journal!H1826=$B$6,Journal!I1826,""))</f>
        <v/>
      </c>
      <c r="H1826" s="25"/>
      <c r="K1826" s="84"/>
      <c r="M1826" s="85"/>
      <c r="N1826"/>
      <c r="O1826"/>
      <c r="P1826"/>
    </row>
    <row r="1827" spans="1:16" s="15" customFormat="1" ht="14" hidden="1" customHeight="1">
      <c r="A1827" s="25"/>
      <c r="B1827" s="65" t="str">
        <f>IF($B$6="","",IF(OR(Journal!F1827=$B$6,Journal!H1827=$B$6),Journal!B1827,""))</f>
        <v/>
      </c>
      <c r="C1827" s="66" t="str">
        <f>IF($B$6="","",IF(OR(Journal!F1827=$B$6,Journal!H1827=$B$6),Journal!C1827,""))</f>
        <v/>
      </c>
      <c r="D1827" s="67" t="str">
        <f>IF(Journal!D1827="","",Journal!D1827)</f>
        <v/>
      </c>
      <c r="E1827" s="68" t="str">
        <f>IF(AND(Journal!E1827="",Journal!G1827=""),"",IF(Journal!F1827=$B$6,Journal!H1827,IF(Journal!H1827=$B$6,Journal!F1827,"")))</f>
        <v/>
      </c>
      <c r="F1827" s="69" t="str">
        <f>IF($B$6="","",IF(Journal!F1827=$B$6,Journal!I1827,""))</f>
        <v/>
      </c>
      <c r="G1827" s="69" t="str">
        <f>IF($B$6="","",IF(Journal!H1827=$B$6,Journal!I1827,""))</f>
        <v/>
      </c>
      <c r="H1827" s="25"/>
      <c r="K1827" s="84"/>
      <c r="M1827" s="85"/>
      <c r="N1827"/>
      <c r="O1827"/>
      <c r="P1827"/>
    </row>
    <row r="1828" spans="1:16" s="15" customFormat="1" ht="14" hidden="1" customHeight="1">
      <c r="A1828" s="25"/>
      <c r="B1828" s="65" t="str">
        <f>IF($B$6="","",IF(OR(Journal!F1828=$B$6,Journal!H1828=$B$6),Journal!B1828,""))</f>
        <v/>
      </c>
      <c r="C1828" s="66" t="str">
        <f>IF($B$6="","",IF(OR(Journal!F1828=$B$6,Journal!H1828=$B$6),Journal!C1828,""))</f>
        <v/>
      </c>
      <c r="D1828" s="67" t="str">
        <f>IF(Journal!D1828="","",Journal!D1828)</f>
        <v/>
      </c>
      <c r="E1828" s="68" t="str">
        <f>IF(AND(Journal!E1828="",Journal!G1828=""),"",IF(Journal!F1828=$B$6,Journal!H1828,IF(Journal!H1828=$B$6,Journal!F1828,"")))</f>
        <v/>
      </c>
      <c r="F1828" s="69" t="str">
        <f>IF($B$6="","",IF(Journal!F1828=$B$6,Journal!I1828,""))</f>
        <v/>
      </c>
      <c r="G1828" s="69" t="str">
        <f>IF($B$6="","",IF(Journal!H1828=$B$6,Journal!I1828,""))</f>
        <v/>
      </c>
      <c r="H1828" s="25"/>
      <c r="K1828" s="84"/>
      <c r="M1828" s="85"/>
      <c r="N1828"/>
      <c r="O1828"/>
      <c r="P1828"/>
    </row>
    <row r="1829" spans="1:16" s="15" customFormat="1" ht="14" hidden="1" customHeight="1">
      <c r="A1829" s="25"/>
      <c r="B1829" s="65" t="str">
        <f>IF($B$6="","",IF(OR(Journal!F1829=$B$6,Journal!H1829=$B$6),Journal!B1829,""))</f>
        <v/>
      </c>
      <c r="C1829" s="66" t="str">
        <f>IF($B$6="","",IF(OR(Journal!F1829=$B$6,Journal!H1829=$B$6),Journal!C1829,""))</f>
        <v/>
      </c>
      <c r="D1829" s="67" t="str">
        <f>IF(Journal!D1829="","",Journal!D1829)</f>
        <v/>
      </c>
      <c r="E1829" s="68" t="str">
        <f>IF(AND(Journal!E1829="",Journal!G1829=""),"",IF(Journal!F1829=$B$6,Journal!H1829,IF(Journal!H1829=$B$6,Journal!F1829,"")))</f>
        <v/>
      </c>
      <c r="F1829" s="69" t="str">
        <f>IF($B$6="","",IF(Journal!F1829=$B$6,Journal!I1829,""))</f>
        <v/>
      </c>
      <c r="G1829" s="69" t="str">
        <f>IF($B$6="","",IF(Journal!H1829=$B$6,Journal!I1829,""))</f>
        <v/>
      </c>
      <c r="H1829" s="25"/>
      <c r="K1829" s="84"/>
      <c r="M1829" s="85"/>
      <c r="N1829"/>
      <c r="O1829"/>
      <c r="P1829"/>
    </row>
    <row r="1830" spans="1:16" s="15" customFormat="1" ht="14" hidden="1" customHeight="1">
      <c r="A1830" s="25"/>
      <c r="B1830" s="65" t="str">
        <f>IF($B$6="","",IF(OR(Journal!F1830=$B$6,Journal!H1830=$B$6),Journal!B1830,""))</f>
        <v/>
      </c>
      <c r="C1830" s="66" t="str">
        <f>IF($B$6="","",IF(OR(Journal!F1830=$B$6,Journal!H1830=$B$6),Journal!C1830,""))</f>
        <v/>
      </c>
      <c r="D1830" s="67" t="str">
        <f>IF(Journal!D1830="","",Journal!D1830)</f>
        <v/>
      </c>
      <c r="E1830" s="68" t="str">
        <f>IF(AND(Journal!E1830="",Journal!G1830=""),"",IF(Journal!F1830=$B$6,Journal!H1830,IF(Journal!H1830=$B$6,Journal!F1830,"")))</f>
        <v/>
      </c>
      <c r="F1830" s="69" t="str">
        <f>IF($B$6="","",IF(Journal!F1830=$B$6,Journal!I1830,""))</f>
        <v/>
      </c>
      <c r="G1830" s="69" t="str">
        <f>IF($B$6="","",IF(Journal!H1830=$B$6,Journal!I1830,""))</f>
        <v/>
      </c>
      <c r="H1830" s="25"/>
      <c r="K1830" s="84"/>
      <c r="M1830" s="85"/>
      <c r="N1830"/>
      <c r="O1830"/>
      <c r="P1830"/>
    </row>
    <row r="1831" spans="1:16" s="15" customFormat="1" ht="14" hidden="1" customHeight="1">
      <c r="A1831" s="25"/>
      <c r="B1831" s="65" t="str">
        <f>IF($B$6="","",IF(OR(Journal!F1831=$B$6,Journal!H1831=$B$6),Journal!B1831,""))</f>
        <v/>
      </c>
      <c r="C1831" s="66" t="str">
        <f>IF($B$6="","",IF(OR(Journal!F1831=$B$6,Journal!H1831=$B$6),Journal!C1831,""))</f>
        <v/>
      </c>
      <c r="D1831" s="67" t="str">
        <f>IF(Journal!D1831="","",Journal!D1831)</f>
        <v/>
      </c>
      <c r="E1831" s="68" t="str">
        <f>IF(AND(Journal!E1831="",Journal!G1831=""),"",IF(Journal!F1831=$B$6,Journal!H1831,IF(Journal!H1831=$B$6,Journal!F1831,"")))</f>
        <v/>
      </c>
      <c r="F1831" s="69" t="str">
        <f>IF($B$6="","",IF(Journal!F1831=$B$6,Journal!I1831,""))</f>
        <v/>
      </c>
      <c r="G1831" s="69" t="str">
        <f>IF($B$6="","",IF(Journal!H1831=$B$6,Journal!I1831,""))</f>
        <v/>
      </c>
      <c r="H1831" s="25"/>
      <c r="K1831" s="84"/>
      <c r="M1831" s="85"/>
      <c r="N1831"/>
      <c r="O1831"/>
      <c r="P1831"/>
    </row>
    <row r="1832" spans="1:16" s="15" customFormat="1" ht="14" hidden="1" customHeight="1">
      <c r="A1832" s="25"/>
      <c r="B1832" s="65" t="str">
        <f>IF($B$6="","",IF(OR(Journal!F1832=$B$6,Journal!H1832=$B$6),Journal!B1832,""))</f>
        <v/>
      </c>
      <c r="C1832" s="66" t="str">
        <f>IF($B$6="","",IF(OR(Journal!F1832=$B$6,Journal!H1832=$B$6),Journal!C1832,""))</f>
        <v/>
      </c>
      <c r="D1832" s="67" t="str">
        <f>IF(Journal!D1832="","",Journal!D1832)</f>
        <v/>
      </c>
      <c r="E1832" s="68" t="str">
        <f>IF(AND(Journal!E1832="",Journal!G1832=""),"",IF(Journal!F1832=$B$6,Journal!H1832,IF(Journal!H1832=$B$6,Journal!F1832,"")))</f>
        <v/>
      </c>
      <c r="F1832" s="69" t="str">
        <f>IF($B$6="","",IF(Journal!F1832=$B$6,Journal!I1832,""))</f>
        <v/>
      </c>
      <c r="G1832" s="69" t="str">
        <f>IF($B$6="","",IF(Journal!H1832=$B$6,Journal!I1832,""))</f>
        <v/>
      </c>
      <c r="H1832" s="25"/>
      <c r="K1832" s="84"/>
      <c r="M1832" s="85"/>
      <c r="N1832"/>
      <c r="O1832"/>
      <c r="P1832"/>
    </row>
    <row r="1833" spans="1:16" s="15" customFormat="1" ht="14" hidden="1" customHeight="1">
      <c r="A1833" s="25"/>
      <c r="B1833" s="65" t="str">
        <f>IF($B$6="","",IF(OR(Journal!F1833=$B$6,Journal!H1833=$B$6),Journal!B1833,""))</f>
        <v/>
      </c>
      <c r="C1833" s="66" t="str">
        <f>IF($B$6="","",IF(OR(Journal!F1833=$B$6,Journal!H1833=$B$6),Journal!C1833,""))</f>
        <v/>
      </c>
      <c r="D1833" s="67" t="str">
        <f>IF(Journal!D1833="","",Journal!D1833)</f>
        <v/>
      </c>
      <c r="E1833" s="68" t="str">
        <f>IF(AND(Journal!E1833="",Journal!G1833=""),"",IF(Journal!F1833=$B$6,Journal!H1833,IF(Journal!H1833=$B$6,Journal!F1833,"")))</f>
        <v/>
      </c>
      <c r="F1833" s="69" t="str">
        <f>IF($B$6="","",IF(Journal!F1833=$B$6,Journal!I1833,""))</f>
        <v/>
      </c>
      <c r="G1833" s="69" t="str">
        <f>IF($B$6="","",IF(Journal!H1833=$B$6,Journal!I1833,""))</f>
        <v/>
      </c>
      <c r="H1833" s="25"/>
      <c r="K1833" s="84"/>
      <c r="M1833" s="85"/>
      <c r="N1833"/>
      <c r="O1833"/>
      <c r="P1833"/>
    </row>
    <row r="1834" spans="1:16" s="15" customFormat="1" ht="14" hidden="1" customHeight="1">
      <c r="A1834" s="25"/>
      <c r="B1834" s="65" t="str">
        <f>IF($B$6="","",IF(OR(Journal!F1834=$B$6,Journal!H1834=$B$6),Journal!B1834,""))</f>
        <v/>
      </c>
      <c r="C1834" s="66" t="str">
        <f>IF($B$6="","",IF(OR(Journal!F1834=$B$6,Journal!H1834=$B$6),Journal!C1834,""))</f>
        <v/>
      </c>
      <c r="D1834" s="67" t="str">
        <f>IF(Journal!D1834="","",Journal!D1834)</f>
        <v/>
      </c>
      <c r="E1834" s="68" t="str">
        <f>IF(AND(Journal!E1834="",Journal!G1834=""),"",IF(Journal!F1834=$B$6,Journal!H1834,IF(Journal!H1834=$B$6,Journal!F1834,"")))</f>
        <v/>
      </c>
      <c r="F1834" s="69" t="str">
        <f>IF($B$6="","",IF(Journal!F1834=$B$6,Journal!I1834,""))</f>
        <v/>
      </c>
      <c r="G1834" s="69" t="str">
        <f>IF($B$6="","",IF(Journal!H1834=$B$6,Journal!I1834,""))</f>
        <v/>
      </c>
      <c r="H1834" s="25"/>
      <c r="K1834" s="84"/>
      <c r="M1834" s="85"/>
      <c r="N1834"/>
      <c r="O1834"/>
      <c r="P1834"/>
    </row>
    <row r="1835" spans="1:16" s="15" customFormat="1" ht="14" hidden="1" customHeight="1">
      <c r="A1835" s="25"/>
      <c r="B1835" s="65" t="str">
        <f>IF($B$6="","",IF(OR(Journal!F1835=$B$6,Journal!H1835=$B$6),Journal!B1835,""))</f>
        <v/>
      </c>
      <c r="C1835" s="66" t="str">
        <f>IF($B$6="","",IF(OR(Journal!F1835=$B$6,Journal!H1835=$B$6),Journal!C1835,""))</f>
        <v/>
      </c>
      <c r="D1835" s="67" t="str">
        <f>IF(Journal!D1835="","",Journal!D1835)</f>
        <v/>
      </c>
      <c r="E1835" s="68" t="str">
        <f>IF(AND(Journal!E1835="",Journal!G1835=""),"",IF(Journal!F1835=$B$6,Journal!H1835,IF(Journal!H1835=$B$6,Journal!F1835,"")))</f>
        <v/>
      </c>
      <c r="F1835" s="69" t="str">
        <f>IF($B$6="","",IF(Journal!F1835=$B$6,Journal!I1835,""))</f>
        <v/>
      </c>
      <c r="G1835" s="69" t="str">
        <f>IF($B$6="","",IF(Journal!H1835=$B$6,Journal!I1835,""))</f>
        <v/>
      </c>
      <c r="H1835" s="25"/>
      <c r="K1835" s="84"/>
      <c r="M1835" s="85"/>
      <c r="N1835"/>
      <c r="O1835"/>
      <c r="P1835"/>
    </row>
    <row r="1836" spans="1:16" s="15" customFormat="1" ht="14" hidden="1" customHeight="1">
      <c r="A1836" s="25"/>
      <c r="B1836" s="65" t="str">
        <f>IF($B$6="","",IF(OR(Journal!F1836=$B$6,Journal!H1836=$B$6),Journal!B1836,""))</f>
        <v/>
      </c>
      <c r="C1836" s="66" t="str">
        <f>IF($B$6="","",IF(OR(Journal!F1836=$B$6,Journal!H1836=$B$6),Journal!C1836,""))</f>
        <v/>
      </c>
      <c r="D1836" s="67" t="str">
        <f>IF(Journal!D1836="","",Journal!D1836)</f>
        <v/>
      </c>
      <c r="E1836" s="68" t="str">
        <f>IF(AND(Journal!E1836="",Journal!G1836=""),"",IF(Journal!F1836=$B$6,Journal!H1836,IF(Journal!H1836=$B$6,Journal!F1836,"")))</f>
        <v/>
      </c>
      <c r="F1836" s="69" t="str">
        <f>IF($B$6="","",IF(Journal!F1836=$B$6,Journal!I1836,""))</f>
        <v/>
      </c>
      <c r="G1836" s="69" t="str">
        <f>IF($B$6="","",IF(Journal!H1836=$B$6,Journal!I1836,""))</f>
        <v/>
      </c>
      <c r="H1836" s="25"/>
      <c r="K1836" s="84"/>
      <c r="M1836" s="85"/>
      <c r="N1836"/>
      <c r="O1836"/>
      <c r="P1836"/>
    </row>
    <row r="1837" spans="1:16" s="15" customFormat="1" ht="14" hidden="1" customHeight="1">
      <c r="A1837" s="25"/>
      <c r="B1837" s="65" t="str">
        <f>IF($B$6="","",IF(OR(Journal!F1837=$B$6,Journal!H1837=$B$6),Journal!B1837,""))</f>
        <v/>
      </c>
      <c r="C1837" s="66" t="str">
        <f>IF($B$6="","",IF(OR(Journal!F1837=$B$6,Journal!H1837=$B$6),Journal!C1837,""))</f>
        <v/>
      </c>
      <c r="D1837" s="67" t="str">
        <f>IF(Journal!D1837="","",Journal!D1837)</f>
        <v/>
      </c>
      <c r="E1837" s="68" t="str">
        <f>IF(AND(Journal!E1837="",Journal!G1837=""),"",IF(Journal!F1837=$B$6,Journal!H1837,IF(Journal!H1837=$B$6,Journal!F1837,"")))</f>
        <v/>
      </c>
      <c r="F1837" s="69" t="str">
        <f>IF($B$6="","",IF(Journal!F1837=$B$6,Journal!I1837,""))</f>
        <v/>
      </c>
      <c r="G1837" s="69" t="str">
        <f>IF($B$6="","",IF(Journal!H1837=$B$6,Journal!I1837,""))</f>
        <v/>
      </c>
      <c r="H1837" s="25"/>
      <c r="K1837" s="84"/>
      <c r="M1837" s="85"/>
      <c r="N1837"/>
      <c r="O1837"/>
      <c r="P1837"/>
    </row>
    <row r="1838" spans="1:16" s="15" customFormat="1" ht="14" hidden="1" customHeight="1">
      <c r="A1838" s="25"/>
      <c r="B1838" s="65" t="str">
        <f>IF($B$6="","",IF(OR(Journal!F1838=$B$6,Journal!H1838=$B$6),Journal!B1838,""))</f>
        <v/>
      </c>
      <c r="C1838" s="66" t="str">
        <f>IF($B$6="","",IF(OR(Journal!F1838=$B$6,Journal!H1838=$B$6),Journal!C1838,""))</f>
        <v/>
      </c>
      <c r="D1838" s="67" t="str">
        <f>IF(Journal!D1838="","",Journal!D1838)</f>
        <v/>
      </c>
      <c r="E1838" s="68" t="str">
        <f>IF(AND(Journal!E1838="",Journal!G1838=""),"",IF(Journal!F1838=$B$6,Journal!H1838,IF(Journal!H1838=$B$6,Journal!F1838,"")))</f>
        <v/>
      </c>
      <c r="F1838" s="69" t="str">
        <f>IF($B$6="","",IF(Journal!F1838=$B$6,Journal!I1838,""))</f>
        <v/>
      </c>
      <c r="G1838" s="69" t="str">
        <f>IF($B$6="","",IF(Journal!H1838=$B$6,Journal!I1838,""))</f>
        <v/>
      </c>
      <c r="H1838" s="25"/>
      <c r="K1838" s="84"/>
      <c r="M1838" s="85"/>
      <c r="N1838"/>
      <c r="O1838"/>
      <c r="P1838"/>
    </row>
    <row r="1839" spans="1:16" s="15" customFormat="1" ht="14" hidden="1" customHeight="1">
      <c r="A1839" s="25"/>
      <c r="B1839" s="65" t="str">
        <f>IF($B$6="","",IF(OR(Journal!F1839=$B$6,Journal!H1839=$B$6),Journal!B1839,""))</f>
        <v/>
      </c>
      <c r="C1839" s="66" t="str">
        <f>IF($B$6="","",IF(OR(Journal!F1839=$B$6,Journal!H1839=$B$6),Journal!C1839,""))</f>
        <v/>
      </c>
      <c r="D1839" s="67" t="str">
        <f>IF(Journal!D1839="","",Journal!D1839)</f>
        <v/>
      </c>
      <c r="E1839" s="68" t="str">
        <f>IF(AND(Journal!E1839="",Journal!G1839=""),"",IF(Journal!F1839=$B$6,Journal!H1839,IF(Journal!H1839=$B$6,Journal!F1839,"")))</f>
        <v/>
      </c>
      <c r="F1839" s="69" t="str">
        <f>IF($B$6="","",IF(Journal!F1839=$B$6,Journal!I1839,""))</f>
        <v/>
      </c>
      <c r="G1839" s="69" t="str">
        <f>IF($B$6="","",IF(Journal!H1839=$B$6,Journal!I1839,""))</f>
        <v/>
      </c>
      <c r="H1839" s="25"/>
      <c r="K1839" s="84"/>
      <c r="M1839" s="85"/>
      <c r="N1839"/>
      <c r="O1839"/>
      <c r="P1839"/>
    </row>
    <row r="1840" spans="1:16" s="15" customFormat="1" ht="14" hidden="1" customHeight="1">
      <c r="A1840" s="25"/>
      <c r="B1840" s="65" t="str">
        <f>IF($B$6="","",IF(OR(Journal!F1840=$B$6,Journal!H1840=$B$6),Journal!B1840,""))</f>
        <v/>
      </c>
      <c r="C1840" s="66" t="str">
        <f>IF($B$6="","",IF(OR(Journal!F1840=$B$6,Journal!H1840=$B$6),Journal!C1840,""))</f>
        <v/>
      </c>
      <c r="D1840" s="67" t="str">
        <f>IF(Journal!D1840="","",Journal!D1840)</f>
        <v/>
      </c>
      <c r="E1840" s="68" t="str">
        <f>IF(AND(Journal!E1840="",Journal!G1840=""),"",IF(Journal!F1840=$B$6,Journal!H1840,IF(Journal!H1840=$B$6,Journal!F1840,"")))</f>
        <v/>
      </c>
      <c r="F1840" s="69" t="str">
        <f>IF($B$6="","",IF(Journal!F1840=$B$6,Journal!I1840,""))</f>
        <v/>
      </c>
      <c r="G1840" s="69" t="str">
        <f>IF($B$6="","",IF(Journal!H1840=$B$6,Journal!I1840,""))</f>
        <v/>
      </c>
      <c r="H1840" s="25"/>
      <c r="K1840" s="84"/>
      <c r="M1840" s="85"/>
      <c r="N1840"/>
      <c r="O1840"/>
      <c r="P1840"/>
    </row>
    <row r="1841" spans="1:16" s="15" customFormat="1" ht="14" hidden="1" customHeight="1">
      <c r="A1841" s="25"/>
      <c r="B1841" s="65" t="str">
        <f>IF($B$6="","",IF(OR(Journal!F1841=$B$6,Journal!H1841=$B$6),Journal!B1841,""))</f>
        <v/>
      </c>
      <c r="C1841" s="66" t="str">
        <f>IF($B$6="","",IF(OR(Journal!F1841=$B$6,Journal!H1841=$B$6),Journal!C1841,""))</f>
        <v/>
      </c>
      <c r="D1841" s="67" t="str">
        <f>IF(Journal!D1841="","",Journal!D1841)</f>
        <v/>
      </c>
      <c r="E1841" s="68" t="str">
        <f>IF(AND(Journal!E1841="",Journal!G1841=""),"",IF(Journal!F1841=$B$6,Journal!H1841,IF(Journal!H1841=$B$6,Journal!F1841,"")))</f>
        <v/>
      </c>
      <c r="F1841" s="69" t="str">
        <f>IF($B$6="","",IF(Journal!F1841=$B$6,Journal!I1841,""))</f>
        <v/>
      </c>
      <c r="G1841" s="69" t="str">
        <f>IF($B$6="","",IF(Journal!H1841=$B$6,Journal!I1841,""))</f>
        <v/>
      </c>
      <c r="H1841" s="25"/>
      <c r="K1841" s="84"/>
      <c r="M1841" s="85"/>
      <c r="N1841"/>
      <c r="O1841"/>
      <c r="P1841"/>
    </row>
    <row r="1842" spans="1:16" s="15" customFormat="1" ht="14" hidden="1" customHeight="1">
      <c r="A1842" s="25"/>
      <c r="B1842" s="65" t="str">
        <f>IF($B$6="","",IF(OR(Journal!F1842=$B$6,Journal!H1842=$B$6),Journal!B1842,""))</f>
        <v/>
      </c>
      <c r="C1842" s="66" t="str">
        <f>IF($B$6="","",IF(OR(Journal!F1842=$B$6,Journal!H1842=$B$6),Journal!C1842,""))</f>
        <v/>
      </c>
      <c r="D1842" s="67" t="str">
        <f>IF(Journal!D1842="","",Journal!D1842)</f>
        <v/>
      </c>
      <c r="E1842" s="68" t="str">
        <f>IF(AND(Journal!E1842="",Journal!G1842=""),"",IF(Journal!F1842=$B$6,Journal!H1842,IF(Journal!H1842=$B$6,Journal!F1842,"")))</f>
        <v/>
      </c>
      <c r="F1842" s="69" t="str">
        <f>IF($B$6="","",IF(Journal!F1842=$B$6,Journal!I1842,""))</f>
        <v/>
      </c>
      <c r="G1842" s="69" t="str">
        <f>IF($B$6="","",IF(Journal!H1842=$B$6,Journal!I1842,""))</f>
        <v/>
      </c>
      <c r="H1842" s="25"/>
      <c r="K1842" s="84"/>
      <c r="M1842" s="85"/>
      <c r="N1842"/>
      <c r="O1842"/>
      <c r="P1842"/>
    </row>
    <row r="1843" spans="1:16" s="15" customFormat="1" ht="14" hidden="1" customHeight="1">
      <c r="A1843" s="25"/>
      <c r="B1843" s="65" t="str">
        <f>IF($B$6="","",IF(OR(Journal!F1843=$B$6,Journal!H1843=$B$6),Journal!B1843,""))</f>
        <v/>
      </c>
      <c r="C1843" s="66" t="str">
        <f>IF($B$6="","",IF(OR(Journal!F1843=$B$6,Journal!H1843=$B$6),Journal!C1843,""))</f>
        <v/>
      </c>
      <c r="D1843" s="67" t="str">
        <f>IF(Journal!D1843="","",Journal!D1843)</f>
        <v/>
      </c>
      <c r="E1843" s="68" t="str">
        <f>IF(AND(Journal!E1843="",Journal!G1843=""),"",IF(Journal!F1843=$B$6,Journal!H1843,IF(Journal!H1843=$B$6,Journal!F1843,"")))</f>
        <v/>
      </c>
      <c r="F1843" s="69" t="str">
        <f>IF($B$6="","",IF(Journal!F1843=$B$6,Journal!I1843,""))</f>
        <v/>
      </c>
      <c r="G1843" s="69" t="str">
        <f>IF($B$6="","",IF(Journal!H1843=$B$6,Journal!I1843,""))</f>
        <v/>
      </c>
      <c r="H1843" s="25"/>
      <c r="K1843" s="84"/>
      <c r="M1843" s="85"/>
      <c r="N1843"/>
      <c r="O1843"/>
      <c r="P1843"/>
    </row>
    <row r="1844" spans="1:16" s="15" customFormat="1" ht="14" hidden="1" customHeight="1">
      <c r="A1844" s="25"/>
      <c r="B1844" s="65" t="str">
        <f>IF($B$6="","",IF(OR(Journal!F1844=$B$6,Journal!H1844=$B$6),Journal!B1844,""))</f>
        <v/>
      </c>
      <c r="C1844" s="66" t="str">
        <f>IF($B$6="","",IF(OR(Journal!F1844=$B$6,Journal!H1844=$B$6),Journal!C1844,""))</f>
        <v/>
      </c>
      <c r="D1844" s="67" t="str">
        <f>IF(Journal!D1844="","",Journal!D1844)</f>
        <v/>
      </c>
      <c r="E1844" s="68" t="str">
        <f>IF(AND(Journal!E1844="",Journal!G1844=""),"",IF(Journal!F1844=$B$6,Journal!H1844,IF(Journal!H1844=$B$6,Journal!F1844,"")))</f>
        <v/>
      </c>
      <c r="F1844" s="69" t="str">
        <f>IF($B$6="","",IF(Journal!F1844=$B$6,Journal!I1844,""))</f>
        <v/>
      </c>
      <c r="G1844" s="69" t="str">
        <f>IF($B$6="","",IF(Journal!H1844=$B$6,Journal!I1844,""))</f>
        <v/>
      </c>
      <c r="H1844" s="25"/>
      <c r="K1844" s="84"/>
      <c r="M1844" s="85"/>
      <c r="N1844"/>
      <c r="O1844"/>
      <c r="P1844"/>
    </row>
    <row r="1845" spans="1:16" s="15" customFormat="1" ht="14" hidden="1" customHeight="1">
      <c r="A1845" s="25"/>
      <c r="B1845" s="65" t="str">
        <f>IF($B$6="","",IF(OR(Journal!F1845=$B$6,Journal!H1845=$B$6),Journal!B1845,""))</f>
        <v/>
      </c>
      <c r="C1845" s="66" t="str">
        <f>IF($B$6="","",IF(OR(Journal!F1845=$B$6,Journal!H1845=$B$6),Journal!C1845,""))</f>
        <v/>
      </c>
      <c r="D1845" s="67" t="str">
        <f>IF(Journal!D1845="","",Journal!D1845)</f>
        <v/>
      </c>
      <c r="E1845" s="68" t="str">
        <f>IF(AND(Journal!E1845="",Journal!G1845=""),"",IF(Journal!F1845=$B$6,Journal!H1845,IF(Journal!H1845=$B$6,Journal!F1845,"")))</f>
        <v/>
      </c>
      <c r="F1845" s="69" t="str">
        <f>IF($B$6="","",IF(Journal!F1845=$B$6,Journal!I1845,""))</f>
        <v/>
      </c>
      <c r="G1845" s="69" t="str">
        <f>IF($B$6="","",IF(Journal!H1845=$B$6,Journal!I1845,""))</f>
        <v/>
      </c>
      <c r="H1845" s="25"/>
      <c r="K1845" s="84"/>
      <c r="M1845" s="85"/>
      <c r="N1845"/>
      <c r="O1845"/>
      <c r="P1845"/>
    </row>
    <row r="1846" spans="1:16" s="15" customFormat="1" ht="14" hidden="1" customHeight="1">
      <c r="A1846" s="25"/>
      <c r="B1846" s="65" t="str">
        <f>IF($B$6="","",IF(OR(Journal!F1846=$B$6,Journal!H1846=$B$6),Journal!B1846,""))</f>
        <v/>
      </c>
      <c r="C1846" s="66" t="str">
        <f>IF($B$6="","",IF(OR(Journal!F1846=$B$6,Journal!H1846=$B$6),Journal!C1846,""))</f>
        <v/>
      </c>
      <c r="D1846" s="67" t="str">
        <f>IF(Journal!D1846="","",Journal!D1846)</f>
        <v/>
      </c>
      <c r="E1846" s="68" t="str">
        <f>IF(AND(Journal!E1846="",Journal!G1846=""),"",IF(Journal!F1846=$B$6,Journal!H1846,IF(Journal!H1846=$B$6,Journal!F1846,"")))</f>
        <v/>
      </c>
      <c r="F1846" s="69" t="str">
        <f>IF($B$6="","",IF(Journal!F1846=$B$6,Journal!I1846,""))</f>
        <v/>
      </c>
      <c r="G1846" s="69" t="str">
        <f>IF($B$6="","",IF(Journal!H1846=$B$6,Journal!I1846,""))</f>
        <v/>
      </c>
      <c r="H1846" s="25"/>
      <c r="K1846" s="84"/>
      <c r="M1846" s="85"/>
      <c r="N1846"/>
      <c r="O1846"/>
      <c r="P1846"/>
    </row>
    <row r="1847" spans="1:16" s="15" customFormat="1" ht="14" hidden="1" customHeight="1">
      <c r="A1847" s="25"/>
      <c r="B1847" s="65" t="str">
        <f>IF($B$6="","",IF(OR(Journal!F1847=$B$6,Journal!H1847=$B$6),Journal!B1847,""))</f>
        <v/>
      </c>
      <c r="C1847" s="66" t="str">
        <f>IF($B$6="","",IF(OR(Journal!F1847=$B$6,Journal!H1847=$B$6),Journal!C1847,""))</f>
        <v/>
      </c>
      <c r="D1847" s="67" t="str">
        <f>IF(Journal!D1847="","",Journal!D1847)</f>
        <v/>
      </c>
      <c r="E1847" s="68" t="str">
        <f>IF(AND(Journal!E1847="",Journal!G1847=""),"",IF(Journal!F1847=$B$6,Journal!H1847,IF(Journal!H1847=$B$6,Journal!F1847,"")))</f>
        <v/>
      </c>
      <c r="F1847" s="69" t="str">
        <f>IF($B$6="","",IF(Journal!F1847=$B$6,Journal!I1847,""))</f>
        <v/>
      </c>
      <c r="G1847" s="69" t="str">
        <f>IF($B$6="","",IF(Journal!H1847=$B$6,Journal!I1847,""))</f>
        <v/>
      </c>
      <c r="H1847" s="25"/>
      <c r="K1847" s="84"/>
      <c r="M1847" s="85"/>
      <c r="N1847"/>
      <c r="O1847"/>
      <c r="P1847"/>
    </row>
    <row r="1848" spans="1:16" s="15" customFormat="1" ht="14" hidden="1" customHeight="1">
      <c r="A1848" s="25"/>
      <c r="B1848" s="65" t="str">
        <f>IF($B$6="","",IF(OR(Journal!F1848=$B$6,Journal!H1848=$B$6),Journal!B1848,""))</f>
        <v/>
      </c>
      <c r="C1848" s="66" t="str">
        <f>IF($B$6="","",IF(OR(Journal!F1848=$B$6,Journal!H1848=$B$6),Journal!C1848,""))</f>
        <v/>
      </c>
      <c r="D1848" s="67" t="str">
        <f>IF(Journal!D1848="","",Journal!D1848)</f>
        <v/>
      </c>
      <c r="E1848" s="68" t="str">
        <f>IF(AND(Journal!E1848="",Journal!G1848=""),"",IF(Journal!F1848=$B$6,Journal!H1848,IF(Journal!H1848=$B$6,Journal!F1848,"")))</f>
        <v/>
      </c>
      <c r="F1848" s="69" t="str">
        <f>IF($B$6="","",IF(Journal!F1848=$B$6,Journal!I1848,""))</f>
        <v/>
      </c>
      <c r="G1848" s="69" t="str">
        <f>IF($B$6="","",IF(Journal!H1848=$B$6,Journal!I1848,""))</f>
        <v/>
      </c>
      <c r="H1848" s="25"/>
      <c r="K1848" s="84"/>
      <c r="M1848" s="85"/>
      <c r="N1848"/>
      <c r="O1848"/>
      <c r="P1848"/>
    </row>
    <row r="1849" spans="1:16" s="15" customFormat="1" ht="14" hidden="1" customHeight="1">
      <c r="A1849" s="25"/>
      <c r="B1849" s="65" t="str">
        <f>IF($B$6="","",IF(OR(Journal!F1849=$B$6,Journal!H1849=$B$6),Journal!B1849,""))</f>
        <v/>
      </c>
      <c r="C1849" s="66" t="str">
        <f>IF($B$6="","",IF(OR(Journal!F1849=$B$6,Journal!H1849=$B$6),Journal!C1849,""))</f>
        <v/>
      </c>
      <c r="D1849" s="67" t="str">
        <f>IF(Journal!D1849="","",Journal!D1849)</f>
        <v/>
      </c>
      <c r="E1849" s="68" t="str">
        <f>IF(AND(Journal!E1849="",Journal!G1849=""),"",IF(Journal!F1849=$B$6,Journal!H1849,IF(Journal!H1849=$B$6,Journal!F1849,"")))</f>
        <v/>
      </c>
      <c r="F1849" s="69" t="str">
        <f>IF($B$6="","",IF(Journal!F1849=$B$6,Journal!I1849,""))</f>
        <v/>
      </c>
      <c r="G1849" s="69" t="str">
        <f>IF($B$6="","",IF(Journal!H1849=$B$6,Journal!I1849,""))</f>
        <v/>
      </c>
      <c r="H1849" s="25"/>
      <c r="K1849" s="84"/>
      <c r="M1849" s="85"/>
      <c r="N1849"/>
      <c r="O1849"/>
      <c r="P1849"/>
    </row>
    <row r="1850" spans="1:16" s="15" customFormat="1" ht="14" hidden="1" customHeight="1">
      <c r="A1850" s="25"/>
      <c r="B1850" s="65" t="str">
        <f>IF($B$6="","",IF(OR(Journal!F1850=$B$6,Journal!H1850=$B$6),Journal!B1850,""))</f>
        <v/>
      </c>
      <c r="C1850" s="66" t="str">
        <f>IF($B$6="","",IF(OR(Journal!F1850=$B$6,Journal!H1850=$B$6),Journal!C1850,""))</f>
        <v/>
      </c>
      <c r="D1850" s="67" t="str">
        <f>IF(Journal!D1850="","",Journal!D1850)</f>
        <v/>
      </c>
      <c r="E1850" s="68" t="str">
        <f>IF(AND(Journal!E1850="",Journal!G1850=""),"",IF(Journal!F1850=$B$6,Journal!H1850,IF(Journal!H1850=$B$6,Journal!F1850,"")))</f>
        <v/>
      </c>
      <c r="F1850" s="69" t="str">
        <f>IF($B$6="","",IF(Journal!F1850=$B$6,Journal!I1850,""))</f>
        <v/>
      </c>
      <c r="G1850" s="69" t="str">
        <f>IF($B$6="","",IF(Journal!H1850=$B$6,Journal!I1850,""))</f>
        <v/>
      </c>
      <c r="H1850" s="25"/>
      <c r="K1850" s="84"/>
      <c r="M1850" s="85"/>
      <c r="N1850"/>
      <c r="O1850"/>
      <c r="P1850"/>
    </row>
    <row r="1851" spans="1:16" s="15" customFormat="1" ht="14" hidden="1" customHeight="1">
      <c r="A1851" s="25"/>
      <c r="B1851" s="65" t="str">
        <f>IF($B$6="","",IF(OR(Journal!F1851=$B$6,Journal!H1851=$B$6),Journal!B1851,""))</f>
        <v/>
      </c>
      <c r="C1851" s="66" t="str">
        <f>IF($B$6="","",IF(OR(Journal!F1851=$B$6,Journal!H1851=$B$6),Journal!C1851,""))</f>
        <v/>
      </c>
      <c r="D1851" s="67" t="str">
        <f>IF(Journal!D1851="","",Journal!D1851)</f>
        <v/>
      </c>
      <c r="E1851" s="68" t="str">
        <f>IF(AND(Journal!E1851="",Journal!G1851=""),"",IF(Journal!F1851=$B$6,Journal!H1851,IF(Journal!H1851=$B$6,Journal!F1851,"")))</f>
        <v/>
      </c>
      <c r="F1851" s="69" t="str">
        <f>IF($B$6="","",IF(Journal!F1851=$B$6,Journal!I1851,""))</f>
        <v/>
      </c>
      <c r="G1851" s="69" t="str">
        <f>IF($B$6="","",IF(Journal!H1851=$B$6,Journal!I1851,""))</f>
        <v/>
      </c>
      <c r="H1851" s="25"/>
      <c r="K1851" s="84"/>
      <c r="M1851" s="85"/>
      <c r="N1851"/>
      <c r="O1851"/>
      <c r="P1851"/>
    </row>
    <row r="1852" spans="1:16" s="15" customFormat="1" ht="14" hidden="1" customHeight="1">
      <c r="A1852" s="25"/>
      <c r="B1852" s="65" t="str">
        <f>IF($B$6="","",IF(OR(Journal!F1852=$B$6,Journal!H1852=$B$6),Journal!B1852,""))</f>
        <v/>
      </c>
      <c r="C1852" s="66" t="str">
        <f>IF($B$6="","",IF(OR(Journal!F1852=$B$6,Journal!H1852=$B$6),Journal!C1852,""))</f>
        <v/>
      </c>
      <c r="D1852" s="67" t="str">
        <f>IF(Journal!D1852="","",Journal!D1852)</f>
        <v/>
      </c>
      <c r="E1852" s="68" t="str">
        <f>IF(AND(Journal!E1852="",Journal!G1852=""),"",IF(Journal!F1852=$B$6,Journal!H1852,IF(Journal!H1852=$B$6,Journal!F1852,"")))</f>
        <v/>
      </c>
      <c r="F1852" s="69" t="str">
        <f>IF($B$6="","",IF(Journal!F1852=$B$6,Journal!I1852,""))</f>
        <v/>
      </c>
      <c r="G1852" s="69" t="str">
        <f>IF($B$6="","",IF(Journal!H1852=$B$6,Journal!I1852,""))</f>
        <v/>
      </c>
      <c r="H1852" s="25"/>
      <c r="K1852" s="84"/>
      <c r="M1852" s="85"/>
      <c r="N1852"/>
      <c r="O1852"/>
      <c r="P1852"/>
    </row>
    <row r="1853" spans="1:16" s="15" customFormat="1" ht="14" hidden="1" customHeight="1">
      <c r="A1853" s="25"/>
      <c r="B1853" s="65" t="str">
        <f>IF($B$6="","",IF(OR(Journal!F1853=$B$6,Journal!H1853=$B$6),Journal!B1853,""))</f>
        <v/>
      </c>
      <c r="C1853" s="66" t="str">
        <f>IF($B$6="","",IF(OR(Journal!F1853=$B$6,Journal!H1853=$B$6),Journal!C1853,""))</f>
        <v/>
      </c>
      <c r="D1853" s="67" t="str">
        <f>IF(Journal!D1853="","",Journal!D1853)</f>
        <v/>
      </c>
      <c r="E1853" s="68" t="str">
        <f>IF(AND(Journal!E1853="",Journal!G1853=""),"",IF(Journal!F1853=$B$6,Journal!H1853,IF(Journal!H1853=$B$6,Journal!F1853,"")))</f>
        <v/>
      </c>
      <c r="F1853" s="69" t="str">
        <f>IF($B$6="","",IF(Journal!F1853=$B$6,Journal!I1853,""))</f>
        <v/>
      </c>
      <c r="G1853" s="69" t="str">
        <f>IF($B$6="","",IF(Journal!H1853=$B$6,Journal!I1853,""))</f>
        <v/>
      </c>
      <c r="H1853" s="25"/>
      <c r="K1853" s="84"/>
      <c r="M1853" s="85"/>
      <c r="N1853"/>
      <c r="O1853"/>
      <c r="P1853"/>
    </row>
    <row r="1854" spans="1:16" s="15" customFormat="1" ht="14" hidden="1" customHeight="1">
      <c r="A1854" s="25"/>
      <c r="B1854" s="65" t="str">
        <f>IF($B$6="","",IF(OR(Journal!F1854=$B$6,Journal!H1854=$B$6),Journal!B1854,""))</f>
        <v/>
      </c>
      <c r="C1854" s="66" t="str">
        <f>IF($B$6="","",IF(OR(Journal!F1854=$B$6,Journal!H1854=$B$6),Journal!C1854,""))</f>
        <v/>
      </c>
      <c r="D1854" s="67" t="str">
        <f>IF(Journal!D1854="","",Journal!D1854)</f>
        <v/>
      </c>
      <c r="E1854" s="68" t="str">
        <f>IF(AND(Journal!E1854="",Journal!G1854=""),"",IF(Journal!F1854=$B$6,Journal!H1854,IF(Journal!H1854=$B$6,Journal!F1854,"")))</f>
        <v/>
      </c>
      <c r="F1854" s="69" t="str">
        <f>IF($B$6="","",IF(Journal!F1854=$B$6,Journal!I1854,""))</f>
        <v/>
      </c>
      <c r="G1854" s="69" t="str">
        <f>IF($B$6="","",IF(Journal!H1854=$B$6,Journal!I1854,""))</f>
        <v/>
      </c>
      <c r="H1854" s="25"/>
      <c r="K1854" s="84"/>
      <c r="M1854" s="85"/>
      <c r="N1854"/>
      <c r="O1854"/>
      <c r="P1854"/>
    </row>
    <row r="1855" spans="1:16" s="15" customFormat="1" ht="14" hidden="1" customHeight="1">
      <c r="A1855" s="25"/>
      <c r="B1855" s="65" t="str">
        <f>IF($B$6="","",IF(OR(Journal!F1855=$B$6,Journal!H1855=$B$6),Journal!B1855,""))</f>
        <v/>
      </c>
      <c r="C1855" s="66" t="str">
        <f>IF($B$6="","",IF(OR(Journal!F1855=$B$6,Journal!H1855=$B$6),Journal!C1855,""))</f>
        <v/>
      </c>
      <c r="D1855" s="67" t="str">
        <f>IF(Journal!D1855="","",Journal!D1855)</f>
        <v/>
      </c>
      <c r="E1855" s="68" t="str">
        <f>IF(AND(Journal!E1855="",Journal!G1855=""),"",IF(Journal!F1855=$B$6,Journal!H1855,IF(Journal!H1855=$B$6,Journal!F1855,"")))</f>
        <v/>
      </c>
      <c r="F1855" s="69" t="str">
        <f>IF($B$6="","",IF(Journal!F1855=$B$6,Journal!I1855,""))</f>
        <v/>
      </c>
      <c r="G1855" s="69" t="str">
        <f>IF($B$6="","",IF(Journal!H1855=$B$6,Journal!I1855,""))</f>
        <v/>
      </c>
      <c r="H1855" s="25"/>
      <c r="K1855" s="84"/>
      <c r="M1855" s="85"/>
      <c r="N1855"/>
      <c r="O1855"/>
      <c r="P1855"/>
    </row>
    <row r="1856" spans="1:16" s="15" customFormat="1" ht="14" hidden="1" customHeight="1">
      <c r="A1856" s="25"/>
      <c r="B1856" s="65" t="str">
        <f>IF($B$6="","",IF(OR(Journal!F1856=$B$6,Journal!H1856=$B$6),Journal!B1856,""))</f>
        <v/>
      </c>
      <c r="C1856" s="66" t="str">
        <f>IF($B$6="","",IF(OR(Journal!F1856=$B$6,Journal!H1856=$B$6),Journal!C1856,""))</f>
        <v/>
      </c>
      <c r="D1856" s="67" t="str">
        <f>IF(Journal!D1856="","",Journal!D1856)</f>
        <v/>
      </c>
      <c r="E1856" s="68" t="str">
        <f>IF(AND(Journal!E1856="",Journal!G1856=""),"",IF(Journal!F1856=$B$6,Journal!H1856,IF(Journal!H1856=$B$6,Journal!F1856,"")))</f>
        <v/>
      </c>
      <c r="F1856" s="69" t="str">
        <f>IF($B$6="","",IF(Journal!F1856=$B$6,Journal!I1856,""))</f>
        <v/>
      </c>
      <c r="G1856" s="69" t="str">
        <f>IF($B$6="","",IF(Journal!H1856=$B$6,Journal!I1856,""))</f>
        <v/>
      </c>
      <c r="H1856" s="25"/>
      <c r="K1856" s="84"/>
      <c r="M1856" s="85"/>
      <c r="N1856"/>
      <c r="O1856"/>
      <c r="P1856"/>
    </row>
    <row r="1857" spans="1:16" s="15" customFormat="1" ht="14" hidden="1" customHeight="1">
      <c r="A1857" s="25"/>
      <c r="B1857" s="65" t="str">
        <f>IF($B$6="","",IF(OR(Journal!F1857=$B$6,Journal!H1857=$B$6),Journal!B1857,""))</f>
        <v/>
      </c>
      <c r="C1857" s="66" t="str">
        <f>IF($B$6="","",IF(OR(Journal!F1857=$B$6,Journal!H1857=$B$6),Journal!C1857,""))</f>
        <v/>
      </c>
      <c r="D1857" s="67" t="str">
        <f>IF(Journal!D1857="","",Journal!D1857)</f>
        <v/>
      </c>
      <c r="E1857" s="68" t="str">
        <f>IF(AND(Journal!E1857="",Journal!G1857=""),"",IF(Journal!F1857=$B$6,Journal!H1857,IF(Journal!H1857=$B$6,Journal!F1857,"")))</f>
        <v/>
      </c>
      <c r="F1857" s="69" t="str">
        <f>IF($B$6="","",IF(Journal!F1857=$B$6,Journal!I1857,""))</f>
        <v/>
      </c>
      <c r="G1857" s="69" t="str">
        <f>IF($B$6="","",IF(Journal!H1857=$B$6,Journal!I1857,""))</f>
        <v/>
      </c>
      <c r="H1857" s="25"/>
      <c r="K1857" s="84"/>
      <c r="M1857" s="85"/>
      <c r="N1857"/>
      <c r="O1857"/>
      <c r="P1857"/>
    </row>
    <row r="1858" spans="1:16" s="15" customFormat="1" ht="14" hidden="1" customHeight="1">
      <c r="A1858" s="25"/>
      <c r="B1858" s="65" t="str">
        <f>IF($B$6="","",IF(OR(Journal!F1858=$B$6,Journal!H1858=$B$6),Journal!B1858,""))</f>
        <v/>
      </c>
      <c r="C1858" s="66" t="str">
        <f>IF($B$6="","",IF(OR(Journal!F1858=$B$6,Journal!H1858=$B$6),Journal!C1858,""))</f>
        <v/>
      </c>
      <c r="D1858" s="67" t="str">
        <f>IF(Journal!D1858="","",Journal!D1858)</f>
        <v/>
      </c>
      <c r="E1858" s="68" t="str">
        <f>IF(AND(Journal!E1858="",Journal!G1858=""),"",IF(Journal!F1858=$B$6,Journal!H1858,IF(Journal!H1858=$B$6,Journal!F1858,"")))</f>
        <v/>
      </c>
      <c r="F1858" s="69" t="str">
        <f>IF($B$6="","",IF(Journal!F1858=$B$6,Journal!I1858,""))</f>
        <v/>
      </c>
      <c r="G1858" s="69" t="str">
        <f>IF($B$6="","",IF(Journal!H1858=$B$6,Journal!I1858,""))</f>
        <v/>
      </c>
      <c r="H1858" s="25"/>
      <c r="K1858" s="84"/>
      <c r="M1858" s="85"/>
      <c r="N1858"/>
      <c r="O1858"/>
      <c r="P1858"/>
    </row>
    <row r="1859" spans="1:16" s="15" customFormat="1" ht="14" hidden="1" customHeight="1">
      <c r="A1859" s="25"/>
      <c r="B1859" s="65" t="str">
        <f>IF($B$6="","",IF(OR(Journal!F1859=$B$6,Journal!H1859=$B$6),Journal!B1859,""))</f>
        <v/>
      </c>
      <c r="C1859" s="66" t="str">
        <f>IF($B$6="","",IF(OR(Journal!F1859=$B$6,Journal!H1859=$B$6),Journal!C1859,""))</f>
        <v/>
      </c>
      <c r="D1859" s="67" t="str">
        <f>IF(Journal!D1859="","",Journal!D1859)</f>
        <v/>
      </c>
      <c r="E1859" s="68" t="str">
        <f>IF(AND(Journal!E1859="",Journal!G1859=""),"",IF(Journal!F1859=$B$6,Journal!H1859,IF(Journal!H1859=$B$6,Journal!F1859,"")))</f>
        <v/>
      </c>
      <c r="F1859" s="69" t="str">
        <f>IF($B$6="","",IF(Journal!F1859=$B$6,Journal!I1859,""))</f>
        <v/>
      </c>
      <c r="G1859" s="69" t="str">
        <f>IF($B$6="","",IF(Journal!H1859=$B$6,Journal!I1859,""))</f>
        <v/>
      </c>
      <c r="H1859" s="25"/>
      <c r="K1859" s="84"/>
      <c r="M1859" s="85"/>
      <c r="N1859"/>
      <c r="O1859"/>
      <c r="P1859"/>
    </row>
    <row r="1860" spans="1:16" s="15" customFormat="1" ht="14" hidden="1" customHeight="1">
      <c r="A1860" s="25"/>
      <c r="B1860" s="65" t="str">
        <f>IF($B$6="","",IF(OR(Journal!F1860=$B$6,Journal!H1860=$B$6),Journal!B1860,""))</f>
        <v/>
      </c>
      <c r="C1860" s="66" t="str">
        <f>IF($B$6="","",IF(OR(Journal!F1860=$B$6,Journal!H1860=$B$6),Journal!C1860,""))</f>
        <v/>
      </c>
      <c r="D1860" s="67" t="str">
        <f>IF(Journal!D1860="","",Journal!D1860)</f>
        <v/>
      </c>
      <c r="E1860" s="68" t="str">
        <f>IF(AND(Journal!E1860="",Journal!G1860=""),"",IF(Journal!F1860=$B$6,Journal!H1860,IF(Journal!H1860=$B$6,Journal!F1860,"")))</f>
        <v/>
      </c>
      <c r="F1860" s="69" t="str">
        <f>IF($B$6="","",IF(Journal!F1860=$B$6,Journal!I1860,""))</f>
        <v/>
      </c>
      <c r="G1860" s="69" t="str">
        <f>IF($B$6="","",IF(Journal!H1860=$B$6,Journal!I1860,""))</f>
        <v/>
      </c>
      <c r="H1860" s="25"/>
      <c r="K1860" s="84"/>
      <c r="M1860" s="85"/>
      <c r="N1860"/>
      <c r="O1860"/>
      <c r="P1860"/>
    </row>
    <row r="1861" spans="1:16" s="15" customFormat="1" ht="14" hidden="1" customHeight="1">
      <c r="A1861" s="25"/>
      <c r="B1861" s="65" t="str">
        <f>IF($B$6="","",IF(OR(Journal!F1861=$B$6,Journal!H1861=$B$6),Journal!B1861,""))</f>
        <v/>
      </c>
      <c r="C1861" s="66" t="str">
        <f>IF($B$6="","",IF(OR(Journal!F1861=$B$6,Journal!H1861=$B$6),Journal!C1861,""))</f>
        <v/>
      </c>
      <c r="D1861" s="67" t="str">
        <f>IF(Journal!D1861="","",Journal!D1861)</f>
        <v/>
      </c>
      <c r="E1861" s="68" t="str">
        <f>IF(AND(Journal!E1861="",Journal!G1861=""),"",IF(Journal!F1861=$B$6,Journal!H1861,IF(Journal!H1861=$B$6,Journal!F1861,"")))</f>
        <v/>
      </c>
      <c r="F1861" s="69" t="str">
        <f>IF($B$6="","",IF(Journal!F1861=$B$6,Journal!I1861,""))</f>
        <v/>
      </c>
      <c r="G1861" s="69" t="str">
        <f>IF($B$6="","",IF(Journal!H1861=$B$6,Journal!I1861,""))</f>
        <v/>
      </c>
      <c r="H1861" s="25"/>
      <c r="K1861" s="84"/>
      <c r="M1861" s="85"/>
      <c r="N1861"/>
      <c r="O1861"/>
      <c r="P1861"/>
    </row>
    <row r="1862" spans="1:16" s="15" customFormat="1" ht="14" hidden="1" customHeight="1">
      <c r="A1862" s="25"/>
      <c r="B1862" s="65" t="str">
        <f>IF($B$6="","",IF(OR(Journal!F1862=$B$6,Journal!H1862=$B$6),Journal!B1862,""))</f>
        <v/>
      </c>
      <c r="C1862" s="66" t="str">
        <f>IF($B$6="","",IF(OR(Journal!F1862=$B$6,Journal!H1862=$B$6),Journal!C1862,""))</f>
        <v/>
      </c>
      <c r="D1862" s="67" t="str">
        <f>IF(Journal!D1862="","",Journal!D1862)</f>
        <v/>
      </c>
      <c r="E1862" s="68" t="str">
        <f>IF(AND(Journal!E1862="",Journal!G1862=""),"",IF(Journal!F1862=$B$6,Journal!H1862,IF(Journal!H1862=$B$6,Journal!F1862,"")))</f>
        <v/>
      </c>
      <c r="F1862" s="69" t="str">
        <f>IF($B$6="","",IF(Journal!F1862=$B$6,Journal!I1862,""))</f>
        <v/>
      </c>
      <c r="G1862" s="69" t="str">
        <f>IF($B$6="","",IF(Journal!H1862=$B$6,Journal!I1862,""))</f>
        <v/>
      </c>
      <c r="H1862" s="25"/>
      <c r="K1862" s="84"/>
      <c r="M1862" s="85"/>
      <c r="N1862"/>
      <c r="O1862"/>
      <c r="P1862"/>
    </row>
    <row r="1863" spans="1:16" s="15" customFormat="1" ht="14" hidden="1" customHeight="1">
      <c r="A1863" s="25"/>
      <c r="B1863" s="65" t="str">
        <f>IF($B$6="","",IF(OR(Journal!F1863=$B$6,Journal!H1863=$B$6),Journal!B1863,""))</f>
        <v/>
      </c>
      <c r="C1863" s="66" t="str">
        <f>IF($B$6="","",IF(OR(Journal!F1863=$B$6,Journal!H1863=$B$6),Journal!C1863,""))</f>
        <v/>
      </c>
      <c r="D1863" s="67" t="str">
        <f>IF(Journal!D1863="","",Journal!D1863)</f>
        <v/>
      </c>
      <c r="E1863" s="68" t="str">
        <f>IF(AND(Journal!E1863="",Journal!G1863=""),"",IF(Journal!F1863=$B$6,Journal!H1863,IF(Journal!H1863=$B$6,Journal!F1863,"")))</f>
        <v/>
      </c>
      <c r="F1863" s="69" t="str">
        <f>IF($B$6="","",IF(Journal!F1863=$B$6,Journal!I1863,""))</f>
        <v/>
      </c>
      <c r="G1863" s="69" t="str">
        <f>IF($B$6="","",IF(Journal!H1863=$B$6,Journal!I1863,""))</f>
        <v/>
      </c>
      <c r="H1863" s="25"/>
      <c r="K1863" s="84"/>
      <c r="M1863" s="85"/>
      <c r="N1863"/>
      <c r="O1863"/>
      <c r="P1863"/>
    </row>
    <row r="1864" spans="1:16" s="15" customFormat="1" ht="14" hidden="1" customHeight="1">
      <c r="A1864" s="25"/>
      <c r="B1864" s="65" t="str">
        <f>IF($B$6="","",IF(OR(Journal!F1864=$B$6,Journal!H1864=$B$6),Journal!B1864,""))</f>
        <v/>
      </c>
      <c r="C1864" s="66" t="str">
        <f>IF($B$6="","",IF(OR(Journal!F1864=$B$6,Journal!H1864=$B$6),Journal!C1864,""))</f>
        <v/>
      </c>
      <c r="D1864" s="67" t="str">
        <f>IF(Journal!D1864="","",Journal!D1864)</f>
        <v/>
      </c>
      <c r="E1864" s="68" t="str">
        <f>IF(AND(Journal!E1864="",Journal!G1864=""),"",IF(Journal!F1864=$B$6,Journal!H1864,IF(Journal!H1864=$B$6,Journal!F1864,"")))</f>
        <v/>
      </c>
      <c r="F1864" s="69" t="str">
        <f>IF($B$6="","",IF(Journal!F1864=$B$6,Journal!I1864,""))</f>
        <v/>
      </c>
      <c r="G1864" s="69" t="str">
        <f>IF($B$6="","",IF(Journal!H1864=$B$6,Journal!I1864,""))</f>
        <v/>
      </c>
      <c r="H1864" s="25"/>
      <c r="K1864" s="84"/>
      <c r="M1864" s="85"/>
      <c r="N1864"/>
      <c r="O1864"/>
      <c r="P1864"/>
    </row>
    <row r="1865" spans="1:16" s="15" customFormat="1" ht="14" hidden="1" customHeight="1">
      <c r="A1865" s="25"/>
      <c r="B1865" s="65" t="str">
        <f>IF($B$6="","",IF(OR(Journal!F1865=$B$6,Journal!H1865=$B$6),Journal!B1865,""))</f>
        <v/>
      </c>
      <c r="C1865" s="66" t="str">
        <f>IF($B$6="","",IF(OR(Journal!F1865=$B$6,Journal!H1865=$B$6),Journal!C1865,""))</f>
        <v/>
      </c>
      <c r="D1865" s="67" t="str">
        <f>IF(Journal!D1865="","",Journal!D1865)</f>
        <v/>
      </c>
      <c r="E1865" s="68" t="str">
        <f>IF(AND(Journal!E1865="",Journal!G1865=""),"",IF(Journal!F1865=$B$6,Journal!H1865,IF(Journal!H1865=$B$6,Journal!F1865,"")))</f>
        <v/>
      </c>
      <c r="F1865" s="69" t="str">
        <f>IF($B$6="","",IF(Journal!F1865=$B$6,Journal!I1865,""))</f>
        <v/>
      </c>
      <c r="G1865" s="69" t="str">
        <f>IF($B$6="","",IF(Journal!H1865=$B$6,Journal!I1865,""))</f>
        <v/>
      </c>
      <c r="H1865" s="25"/>
      <c r="K1865" s="84"/>
      <c r="M1865" s="85"/>
      <c r="N1865"/>
      <c r="O1865"/>
      <c r="P1865"/>
    </row>
    <row r="1866" spans="1:16" s="15" customFormat="1" ht="14" hidden="1" customHeight="1">
      <c r="A1866" s="25"/>
      <c r="B1866" s="65" t="str">
        <f>IF($B$6="","",IF(OR(Journal!F1866=$B$6,Journal!H1866=$B$6),Journal!B1866,""))</f>
        <v/>
      </c>
      <c r="C1866" s="66" t="str">
        <f>IF($B$6="","",IF(OR(Journal!F1866=$B$6,Journal!H1866=$B$6),Journal!C1866,""))</f>
        <v/>
      </c>
      <c r="D1866" s="67" t="str">
        <f>IF(Journal!D1866="","",Journal!D1866)</f>
        <v/>
      </c>
      <c r="E1866" s="68" t="str">
        <f>IF(AND(Journal!E1866="",Journal!G1866=""),"",IF(Journal!F1866=$B$6,Journal!H1866,IF(Journal!H1866=$B$6,Journal!F1866,"")))</f>
        <v/>
      </c>
      <c r="F1866" s="69" t="str">
        <f>IF($B$6="","",IF(Journal!F1866=$B$6,Journal!I1866,""))</f>
        <v/>
      </c>
      <c r="G1866" s="69" t="str">
        <f>IF($B$6="","",IF(Journal!H1866=$B$6,Journal!I1866,""))</f>
        <v/>
      </c>
      <c r="H1866" s="25"/>
      <c r="K1866" s="84"/>
      <c r="M1866" s="85"/>
      <c r="N1866"/>
      <c r="O1866"/>
      <c r="P1866"/>
    </row>
    <row r="1867" spans="1:16" s="15" customFormat="1" ht="14" hidden="1" customHeight="1">
      <c r="A1867" s="25"/>
      <c r="B1867" s="65" t="str">
        <f>IF($B$6="","",IF(OR(Journal!F1867=$B$6,Journal!H1867=$B$6),Journal!B1867,""))</f>
        <v/>
      </c>
      <c r="C1867" s="66" t="str">
        <f>IF($B$6="","",IF(OR(Journal!F1867=$B$6,Journal!H1867=$B$6),Journal!C1867,""))</f>
        <v/>
      </c>
      <c r="D1867" s="67" t="str">
        <f>IF(Journal!D1867="","",Journal!D1867)</f>
        <v/>
      </c>
      <c r="E1867" s="68" t="str">
        <f>IF(AND(Journal!E1867="",Journal!G1867=""),"",IF(Journal!F1867=$B$6,Journal!H1867,IF(Journal!H1867=$B$6,Journal!F1867,"")))</f>
        <v/>
      </c>
      <c r="F1867" s="69" t="str">
        <f>IF($B$6="","",IF(Journal!F1867=$B$6,Journal!I1867,""))</f>
        <v/>
      </c>
      <c r="G1867" s="69" t="str">
        <f>IF($B$6="","",IF(Journal!H1867=$B$6,Journal!I1867,""))</f>
        <v/>
      </c>
      <c r="H1867" s="25"/>
      <c r="K1867" s="84"/>
      <c r="M1867" s="85"/>
      <c r="N1867"/>
      <c r="O1867"/>
      <c r="P1867"/>
    </row>
    <row r="1868" spans="1:16" s="15" customFormat="1" ht="14" hidden="1" customHeight="1">
      <c r="A1868" s="25"/>
      <c r="B1868" s="65" t="str">
        <f>IF($B$6="","",IF(OR(Journal!F1868=$B$6,Journal!H1868=$B$6),Journal!B1868,""))</f>
        <v/>
      </c>
      <c r="C1868" s="66" t="str">
        <f>IF($B$6="","",IF(OR(Journal!F1868=$B$6,Journal!H1868=$B$6),Journal!C1868,""))</f>
        <v/>
      </c>
      <c r="D1868" s="67" t="str">
        <f>IF(Journal!D1868="","",Journal!D1868)</f>
        <v/>
      </c>
      <c r="E1868" s="68" t="str">
        <f>IF(AND(Journal!E1868="",Journal!G1868=""),"",IF(Journal!F1868=$B$6,Journal!H1868,IF(Journal!H1868=$B$6,Journal!F1868,"")))</f>
        <v/>
      </c>
      <c r="F1868" s="69" t="str">
        <f>IF($B$6="","",IF(Journal!F1868=$B$6,Journal!I1868,""))</f>
        <v/>
      </c>
      <c r="G1868" s="69" t="str">
        <f>IF($B$6="","",IF(Journal!H1868=$B$6,Journal!I1868,""))</f>
        <v/>
      </c>
      <c r="H1868" s="25"/>
      <c r="K1868" s="84"/>
      <c r="M1868" s="85"/>
      <c r="N1868"/>
      <c r="O1868"/>
      <c r="P1868"/>
    </row>
    <row r="1869" spans="1:16" s="15" customFormat="1" ht="14" hidden="1" customHeight="1">
      <c r="A1869" s="25"/>
      <c r="B1869" s="65" t="str">
        <f>IF($B$6="","",IF(OR(Journal!F1869=$B$6,Journal!H1869=$B$6),Journal!B1869,""))</f>
        <v/>
      </c>
      <c r="C1869" s="66" t="str">
        <f>IF($B$6="","",IF(OR(Journal!F1869=$B$6,Journal!H1869=$B$6),Journal!C1869,""))</f>
        <v/>
      </c>
      <c r="D1869" s="67" t="str">
        <f>IF(Journal!D1869="","",Journal!D1869)</f>
        <v/>
      </c>
      <c r="E1869" s="68" t="str">
        <f>IF(AND(Journal!E1869="",Journal!G1869=""),"",IF(Journal!F1869=$B$6,Journal!H1869,IF(Journal!H1869=$B$6,Journal!F1869,"")))</f>
        <v/>
      </c>
      <c r="F1869" s="69" t="str">
        <f>IF($B$6="","",IF(Journal!F1869=$B$6,Journal!I1869,""))</f>
        <v/>
      </c>
      <c r="G1869" s="69" t="str">
        <f>IF($B$6="","",IF(Journal!H1869=$B$6,Journal!I1869,""))</f>
        <v/>
      </c>
      <c r="H1869" s="25"/>
      <c r="K1869" s="84"/>
      <c r="M1869" s="85"/>
      <c r="N1869"/>
      <c r="O1869"/>
      <c r="P1869"/>
    </row>
    <row r="1870" spans="1:16" s="15" customFormat="1" ht="14" hidden="1" customHeight="1">
      <c r="A1870" s="25"/>
      <c r="B1870" s="65" t="str">
        <f>IF($B$6="","",IF(OR(Journal!F1870=$B$6,Journal!H1870=$B$6),Journal!B1870,""))</f>
        <v/>
      </c>
      <c r="C1870" s="66" t="str">
        <f>IF($B$6="","",IF(OR(Journal!F1870=$B$6,Journal!H1870=$B$6),Journal!C1870,""))</f>
        <v/>
      </c>
      <c r="D1870" s="67" t="str">
        <f>IF(Journal!D1870="","",Journal!D1870)</f>
        <v/>
      </c>
      <c r="E1870" s="68" t="str">
        <f>IF(AND(Journal!E1870="",Journal!G1870=""),"",IF(Journal!F1870=$B$6,Journal!H1870,IF(Journal!H1870=$B$6,Journal!F1870,"")))</f>
        <v/>
      </c>
      <c r="F1870" s="69" t="str">
        <f>IF($B$6="","",IF(Journal!F1870=$B$6,Journal!I1870,""))</f>
        <v/>
      </c>
      <c r="G1870" s="69" t="str">
        <f>IF($B$6="","",IF(Journal!H1870=$B$6,Journal!I1870,""))</f>
        <v/>
      </c>
      <c r="H1870" s="25"/>
      <c r="K1870" s="84"/>
      <c r="M1870" s="85"/>
      <c r="N1870"/>
      <c r="O1870"/>
      <c r="P1870"/>
    </row>
    <row r="1871" spans="1:16" s="15" customFormat="1" ht="14" hidden="1" customHeight="1">
      <c r="A1871" s="25"/>
      <c r="B1871" s="65" t="str">
        <f>IF($B$6="","",IF(OR(Journal!F1871=$B$6,Journal!H1871=$B$6),Journal!B1871,""))</f>
        <v/>
      </c>
      <c r="C1871" s="66" t="str">
        <f>IF($B$6="","",IF(OR(Journal!F1871=$B$6,Journal!H1871=$B$6),Journal!C1871,""))</f>
        <v/>
      </c>
      <c r="D1871" s="67" t="str">
        <f>IF(Journal!D1871="","",Journal!D1871)</f>
        <v/>
      </c>
      <c r="E1871" s="68" t="str">
        <f>IF(AND(Journal!E1871="",Journal!G1871=""),"",IF(Journal!F1871=$B$6,Journal!H1871,IF(Journal!H1871=$B$6,Journal!F1871,"")))</f>
        <v/>
      </c>
      <c r="F1871" s="69" t="str">
        <f>IF($B$6="","",IF(Journal!F1871=$B$6,Journal!I1871,""))</f>
        <v/>
      </c>
      <c r="G1871" s="69" t="str">
        <f>IF($B$6="","",IF(Journal!H1871=$B$6,Journal!I1871,""))</f>
        <v/>
      </c>
      <c r="H1871" s="25"/>
      <c r="K1871" s="84"/>
      <c r="M1871" s="85"/>
      <c r="N1871"/>
      <c r="O1871"/>
      <c r="P1871"/>
    </row>
    <row r="1872" spans="1:16" s="15" customFormat="1" ht="14" hidden="1" customHeight="1">
      <c r="A1872" s="25"/>
      <c r="B1872" s="65" t="str">
        <f>IF($B$6="","",IF(OR(Journal!F1872=$B$6,Journal!H1872=$B$6),Journal!B1872,""))</f>
        <v/>
      </c>
      <c r="C1872" s="66" t="str">
        <f>IF($B$6="","",IF(OR(Journal!F1872=$B$6,Journal!H1872=$B$6),Journal!C1872,""))</f>
        <v/>
      </c>
      <c r="D1872" s="67" t="str">
        <f>IF(Journal!D1872="","",Journal!D1872)</f>
        <v/>
      </c>
      <c r="E1872" s="68" t="str">
        <f>IF(AND(Journal!E1872="",Journal!G1872=""),"",IF(Journal!F1872=$B$6,Journal!H1872,IF(Journal!H1872=$B$6,Journal!F1872,"")))</f>
        <v/>
      </c>
      <c r="F1872" s="69" t="str">
        <f>IF($B$6="","",IF(Journal!F1872=$B$6,Journal!I1872,""))</f>
        <v/>
      </c>
      <c r="G1872" s="69" t="str">
        <f>IF($B$6="","",IF(Journal!H1872=$B$6,Journal!I1872,""))</f>
        <v/>
      </c>
      <c r="H1872" s="25"/>
      <c r="K1872" s="84"/>
      <c r="M1872" s="85"/>
      <c r="N1872"/>
      <c r="O1872"/>
      <c r="P1872"/>
    </row>
    <row r="1873" spans="1:16" s="15" customFormat="1" ht="14" hidden="1" customHeight="1">
      <c r="A1873" s="25"/>
      <c r="B1873" s="65" t="str">
        <f>IF($B$6="","",IF(OR(Journal!F1873=$B$6,Journal!H1873=$B$6),Journal!B1873,""))</f>
        <v/>
      </c>
      <c r="C1873" s="66" t="str">
        <f>IF($B$6="","",IF(OR(Journal!F1873=$B$6,Journal!H1873=$B$6),Journal!C1873,""))</f>
        <v/>
      </c>
      <c r="D1873" s="67" t="str">
        <f>IF(Journal!D1873="","",Journal!D1873)</f>
        <v/>
      </c>
      <c r="E1873" s="68" t="str">
        <f>IF(AND(Journal!E1873="",Journal!G1873=""),"",IF(Journal!F1873=$B$6,Journal!H1873,IF(Journal!H1873=$B$6,Journal!F1873,"")))</f>
        <v/>
      </c>
      <c r="F1873" s="69" t="str">
        <f>IF($B$6="","",IF(Journal!F1873=$B$6,Journal!I1873,""))</f>
        <v/>
      </c>
      <c r="G1873" s="69" t="str">
        <f>IF($B$6="","",IF(Journal!H1873=$B$6,Journal!I1873,""))</f>
        <v/>
      </c>
      <c r="H1873" s="25"/>
      <c r="K1873" s="84"/>
      <c r="M1873" s="85"/>
      <c r="N1873"/>
      <c r="O1873"/>
      <c r="P1873"/>
    </row>
    <row r="1874" spans="1:16" s="15" customFormat="1" ht="14" hidden="1" customHeight="1">
      <c r="A1874" s="25"/>
      <c r="B1874" s="65" t="str">
        <f>IF($B$6="","",IF(OR(Journal!F1874=$B$6,Journal!H1874=$B$6),Journal!B1874,""))</f>
        <v/>
      </c>
      <c r="C1874" s="66" t="str">
        <f>IF($B$6="","",IF(OR(Journal!F1874=$B$6,Journal!H1874=$B$6),Journal!C1874,""))</f>
        <v/>
      </c>
      <c r="D1874" s="67" t="str">
        <f>IF(Journal!D1874="","",Journal!D1874)</f>
        <v/>
      </c>
      <c r="E1874" s="68" t="str">
        <f>IF(AND(Journal!E1874="",Journal!G1874=""),"",IF(Journal!F1874=$B$6,Journal!H1874,IF(Journal!H1874=$B$6,Journal!F1874,"")))</f>
        <v/>
      </c>
      <c r="F1874" s="69" t="str">
        <f>IF($B$6="","",IF(Journal!F1874=$B$6,Journal!I1874,""))</f>
        <v/>
      </c>
      <c r="G1874" s="69" t="str">
        <f>IF($B$6="","",IF(Journal!H1874=$B$6,Journal!I1874,""))</f>
        <v/>
      </c>
      <c r="H1874" s="25"/>
      <c r="K1874" s="84"/>
      <c r="M1874" s="85"/>
      <c r="N1874"/>
      <c r="O1874"/>
      <c r="P1874"/>
    </row>
    <row r="1875" spans="1:16" s="15" customFormat="1" ht="14" hidden="1" customHeight="1">
      <c r="A1875" s="25"/>
      <c r="B1875" s="65" t="str">
        <f>IF($B$6="","",IF(OR(Journal!F1875=$B$6,Journal!H1875=$B$6),Journal!B1875,""))</f>
        <v/>
      </c>
      <c r="C1875" s="66" t="str">
        <f>IF($B$6="","",IF(OR(Journal!F1875=$B$6,Journal!H1875=$B$6),Journal!C1875,""))</f>
        <v/>
      </c>
      <c r="D1875" s="67" t="str">
        <f>IF(Journal!D1875="","",Journal!D1875)</f>
        <v/>
      </c>
      <c r="E1875" s="68" t="str">
        <f>IF(AND(Journal!E1875="",Journal!G1875=""),"",IF(Journal!F1875=$B$6,Journal!H1875,IF(Journal!H1875=$B$6,Journal!F1875,"")))</f>
        <v/>
      </c>
      <c r="F1875" s="69" t="str">
        <f>IF($B$6="","",IF(Journal!F1875=$B$6,Journal!I1875,""))</f>
        <v/>
      </c>
      <c r="G1875" s="69" t="str">
        <f>IF($B$6="","",IF(Journal!H1875=$B$6,Journal!I1875,""))</f>
        <v/>
      </c>
      <c r="H1875" s="25"/>
      <c r="K1875" s="84"/>
      <c r="M1875" s="85"/>
      <c r="N1875"/>
      <c r="O1875"/>
      <c r="P1875"/>
    </row>
    <row r="1876" spans="1:16" s="15" customFormat="1" ht="14" hidden="1" customHeight="1">
      <c r="A1876" s="25"/>
      <c r="B1876" s="65" t="str">
        <f>IF($B$6="","",IF(OR(Journal!F1876=$B$6,Journal!H1876=$B$6),Journal!B1876,""))</f>
        <v/>
      </c>
      <c r="C1876" s="66" t="str">
        <f>IF($B$6="","",IF(OR(Journal!F1876=$B$6,Journal!H1876=$B$6),Journal!C1876,""))</f>
        <v/>
      </c>
      <c r="D1876" s="67" t="str">
        <f>IF(Journal!D1876="","",Journal!D1876)</f>
        <v/>
      </c>
      <c r="E1876" s="68" t="str">
        <f>IF(AND(Journal!E1876="",Journal!G1876=""),"",IF(Journal!F1876=$B$6,Journal!H1876,IF(Journal!H1876=$B$6,Journal!F1876,"")))</f>
        <v/>
      </c>
      <c r="F1876" s="69" t="str">
        <f>IF($B$6="","",IF(Journal!F1876=$B$6,Journal!I1876,""))</f>
        <v/>
      </c>
      <c r="G1876" s="69" t="str">
        <f>IF($B$6="","",IF(Journal!H1876=$B$6,Journal!I1876,""))</f>
        <v/>
      </c>
      <c r="H1876" s="25"/>
      <c r="K1876" s="84"/>
      <c r="M1876" s="85"/>
      <c r="N1876"/>
      <c r="O1876"/>
      <c r="P1876"/>
    </row>
    <row r="1877" spans="1:16" s="15" customFormat="1" ht="14" hidden="1" customHeight="1">
      <c r="A1877" s="25"/>
      <c r="B1877" s="65" t="str">
        <f>IF($B$6="","",IF(OR(Journal!F1877=$B$6,Journal!H1877=$B$6),Journal!B1877,""))</f>
        <v/>
      </c>
      <c r="C1877" s="66" t="str">
        <f>IF($B$6="","",IF(OR(Journal!F1877=$B$6,Journal!H1877=$B$6),Journal!C1877,""))</f>
        <v/>
      </c>
      <c r="D1877" s="67" t="str">
        <f>IF(Journal!D1877="","",Journal!D1877)</f>
        <v/>
      </c>
      <c r="E1877" s="68" t="str">
        <f>IF(AND(Journal!E1877="",Journal!G1877=""),"",IF(Journal!F1877=$B$6,Journal!H1877,IF(Journal!H1877=$B$6,Journal!F1877,"")))</f>
        <v/>
      </c>
      <c r="F1877" s="69" t="str">
        <f>IF($B$6="","",IF(Journal!F1877=$B$6,Journal!I1877,""))</f>
        <v/>
      </c>
      <c r="G1877" s="69" t="str">
        <f>IF($B$6="","",IF(Journal!H1877=$B$6,Journal!I1877,""))</f>
        <v/>
      </c>
      <c r="H1877" s="25"/>
      <c r="K1877" s="84"/>
      <c r="M1877" s="85"/>
      <c r="N1877"/>
      <c r="O1877"/>
      <c r="P1877"/>
    </row>
    <row r="1878" spans="1:16" s="15" customFormat="1" ht="14" hidden="1" customHeight="1">
      <c r="A1878" s="25"/>
      <c r="B1878" s="65" t="str">
        <f>IF($B$6="","",IF(OR(Journal!F1878=$B$6,Journal!H1878=$B$6),Journal!B1878,""))</f>
        <v/>
      </c>
      <c r="C1878" s="66" t="str">
        <f>IF($B$6="","",IF(OR(Journal!F1878=$B$6,Journal!H1878=$B$6),Journal!C1878,""))</f>
        <v/>
      </c>
      <c r="D1878" s="67" t="str">
        <f>IF(Journal!D1878="","",Journal!D1878)</f>
        <v/>
      </c>
      <c r="E1878" s="68" t="str">
        <f>IF(AND(Journal!E1878="",Journal!G1878=""),"",IF(Journal!F1878=$B$6,Journal!H1878,IF(Journal!H1878=$B$6,Journal!F1878,"")))</f>
        <v/>
      </c>
      <c r="F1878" s="69" t="str">
        <f>IF($B$6="","",IF(Journal!F1878=$B$6,Journal!I1878,""))</f>
        <v/>
      </c>
      <c r="G1878" s="69" t="str">
        <f>IF($B$6="","",IF(Journal!H1878=$B$6,Journal!I1878,""))</f>
        <v/>
      </c>
      <c r="H1878" s="25"/>
      <c r="K1878" s="84"/>
      <c r="M1878" s="85"/>
      <c r="N1878"/>
      <c r="O1878"/>
      <c r="P1878"/>
    </row>
    <row r="1879" spans="1:16" s="15" customFormat="1" ht="14" hidden="1" customHeight="1">
      <c r="A1879" s="25"/>
      <c r="B1879" s="65" t="str">
        <f>IF($B$6="","",IF(OR(Journal!F1879=$B$6,Journal!H1879=$B$6),Journal!B1879,""))</f>
        <v/>
      </c>
      <c r="C1879" s="66" t="str">
        <f>IF($B$6="","",IF(OR(Journal!F1879=$B$6,Journal!H1879=$B$6),Journal!C1879,""))</f>
        <v/>
      </c>
      <c r="D1879" s="67" t="str">
        <f>IF(Journal!D1879="","",Journal!D1879)</f>
        <v/>
      </c>
      <c r="E1879" s="68" t="str">
        <f>IF(AND(Journal!E1879="",Journal!G1879=""),"",IF(Journal!F1879=$B$6,Journal!H1879,IF(Journal!H1879=$B$6,Journal!F1879,"")))</f>
        <v/>
      </c>
      <c r="F1879" s="69" t="str">
        <f>IF($B$6="","",IF(Journal!F1879=$B$6,Journal!I1879,""))</f>
        <v/>
      </c>
      <c r="G1879" s="69" t="str">
        <f>IF($B$6="","",IF(Journal!H1879=$B$6,Journal!I1879,""))</f>
        <v/>
      </c>
      <c r="H1879" s="25"/>
      <c r="K1879" s="84"/>
      <c r="M1879" s="85"/>
      <c r="N1879"/>
      <c r="O1879"/>
      <c r="P1879"/>
    </row>
    <row r="1880" spans="1:16" s="15" customFormat="1" ht="14" hidden="1" customHeight="1">
      <c r="A1880" s="25"/>
      <c r="B1880" s="65" t="str">
        <f>IF($B$6="","",IF(OR(Journal!F1880=$B$6,Journal!H1880=$B$6),Journal!B1880,""))</f>
        <v/>
      </c>
      <c r="C1880" s="66" t="str">
        <f>IF($B$6="","",IF(OR(Journal!F1880=$B$6,Journal!H1880=$B$6),Journal!C1880,""))</f>
        <v/>
      </c>
      <c r="D1880" s="67" t="str">
        <f>IF(Journal!D1880="","",Journal!D1880)</f>
        <v/>
      </c>
      <c r="E1880" s="68" t="str">
        <f>IF(AND(Journal!E1880="",Journal!G1880=""),"",IF(Journal!F1880=$B$6,Journal!H1880,IF(Journal!H1880=$B$6,Journal!F1880,"")))</f>
        <v/>
      </c>
      <c r="F1880" s="69" t="str">
        <f>IF($B$6="","",IF(Journal!F1880=$B$6,Journal!I1880,""))</f>
        <v/>
      </c>
      <c r="G1880" s="69" t="str">
        <f>IF($B$6="","",IF(Journal!H1880=$B$6,Journal!I1880,""))</f>
        <v/>
      </c>
      <c r="H1880" s="25"/>
      <c r="K1880" s="84"/>
      <c r="M1880" s="85"/>
      <c r="N1880"/>
      <c r="O1880"/>
      <c r="P1880"/>
    </row>
    <row r="1881" spans="1:16" s="15" customFormat="1" ht="14" hidden="1" customHeight="1">
      <c r="A1881" s="25"/>
      <c r="B1881" s="65" t="str">
        <f>IF($B$6="","",IF(OR(Journal!F1881=$B$6,Journal!H1881=$B$6),Journal!B1881,""))</f>
        <v/>
      </c>
      <c r="C1881" s="66" t="str">
        <f>IF($B$6="","",IF(OR(Journal!F1881=$B$6,Journal!H1881=$B$6),Journal!C1881,""))</f>
        <v/>
      </c>
      <c r="D1881" s="67" t="str">
        <f>IF(Journal!D1881="","",Journal!D1881)</f>
        <v/>
      </c>
      <c r="E1881" s="68" t="str">
        <f>IF(AND(Journal!E1881="",Journal!G1881=""),"",IF(Journal!F1881=$B$6,Journal!H1881,IF(Journal!H1881=$B$6,Journal!F1881,"")))</f>
        <v/>
      </c>
      <c r="F1881" s="69" t="str">
        <f>IF($B$6="","",IF(Journal!F1881=$B$6,Journal!I1881,""))</f>
        <v/>
      </c>
      <c r="G1881" s="69" t="str">
        <f>IF($B$6="","",IF(Journal!H1881=$B$6,Journal!I1881,""))</f>
        <v/>
      </c>
      <c r="H1881" s="25"/>
      <c r="K1881" s="84"/>
      <c r="M1881" s="85"/>
      <c r="N1881"/>
      <c r="O1881"/>
      <c r="P1881"/>
    </row>
    <row r="1882" spans="1:16" s="15" customFormat="1" ht="14" hidden="1" customHeight="1">
      <c r="A1882" s="25"/>
      <c r="B1882" s="65" t="str">
        <f>IF($B$6="","",IF(OR(Journal!F1882=$B$6,Journal!H1882=$B$6),Journal!B1882,""))</f>
        <v/>
      </c>
      <c r="C1882" s="66" t="str">
        <f>IF($B$6="","",IF(OR(Journal!F1882=$B$6,Journal!H1882=$B$6),Journal!C1882,""))</f>
        <v/>
      </c>
      <c r="D1882" s="67" t="str">
        <f>IF(Journal!D1882="","",Journal!D1882)</f>
        <v/>
      </c>
      <c r="E1882" s="68" t="str">
        <f>IF(AND(Journal!E1882="",Journal!G1882=""),"",IF(Journal!F1882=$B$6,Journal!H1882,IF(Journal!H1882=$B$6,Journal!F1882,"")))</f>
        <v/>
      </c>
      <c r="F1882" s="69" t="str">
        <f>IF($B$6="","",IF(Journal!F1882=$B$6,Journal!I1882,""))</f>
        <v/>
      </c>
      <c r="G1882" s="69" t="str">
        <f>IF($B$6="","",IF(Journal!H1882=$B$6,Journal!I1882,""))</f>
        <v/>
      </c>
      <c r="H1882" s="25"/>
      <c r="K1882" s="84"/>
      <c r="M1882" s="85"/>
      <c r="N1882"/>
      <c r="O1882"/>
      <c r="P1882"/>
    </row>
    <row r="1883" spans="1:16" s="15" customFormat="1" ht="14" hidden="1" customHeight="1">
      <c r="A1883" s="25"/>
      <c r="B1883" s="65" t="str">
        <f>IF($B$6="","",IF(OR(Journal!F1883=$B$6,Journal!H1883=$B$6),Journal!B1883,""))</f>
        <v/>
      </c>
      <c r="C1883" s="66" t="str">
        <f>IF($B$6="","",IF(OR(Journal!F1883=$B$6,Journal!H1883=$B$6),Journal!C1883,""))</f>
        <v/>
      </c>
      <c r="D1883" s="67" t="str">
        <f>IF(Journal!D1883="","",Journal!D1883)</f>
        <v/>
      </c>
      <c r="E1883" s="68" t="str">
        <f>IF(AND(Journal!E1883="",Journal!G1883=""),"",IF(Journal!F1883=$B$6,Journal!H1883,IF(Journal!H1883=$B$6,Journal!F1883,"")))</f>
        <v/>
      </c>
      <c r="F1883" s="69" t="str">
        <f>IF($B$6="","",IF(Journal!F1883=$B$6,Journal!I1883,""))</f>
        <v/>
      </c>
      <c r="G1883" s="69" t="str">
        <f>IF($B$6="","",IF(Journal!H1883=$B$6,Journal!I1883,""))</f>
        <v/>
      </c>
      <c r="H1883" s="25"/>
      <c r="K1883" s="84"/>
      <c r="M1883" s="85"/>
      <c r="N1883"/>
      <c r="O1883"/>
      <c r="P1883"/>
    </row>
    <row r="1884" spans="1:16" s="15" customFormat="1" ht="14" hidden="1" customHeight="1">
      <c r="A1884" s="25"/>
      <c r="B1884" s="65" t="str">
        <f>IF($B$6="","",IF(OR(Journal!F1884=$B$6,Journal!H1884=$B$6),Journal!B1884,""))</f>
        <v/>
      </c>
      <c r="C1884" s="66" t="str">
        <f>IF($B$6="","",IF(OR(Journal!F1884=$B$6,Journal!H1884=$B$6),Journal!C1884,""))</f>
        <v/>
      </c>
      <c r="D1884" s="67" t="str">
        <f>IF(Journal!D1884="","",Journal!D1884)</f>
        <v/>
      </c>
      <c r="E1884" s="68" t="str">
        <f>IF(AND(Journal!E1884="",Journal!G1884=""),"",IF(Journal!F1884=$B$6,Journal!H1884,IF(Journal!H1884=$B$6,Journal!F1884,"")))</f>
        <v/>
      </c>
      <c r="F1884" s="69" t="str">
        <f>IF($B$6="","",IF(Journal!F1884=$B$6,Journal!I1884,""))</f>
        <v/>
      </c>
      <c r="G1884" s="69" t="str">
        <f>IF($B$6="","",IF(Journal!H1884=$B$6,Journal!I1884,""))</f>
        <v/>
      </c>
      <c r="H1884" s="25"/>
      <c r="K1884" s="84"/>
      <c r="M1884" s="85"/>
      <c r="N1884"/>
      <c r="O1884"/>
      <c r="P1884"/>
    </row>
    <row r="1885" spans="1:16" s="15" customFormat="1" ht="14" hidden="1" customHeight="1">
      <c r="A1885" s="25"/>
      <c r="B1885" s="65" t="str">
        <f>IF($B$6="","",IF(OR(Journal!F1885=$B$6,Journal!H1885=$B$6),Journal!B1885,""))</f>
        <v/>
      </c>
      <c r="C1885" s="66" t="str">
        <f>IF($B$6="","",IF(OR(Journal!F1885=$B$6,Journal!H1885=$B$6),Journal!C1885,""))</f>
        <v/>
      </c>
      <c r="D1885" s="67" t="str">
        <f>IF(Journal!D1885="","",Journal!D1885)</f>
        <v/>
      </c>
      <c r="E1885" s="68" t="str">
        <f>IF(AND(Journal!E1885="",Journal!G1885=""),"",IF(Journal!F1885=$B$6,Journal!H1885,IF(Journal!H1885=$B$6,Journal!F1885,"")))</f>
        <v/>
      </c>
      <c r="F1885" s="69" t="str">
        <f>IF($B$6="","",IF(Journal!F1885=$B$6,Journal!I1885,""))</f>
        <v/>
      </c>
      <c r="G1885" s="69" t="str">
        <f>IF($B$6="","",IF(Journal!H1885=$B$6,Journal!I1885,""))</f>
        <v/>
      </c>
      <c r="H1885" s="25"/>
      <c r="K1885" s="84"/>
      <c r="M1885" s="85"/>
      <c r="N1885"/>
      <c r="O1885"/>
      <c r="P1885"/>
    </row>
    <row r="1886" spans="1:16" s="15" customFormat="1" ht="14" hidden="1" customHeight="1">
      <c r="A1886" s="25"/>
      <c r="B1886" s="65" t="str">
        <f>IF($B$6="","",IF(OR(Journal!F1886=$B$6,Journal!H1886=$B$6),Journal!B1886,""))</f>
        <v/>
      </c>
      <c r="C1886" s="66" t="str">
        <f>IF($B$6="","",IF(OR(Journal!F1886=$B$6,Journal!H1886=$B$6),Journal!C1886,""))</f>
        <v/>
      </c>
      <c r="D1886" s="67" t="str">
        <f>IF(Journal!D1886="","",Journal!D1886)</f>
        <v/>
      </c>
      <c r="E1886" s="68" t="str">
        <f>IF(AND(Journal!E1886="",Journal!G1886=""),"",IF(Journal!F1886=$B$6,Journal!H1886,IF(Journal!H1886=$B$6,Journal!F1886,"")))</f>
        <v/>
      </c>
      <c r="F1886" s="69" t="str">
        <f>IF($B$6="","",IF(Journal!F1886=$B$6,Journal!I1886,""))</f>
        <v/>
      </c>
      <c r="G1886" s="69" t="str">
        <f>IF($B$6="","",IF(Journal!H1886=$B$6,Journal!I1886,""))</f>
        <v/>
      </c>
      <c r="H1886" s="25"/>
      <c r="K1886" s="84"/>
      <c r="M1886" s="85"/>
      <c r="N1886"/>
      <c r="O1886"/>
      <c r="P1886"/>
    </row>
    <row r="1887" spans="1:16" s="15" customFormat="1" ht="14" hidden="1" customHeight="1">
      <c r="A1887" s="25"/>
      <c r="B1887" s="65" t="str">
        <f>IF($B$6="","",IF(OR(Journal!F1887=$B$6,Journal!H1887=$B$6),Journal!B1887,""))</f>
        <v/>
      </c>
      <c r="C1887" s="66" t="str">
        <f>IF($B$6="","",IF(OR(Journal!F1887=$B$6,Journal!H1887=$B$6),Journal!C1887,""))</f>
        <v/>
      </c>
      <c r="D1887" s="67" t="str">
        <f>IF(Journal!D1887="","",Journal!D1887)</f>
        <v/>
      </c>
      <c r="E1887" s="68" t="str">
        <f>IF(AND(Journal!E1887="",Journal!G1887=""),"",IF(Journal!F1887=$B$6,Journal!H1887,IF(Journal!H1887=$B$6,Journal!F1887,"")))</f>
        <v/>
      </c>
      <c r="F1887" s="69" t="str">
        <f>IF($B$6="","",IF(Journal!F1887=$B$6,Journal!I1887,""))</f>
        <v/>
      </c>
      <c r="G1887" s="69" t="str">
        <f>IF($B$6="","",IF(Journal!H1887=$B$6,Journal!I1887,""))</f>
        <v/>
      </c>
      <c r="H1887" s="25"/>
      <c r="K1887" s="84"/>
      <c r="M1887" s="85"/>
      <c r="N1887"/>
      <c r="O1887"/>
      <c r="P1887"/>
    </row>
    <row r="1888" spans="1:16" s="15" customFormat="1" ht="14" hidden="1" customHeight="1">
      <c r="A1888" s="25"/>
      <c r="B1888" s="65" t="str">
        <f>IF($B$6="","",IF(OR(Journal!F1888=$B$6,Journal!H1888=$B$6),Journal!B1888,""))</f>
        <v/>
      </c>
      <c r="C1888" s="66" t="str">
        <f>IF($B$6="","",IF(OR(Journal!F1888=$B$6,Journal!H1888=$B$6),Journal!C1888,""))</f>
        <v/>
      </c>
      <c r="D1888" s="67" t="str">
        <f>IF(Journal!D1888="","",Journal!D1888)</f>
        <v/>
      </c>
      <c r="E1888" s="68" t="str">
        <f>IF(AND(Journal!E1888="",Journal!G1888=""),"",IF(Journal!F1888=$B$6,Journal!H1888,IF(Journal!H1888=$B$6,Journal!F1888,"")))</f>
        <v/>
      </c>
      <c r="F1888" s="69" t="str">
        <f>IF($B$6="","",IF(Journal!F1888=$B$6,Journal!I1888,""))</f>
        <v/>
      </c>
      <c r="G1888" s="69" t="str">
        <f>IF($B$6="","",IF(Journal!H1888=$B$6,Journal!I1888,""))</f>
        <v/>
      </c>
      <c r="H1888" s="25"/>
      <c r="K1888" s="84"/>
      <c r="M1888" s="85"/>
      <c r="N1888"/>
      <c r="O1888"/>
      <c r="P1888"/>
    </row>
    <row r="1889" spans="1:16" s="15" customFormat="1" ht="14" hidden="1" customHeight="1">
      <c r="A1889" s="25"/>
      <c r="B1889" s="65" t="str">
        <f>IF($B$6="","",IF(OR(Journal!F1889=$B$6,Journal!H1889=$B$6),Journal!B1889,""))</f>
        <v/>
      </c>
      <c r="C1889" s="66" t="str">
        <f>IF($B$6="","",IF(OR(Journal!F1889=$B$6,Journal!H1889=$B$6),Journal!C1889,""))</f>
        <v/>
      </c>
      <c r="D1889" s="67" t="str">
        <f>IF(Journal!D1889="","",Journal!D1889)</f>
        <v/>
      </c>
      <c r="E1889" s="68" t="str">
        <f>IF(AND(Journal!E1889="",Journal!G1889=""),"",IF(Journal!F1889=$B$6,Journal!H1889,IF(Journal!H1889=$B$6,Journal!F1889,"")))</f>
        <v/>
      </c>
      <c r="F1889" s="69" t="str">
        <f>IF($B$6="","",IF(Journal!F1889=$B$6,Journal!I1889,""))</f>
        <v/>
      </c>
      <c r="G1889" s="69" t="str">
        <f>IF($B$6="","",IF(Journal!H1889=$B$6,Journal!I1889,""))</f>
        <v/>
      </c>
      <c r="H1889" s="25"/>
      <c r="K1889" s="84"/>
      <c r="M1889" s="85"/>
      <c r="N1889"/>
      <c r="O1889"/>
      <c r="P1889"/>
    </row>
    <row r="1890" spans="1:16" s="15" customFormat="1" ht="14" hidden="1" customHeight="1">
      <c r="A1890" s="25"/>
      <c r="B1890" s="65" t="str">
        <f>IF($B$6="","",IF(OR(Journal!F1890=$B$6,Journal!H1890=$B$6),Journal!B1890,""))</f>
        <v/>
      </c>
      <c r="C1890" s="66" t="str">
        <f>IF($B$6="","",IF(OR(Journal!F1890=$B$6,Journal!H1890=$B$6),Journal!C1890,""))</f>
        <v/>
      </c>
      <c r="D1890" s="67" t="str">
        <f>IF(Journal!D1890="","",Journal!D1890)</f>
        <v/>
      </c>
      <c r="E1890" s="68" t="str">
        <f>IF(AND(Journal!E1890="",Journal!G1890=""),"",IF(Journal!F1890=$B$6,Journal!H1890,IF(Journal!H1890=$B$6,Journal!F1890,"")))</f>
        <v/>
      </c>
      <c r="F1890" s="69" t="str">
        <f>IF($B$6="","",IF(Journal!F1890=$B$6,Journal!I1890,""))</f>
        <v/>
      </c>
      <c r="G1890" s="69" t="str">
        <f>IF($B$6="","",IF(Journal!H1890=$B$6,Journal!I1890,""))</f>
        <v/>
      </c>
      <c r="H1890" s="25"/>
      <c r="K1890" s="84"/>
      <c r="M1890" s="85"/>
      <c r="N1890"/>
      <c r="O1890"/>
      <c r="P1890"/>
    </row>
    <row r="1891" spans="1:16" s="15" customFormat="1" ht="14" hidden="1" customHeight="1">
      <c r="A1891" s="25"/>
      <c r="B1891" s="65" t="str">
        <f>IF($B$6="","",IF(OR(Journal!F1891=$B$6,Journal!H1891=$B$6),Journal!B1891,""))</f>
        <v/>
      </c>
      <c r="C1891" s="66" t="str">
        <f>IF($B$6="","",IF(OR(Journal!F1891=$B$6,Journal!H1891=$B$6),Journal!C1891,""))</f>
        <v/>
      </c>
      <c r="D1891" s="67" t="str">
        <f>IF(Journal!D1891="","",Journal!D1891)</f>
        <v/>
      </c>
      <c r="E1891" s="68" t="str">
        <f>IF(AND(Journal!E1891="",Journal!G1891=""),"",IF(Journal!F1891=$B$6,Journal!H1891,IF(Journal!H1891=$B$6,Journal!F1891,"")))</f>
        <v/>
      </c>
      <c r="F1891" s="69" t="str">
        <f>IF($B$6="","",IF(Journal!F1891=$B$6,Journal!I1891,""))</f>
        <v/>
      </c>
      <c r="G1891" s="69" t="str">
        <f>IF($B$6="","",IF(Journal!H1891=$B$6,Journal!I1891,""))</f>
        <v/>
      </c>
      <c r="H1891" s="25"/>
      <c r="K1891" s="84"/>
      <c r="M1891" s="85"/>
      <c r="N1891"/>
      <c r="O1891"/>
      <c r="P1891"/>
    </row>
    <row r="1892" spans="1:16" s="15" customFormat="1" ht="14" hidden="1" customHeight="1">
      <c r="A1892" s="25"/>
      <c r="B1892" s="65" t="str">
        <f>IF($B$6="","",IF(OR(Journal!F1892=$B$6,Journal!H1892=$B$6),Journal!B1892,""))</f>
        <v/>
      </c>
      <c r="C1892" s="66" t="str">
        <f>IF($B$6="","",IF(OR(Journal!F1892=$B$6,Journal!H1892=$B$6),Journal!C1892,""))</f>
        <v/>
      </c>
      <c r="D1892" s="67" t="str">
        <f>IF(Journal!D1892="","",Journal!D1892)</f>
        <v/>
      </c>
      <c r="E1892" s="68" t="str">
        <f>IF(AND(Journal!E1892="",Journal!G1892=""),"",IF(Journal!F1892=$B$6,Journal!H1892,IF(Journal!H1892=$B$6,Journal!F1892,"")))</f>
        <v/>
      </c>
      <c r="F1892" s="69" t="str">
        <f>IF($B$6="","",IF(Journal!F1892=$B$6,Journal!I1892,""))</f>
        <v/>
      </c>
      <c r="G1892" s="69" t="str">
        <f>IF($B$6="","",IF(Journal!H1892=$B$6,Journal!I1892,""))</f>
        <v/>
      </c>
      <c r="H1892" s="25"/>
      <c r="K1892" s="84"/>
      <c r="M1892" s="85"/>
      <c r="N1892"/>
      <c r="O1892"/>
      <c r="P1892"/>
    </row>
    <row r="1893" spans="1:16" s="15" customFormat="1" ht="14" hidden="1" customHeight="1">
      <c r="A1893" s="25"/>
      <c r="B1893" s="65" t="str">
        <f>IF($B$6="","",IF(OR(Journal!F1893=$B$6,Journal!H1893=$B$6),Journal!B1893,""))</f>
        <v/>
      </c>
      <c r="C1893" s="66" t="str">
        <f>IF($B$6="","",IF(OR(Journal!F1893=$B$6,Journal!H1893=$B$6),Journal!C1893,""))</f>
        <v/>
      </c>
      <c r="D1893" s="67" t="str">
        <f>IF(Journal!D1893="","",Journal!D1893)</f>
        <v/>
      </c>
      <c r="E1893" s="68" t="str">
        <f>IF(AND(Journal!E1893="",Journal!G1893=""),"",IF(Journal!F1893=$B$6,Journal!H1893,IF(Journal!H1893=$B$6,Journal!F1893,"")))</f>
        <v/>
      </c>
      <c r="F1893" s="69" t="str">
        <f>IF($B$6="","",IF(Journal!F1893=$B$6,Journal!I1893,""))</f>
        <v/>
      </c>
      <c r="G1893" s="69" t="str">
        <f>IF($B$6="","",IF(Journal!H1893=$B$6,Journal!I1893,""))</f>
        <v/>
      </c>
      <c r="H1893" s="25"/>
      <c r="K1893" s="84"/>
      <c r="M1893" s="85"/>
      <c r="N1893"/>
      <c r="O1893"/>
      <c r="P1893"/>
    </row>
    <row r="1894" spans="1:16" s="15" customFormat="1" ht="14" hidden="1" customHeight="1">
      <c r="A1894" s="25"/>
      <c r="B1894" s="65" t="str">
        <f>IF($B$6="","",IF(OR(Journal!F1894=$B$6,Journal!H1894=$B$6),Journal!B1894,""))</f>
        <v/>
      </c>
      <c r="C1894" s="66" t="str">
        <f>IF($B$6="","",IF(OR(Journal!F1894=$B$6,Journal!H1894=$B$6),Journal!C1894,""))</f>
        <v/>
      </c>
      <c r="D1894" s="67" t="str">
        <f>IF(Journal!D1894="","",Journal!D1894)</f>
        <v/>
      </c>
      <c r="E1894" s="68" t="str">
        <f>IF(AND(Journal!E1894="",Journal!G1894=""),"",IF(Journal!F1894=$B$6,Journal!H1894,IF(Journal!H1894=$B$6,Journal!F1894,"")))</f>
        <v/>
      </c>
      <c r="F1894" s="69" t="str">
        <f>IF($B$6="","",IF(Journal!F1894=$B$6,Journal!I1894,""))</f>
        <v/>
      </c>
      <c r="G1894" s="69" t="str">
        <f>IF($B$6="","",IF(Journal!H1894=$B$6,Journal!I1894,""))</f>
        <v/>
      </c>
      <c r="H1894" s="25"/>
      <c r="K1894" s="84"/>
      <c r="M1894" s="85"/>
      <c r="N1894"/>
      <c r="O1894"/>
      <c r="P1894"/>
    </row>
    <row r="1895" spans="1:16" s="15" customFormat="1" ht="14" hidden="1" customHeight="1">
      <c r="A1895" s="25"/>
      <c r="B1895" s="65" t="str">
        <f>IF($B$6="","",IF(OR(Journal!F1895=$B$6,Journal!H1895=$B$6),Journal!B1895,""))</f>
        <v/>
      </c>
      <c r="C1895" s="66" t="str">
        <f>IF($B$6="","",IF(OR(Journal!F1895=$B$6,Journal!H1895=$B$6),Journal!C1895,""))</f>
        <v/>
      </c>
      <c r="D1895" s="67" t="str">
        <f>IF(Journal!D1895="","",Journal!D1895)</f>
        <v/>
      </c>
      <c r="E1895" s="68" t="str">
        <f>IF(AND(Journal!E1895="",Journal!G1895=""),"",IF(Journal!F1895=$B$6,Journal!H1895,IF(Journal!H1895=$B$6,Journal!F1895,"")))</f>
        <v/>
      </c>
      <c r="F1895" s="69" t="str">
        <f>IF($B$6="","",IF(Journal!F1895=$B$6,Journal!I1895,""))</f>
        <v/>
      </c>
      <c r="G1895" s="69" t="str">
        <f>IF($B$6="","",IF(Journal!H1895=$B$6,Journal!I1895,""))</f>
        <v/>
      </c>
      <c r="H1895" s="25"/>
      <c r="K1895" s="84"/>
      <c r="M1895" s="85"/>
      <c r="N1895"/>
      <c r="O1895"/>
      <c r="P1895"/>
    </row>
    <row r="1896" spans="1:16" s="15" customFormat="1" ht="14" hidden="1" customHeight="1">
      <c r="A1896" s="25"/>
      <c r="B1896" s="65" t="str">
        <f>IF($B$6="","",IF(OR(Journal!F1896=$B$6,Journal!H1896=$B$6),Journal!B1896,""))</f>
        <v/>
      </c>
      <c r="C1896" s="66" t="str">
        <f>IF($B$6="","",IF(OR(Journal!F1896=$B$6,Journal!H1896=$B$6),Journal!C1896,""))</f>
        <v/>
      </c>
      <c r="D1896" s="67" t="str">
        <f>IF(Journal!D1896="","",Journal!D1896)</f>
        <v/>
      </c>
      <c r="E1896" s="68" t="str">
        <f>IF(AND(Journal!E1896="",Journal!G1896=""),"",IF(Journal!F1896=$B$6,Journal!H1896,IF(Journal!H1896=$B$6,Journal!F1896,"")))</f>
        <v/>
      </c>
      <c r="F1896" s="69" t="str">
        <f>IF($B$6="","",IF(Journal!F1896=$B$6,Journal!I1896,""))</f>
        <v/>
      </c>
      <c r="G1896" s="69" t="str">
        <f>IF($B$6="","",IF(Journal!H1896=$B$6,Journal!I1896,""))</f>
        <v/>
      </c>
      <c r="H1896" s="25"/>
      <c r="K1896" s="84"/>
      <c r="M1896" s="85"/>
      <c r="N1896"/>
      <c r="O1896"/>
      <c r="P1896"/>
    </row>
    <row r="1897" spans="1:16" s="15" customFormat="1" ht="14" hidden="1" customHeight="1">
      <c r="A1897" s="25"/>
      <c r="B1897" s="65" t="str">
        <f>IF($B$6="","",IF(OR(Journal!F1897=$B$6,Journal!H1897=$B$6),Journal!B1897,""))</f>
        <v/>
      </c>
      <c r="C1897" s="66" t="str">
        <f>IF($B$6="","",IF(OR(Journal!F1897=$B$6,Journal!H1897=$B$6),Journal!C1897,""))</f>
        <v/>
      </c>
      <c r="D1897" s="67" t="str">
        <f>IF(Journal!D1897="","",Journal!D1897)</f>
        <v/>
      </c>
      <c r="E1897" s="68" t="str">
        <f>IF(AND(Journal!E1897="",Journal!G1897=""),"",IF(Journal!F1897=$B$6,Journal!H1897,IF(Journal!H1897=$B$6,Journal!F1897,"")))</f>
        <v/>
      </c>
      <c r="F1897" s="69" t="str">
        <f>IF($B$6="","",IF(Journal!F1897=$B$6,Journal!I1897,""))</f>
        <v/>
      </c>
      <c r="G1897" s="69" t="str">
        <f>IF($B$6="","",IF(Journal!H1897=$B$6,Journal!I1897,""))</f>
        <v/>
      </c>
      <c r="H1897" s="25"/>
      <c r="K1897" s="84"/>
      <c r="M1897" s="85"/>
      <c r="N1897"/>
      <c r="O1897"/>
      <c r="P1897"/>
    </row>
    <row r="1898" spans="1:16" s="15" customFormat="1" ht="14" hidden="1" customHeight="1">
      <c r="A1898" s="25"/>
      <c r="B1898" s="65" t="str">
        <f>IF($B$6="","",IF(OR(Journal!F1898=$B$6,Journal!H1898=$B$6),Journal!B1898,""))</f>
        <v/>
      </c>
      <c r="C1898" s="66" t="str">
        <f>IF($B$6="","",IF(OR(Journal!F1898=$B$6,Journal!H1898=$B$6),Journal!C1898,""))</f>
        <v/>
      </c>
      <c r="D1898" s="67" t="str">
        <f>IF(Journal!D1898="","",Journal!D1898)</f>
        <v/>
      </c>
      <c r="E1898" s="68" t="str">
        <f>IF(AND(Journal!E1898="",Journal!G1898=""),"",IF(Journal!F1898=$B$6,Journal!H1898,IF(Journal!H1898=$B$6,Journal!F1898,"")))</f>
        <v/>
      </c>
      <c r="F1898" s="69" t="str">
        <f>IF($B$6="","",IF(Journal!F1898=$B$6,Journal!I1898,""))</f>
        <v/>
      </c>
      <c r="G1898" s="69" t="str">
        <f>IF($B$6="","",IF(Journal!H1898=$B$6,Journal!I1898,""))</f>
        <v/>
      </c>
      <c r="H1898" s="25"/>
      <c r="K1898" s="84"/>
      <c r="M1898" s="85"/>
      <c r="N1898"/>
      <c r="O1898"/>
      <c r="P1898"/>
    </row>
    <row r="1899" spans="1:16" s="15" customFormat="1" ht="14" hidden="1" customHeight="1">
      <c r="A1899" s="25"/>
      <c r="B1899" s="65" t="str">
        <f>IF($B$6="","",IF(OR(Journal!F1899=$B$6,Journal!H1899=$B$6),Journal!B1899,""))</f>
        <v/>
      </c>
      <c r="C1899" s="66" t="str">
        <f>IF($B$6="","",IF(OR(Journal!F1899=$B$6,Journal!H1899=$B$6),Journal!C1899,""))</f>
        <v/>
      </c>
      <c r="D1899" s="67" t="str">
        <f>IF(Journal!D1899="","",Journal!D1899)</f>
        <v/>
      </c>
      <c r="E1899" s="68" t="str">
        <f>IF(AND(Journal!E1899="",Journal!G1899=""),"",IF(Journal!F1899=$B$6,Journal!H1899,IF(Journal!H1899=$B$6,Journal!F1899,"")))</f>
        <v/>
      </c>
      <c r="F1899" s="69" t="str">
        <f>IF($B$6="","",IF(Journal!F1899=$B$6,Journal!I1899,""))</f>
        <v/>
      </c>
      <c r="G1899" s="69" t="str">
        <f>IF($B$6="","",IF(Journal!H1899=$B$6,Journal!I1899,""))</f>
        <v/>
      </c>
      <c r="H1899" s="25"/>
      <c r="K1899" s="84"/>
      <c r="M1899" s="85"/>
      <c r="N1899"/>
      <c r="O1899"/>
      <c r="P1899"/>
    </row>
    <row r="1900" spans="1:16" s="15" customFormat="1" ht="14" hidden="1" customHeight="1">
      <c r="A1900" s="25"/>
      <c r="B1900" s="65" t="str">
        <f>IF($B$6="","",IF(OR(Journal!F1900=$B$6,Journal!H1900=$B$6),Journal!B1900,""))</f>
        <v/>
      </c>
      <c r="C1900" s="66" t="str">
        <f>IF($B$6="","",IF(OR(Journal!F1900=$B$6,Journal!H1900=$B$6),Journal!C1900,""))</f>
        <v/>
      </c>
      <c r="D1900" s="67" t="str">
        <f>IF(Journal!D1900="","",Journal!D1900)</f>
        <v/>
      </c>
      <c r="E1900" s="68" t="str">
        <f>IF(AND(Journal!E1900="",Journal!G1900=""),"",IF(Journal!F1900=$B$6,Journal!H1900,IF(Journal!H1900=$B$6,Journal!F1900,"")))</f>
        <v/>
      </c>
      <c r="F1900" s="69" t="str">
        <f>IF($B$6="","",IF(Journal!F1900=$B$6,Journal!I1900,""))</f>
        <v/>
      </c>
      <c r="G1900" s="69" t="str">
        <f>IF($B$6="","",IF(Journal!H1900=$B$6,Journal!I1900,""))</f>
        <v/>
      </c>
      <c r="H1900" s="25"/>
      <c r="K1900" s="84"/>
      <c r="M1900" s="85"/>
      <c r="N1900"/>
      <c r="O1900"/>
      <c r="P1900"/>
    </row>
    <row r="1901" spans="1:16" s="15" customFormat="1" ht="14" hidden="1" customHeight="1">
      <c r="A1901" s="25"/>
      <c r="B1901" s="65" t="str">
        <f>IF($B$6="","",IF(OR(Journal!F1901=$B$6,Journal!H1901=$B$6),Journal!B1901,""))</f>
        <v/>
      </c>
      <c r="C1901" s="66" t="str">
        <f>IF($B$6="","",IF(OR(Journal!F1901=$B$6,Journal!H1901=$B$6),Journal!C1901,""))</f>
        <v/>
      </c>
      <c r="D1901" s="67" t="str">
        <f>IF(Journal!D1901="","",Journal!D1901)</f>
        <v/>
      </c>
      <c r="E1901" s="68" t="str">
        <f>IF(AND(Journal!E1901="",Journal!G1901=""),"",IF(Journal!F1901=$B$6,Journal!H1901,IF(Journal!H1901=$B$6,Journal!F1901,"")))</f>
        <v/>
      </c>
      <c r="F1901" s="69" t="str">
        <f>IF($B$6="","",IF(Journal!F1901=$B$6,Journal!I1901,""))</f>
        <v/>
      </c>
      <c r="G1901" s="69" t="str">
        <f>IF($B$6="","",IF(Journal!H1901=$B$6,Journal!I1901,""))</f>
        <v/>
      </c>
      <c r="H1901" s="25"/>
      <c r="K1901" s="84"/>
      <c r="M1901" s="85"/>
      <c r="N1901"/>
      <c r="O1901"/>
      <c r="P1901"/>
    </row>
    <row r="1902" spans="1:16" s="15" customFormat="1" ht="14" hidden="1" customHeight="1">
      <c r="A1902" s="25"/>
      <c r="B1902" s="65" t="str">
        <f>IF($B$6="","",IF(OR(Journal!F1902=$B$6,Journal!H1902=$B$6),Journal!B1902,""))</f>
        <v/>
      </c>
      <c r="C1902" s="66" t="str">
        <f>IF($B$6="","",IF(OR(Journal!F1902=$B$6,Journal!H1902=$B$6),Journal!C1902,""))</f>
        <v/>
      </c>
      <c r="D1902" s="67" t="str">
        <f>IF(Journal!D1902="","",Journal!D1902)</f>
        <v/>
      </c>
      <c r="E1902" s="68" t="str">
        <f>IF(AND(Journal!E1902="",Journal!G1902=""),"",IF(Journal!F1902=$B$6,Journal!H1902,IF(Journal!H1902=$B$6,Journal!F1902,"")))</f>
        <v/>
      </c>
      <c r="F1902" s="69" t="str">
        <f>IF($B$6="","",IF(Journal!F1902=$B$6,Journal!I1902,""))</f>
        <v/>
      </c>
      <c r="G1902" s="69" t="str">
        <f>IF($B$6="","",IF(Journal!H1902=$B$6,Journal!I1902,""))</f>
        <v/>
      </c>
      <c r="H1902" s="25"/>
      <c r="K1902" s="84"/>
      <c r="M1902" s="85"/>
      <c r="N1902"/>
      <c r="O1902"/>
      <c r="P1902"/>
    </row>
    <row r="1903" spans="1:16" s="15" customFormat="1" ht="14" hidden="1" customHeight="1">
      <c r="A1903" s="25"/>
      <c r="B1903" s="65" t="str">
        <f>IF($B$6="","",IF(OR(Journal!F1903=$B$6,Journal!H1903=$B$6),Journal!B1903,""))</f>
        <v/>
      </c>
      <c r="C1903" s="66" t="str">
        <f>IF($B$6="","",IF(OR(Journal!F1903=$B$6,Journal!H1903=$B$6),Journal!C1903,""))</f>
        <v/>
      </c>
      <c r="D1903" s="67" t="str">
        <f>IF(Journal!D1903="","",Journal!D1903)</f>
        <v/>
      </c>
      <c r="E1903" s="68" t="str">
        <f>IF(AND(Journal!E1903="",Journal!G1903=""),"",IF(Journal!F1903=$B$6,Journal!H1903,IF(Journal!H1903=$B$6,Journal!F1903,"")))</f>
        <v/>
      </c>
      <c r="F1903" s="69" t="str">
        <f>IF($B$6="","",IF(Journal!F1903=$B$6,Journal!I1903,""))</f>
        <v/>
      </c>
      <c r="G1903" s="69" t="str">
        <f>IF($B$6="","",IF(Journal!H1903=$B$6,Journal!I1903,""))</f>
        <v/>
      </c>
      <c r="H1903" s="25"/>
      <c r="K1903" s="84"/>
      <c r="M1903" s="85"/>
      <c r="N1903"/>
      <c r="O1903"/>
      <c r="P1903"/>
    </row>
    <row r="1904" spans="1:16" s="15" customFormat="1" ht="14" hidden="1" customHeight="1">
      <c r="A1904" s="25"/>
      <c r="B1904" s="65" t="str">
        <f>IF($B$6="","",IF(OR(Journal!F1904=$B$6,Journal!H1904=$B$6),Journal!B1904,""))</f>
        <v/>
      </c>
      <c r="C1904" s="66" t="str">
        <f>IF($B$6="","",IF(OR(Journal!F1904=$B$6,Journal!H1904=$B$6),Journal!C1904,""))</f>
        <v/>
      </c>
      <c r="D1904" s="67" t="str">
        <f>IF(Journal!D1904="","",Journal!D1904)</f>
        <v/>
      </c>
      <c r="E1904" s="68" t="str">
        <f>IF(AND(Journal!E1904="",Journal!G1904=""),"",IF(Journal!F1904=$B$6,Journal!H1904,IF(Journal!H1904=$B$6,Journal!F1904,"")))</f>
        <v/>
      </c>
      <c r="F1904" s="69" t="str">
        <f>IF($B$6="","",IF(Journal!F1904=$B$6,Journal!I1904,""))</f>
        <v/>
      </c>
      <c r="G1904" s="69" t="str">
        <f>IF($B$6="","",IF(Journal!H1904=$B$6,Journal!I1904,""))</f>
        <v/>
      </c>
      <c r="H1904" s="25"/>
      <c r="K1904" s="84"/>
      <c r="M1904" s="85"/>
      <c r="N1904"/>
      <c r="O1904"/>
      <c r="P1904"/>
    </row>
    <row r="1905" spans="1:16" s="15" customFormat="1" ht="14" hidden="1" customHeight="1">
      <c r="A1905" s="25"/>
      <c r="B1905" s="65" t="str">
        <f>IF($B$6="","",IF(OR(Journal!F1905=$B$6,Journal!H1905=$B$6),Journal!B1905,""))</f>
        <v/>
      </c>
      <c r="C1905" s="66" t="str">
        <f>IF($B$6="","",IF(OR(Journal!F1905=$B$6,Journal!H1905=$B$6),Journal!C1905,""))</f>
        <v/>
      </c>
      <c r="D1905" s="67" t="str">
        <f>IF(Journal!D1905="","",Journal!D1905)</f>
        <v/>
      </c>
      <c r="E1905" s="68" t="str">
        <f>IF(AND(Journal!E1905="",Journal!G1905=""),"",IF(Journal!F1905=$B$6,Journal!H1905,IF(Journal!H1905=$B$6,Journal!F1905,"")))</f>
        <v/>
      </c>
      <c r="F1905" s="69" t="str">
        <f>IF($B$6="","",IF(Journal!F1905=$B$6,Journal!I1905,""))</f>
        <v/>
      </c>
      <c r="G1905" s="69" t="str">
        <f>IF($B$6="","",IF(Journal!H1905=$B$6,Journal!I1905,""))</f>
        <v/>
      </c>
      <c r="H1905" s="25"/>
      <c r="K1905" s="84"/>
      <c r="M1905" s="85"/>
      <c r="N1905"/>
      <c r="O1905"/>
      <c r="P1905"/>
    </row>
    <row r="1906" spans="1:16" s="15" customFormat="1" ht="14" hidden="1" customHeight="1">
      <c r="A1906" s="25"/>
      <c r="B1906" s="65" t="str">
        <f>IF($B$6="","",IF(OR(Journal!F1906=$B$6,Journal!H1906=$B$6),Journal!B1906,""))</f>
        <v/>
      </c>
      <c r="C1906" s="66" t="str">
        <f>IF($B$6="","",IF(OR(Journal!F1906=$B$6,Journal!H1906=$B$6),Journal!C1906,""))</f>
        <v/>
      </c>
      <c r="D1906" s="67" t="str">
        <f>IF(Journal!D1906="","",Journal!D1906)</f>
        <v/>
      </c>
      <c r="E1906" s="68" t="str">
        <f>IF(AND(Journal!E1906="",Journal!G1906=""),"",IF(Journal!F1906=$B$6,Journal!H1906,IF(Journal!H1906=$B$6,Journal!F1906,"")))</f>
        <v/>
      </c>
      <c r="F1906" s="69" t="str">
        <f>IF($B$6="","",IF(Journal!F1906=$B$6,Journal!I1906,""))</f>
        <v/>
      </c>
      <c r="G1906" s="69" t="str">
        <f>IF($B$6="","",IF(Journal!H1906=$B$6,Journal!I1906,""))</f>
        <v/>
      </c>
      <c r="H1906" s="25"/>
      <c r="K1906" s="84"/>
      <c r="M1906" s="85"/>
      <c r="N1906"/>
      <c r="O1906"/>
      <c r="P1906"/>
    </row>
    <row r="1907" spans="1:16" s="15" customFormat="1" ht="14" hidden="1" customHeight="1">
      <c r="A1907" s="25"/>
      <c r="B1907" s="65" t="str">
        <f>IF($B$6="","",IF(OR(Journal!F1907=$B$6,Journal!H1907=$B$6),Journal!B1907,""))</f>
        <v/>
      </c>
      <c r="C1907" s="66" t="str">
        <f>IF($B$6="","",IF(OR(Journal!F1907=$B$6,Journal!H1907=$B$6),Journal!C1907,""))</f>
        <v/>
      </c>
      <c r="D1907" s="67" t="str">
        <f>IF(Journal!D1907="","",Journal!D1907)</f>
        <v/>
      </c>
      <c r="E1907" s="68" t="str">
        <f>IF(AND(Journal!E1907="",Journal!G1907=""),"",IF(Journal!F1907=$B$6,Journal!H1907,IF(Journal!H1907=$B$6,Journal!F1907,"")))</f>
        <v/>
      </c>
      <c r="F1907" s="69" t="str">
        <f>IF($B$6="","",IF(Journal!F1907=$B$6,Journal!I1907,""))</f>
        <v/>
      </c>
      <c r="G1907" s="69" t="str">
        <f>IF($B$6="","",IF(Journal!H1907=$B$6,Journal!I1907,""))</f>
        <v/>
      </c>
      <c r="H1907" s="25"/>
      <c r="K1907" s="84"/>
      <c r="M1907" s="85"/>
      <c r="N1907"/>
      <c r="O1907"/>
      <c r="P1907"/>
    </row>
    <row r="1908" spans="1:16" s="15" customFormat="1" ht="14" hidden="1" customHeight="1">
      <c r="A1908" s="25"/>
      <c r="B1908" s="65" t="str">
        <f>IF($B$6="","",IF(OR(Journal!F1908=$B$6,Journal!H1908=$B$6),Journal!B1908,""))</f>
        <v/>
      </c>
      <c r="C1908" s="66" t="str">
        <f>IF($B$6="","",IF(OR(Journal!F1908=$B$6,Journal!H1908=$B$6),Journal!C1908,""))</f>
        <v/>
      </c>
      <c r="D1908" s="67" t="str">
        <f>IF(Journal!D1908="","",Journal!D1908)</f>
        <v/>
      </c>
      <c r="E1908" s="68" t="str">
        <f>IF(AND(Journal!E1908="",Journal!G1908=""),"",IF(Journal!F1908=$B$6,Journal!H1908,IF(Journal!H1908=$B$6,Journal!F1908,"")))</f>
        <v/>
      </c>
      <c r="F1908" s="69" t="str">
        <f>IF($B$6="","",IF(Journal!F1908=$B$6,Journal!I1908,""))</f>
        <v/>
      </c>
      <c r="G1908" s="69" t="str">
        <f>IF($B$6="","",IF(Journal!H1908=$B$6,Journal!I1908,""))</f>
        <v/>
      </c>
      <c r="H1908" s="25"/>
      <c r="K1908" s="84"/>
      <c r="M1908" s="85"/>
      <c r="N1908"/>
      <c r="O1908"/>
      <c r="P1908"/>
    </row>
    <row r="1909" spans="1:16" s="15" customFormat="1" ht="14" hidden="1" customHeight="1">
      <c r="A1909" s="25"/>
      <c r="B1909" s="65" t="str">
        <f>IF($B$6="","",IF(OR(Journal!F1909=$B$6,Journal!H1909=$B$6),Journal!B1909,""))</f>
        <v/>
      </c>
      <c r="C1909" s="66" t="str">
        <f>IF($B$6="","",IF(OR(Journal!F1909=$B$6,Journal!H1909=$B$6),Journal!C1909,""))</f>
        <v/>
      </c>
      <c r="D1909" s="67" t="str">
        <f>IF(Journal!D1909="","",Journal!D1909)</f>
        <v/>
      </c>
      <c r="E1909" s="68" t="str">
        <f>IF(AND(Journal!E1909="",Journal!G1909=""),"",IF(Journal!F1909=$B$6,Journal!H1909,IF(Journal!H1909=$B$6,Journal!F1909,"")))</f>
        <v/>
      </c>
      <c r="F1909" s="69" t="str">
        <f>IF($B$6="","",IF(Journal!F1909=$B$6,Journal!I1909,""))</f>
        <v/>
      </c>
      <c r="G1909" s="69" t="str">
        <f>IF($B$6="","",IF(Journal!H1909=$B$6,Journal!I1909,""))</f>
        <v/>
      </c>
      <c r="H1909" s="25"/>
      <c r="K1909" s="84"/>
      <c r="M1909" s="85"/>
      <c r="N1909"/>
      <c r="O1909"/>
      <c r="P1909"/>
    </row>
    <row r="1910" spans="1:16" s="15" customFormat="1" ht="14" hidden="1" customHeight="1">
      <c r="A1910" s="25"/>
      <c r="B1910" s="65" t="str">
        <f>IF($B$6="","",IF(OR(Journal!F1910=$B$6,Journal!H1910=$B$6),Journal!B1910,""))</f>
        <v/>
      </c>
      <c r="C1910" s="66" t="str">
        <f>IF($B$6="","",IF(OR(Journal!F1910=$B$6,Journal!H1910=$B$6),Journal!C1910,""))</f>
        <v/>
      </c>
      <c r="D1910" s="67" t="str">
        <f>IF(Journal!D1910="","",Journal!D1910)</f>
        <v/>
      </c>
      <c r="E1910" s="68" t="str">
        <f>IF(AND(Journal!E1910="",Journal!G1910=""),"",IF(Journal!F1910=$B$6,Journal!H1910,IF(Journal!H1910=$B$6,Journal!F1910,"")))</f>
        <v/>
      </c>
      <c r="F1910" s="69" t="str">
        <f>IF($B$6="","",IF(Journal!F1910=$B$6,Journal!I1910,""))</f>
        <v/>
      </c>
      <c r="G1910" s="69" t="str">
        <f>IF($B$6="","",IF(Journal!H1910=$B$6,Journal!I1910,""))</f>
        <v/>
      </c>
      <c r="H1910" s="25"/>
      <c r="K1910" s="84"/>
      <c r="M1910" s="85"/>
      <c r="N1910"/>
      <c r="O1910"/>
      <c r="P1910"/>
    </row>
    <row r="1911" spans="1:16" s="15" customFormat="1" ht="14" hidden="1" customHeight="1">
      <c r="A1911" s="25"/>
      <c r="B1911" s="65" t="str">
        <f>IF($B$6="","",IF(OR(Journal!F1911=$B$6,Journal!H1911=$B$6),Journal!B1911,""))</f>
        <v/>
      </c>
      <c r="C1911" s="66" t="str">
        <f>IF($B$6="","",IF(OR(Journal!F1911=$B$6,Journal!H1911=$B$6),Journal!C1911,""))</f>
        <v/>
      </c>
      <c r="D1911" s="67" t="str">
        <f>IF(Journal!D1911="","",Journal!D1911)</f>
        <v/>
      </c>
      <c r="E1911" s="68" t="str">
        <f>IF(AND(Journal!E1911="",Journal!G1911=""),"",IF(Journal!F1911=$B$6,Journal!H1911,IF(Journal!H1911=$B$6,Journal!F1911,"")))</f>
        <v/>
      </c>
      <c r="F1911" s="69" t="str">
        <f>IF($B$6="","",IF(Journal!F1911=$B$6,Journal!I1911,""))</f>
        <v/>
      </c>
      <c r="G1911" s="69" t="str">
        <f>IF($B$6="","",IF(Journal!H1911=$B$6,Journal!I1911,""))</f>
        <v/>
      </c>
      <c r="H1911" s="25"/>
      <c r="K1911" s="84"/>
      <c r="M1911" s="85"/>
      <c r="N1911"/>
      <c r="O1911"/>
      <c r="P1911"/>
    </row>
    <row r="1912" spans="1:16" s="15" customFormat="1" ht="14" hidden="1" customHeight="1">
      <c r="A1912" s="25"/>
      <c r="B1912" s="65" t="str">
        <f>IF($B$6="","",IF(OR(Journal!F1912=$B$6,Journal!H1912=$B$6),Journal!B1912,""))</f>
        <v/>
      </c>
      <c r="C1912" s="66" t="str">
        <f>IF($B$6="","",IF(OR(Journal!F1912=$B$6,Journal!H1912=$B$6),Journal!C1912,""))</f>
        <v/>
      </c>
      <c r="D1912" s="67" t="str">
        <f>IF(Journal!D1912="","",Journal!D1912)</f>
        <v/>
      </c>
      <c r="E1912" s="68" t="str">
        <f>IF(AND(Journal!E1912="",Journal!G1912=""),"",IF(Journal!F1912=$B$6,Journal!H1912,IF(Journal!H1912=$B$6,Journal!F1912,"")))</f>
        <v/>
      </c>
      <c r="F1912" s="69" t="str">
        <f>IF($B$6="","",IF(Journal!F1912=$B$6,Journal!I1912,""))</f>
        <v/>
      </c>
      <c r="G1912" s="69" t="str">
        <f>IF($B$6="","",IF(Journal!H1912=$B$6,Journal!I1912,""))</f>
        <v/>
      </c>
      <c r="H1912" s="25"/>
      <c r="K1912" s="84"/>
      <c r="M1912" s="85"/>
      <c r="N1912"/>
      <c r="O1912"/>
      <c r="P1912"/>
    </row>
    <row r="1913" spans="1:16" s="15" customFormat="1" ht="14" hidden="1" customHeight="1">
      <c r="A1913" s="25"/>
      <c r="B1913" s="65" t="str">
        <f>IF($B$6="","",IF(OR(Journal!F1913=$B$6,Journal!H1913=$B$6),Journal!B1913,""))</f>
        <v/>
      </c>
      <c r="C1913" s="66" t="str">
        <f>IF($B$6="","",IF(OR(Journal!F1913=$B$6,Journal!H1913=$B$6),Journal!C1913,""))</f>
        <v/>
      </c>
      <c r="D1913" s="67" t="str">
        <f>IF(Journal!D1913="","",Journal!D1913)</f>
        <v/>
      </c>
      <c r="E1913" s="68" t="str">
        <f>IF(AND(Journal!E1913="",Journal!G1913=""),"",IF(Journal!F1913=$B$6,Journal!H1913,IF(Journal!H1913=$B$6,Journal!F1913,"")))</f>
        <v/>
      </c>
      <c r="F1913" s="69" t="str">
        <f>IF($B$6="","",IF(Journal!F1913=$B$6,Journal!I1913,""))</f>
        <v/>
      </c>
      <c r="G1913" s="69" t="str">
        <f>IF($B$6="","",IF(Journal!H1913=$B$6,Journal!I1913,""))</f>
        <v/>
      </c>
      <c r="H1913" s="25"/>
      <c r="K1913" s="84"/>
      <c r="M1913" s="85"/>
      <c r="N1913"/>
      <c r="O1913"/>
      <c r="P1913"/>
    </row>
    <row r="1914" spans="1:16" s="15" customFormat="1" ht="14" hidden="1" customHeight="1">
      <c r="A1914" s="25"/>
      <c r="B1914" s="65" t="str">
        <f>IF($B$6="","",IF(OR(Journal!F1914=$B$6,Journal!H1914=$B$6),Journal!B1914,""))</f>
        <v/>
      </c>
      <c r="C1914" s="66" t="str">
        <f>IF($B$6="","",IF(OR(Journal!F1914=$B$6,Journal!H1914=$B$6),Journal!C1914,""))</f>
        <v/>
      </c>
      <c r="D1914" s="67" t="str">
        <f>IF(Journal!D1914="","",Journal!D1914)</f>
        <v/>
      </c>
      <c r="E1914" s="68" t="str">
        <f>IF(AND(Journal!E1914="",Journal!G1914=""),"",IF(Journal!F1914=$B$6,Journal!H1914,IF(Journal!H1914=$B$6,Journal!F1914,"")))</f>
        <v/>
      </c>
      <c r="F1914" s="69" t="str">
        <f>IF($B$6="","",IF(Journal!F1914=$B$6,Journal!I1914,""))</f>
        <v/>
      </c>
      <c r="G1914" s="69" t="str">
        <f>IF($B$6="","",IF(Journal!H1914=$B$6,Journal!I1914,""))</f>
        <v/>
      </c>
      <c r="H1914" s="25"/>
      <c r="K1914" s="84"/>
      <c r="M1914" s="85"/>
      <c r="N1914"/>
      <c r="O1914"/>
      <c r="P1914"/>
    </row>
    <row r="1915" spans="1:16" s="15" customFormat="1" ht="14" hidden="1" customHeight="1">
      <c r="A1915" s="25"/>
      <c r="B1915" s="65" t="str">
        <f>IF($B$6="","",IF(OR(Journal!F1915=$B$6,Journal!H1915=$B$6),Journal!B1915,""))</f>
        <v/>
      </c>
      <c r="C1915" s="66" t="str">
        <f>IF($B$6="","",IF(OR(Journal!F1915=$B$6,Journal!H1915=$B$6),Journal!C1915,""))</f>
        <v/>
      </c>
      <c r="D1915" s="67" t="str">
        <f>IF(Journal!D1915="","",Journal!D1915)</f>
        <v/>
      </c>
      <c r="E1915" s="68" t="str">
        <f>IF(AND(Journal!E1915="",Journal!G1915=""),"",IF(Journal!F1915=$B$6,Journal!H1915,IF(Journal!H1915=$B$6,Journal!F1915,"")))</f>
        <v/>
      </c>
      <c r="F1915" s="69" t="str">
        <f>IF($B$6="","",IF(Journal!F1915=$B$6,Journal!I1915,""))</f>
        <v/>
      </c>
      <c r="G1915" s="69" t="str">
        <f>IF($B$6="","",IF(Journal!H1915=$B$6,Journal!I1915,""))</f>
        <v/>
      </c>
      <c r="H1915" s="25"/>
      <c r="K1915" s="84"/>
      <c r="M1915" s="85"/>
      <c r="N1915"/>
      <c r="O1915"/>
      <c r="P1915"/>
    </row>
    <row r="1916" spans="1:16" s="15" customFormat="1" ht="14" hidden="1" customHeight="1">
      <c r="A1916" s="25"/>
      <c r="B1916" s="65" t="str">
        <f>IF($B$6="","",IF(OR(Journal!F1916=$B$6,Journal!H1916=$B$6),Journal!B1916,""))</f>
        <v/>
      </c>
      <c r="C1916" s="66" t="str">
        <f>IF($B$6="","",IF(OR(Journal!F1916=$B$6,Journal!H1916=$B$6),Journal!C1916,""))</f>
        <v/>
      </c>
      <c r="D1916" s="67" t="str">
        <f>IF(Journal!D1916="","",Journal!D1916)</f>
        <v/>
      </c>
      <c r="E1916" s="68" t="str">
        <f>IF(AND(Journal!E1916="",Journal!G1916=""),"",IF(Journal!F1916=$B$6,Journal!H1916,IF(Journal!H1916=$B$6,Journal!F1916,"")))</f>
        <v/>
      </c>
      <c r="F1916" s="69" t="str">
        <f>IF($B$6="","",IF(Journal!F1916=$B$6,Journal!I1916,""))</f>
        <v/>
      </c>
      <c r="G1916" s="69" t="str">
        <f>IF($B$6="","",IF(Journal!H1916=$B$6,Journal!I1916,""))</f>
        <v/>
      </c>
      <c r="H1916" s="25"/>
      <c r="K1916" s="84"/>
      <c r="M1916" s="85"/>
      <c r="N1916"/>
      <c r="O1916"/>
      <c r="P1916"/>
    </row>
    <row r="1917" spans="1:16" s="15" customFormat="1" ht="14" hidden="1" customHeight="1">
      <c r="A1917" s="25"/>
      <c r="B1917" s="65" t="str">
        <f>IF($B$6="","",IF(OR(Journal!F1917=$B$6,Journal!H1917=$B$6),Journal!B1917,""))</f>
        <v/>
      </c>
      <c r="C1917" s="66" t="str">
        <f>IF($B$6="","",IF(OR(Journal!F1917=$B$6,Journal!H1917=$B$6),Journal!C1917,""))</f>
        <v/>
      </c>
      <c r="D1917" s="67" t="str">
        <f>IF(Journal!D1917="","",Journal!D1917)</f>
        <v/>
      </c>
      <c r="E1917" s="68" t="str">
        <f>IF(AND(Journal!E1917="",Journal!G1917=""),"",IF(Journal!F1917=$B$6,Journal!H1917,IF(Journal!H1917=$B$6,Journal!F1917,"")))</f>
        <v/>
      </c>
      <c r="F1917" s="69" t="str">
        <f>IF($B$6="","",IF(Journal!F1917=$B$6,Journal!I1917,""))</f>
        <v/>
      </c>
      <c r="G1917" s="69" t="str">
        <f>IF($B$6="","",IF(Journal!H1917=$B$6,Journal!I1917,""))</f>
        <v/>
      </c>
      <c r="H1917" s="25"/>
      <c r="K1917" s="84"/>
      <c r="M1917" s="85"/>
      <c r="N1917"/>
      <c r="O1917"/>
      <c r="P1917"/>
    </row>
    <row r="1918" spans="1:16" s="15" customFormat="1" ht="14" hidden="1" customHeight="1">
      <c r="A1918" s="25"/>
      <c r="B1918" s="65" t="str">
        <f>IF($B$6="","",IF(OR(Journal!F1918=$B$6,Journal!H1918=$B$6),Journal!B1918,""))</f>
        <v/>
      </c>
      <c r="C1918" s="66" t="str">
        <f>IF($B$6="","",IF(OR(Journal!F1918=$B$6,Journal!H1918=$B$6),Journal!C1918,""))</f>
        <v/>
      </c>
      <c r="D1918" s="67" t="str">
        <f>IF(Journal!D1918="","",Journal!D1918)</f>
        <v/>
      </c>
      <c r="E1918" s="68" t="str">
        <f>IF(AND(Journal!E1918="",Journal!G1918=""),"",IF(Journal!F1918=$B$6,Journal!H1918,IF(Journal!H1918=$B$6,Journal!F1918,"")))</f>
        <v/>
      </c>
      <c r="F1918" s="69" t="str">
        <f>IF($B$6="","",IF(Journal!F1918=$B$6,Journal!I1918,""))</f>
        <v/>
      </c>
      <c r="G1918" s="69" t="str">
        <f>IF($B$6="","",IF(Journal!H1918=$B$6,Journal!I1918,""))</f>
        <v/>
      </c>
      <c r="H1918" s="25"/>
      <c r="K1918" s="84"/>
      <c r="M1918" s="85"/>
      <c r="N1918"/>
      <c r="O1918"/>
      <c r="P1918"/>
    </row>
    <row r="1919" spans="1:16" s="15" customFormat="1" ht="14" hidden="1" customHeight="1">
      <c r="A1919" s="25"/>
      <c r="B1919" s="65" t="str">
        <f>IF($B$6="","",IF(OR(Journal!F1919=$B$6,Journal!H1919=$B$6),Journal!B1919,""))</f>
        <v/>
      </c>
      <c r="C1919" s="66" t="str">
        <f>IF($B$6="","",IF(OR(Journal!F1919=$B$6,Journal!H1919=$B$6),Journal!C1919,""))</f>
        <v/>
      </c>
      <c r="D1919" s="67" t="str">
        <f>IF(Journal!D1919="","",Journal!D1919)</f>
        <v/>
      </c>
      <c r="E1919" s="68" t="str">
        <f>IF(AND(Journal!E1919="",Journal!G1919=""),"",IF(Journal!F1919=$B$6,Journal!H1919,IF(Journal!H1919=$B$6,Journal!F1919,"")))</f>
        <v/>
      </c>
      <c r="F1919" s="69" t="str">
        <f>IF($B$6="","",IF(Journal!F1919=$B$6,Journal!I1919,""))</f>
        <v/>
      </c>
      <c r="G1919" s="69" t="str">
        <f>IF($B$6="","",IF(Journal!H1919=$B$6,Journal!I1919,""))</f>
        <v/>
      </c>
      <c r="H1919" s="25"/>
      <c r="K1919" s="84"/>
      <c r="M1919" s="85"/>
      <c r="N1919"/>
      <c r="O1919"/>
      <c r="P1919"/>
    </row>
    <row r="1920" spans="1:16" s="15" customFormat="1" ht="14" hidden="1" customHeight="1">
      <c r="A1920" s="25"/>
      <c r="B1920" s="65" t="str">
        <f>IF($B$6="","",IF(OR(Journal!F1920=$B$6,Journal!H1920=$B$6),Journal!B1920,""))</f>
        <v/>
      </c>
      <c r="C1920" s="66" t="str">
        <f>IF($B$6="","",IF(OR(Journal!F1920=$B$6,Journal!H1920=$B$6),Journal!C1920,""))</f>
        <v/>
      </c>
      <c r="D1920" s="67" t="str">
        <f>IF(Journal!D1920="","",Journal!D1920)</f>
        <v/>
      </c>
      <c r="E1920" s="68" t="str">
        <f>IF(AND(Journal!E1920="",Journal!G1920=""),"",IF(Journal!F1920=$B$6,Journal!H1920,IF(Journal!H1920=$B$6,Journal!F1920,"")))</f>
        <v/>
      </c>
      <c r="F1920" s="69" t="str">
        <f>IF($B$6="","",IF(Journal!F1920=$B$6,Journal!I1920,""))</f>
        <v/>
      </c>
      <c r="G1920" s="69" t="str">
        <f>IF($B$6="","",IF(Journal!H1920=$B$6,Journal!I1920,""))</f>
        <v/>
      </c>
      <c r="H1920" s="25"/>
      <c r="K1920" s="84"/>
      <c r="M1920" s="85"/>
      <c r="N1920"/>
      <c r="O1920"/>
      <c r="P1920"/>
    </row>
    <row r="1921" spans="1:16" s="15" customFormat="1" ht="14" hidden="1" customHeight="1">
      <c r="A1921" s="25"/>
      <c r="B1921" s="65" t="str">
        <f>IF($B$6="","",IF(OR(Journal!F1921=$B$6,Journal!H1921=$B$6),Journal!B1921,""))</f>
        <v/>
      </c>
      <c r="C1921" s="66" t="str">
        <f>IF($B$6="","",IF(OR(Journal!F1921=$B$6,Journal!H1921=$B$6),Journal!C1921,""))</f>
        <v/>
      </c>
      <c r="D1921" s="67" t="str">
        <f>IF(Journal!D1921="","",Journal!D1921)</f>
        <v/>
      </c>
      <c r="E1921" s="68" t="str">
        <f>IF(AND(Journal!E1921="",Journal!G1921=""),"",IF(Journal!F1921=$B$6,Journal!H1921,IF(Journal!H1921=$B$6,Journal!F1921,"")))</f>
        <v/>
      </c>
      <c r="F1921" s="69" t="str">
        <f>IF($B$6="","",IF(Journal!F1921=$B$6,Journal!I1921,""))</f>
        <v/>
      </c>
      <c r="G1921" s="69" t="str">
        <f>IF($B$6="","",IF(Journal!H1921=$B$6,Journal!I1921,""))</f>
        <v/>
      </c>
      <c r="H1921" s="25"/>
      <c r="K1921" s="84"/>
      <c r="M1921" s="85"/>
      <c r="N1921"/>
      <c r="O1921"/>
      <c r="P1921"/>
    </row>
    <row r="1922" spans="1:16" s="15" customFormat="1" ht="14" hidden="1" customHeight="1">
      <c r="A1922" s="25"/>
      <c r="B1922" s="65" t="str">
        <f>IF($B$6="","",IF(OR(Journal!F1922=$B$6,Journal!H1922=$B$6),Journal!B1922,""))</f>
        <v/>
      </c>
      <c r="C1922" s="66" t="str">
        <f>IF($B$6="","",IF(OR(Journal!F1922=$B$6,Journal!H1922=$B$6),Journal!C1922,""))</f>
        <v/>
      </c>
      <c r="D1922" s="67" t="str">
        <f>IF(Journal!D1922="","",Journal!D1922)</f>
        <v/>
      </c>
      <c r="E1922" s="68" t="str">
        <f>IF(AND(Journal!E1922="",Journal!G1922=""),"",IF(Journal!F1922=$B$6,Journal!H1922,IF(Journal!H1922=$B$6,Journal!F1922,"")))</f>
        <v/>
      </c>
      <c r="F1922" s="69" t="str">
        <f>IF($B$6="","",IF(Journal!F1922=$B$6,Journal!I1922,""))</f>
        <v/>
      </c>
      <c r="G1922" s="69" t="str">
        <f>IF($B$6="","",IF(Journal!H1922=$B$6,Journal!I1922,""))</f>
        <v/>
      </c>
      <c r="H1922" s="25"/>
      <c r="K1922" s="84"/>
      <c r="M1922" s="85"/>
      <c r="N1922"/>
      <c r="O1922"/>
      <c r="P1922"/>
    </row>
    <row r="1923" spans="1:16" s="15" customFormat="1" ht="14" hidden="1" customHeight="1">
      <c r="A1923" s="25"/>
      <c r="B1923" s="65" t="str">
        <f>IF($B$6="","",IF(OR(Journal!F1923=$B$6,Journal!H1923=$B$6),Journal!B1923,""))</f>
        <v/>
      </c>
      <c r="C1923" s="66" t="str">
        <f>IF($B$6="","",IF(OR(Journal!F1923=$B$6,Journal!H1923=$B$6),Journal!C1923,""))</f>
        <v/>
      </c>
      <c r="D1923" s="67" t="str">
        <f>IF(Journal!D1923="","",Journal!D1923)</f>
        <v/>
      </c>
      <c r="E1923" s="68" t="str">
        <f>IF(AND(Journal!E1923="",Journal!G1923=""),"",IF(Journal!F1923=$B$6,Journal!H1923,IF(Journal!H1923=$B$6,Journal!F1923,"")))</f>
        <v/>
      </c>
      <c r="F1923" s="69" t="str">
        <f>IF($B$6="","",IF(Journal!F1923=$B$6,Journal!I1923,""))</f>
        <v/>
      </c>
      <c r="G1923" s="69" t="str">
        <f>IF($B$6="","",IF(Journal!H1923=$B$6,Journal!I1923,""))</f>
        <v/>
      </c>
      <c r="H1923" s="25"/>
      <c r="K1923" s="84"/>
      <c r="M1923" s="85"/>
      <c r="N1923"/>
      <c r="O1923"/>
      <c r="P1923"/>
    </row>
    <row r="1924" spans="1:16" s="15" customFormat="1" ht="14" hidden="1" customHeight="1">
      <c r="A1924" s="25"/>
      <c r="B1924" s="65" t="str">
        <f>IF($B$6="","",IF(OR(Journal!F1924=$B$6,Journal!H1924=$B$6),Journal!B1924,""))</f>
        <v/>
      </c>
      <c r="C1924" s="66" t="str">
        <f>IF($B$6="","",IF(OR(Journal!F1924=$B$6,Journal!H1924=$B$6),Journal!C1924,""))</f>
        <v/>
      </c>
      <c r="D1924" s="67" t="str">
        <f>IF(Journal!D1924="","",Journal!D1924)</f>
        <v/>
      </c>
      <c r="E1924" s="68" t="str">
        <f>IF(AND(Journal!E1924="",Journal!G1924=""),"",IF(Journal!F1924=$B$6,Journal!H1924,IF(Journal!H1924=$B$6,Journal!F1924,"")))</f>
        <v/>
      </c>
      <c r="F1924" s="69" t="str">
        <f>IF($B$6="","",IF(Journal!F1924=$B$6,Journal!I1924,""))</f>
        <v/>
      </c>
      <c r="G1924" s="69" t="str">
        <f>IF($B$6="","",IF(Journal!H1924=$B$6,Journal!I1924,""))</f>
        <v/>
      </c>
      <c r="H1924" s="25"/>
      <c r="K1924" s="84"/>
      <c r="M1924" s="85"/>
      <c r="N1924"/>
      <c r="O1924"/>
      <c r="P1924"/>
    </row>
    <row r="1925" spans="1:16" s="15" customFormat="1" ht="14" hidden="1" customHeight="1">
      <c r="A1925" s="25"/>
      <c r="B1925" s="65" t="str">
        <f>IF($B$6="","",IF(OR(Journal!F1925=$B$6,Journal!H1925=$B$6),Journal!B1925,""))</f>
        <v/>
      </c>
      <c r="C1925" s="66" t="str">
        <f>IF($B$6="","",IF(OR(Journal!F1925=$B$6,Journal!H1925=$B$6),Journal!C1925,""))</f>
        <v/>
      </c>
      <c r="D1925" s="67" t="str">
        <f>IF(Journal!D1925="","",Journal!D1925)</f>
        <v/>
      </c>
      <c r="E1925" s="68" t="str">
        <f>IF(AND(Journal!E1925="",Journal!G1925=""),"",IF(Journal!F1925=$B$6,Journal!H1925,IF(Journal!H1925=$B$6,Journal!F1925,"")))</f>
        <v/>
      </c>
      <c r="F1925" s="69" t="str">
        <f>IF($B$6="","",IF(Journal!F1925=$B$6,Journal!I1925,""))</f>
        <v/>
      </c>
      <c r="G1925" s="69" t="str">
        <f>IF($B$6="","",IF(Journal!H1925=$B$6,Journal!I1925,""))</f>
        <v/>
      </c>
      <c r="H1925" s="25"/>
      <c r="K1925" s="84"/>
      <c r="M1925" s="85"/>
      <c r="N1925"/>
      <c r="O1925"/>
      <c r="P1925"/>
    </row>
    <row r="1926" spans="1:16" s="15" customFormat="1" ht="14" hidden="1" customHeight="1">
      <c r="A1926" s="25"/>
      <c r="B1926" s="65" t="str">
        <f>IF($B$6="","",IF(OR(Journal!F1926=$B$6,Journal!H1926=$B$6),Journal!B1926,""))</f>
        <v/>
      </c>
      <c r="C1926" s="66" t="str">
        <f>IF($B$6="","",IF(OR(Journal!F1926=$B$6,Journal!H1926=$B$6),Journal!C1926,""))</f>
        <v/>
      </c>
      <c r="D1926" s="67" t="str">
        <f>IF(Journal!D1926="","",Journal!D1926)</f>
        <v/>
      </c>
      <c r="E1926" s="68" t="str">
        <f>IF(AND(Journal!E1926="",Journal!G1926=""),"",IF(Journal!F1926=$B$6,Journal!H1926,IF(Journal!H1926=$B$6,Journal!F1926,"")))</f>
        <v/>
      </c>
      <c r="F1926" s="69" t="str">
        <f>IF($B$6="","",IF(Journal!F1926=$B$6,Journal!I1926,""))</f>
        <v/>
      </c>
      <c r="G1926" s="69" t="str">
        <f>IF($B$6="","",IF(Journal!H1926=$B$6,Journal!I1926,""))</f>
        <v/>
      </c>
      <c r="H1926" s="25"/>
      <c r="K1926" s="84"/>
      <c r="M1926" s="85"/>
      <c r="N1926"/>
      <c r="O1926"/>
      <c r="P1926"/>
    </row>
    <row r="1927" spans="1:16" s="15" customFormat="1" ht="14" hidden="1" customHeight="1">
      <c r="A1927" s="25"/>
      <c r="B1927" s="65" t="str">
        <f>IF($B$6="","",IF(OR(Journal!F1927=$B$6,Journal!H1927=$B$6),Journal!B1927,""))</f>
        <v/>
      </c>
      <c r="C1927" s="66" t="str">
        <f>IF($B$6="","",IF(OR(Journal!F1927=$B$6,Journal!H1927=$B$6),Journal!C1927,""))</f>
        <v/>
      </c>
      <c r="D1927" s="67" t="str">
        <f>IF(Journal!D1927="","",Journal!D1927)</f>
        <v/>
      </c>
      <c r="E1927" s="68" t="str">
        <f>IF(AND(Journal!E1927="",Journal!G1927=""),"",IF(Journal!F1927=$B$6,Journal!H1927,IF(Journal!H1927=$B$6,Journal!F1927,"")))</f>
        <v/>
      </c>
      <c r="F1927" s="69" t="str">
        <f>IF($B$6="","",IF(Journal!F1927=$B$6,Journal!I1927,""))</f>
        <v/>
      </c>
      <c r="G1927" s="69" t="str">
        <f>IF($B$6="","",IF(Journal!H1927=$B$6,Journal!I1927,""))</f>
        <v/>
      </c>
      <c r="H1927" s="25"/>
      <c r="K1927" s="84"/>
      <c r="M1927" s="85"/>
      <c r="N1927"/>
      <c r="O1927"/>
      <c r="P1927"/>
    </row>
    <row r="1928" spans="1:16" s="15" customFormat="1" ht="14" hidden="1" customHeight="1">
      <c r="A1928" s="25"/>
      <c r="B1928" s="65" t="str">
        <f>IF($B$6="","",IF(OR(Journal!F1928=$B$6,Journal!H1928=$B$6),Journal!B1928,""))</f>
        <v/>
      </c>
      <c r="C1928" s="66" t="str">
        <f>IF($B$6="","",IF(OR(Journal!F1928=$B$6,Journal!H1928=$B$6),Journal!C1928,""))</f>
        <v/>
      </c>
      <c r="D1928" s="67" t="str">
        <f>IF(Journal!D1928="","",Journal!D1928)</f>
        <v/>
      </c>
      <c r="E1928" s="68" t="str">
        <f>IF(AND(Journal!E1928="",Journal!G1928=""),"",IF(Journal!F1928=$B$6,Journal!H1928,IF(Journal!H1928=$B$6,Journal!F1928,"")))</f>
        <v/>
      </c>
      <c r="F1928" s="69" t="str">
        <f>IF($B$6="","",IF(Journal!F1928=$B$6,Journal!I1928,""))</f>
        <v/>
      </c>
      <c r="G1928" s="69" t="str">
        <f>IF($B$6="","",IF(Journal!H1928=$B$6,Journal!I1928,""))</f>
        <v/>
      </c>
      <c r="H1928" s="25"/>
      <c r="K1928" s="84"/>
      <c r="M1928" s="85"/>
      <c r="N1928"/>
      <c r="O1928"/>
      <c r="P1928"/>
    </row>
    <row r="1929" spans="1:16" s="15" customFormat="1" ht="14" hidden="1" customHeight="1">
      <c r="A1929" s="25"/>
      <c r="B1929" s="65" t="str">
        <f>IF($B$6="","",IF(OR(Journal!F1929=$B$6,Journal!H1929=$B$6),Journal!B1929,""))</f>
        <v/>
      </c>
      <c r="C1929" s="66" t="str">
        <f>IF($B$6="","",IF(OR(Journal!F1929=$B$6,Journal!H1929=$B$6),Journal!C1929,""))</f>
        <v/>
      </c>
      <c r="D1929" s="67" t="str">
        <f>IF(Journal!D1929="","",Journal!D1929)</f>
        <v/>
      </c>
      <c r="E1929" s="68" t="str">
        <f>IF(AND(Journal!E1929="",Journal!G1929=""),"",IF(Journal!F1929=$B$6,Journal!H1929,IF(Journal!H1929=$B$6,Journal!F1929,"")))</f>
        <v/>
      </c>
      <c r="F1929" s="69" t="str">
        <f>IF($B$6="","",IF(Journal!F1929=$B$6,Journal!I1929,""))</f>
        <v/>
      </c>
      <c r="G1929" s="69" t="str">
        <f>IF($B$6="","",IF(Journal!H1929=$B$6,Journal!I1929,""))</f>
        <v/>
      </c>
      <c r="H1929" s="25"/>
      <c r="K1929" s="84"/>
      <c r="M1929" s="85"/>
      <c r="N1929"/>
      <c r="O1929"/>
      <c r="P1929"/>
    </row>
    <row r="1930" spans="1:16" s="15" customFormat="1" ht="14" hidden="1" customHeight="1">
      <c r="A1930" s="25"/>
      <c r="B1930" s="65" t="str">
        <f>IF($B$6="","",IF(OR(Journal!F1930=$B$6,Journal!H1930=$B$6),Journal!B1930,""))</f>
        <v/>
      </c>
      <c r="C1930" s="66" t="str">
        <f>IF($B$6="","",IF(OR(Journal!F1930=$B$6,Journal!H1930=$B$6),Journal!C1930,""))</f>
        <v/>
      </c>
      <c r="D1930" s="67" t="str">
        <f>IF(Journal!D1930="","",Journal!D1930)</f>
        <v/>
      </c>
      <c r="E1930" s="68" t="str">
        <f>IF(AND(Journal!E1930="",Journal!G1930=""),"",IF(Journal!F1930=$B$6,Journal!H1930,IF(Journal!H1930=$B$6,Journal!F1930,"")))</f>
        <v/>
      </c>
      <c r="F1930" s="69" t="str">
        <f>IF($B$6="","",IF(Journal!F1930=$B$6,Journal!I1930,""))</f>
        <v/>
      </c>
      <c r="G1930" s="69" t="str">
        <f>IF($B$6="","",IF(Journal!H1930=$B$6,Journal!I1930,""))</f>
        <v/>
      </c>
      <c r="H1930" s="25"/>
      <c r="K1930" s="84"/>
      <c r="M1930" s="85"/>
      <c r="N1930"/>
      <c r="O1930"/>
      <c r="P1930"/>
    </row>
    <row r="1931" spans="1:16" s="15" customFormat="1" ht="14" hidden="1" customHeight="1">
      <c r="A1931" s="25"/>
      <c r="B1931" s="65" t="str">
        <f>IF($B$6="","",IF(OR(Journal!F1931=$B$6,Journal!H1931=$B$6),Journal!B1931,""))</f>
        <v/>
      </c>
      <c r="C1931" s="66" t="str">
        <f>IF($B$6="","",IF(OR(Journal!F1931=$B$6,Journal!H1931=$B$6),Journal!C1931,""))</f>
        <v/>
      </c>
      <c r="D1931" s="67" t="str">
        <f>IF(Journal!D1931="","",Journal!D1931)</f>
        <v/>
      </c>
      <c r="E1931" s="68" t="str">
        <f>IF(AND(Journal!E1931="",Journal!G1931=""),"",IF(Journal!F1931=$B$6,Journal!H1931,IF(Journal!H1931=$B$6,Journal!F1931,"")))</f>
        <v/>
      </c>
      <c r="F1931" s="69" t="str">
        <f>IF($B$6="","",IF(Journal!F1931=$B$6,Journal!I1931,""))</f>
        <v/>
      </c>
      <c r="G1931" s="69" t="str">
        <f>IF($B$6="","",IF(Journal!H1931=$B$6,Journal!I1931,""))</f>
        <v/>
      </c>
      <c r="H1931" s="25"/>
      <c r="K1931" s="84"/>
      <c r="M1931" s="85"/>
      <c r="N1931"/>
      <c r="O1931"/>
      <c r="P1931"/>
    </row>
    <row r="1932" spans="1:16" s="15" customFormat="1" ht="14" hidden="1" customHeight="1">
      <c r="A1932" s="25"/>
      <c r="B1932" s="65" t="str">
        <f>IF($B$6="","",IF(OR(Journal!F1932=$B$6,Journal!H1932=$B$6),Journal!B1932,""))</f>
        <v/>
      </c>
      <c r="C1932" s="66" t="str">
        <f>IF($B$6="","",IF(OR(Journal!F1932=$B$6,Journal!H1932=$B$6),Journal!C1932,""))</f>
        <v/>
      </c>
      <c r="D1932" s="67" t="str">
        <f>IF(Journal!D1932="","",Journal!D1932)</f>
        <v/>
      </c>
      <c r="E1932" s="68" t="str">
        <f>IF(AND(Journal!E1932="",Journal!G1932=""),"",IF(Journal!F1932=$B$6,Journal!H1932,IF(Journal!H1932=$B$6,Journal!F1932,"")))</f>
        <v/>
      </c>
      <c r="F1932" s="69" t="str">
        <f>IF($B$6="","",IF(Journal!F1932=$B$6,Journal!I1932,""))</f>
        <v/>
      </c>
      <c r="G1932" s="69" t="str">
        <f>IF($B$6="","",IF(Journal!H1932=$B$6,Journal!I1932,""))</f>
        <v/>
      </c>
      <c r="H1932" s="25"/>
      <c r="K1932" s="84"/>
      <c r="M1932" s="85"/>
      <c r="N1932"/>
      <c r="O1932"/>
      <c r="P1932"/>
    </row>
    <row r="1933" spans="1:16" s="15" customFormat="1" ht="14" hidden="1" customHeight="1">
      <c r="A1933" s="25"/>
      <c r="B1933" s="65" t="str">
        <f>IF($B$6="","",IF(OR(Journal!F1933=$B$6,Journal!H1933=$B$6),Journal!B1933,""))</f>
        <v/>
      </c>
      <c r="C1933" s="66" t="str">
        <f>IF($B$6="","",IF(OR(Journal!F1933=$B$6,Journal!H1933=$B$6),Journal!C1933,""))</f>
        <v/>
      </c>
      <c r="D1933" s="67" t="str">
        <f>IF(Journal!D1933="","",Journal!D1933)</f>
        <v/>
      </c>
      <c r="E1933" s="68" t="str">
        <f>IF(AND(Journal!E1933="",Journal!G1933=""),"",IF(Journal!F1933=$B$6,Journal!H1933,IF(Journal!H1933=$B$6,Journal!F1933,"")))</f>
        <v/>
      </c>
      <c r="F1933" s="69" t="str">
        <f>IF($B$6="","",IF(Journal!F1933=$B$6,Journal!I1933,""))</f>
        <v/>
      </c>
      <c r="G1933" s="69" t="str">
        <f>IF($B$6="","",IF(Journal!H1933=$B$6,Journal!I1933,""))</f>
        <v/>
      </c>
      <c r="H1933" s="25"/>
      <c r="K1933" s="84"/>
      <c r="M1933" s="85"/>
      <c r="N1933"/>
      <c r="O1933"/>
      <c r="P1933"/>
    </row>
    <row r="1934" spans="1:16" s="15" customFormat="1" ht="14" hidden="1" customHeight="1">
      <c r="A1934" s="25"/>
      <c r="B1934" s="65" t="str">
        <f>IF($B$6="","",IF(OR(Journal!F1934=$B$6,Journal!H1934=$B$6),Journal!B1934,""))</f>
        <v/>
      </c>
      <c r="C1934" s="66" t="str">
        <f>IF($B$6="","",IF(OR(Journal!F1934=$B$6,Journal!H1934=$B$6),Journal!C1934,""))</f>
        <v/>
      </c>
      <c r="D1934" s="67" t="str">
        <f>IF(Journal!D1934="","",Journal!D1934)</f>
        <v/>
      </c>
      <c r="E1934" s="68" t="str">
        <f>IF(AND(Journal!E1934="",Journal!G1934=""),"",IF(Journal!F1934=$B$6,Journal!H1934,IF(Journal!H1934=$B$6,Journal!F1934,"")))</f>
        <v/>
      </c>
      <c r="F1934" s="69" t="str">
        <f>IF($B$6="","",IF(Journal!F1934=$B$6,Journal!I1934,""))</f>
        <v/>
      </c>
      <c r="G1934" s="69" t="str">
        <f>IF($B$6="","",IF(Journal!H1934=$B$6,Journal!I1934,""))</f>
        <v/>
      </c>
      <c r="H1934" s="25"/>
      <c r="K1934" s="84"/>
      <c r="M1934" s="85"/>
      <c r="N1934"/>
      <c r="O1934"/>
      <c r="P1934"/>
    </row>
    <row r="1935" spans="1:16" s="15" customFormat="1" ht="14" hidden="1" customHeight="1">
      <c r="A1935" s="25"/>
      <c r="B1935" s="65" t="str">
        <f>IF($B$6="","",IF(OR(Journal!F1935=$B$6,Journal!H1935=$B$6),Journal!B1935,""))</f>
        <v/>
      </c>
      <c r="C1935" s="66" t="str">
        <f>IF($B$6="","",IF(OR(Journal!F1935=$B$6,Journal!H1935=$B$6),Journal!C1935,""))</f>
        <v/>
      </c>
      <c r="D1935" s="67" t="str">
        <f>IF(Journal!D1935="","",Journal!D1935)</f>
        <v/>
      </c>
      <c r="E1935" s="68" t="str">
        <f>IF(AND(Journal!E1935="",Journal!G1935=""),"",IF(Journal!F1935=$B$6,Journal!H1935,IF(Journal!H1935=$B$6,Journal!F1935,"")))</f>
        <v/>
      </c>
      <c r="F1935" s="69" t="str">
        <f>IF($B$6="","",IF(Journal!F1935=$B$6,Journal!I1935,""))</f>
        <v/>
      </c>
      <c r="G1935" s="69" t="str">
        <f>IF($B$6="","",IF(Journal!H1935=$B$6,Journal!I1935,""))</f>
        <v/>
      </c>
      <c r="H1935" s="25"/>
      <c r="K1935" s="84"/>
      <c r="M1935" s="85"/>
      <c r="N1935"/>
      <c r="O1935"/>
      <c r="P1935"/>
    </row>
    <row r="1936" spans="1:16" s="15" customFormat="1" ht="14" hidden="1" customHeight="1">
      <c r="A1936" s="25"/>
      <c r="B1936" s="65" t="str">
        <f>IF($B$6="","",IF(OR(Journal!F1936=$B$6,Journal!H1936=$B$6),Journal!B1936,""))</f>
        <v/>
      </c>
      <c r="C1936" s="66" t="str">
        <f>IF($B$6="","",IF(OR(Journal!F1936=$B$6,Journal!H1936=$B$6),Journal!C1936,""))</f>
        <v/>
      </c>
      <c r="D1936" s="67" t="str">
        <f>IF(Journal!D1936="","",Journal!D1936)</f>
        <v/>
      </c>
      <c r="E1936" s="68" t="str">
        <f>IF(AND(Journal!E1936="",Journal!G1936=""),"",IF(Journal!F1936=$B$6,Journal!H1936,IF(Journal!H1936=$B$6,Journal!F1936,"")))</f>
        <v/>
      </c>
      <c r="F1936" s="69" t="str">
        <f>IF($B$6="","",IF(Journal!F1936=$B$6,Journal!I1936,""))</f>
        <v/>
      </c>
      <c r="G1936" s="69" t="str">
        <f>IF($B$6="","",IF(Journal!H1936=$B$6,Journal!I1936,""))</f>
        <v/>
      </c>
      <c r="H1936" s="25"/>
      <c r="K1936" s="84"/>
      <c r="M1936" s="85"/>
      <c r="N1936"/>
      <c r="O1936"/>
      <c r="P1936"/>
    </row>
    <row r="1937" spans="1:16" s="15" customFormat="1" ht="14" hidden="1" customHeight="1">
      <c r="A1937" s="25"/>
      <c r="B1937" s="65" t="str">
        <f>IF($B$6="","",IF(OR(Journal!F1937=$B$6,Journal!H1937=$B$6),Journal!B1937,""))</f>
        <v/>
      </c>
      <c r="C1937" s="66" t="str">
        <f>IF($B$6="","",IF(OR(Journal!F1937=$B$6,Journal!H1937=$B$6),Journal!C1937,""))</f>
        <v/>
      </c>
      <c r="D1937" s="67" t="str">
        <f>IF(Journal!D1937="","",Journal!D1937)</f>
        <v/>
      </c>
      <c r="E1937" s="68" t="str">
        <f>IF(AND(Journal!E1937="",Journal!G1937=""),"",IF(Journal!F1937=$B$6,Journal!H1937,IF(Journal!H1937=$B$6,Journal!F1937,"")))</f>
        <v/>
      </c>
      <c r="F1937" s="69" t="str">
        <f>IF($B$6="","",IF(Journal!F1937=$B$6,Journal!I1937,""))</f>
        <v/>
      </c>
      <c r="G1937" s="69" t="str">
        <f>IF($B$6="","",IF(Journal!H1937=$B$6,Journal!I1937,""))</f>
        <v/>
      </c>
      <c r="H1937" s="25"/>
      <c r="K1937" s="84"/>
      <c r="M1937" s="85"/>
      <c r="N1937"/>
      <c r="O1937"/>
      <c r="P1937"/>
    </row>
    <row r="1938" spans="1:16" s="15" customFormat="1" ht="14" hidden="1" customHeight="1">
      <c r="A1938" s="25"/>
      <c r="B1938" s="65" t="str">
        <f>IF($B$6="","",IF(OR(Journal!F1938=$B$6,Journal!H1938=$B$6),Journal!B1938,""))</f>
        <v/>
      </c>
      <c r="C1938" s="66" t="str">
        <f>IF($B$6="","",IF(OR(Journal!F1938=$B$6,Journal!H1938=$B$6),Journal!C1938,""))</f>
        <v/>
      </c>
      <c r="D1938" s="67" t="str">
        <f>IF(Journal!D1938="","",Journal!D1938)</f>
        <v/>
      </c>
      <c r="E1938" s="68" t="str">
        <f>IF(AND(Journal!E1938="",Journal!G1938=""),"",IF(Journal!F1938=$B$6,Journal!H1938,IF(Journal!H1938=$B$6,Journal!F1938,"")))</f>
        <v/>
      </c>
      <c r="F1938" s="69" t="str">
        <f>IF($B$6="","",IF(Journal!F1938=$B$6,Journal!I1938,""))</f>
        <v/>
      </c>
      <c r="G1938" s="69" t="str">
        <f>IF($B$6="","",IF(Journal!H1938=$B$6,Journal!I1938,""))</f>
        <v/>
      </c>
      <c r="H1938" s="25"/>
      <c r="K1938" s="84"/>
      <c r="M1938" s="85"/>
      <c r="N1938"/>
      <c r="O1938"/>
      <c r="P1938"/>
    </row>
    <row r="1939" spans="1:16" s="15" customFormat="1" ht="14" hidden="1" customHeight="1">
      <c r="A1939" s="25"/>
      <c r="B1939" s="65" t="str">
        <f>IF($B$6="","",IF(OR(Journal!F1939=$B$6,Journal!H1939=$B$6),Journal!B1939,""))</f>
        <v/>
      </c>
      <c r="C1939" s="66" t="str">
        <f>IF($B$6="","",IF(OR(Journal!F1939=$B$6,Journal!H1939=$B$6),Journal!C1939,""))</f>
        <v/>
      </c>
      <c r="D1939" s="67" t="str">
        <f>IF(Journal!D1939="","",Journal!D1939)</f>
        <v/>
      </c>
      <c r="E1939" s="68" t="str">
        <f>IF(AND(Journal!E1939="",Journal!G1939=""),"",IF(Journal!F1939=$B$6,Journal!H1939,IF(Journal!H1939=$B$6,Journal!F1939,"")))</f>
        <v/>
      </c>
      <c r="F1939" s="69" t="str">
        <f>IF($B$6="","",IF(Journal!F1939=$B$6,Journal!I1939,""))</f>
        <v/>
      </c>
      <c r="G1939" s="69" t="str">
        <f>IF($B$6="","",IF(Journal!H1939=$B$6,Journal!I1939,""))</f>
        <v/>
      </c>
      <c r="H1939" s="25"/>
      <c r="K1939" s="84"/>
      <c r="M1939" s="85"/>
      <c r="N1939"/>
      <c r="O1939"/>
      <c r="P1939"/>
    </row>
    <row r="1940" spans="1:16" s="15" customFormat="1" ht="14" hidden="1" customHeight="1">
      <c r="A1940" s="25"/>
      <c r="B1940" s="65" t="str">
        <f>IF($B$6="","",IF(OR(Journal!F1940=$B$6,Journal!H1940=$B$6),Journal!B1940,""))</f>
        <v/>
      </c>
      <c r="C1940" s="66" t="str">
        <f>IF($B$6="","",IF(OR(Journal!F1940=$B$6,Journal!H1940=$B$6),Journal!C1940,""))</f>
        <v/>
      </c>
      <c r="D1940" s="67" t="str">
        <f>IF(Journal!D1940="","",Journal!D1940)</f>
        <v/>
      </c>
      <c r="E1940" s="68" t="str">
        <f>IF(AND(Journal!E1940="",Journal!G1940=""),"",IF(Journal!F1940=$B$6,Journal!H1940,IF(Journal!H1940=$B$6,Journal!F1940,"")))</f>
        <v/>
      </c>
      <c r="F1940" s="69" t="str">
        <f>IF($B$6="","",IF(Journal!F1940=$B$6,Journal!I1940,""))</f>
        <v/>
      </c>
      <c r="G1940" s="69" t="str">
        <f>IF($B$6="","",IF(Journal!H1940=$B$6,Journal!I1940,""))</f>
        <v/>
      </c>
      <c r="H1940" s="25"/>
      <c r="K1940" s="84"/>
      <c r="M1940" s="85"/>
      <c r="N1940"/>
      <c r="O1940"/>
      <c r="P1940"/>
    </row>
    <row r="1941" spans="1:16" s="15" customFormat="1" ht="14" hidden="1" customHeight="1">
      <c r="A1941" s="25"/>
      <c r="B1941" s="65" t="str">
        <f>IF($B$6="","",IF(OR(Journal!F1941=$B$6,Journal!H1941=$B$6),Journal!B1941,""))</f>
        <v/>
      </c>
      <c r="C1941" s="66" t="str">
        <f>IF($B$6="","",IF(OR(Journal!F1941=$B$6,Journal!H1941=$B$6),Journal!C1941,""))</f>
        <v/>
      </c>
      <c r="D1941" s="67" t="str">
        <f>IF(Journal!D1941="","",Journal!D1941)</f>
        <v/>
      </c>
      <c r="E1941" s="68" t="str">
        <f>IF(AND(Journal!E1941="",Journal!G1941=""),"",IF(Journal!F1941=$B$6,Journal!H1941,IF(Journal!H1941=$B$6,Journal!F1941,"")))</f>
        <v/>
      </c>
      <c r="F1941" s="69" t="str">
        <f>IF($B$6="","",IF(Journal!F1941=$B$6,Journal!I1941,""))</f>
        <v/>
      </c>
      <c r="G1941" s="69" t="str">
        <f>IF($B$6="","",IF(Journal!H1941=$B$6,Journal!I1941,""))</f>
        <v/>
      </c>
      <c r="H1941" s="25"/>
      <c r="K1941" s="84"/>
      <c r="M1941" s="85"/>
      <c r="N1941"/>
      <c r="O1941"/>
      <c r="P1941"/>
    </row>
    <row r="1942" spans="1:16" s="15" customFormat="1" ht="14" hidden="1" customHeight="1">
      <c r="A1942" s="25"/>
      <c r="B1942" s="65" t="str">
        <f>IF($B$6="","",IF(OR(Journal!F1942=$B$6,Journal!H1942=$B$6),Journal!B1942,""))</f>
        <v/>
      </c>
      <c r="C1942" s="66" t="str">
        <f>IF($B$6="","",IF(OR(Journal!F1942=$B$6,Journal!H1942=$B$6),Journal!C1942,""))</f>
        <v/>
      </c>
      <c r="D1942" s="67" t="str">
        <f>IF(Journal!D1942="","",Journal!D1942)</f>
        <v/>
      </c>
      <c r="E1942" s="68" t="str">
        <f>IF(AND(Journal!E1942="",Journal!G1942=""),"",IF(Journal!F1942=$B$6,Journal!H1942,IF(Journal!H1942=$B$6,Journal!F1942,"")))</f>
        <v/>
      </c>
      <c r="F1942" s="69" t="str">
        <f>IF($B$6="","",IF(Journal!F1942=$B$6,Journal!I1942,""))</f>
        <v/>
      </c>
      <c r="G1942" s="69" t="str">
        <f>IF($B$6="","",IF(Journal!H1942=$B$6,Journal!I1942,""))</f>
        <v/>
      </c>
      <c r="H1942" s="25"/>
      <c r="K1942" s="84"/>
      <c r="M1942" s="85"/>
      <c r="N1942"/>
      <c r="O1942"/>
      <c r="P1942"/>
    </row>
    <row r="1943" spans="1:16" s="15" customFormat="1" ht="14" hidden="1" customHeight="1">
      <c r="A1943" s="25"/>
      <c r="B1943" s="65" t="str">
        <f>IF($B$6="","",IF(OR(Journal!F1943=$B$6,Journal!H1943=$B$6),Journal!B1943,""))</f>
        <v/>
      </c>
      <c r="C1943" s="66" t="str">
        <f>IF($B$6="","",IF(OR(Journal!F1943=$B$6,Journal!H1943=$B$6),Journal!C1943,""))</f>
        <v/>
      </c>
      <c r="D1943" s="67" t="str">
        <f>IF(Journal!D1943="","",Journal!D1943)</f>
        <v/>
      </c>
      <c r="E1943" s="68" t="str">
        <f>IF(AND(Journal!E1943="",Journal!G1943=""),"",IF(Journal!F1943=$B$6,Journal!H1943,IF(Journal!H1943=$B$6,Journal!F1943,"")))</f>
        <v/>
      </c>
      <c r="F1943" s="69" t="str">
        <f>IF($B$6="","",IF(Journal!F1943=$B$6,Journal!I1943,""))</f>
        <v/>
      </c>
      <c r="G1943" s="69" t="str">
        <f>IF($B$6="","",IF(Journal!H1943=$B$6,Journal!I1943,""))</f>
        <v/>
      </c>
      <c r="H1943" s="25"/>
      <c r="K1943" s="84"/>
      <c r="M1943" s="85"/>
      <c r="N1943"/>
      <c r="O1943"/>
      <c r="P1943"/>
    </row>
    <row r="1944" spans="1:16" s="15" customFormat="1" ht="14" hidden="1" customHeight="1">
      <c r="A1944" s="25"/>
      <c r="B1944" s="65" t="str">
        <f>IF($B$6="","",IF(OR(Journal!F1944=$B$6,Journal!H1944=$B$6),Journal!B1944,""))</f>
        <v/>
      </c>
      <c r="C1944" s="66" t="str">
        <f>IF($B$6="","",IF(OR(Journal!F1944=$B$6,Journal!H1944=$B$6),Journal!C1944,""))</f>
        <v/>
      </c>
      <c r="D1944" s="67" t="str">
        <f>IF(Journal!D1944="","",Journal!D1944)</f>
        <v/>
      </c>
      <c r="E1944" s="68" t="str">
        <f>IF(AND(Journal!E1944="",Journal!G1944=""),"",IF(Journal!F1944=$B$6,Journal!H1944,IF(Journal!H1944=$B$6,Journal!F1944,"")))</f>
        <v/>
      </c>
      <c r="F1944" s="69" t="str">
        <f>IF($B$6="","",IF(Journal!F1944=$B$6,Journal!I1944,""))</f>
        <v/>
      </c>
      <c r="G1944" s="69" t="str">
        <f>IF($B$6="","",IF(Journal!H1944=$B$6,Journal!I1944,""))</f>
        <v/>
      </c>
      <c r="H1944" s="25"/>
      <c r="K1944" s="84"/>
      <c r="M1944" s="85"/>
      <c r="N1944"/>
      <c r="O1944"/>
      <c r="P1944"/>
    </row>
    <row r="1945" spans="1:16" s="15" customFormat="1" ht="14" hidden="1" customHeight="1">
      <c r="A1945" s="25"/>
      <c r="B1945" s="65" t="str">
        <f>IF($B$6="","",IF(OR(Journal!F1945=$B$6,Journal!H1945=$B$6),Journal!B1945,""))</f>
        <v/>
      </c>
      <c r="C1945" s="66" t="str">
        <f>IF($B$6="","",IF(OR(Journal!F1945=$B$6,Journal!H1945=$B$6),Journal!C1945,""))</f>
        <v/>
      </c>
      <c r="D1945" s="67" t="str">
        <f>IF(Journal!D1945="","",Journal!D1945)</f>
        <v/>
      </c>
      <c r="E1945" s="68" t="str">
        <f>IF(AND(Journal!E1945="",Journal!G1945=""),"",IF(Journal!F1945=$B$6,Journal!H1945,IF(Journal!H1945=$B$6,Journal!F1945,"")))</f>
        <v/>
      </c>
      <c r="F1945" s="69" t="str">
        <f>IF($B$6="","",IF(Journal!F1945=$B$6,Journal!I1945,""))</f>
        <v/>
      </c>
      <c r="G1945" s="69" t="str">
        <f>IF($B$6="","",IF(Journal!H1945=$B$6,Journal!I1945,""))</f>
        <v/>
      </c>
      <c r="H1945" s="25"/>
      <c r="K1945" s="84"/>
      <c r="M1945" s="85"/>
      <c r="N1945"/>
      <c r="O1945"/>
      <c r="P1945"/>
    </row>
    <row r="1946" spans="1:16" s="15" customFormat="1" ht="14" hidden="1" customHeight="1">
      <c r="A1946" s="25"/>
      <c r="B1946" s="65" t="str">
        <f>IF($B$6="","",IF(OR(Journal!F1946=$B$6,Journal!H1946=$B$6),Journal!B1946,""))</f>
        <v/>
      </c>
      <c r="C1946" s="66" t="str">
        <f>IF($B$6="","",IF(OR(Journal!F1946=$B$6,Journal!H1946=$B$6),Journal!C1946,""))</f>
        <v/>
      </c>
      <c r="D1946" s="67" t="str">
        <f>IF(Journal!D1946="","",Journal!D1946)</f>
        <v/>
      </c>
      <c r="E1946" s="68" t="str">
        <f>IF(AND(Journal!E1946="",Journal!G1946=""),"",IF(Journal!F1946=$B$6,Journal!H1946,IF(Journal!H1946=$B$6,Journal!F1946,"")))</f>
        <v/>
      </c>
      <c r="F1946" s="69" t="str">
        <f>IF($B$6="","",IF(Journal!F1946=$B$6,Journal!I1946,""))</f>
        <v/>
      </c>
      <c r="G1946" s="69" t="str">
        <f>IF($B$6="","",IF(Journal!H1946=$B$6,Journal!I1946,""))</f>
        <v/>
      </c>
      <c r="H1946" s="25"/>
      <c r="K1946" s="84"/>
      <c r="M1946" s="85"/>
      <c r="N1946"/>
      <c r="O1946"/>
      <c r="P1946"/>
    </row>
    <row r="1947" spans="1:16" s="15" customFormat="1" ht="14" hidden="1" customHeight="1">
      <c r="A1947" s="25"/>
      <c r="B1947" s="65" t="str">
        <f>IF($B$6="","",IF(OR(Journal!F1947=$B$6,Journal!H1947=$B$6),Journal!B1947,""))</f>
        <v/>
      </c>
      <c r="C1947" s="66" t="str">
        <f>IF($B$6="","",IF(OR(Journal!F1947=$B$6,Journal!H1947=$B$6),Journal!C1947,""))</f>
        <v/>
      </c>
      <c r="D1947" s="67" t="str">
        <f>IF(Journal!D1947="","",Journal!D1947)</f>
        <v/>
      </c>
      <c r="E1947" s="68" t="str">
        <f>IF(AND(Journal!E1947="",Journal!G1947=""),"",IF(Journal!F1947=$B$6,Journal!H1947,IF(Journal!H1947=$B$6,Journal!F1947,"")))</f>
        <v/>
      </c>
      <c r="F1947" s="69" t="str">
        <f>IF($B$6="","",IF(Journal!F1947=$B$6,Journal!I1947,""))</f>
        <v/>
      </c>
      <c r="G1947" s="69" t="str">
        <f>IF($B$6="","",IF(Journal!H1947=$B$6,Journal!I1947,""))</f>
        <v/>
      </c>
      <c r="H1947" s="25"/>
      <c r="K1947" s="84"/>
      <c r="M1947" s="85"/>
      <c r="N1947"/>
      <c r="O1947"/>
      <c r="P1947"/>
    </row>
    <row r="1948" spans="1:16" s="15" customFormat="1" ht="14" hidden="1" customHeight="1">
      <c r="A1948" s="25"/>
      <c r="B1948" s="65" t="str">
        <f>IF($B$6="","",IF(OR(Journal!F1948=$B$6,Journal!H1948=$B$6),Journal!B1948,""))</f>
        <v/>
      </c>
      <c r="C1948" s="66" t="str">
        <f>IF($B$6="","",IF(OR(Journal!F1948=$B$6,Journal!H1948=$B$6),Journal!C1948,""))</f>
        <v/>
      </c>
      <c r="D1948" s="67" t="str">
        <f>IF(Journal!D1948="","",Journal!D1948)</f>
        <v/>
      </c>
      <c r="E1948" s="68" t="str">
        <f>IF(AND(Journal!E1948="",Journal!G1948=""),"",IF(Journal!F1948=$B$6,Journal!H1948,IF(Journal!H1948=$B$6,Journal!F1948,"")))</f>
        <v/>
      </c>
      <c r="F1948" s="69" t="str">
        <f>IF($B$6="","",IF(Journal!F1948=$B$6,Journal!I1948,""))</f>
        <v/>
      </c>
      <c r="G1948" s="69" t="str">
        <f>IF($B$6="","",IF(Journal!H1948=$B$6,Journal!I1948,""))</f>
        <v/>
      </c>
      <c r="H1948" s="25"/>
      <c r="K1948" s="84"/>
      <c r="M1948" s="85"/>
      <c r="N1948"/>
      <c r="O1948"/>
      <c r="P1948"/>
    </row>
    <row r="1949" spans="1:16" s="15" customFormat="1" ht="14" hidden="1" customHeight="1">
      <c r="A1949" s="25"/>
      <c r="B1949" s="65" t="str">
        <f>IF($B$6="","",IF(OR(Journal!F1949=$B$6,Journal!H1949=$B$6),Journal!B1949,""))</f>
        <v/>
      </c>
      <c r="C1949" s="66" t="str">
        <f>IF($B$6="","",IF(OR(Journal!F1949=$B$6,Journal!H1949=$B$6),Journal!C1949,""))</f>
        <v/>
      </c>
      <c r="D1949" s="67" t="str">
        <f>IF(Journal!D1949="","",Journal!D1949)</f>
        <v/>
      </c>
      <c r="E1949" s="68" t="str">
        <f>IF(AND(Journal!E1949="",Journal!G1949=""),"",IF(Journal!F1949=$B$6,Journal!H1949,IF(Journal!H1949=$B$6,Journal!F1949,"")))</f>
        <v/>
      </c>
      <c r="F1949" s="69" t="str">
        <f>IF($B$6="","",IF(Journal!F1949=$B$6,Journal!I1949,""))</f>
        <v/>
      </c>
      <c r="G1949" s="69" t="str">
        <f>IF($B$6="","",IF(Journal!H1949=$B$6,Journal!I1949,""))</f>
        <v/>
      </c>
      <c r="H1949" s="25"/>
      <c r="K1949" s="84"/>
      <c r="M1949" s="85"/>
      <c r="N1949"/>
      <c r="O1949"/>
      <c r="P1949"/>
    </row>
    <row r="1950" spans="1:16" s="15" customFormat="1" ht="14" hidden="1" customHeight="1">
      <c r="A1950" s="25"/>
      <c r="B1950" s="65" t="str">
        <f>IF($B$6="","",IF(OR(Journal!F1950=$B$6,Journal!H1950=$B$6),Journal!B1950,""))</f>
        <v/>
      </c>
      <c r="C1950" s="66" t="str">
        <f>IF($B$6="","",IF(OR(Journal!F1950=$B$6,Journal!H1950=$B$6),Journal!C1950,""))</f>
        <v/>
      </c>
      <c r="D1950" s="67" t="str">
        <f>IF(Journal!D1950="","",Journal!D1950)</f>
        <v/>
      </c>
      <c r="E1950" s="68" t="str">
        <f>IF(AND(Journal!E1950="",Journal!G1950=""),"",IF(Journal!F1950=$B$6,Journal!H1950,IF(Journal!H1950=$B$6,Journal!F1950,"")))</f>
        <v/>
      </c>
      <c r="F1950" s="69" t="str">
        <f>IF($B$6="","",IF(Journal!F1950=$B$6,Journal!I1950,""))</f>
        <v/>
      </c>
      <c r="G1950" s="69" t="str">
        <f>IF($B$6="","",IF(Journal!H1950=$B$6,Journal!I1950,""))</f>
        <v/>
      </c>
      <c r="H1950" s="25"/>
      <c r="K1950" s="84"/>
      <c r="M1950" s="85"/>
      <c r="N1950"/>
      <c r="O1950"/>
      <c r="P1950"/>
    </row>
    <row r="1951" spans="1:16" s="15" customFormat="1" ht="14" hidden="1" customHeight="1">
      <c r="A1951" s="25"/>
      <c r="B1951" s="65" t="str">
        <f>IF($B$6="","",IF(OR(Journal!F1951=$B$6,Journal!H1951=$B$6),Journal!B1951,""))</f>
        <v/>
      </c>
      <c r="C1951" s="66" t="str">
        <f>IF($B$6="","",IF(OR(Journal!F1951=$B$6,Journal!H1951=$B$6),Journal!C1951,""))</f>
        <v/>
      </c>
      <c r="D1951" s="67" t="str">
        <f>IF(Journal!D1951="","",Journal!D1951)</f>
        <v/>
      </c>
      <c r="E1951" s="68" t="str">
        <f>IF(AND(Journal!E1951="",Journal!G1951=""),"",IF(Journal!F1951=$B$6,Journal!H1951,IF(Journal!H1951=$B$6,Journal!F1951,"")))</f>
        <v/>
      </c>
      <c r="F1951" s="69" t="str">
        <f>IF($B$6="","",IF(Journal!F1951=$B$6,Journal!I1951,""))</f>
        <v/>
      </c>
      <c r="G1951" s="69" t="str">
        <f>IF($B$6="","",IF(Journal!H1951=$B$6,Journal!I1951,""))</f>
        <v/>
      </c>
      <c r="H1951" s="25"/>
      <c r="K1951" s="84"/>
      <c r="M1951" s="85"/>
      <c r="N1951"/>
      <c r="O1951"/>
      <c r="P1951"/>
    </row>
    <row r="1952" spans="1:16" s="15" customFormat="1" ht="14" hidden="1" customHeight="1">
      <c r="A1952" s="25"/>
      <c r="B1952" s="65" t="str">
        <f>IF($B$6="","",IF(OR(Journal!F1952=$B$6,Journal!H1952=$B$6),Journal!B1952,""))</f>
        <v/>
      </c>
      <c r="C1952" s="66" t="str">
        <f>IF($B$6="","",IF(OR(Journal!F1952=$B$6,Journal!H1952=$B$6),Journal!C1952,""))</f>
        <v/>
      </c>
      <c r="D1952" s="67" t="str">
        <f>IF(Journal!D1952="","",Journal!D1952)</f>
        <v/>
      </c>
      <c r="E1952" s="68" t="str">
        <f>IF(AND(Journal!E1952="",Journal!G1952=""),"",IF(Journal!F1952=$B$6,Journal!H1952,IF(Journal!H1952=$B$6,Journal!F1952,"")))</f>
        <v/>
      </c>
      <c r="F1952" s="69" t="str">
        <f>IF($B$6="","",IF(Journal!F1952=$B$6,Journal!I1952,""))</f>
        <v/>
      </c>
      <c r="G1952" s="69" t="str">
        <f>IF($B$6="","",IF(Journal!H1952=$B$6,Journal!I1952,""))</f>
        <v/>
      </c>
      <c r="H1952" s="25"/>
      <c r="K1952" s="84"/>
      <c r="M1952" s="85"/>
      <c r="N1952"/>
      <c r="O1952"/>
      <c r="P1952"/>
    </row>
    <row r="1953" spans="1:16" s="15" customFormat="1" ht="14" hidden="1" customHeight="1">
      <c r="A1953" s="25"/>
      <c r="B1953" s="65" t="str">
        <f>IF($B$6="","",IF(OR(Journal!F1953=$B$6,Journal!H1953=$B$6),Journal!B1953,""))</f>
        <v/>
      </c>
      <c r="C1953" s="66" t="str">
        <f>IF($B$6="","",IF(OR(Journal!F1953=$B$6,Journal!H1953=$B$6),Journal!C1953,""))</f>
        <v/>
      </c>
      <c r="D1953" s="67" t="str">
        <f>IF(Journal!D1953="","",Journal!D1953)</f>
        <v/>
      </c>
      <c r="E1953" s="68" t="str">
        <f>IF(AND(Journal!E1953="",Journal!G1953=""),"",IF(Journal!F1953=$B$6,Journal!H1953,IF(Journal!H1953=$B$6,Journal!F1953,"")))</f>
        <v/>
      </c>
      <c r="F1953" s="69" t="str">
        <f>IF($B$6="","",IF(Journal!F1953=$B$6,Journal!I1953,""))</f>
        <v/>
      </c>
      <c r="G1953" s="69" t="str">
        <f>IF($B$6="","",IF(Journal!H1953=$B$6,Journal!I1953,""))</f>
        <v/>
      </c>
      <c r="H1953" s="25"/>
      <c r="K1953" s="84"/>
      <c r="M1953" s="85"/>
      <c r="N1953"/>
      <c r="O1953"/>
      <c r="P1953"/>
    </row>
    <row r="1954" spans="1:16" s="15" customFormat="1" ht="14" hidden="1" customHeight="1">
      <c r="A1954" s="25"/>
      <c r="B1954" s="65" t="str">
        <f>IF($B$6="","",IF(OR(Journal!F1954=$B$6,Journal!H1954=$B$6),Journal!B1954,""))</f>
        <v/>
      </c>
      <c r="C1954" s="66" t="str">
        <f>IF($B$6="","",IF(OR(Journal!F1954=$B$6,Journal!H1954=$B$6),Journal!C1954,""))</f>
        <v/>
      </c>
      <c r="D1954" s="67" t="str">
        <f>IF(Journal!D1954="","",Journal!D1954)</f>
        <v/>
      </c>
      <c r="E1954" s="68" t="str">
        <f>IF(AND(Journal!E1954="",Journal!G1954=""),"",IF(Journal!F1954=$B$6,Journal!H1954,IF(Journal!H1954=$B$6,Journal!F1954,"")))</f>
        <v/>
      </c>
      <c r="F1954" s="69" t="str">
        <f>IF($B$6="","",IF(Journal!F1954=$B$6,Journal!I1954,""))</f>
        <v/>
      </c>
      <c r="G1954" s="69" t="str">
        <f>IF($B$6="","",IF(Journal!H1954=$B$6,Journal!I1954,""))</f>
        <v/>
      </c>
      <c r="H1954" s="25"/>
      <c r="K1954" s="84"/>
      <c r="M1954" s="85"/>
      <c r="N1954"/>
      <c r="O1954"/>
      <c r="P1954"/>
    </row>
    <row r="1955" spans="1:16" s="15" customFormat="1" ht="14" hidden="1" customHeight="1">
      <c r="A1955" s="25"/>
      <c r="B1955" s="65" t="str">
        <f>IF($B$6="","",IF(OR(Journal!F1955=$B$6,Journal!H1955=$B$6),Journal!B1955,""))</f>
        <v/>
      </c>
      <c r="C1955" s="66" t="str">
        <f>IF($B$6="","",IF(OR(Journal!F1955=$B$6,Journal!H1955=$B$6),Journal!C1955,""))</f>
        <v/>
      </c>
      <c r="D1955" s="67" t="str">
        <f>IF(Journal!D1955="","",Journal!D1955)</f>
        <v/>
      </c>
      <c r="E1955" s="68" t="str">
        <f>IF(AND(Journal!E1955="",Journal!G1955=""),"",IF(Journal!F1955=$B$6,Journal!H1955,IF(Journal!H1955=$B$6,Journal!F1955,"")))</f>
        <v/>
      </c>
      <c r="F1955" s="69" t="str">
        <f>IF($B$6="","",IF(Journal!F1955=$B$6,Journal!I1955,""))</f>
        <v/>
      </c>
      <c r="G1955" s="69" t="str">
        <f>IF($B$6="","",IF(Journal!H1955=$B$6,Journal!I1955,""))</f>
        <v/>
      </c>
      <c r="H1955" s="25"/>
      <c r="K1955" s="84"/>
      <c r="M1955" s="85"/>
      <c r="N1955"/>
      <c r="O1955"/>
      <c r="P1955"/>
    </row>
    <row r="1956" spans="1:16" s="15" customFormat="1" ht="14" hidden="1" customHeight="1">
      <c r="A1956" s="25"/>
      <c r="B1956" s="65" t="str">
        <f>IF($B$6="","",IF(OR(Journal!F1956=$B$6,Journal!H1956=$B$6),Journal!B1956,""))</f>
        <v/>
      </c>
      <c r="C1956" s="66" t="str">
        <f>IF($B$6="","",IF(OR(Journal!F1956=$B$6,Journal!H1956=$B$6),Journal!C1956,""))</f>
        <v/>
      </c>
      <c r="D1956" s="67" t="str">
        <f>IF(Journal!D1956="","",Journal!D1956)</f>
        <v/>
      </c>
      <c r="E1956" s="68" t="str">
        <f>IF(AND(Journal!E1956="",Journal!G1956=""),"",IF(Journal!F1956=$B$6,Journal!H1956,IF(Journal!H1956=$B$6,Journal!F1956,"")))</f>
        <v/>
      </c>
      <c r="F1956" s="69" t="str">
        <f>IF($B$6="","",IF(Journal!F1956=$B$6,Journal!I1956,""))</f>
        <v/>
      </c>
      <c r="G1956" s="69" t="str">
        <f>IF($B$6="","",IF(Journal!H1956=$B$6,Journal!I1956,""))</f>
        <v/>
      </c>
      <c r="H1956" s="25"/>
      <c r="K1956" s="84"/>
      <c r="M1956" s="85"/>
      <c r="N1956"/>
      <c r="O1956"/>
      <c r="P1956"/>
    </row>
    <row r="1957" spans="1:16" s="15" customFormat="1" ht="14" hidden="1" customHeight="1">
      <c r="A1957" s="25"/>
      <c r="B1957" s="65" t="str">
        <f>IF($B$6="","",IF(OR(Journal!F1957=$B$6,Journal!H1957=$B$6),Journal!B1957,""))</f>
        <v/>
      </c>
      <c r="C1957" s="66" t="str">
        <f>IF($B$6="","",IF(OR(Journal!F1957=$B$6,Journal!H1957=$B$6),Journal!C1957,""))</f>
        <v/>
      </c>
      <c r="D1957" s="67" t="str">
        <f>IF(Journal!D1957="","",Journal!D1957)</f>
        <v/>
      </c>
      <c r="E1957" s="68" t="str">
        <f>IF(AND(Journal!E1957="",Journal!G1957=""),"",IF(Journal!F1957=$B$6,Journal!H1957,IF(Journal!H1957=$B$6,Journal!F1957,"")))</f>
        <v/>
      </c>
      <c r="F1957" s="69" t="str">
        <f>IF($B$6="","",IF(Journal!F1957=$B$6,Journal!I1957,""))</f>
        <v/>
      </c>
      <c r="G1957" s="69" t="str">
        <f>IF($B$6="","",IF(Journal!H1957=$B$6,Journal!I1957,""))</f>
        <v/>
      </c>
      <c r="H1957" s="25"/>
      <c r="K1957" s="84"/>
      <c r="M1957" s="85"/>
      <c r="N1957"/>
      <c r="O1957"/>
      <c r="P1957"/>
    </row>
    <row r="1958" spans="1:16" s="15" customFormat="1" ht="14" hidden="1" customHeight="1">
      <c r="A1958" s="25"/>
      <c r="B1958" s="65" t="str">
        <f>IF($B$6="","",IF(OR(Journal!F1958=$B$6,Journal!H1958=$B$6),Journal!B1958,""))</f>
        <v/>
      </c>
      <c r="C1958" s="66" t="str">
        <f>IF($B$6="","",IF(OR(Journal!F1958=$B$6,Journal!H1958=$B$6),Journal!C1958,""))</f>
        <v/>
      </c>
      <c r="D1958" s="67" t="str">
        <f>IF(Journal!D1958="","",Journal!D1958)</f>
        <v/>
      </c>
      <c r="E1958" s="68" t="str">
        <f>IF(AND(Journal!E1958="",Journal!G1958=""),"",IF(Journal!F1958=$B$6,Journal!H1958,IF(Journal!H1958=$B$6,Journal!F1958,"")))</f>
        <v/>
      </c>
      <c r="F1958" s="69" t="str">
        <f>IF($B$6="","",IF(Journal!F1958=$B$6,Journal!I1958,""))</f>
        <v/>
      </c>
      <c r="G1958" s="69" t="str">
        <f>IF($B$6="","",IF(Journal!H1958=$B$6,Journal!I1958,""))</f>
        <v/>
      </c>
      <c r="H1958" s="25"/>
      <c r="K1958" s="84"/>
      <c r="M1958" s="85"/>
      <c r="N1958"/>
      <c r="O1958"/>
      <c r="P1958"/>
    </row>
    <row r="1959" spans="1:16" s="15" customFormat="1" ht="14" hidden="1" customHeight="1">
      <c r="A1959" s="25"/>
      <c r="B1959" s="65" t="str">
        <f>IF($B$6="","",IF(OR(Journal!F1959=$B$6,Journal!H1959=$B$6),Journal!B1959,""))</f>
        <v/>
      </c>
      <c r="C1959" s="66" t="str">
        <f>IF($B$6="","",IF(OR(Journal!F1959=$B$6,Journal!H1959=$B$6),Journal!C1959,""))</f>
        <v/>
      </c>
      <c r="D1959" s="67" t="str">
        <f>IF(Journal!D1959="","",Journal!D1959)</f>
        <v/>
      </c>
      <c r="E1959" s="68" t="str">
        <f>IF(AND(Journal!E1959="",Journal!G1959=""),"",IF(Journal!F1959=$B$6,Journal!H1959,IF(Journal!H1959=$B$6,Journal!F1959,"")))</f>
        <v/>
      </c>
      <c r="F1959" s="69" t="str">
        <f>IF($B$6="","",IF(Journal!F1959=$B$6,Journal!I1959,""))</f>
        <v/>
      </c>
      <c r="G1959" s="69" t="str">
        <f>IF($B$6="","",IF(Journal!H1959=$B$6,Journal!I1959,""))</f>
        <v/>
      </c>
      <c r="H1959" s="25"/>
      <c r="K1959" s="84"/>
      <c r="M1959" s="85"/>
      <c r="N1959"/>
      <c r="O1959"/>
      <c r="P1959"/>
    </row>
    <row r="1960" spans="1:16" s="15" customFormat="1" ht="14" hidden="1" customHeight="1">
      <c r="A1960" s="25"/>
      <c r="B1960" s="65" t="str">
        <f>IF($B$6="","",IF(OR(Journal!F1960=$B$6,Journal!H1960=$B$6),Journal!B1960,""))</f>
        <v/>
      </c>
      <c r="C1960" s="66" t="str">
        <f>IF($B$6="","",IF(OR(Journal!F1960=$B$6,Journal!H1960=$B$6),Journal!C1960,""))</f>
        <v/>
      </c>
      <c r="D1960" s="67" t="str">
        <f>IF(Journal!D1960="","",Journal!D1960)</f>
        <v/>
      </c>
      <c r="E1960" s="68" t="str">
        <f>IF(AND(Journal!E1960="",Journal!G1960=""),"",IF(Journal!F1960=$B$6,Journal!H1960,IF(Journal!H1960=$B$6,Journal!F1960,"")))</f>
        <v/>
      </c>
      <c r="F1960" s="69" t="str">
        <f>IF($B$6="","",IF(Journal!F1960=$B$6,Journal!I1960,""))</f>
        <v/>
      </c>
      <c r="G1960" s="69" t="str">
        <f>IF($B$6="","",IF(Journal!H1960=$B$6,Journal!I1960,""))</f>
        <v/>
      </c>
      <c r="H1960" s="25"/>
      <c r="K1960" s="84"/>
      <c r="M1960" s="85"/>
      <c r="N1960"/>
      <c r="O1960"/>
      <c r="P1960"/>
    </row>
    <row r="1961" spans="1:16" s="15" customFormat="1" ht="14" hidden="1" customHeight="1">
      <c r="A1961" s="25"/>
      <c r="B1961" s="65" t="str">
        <f>IF($B$6="","",IF(OR(Journal!F1961=$B$6,Journal!H1961=$B$6),Journal!B1961,""))</f>
        <v/>
      </c>
      <c r="C1961" s="66" t="str">
        <f>IF($B$6="","",IF(OR(Journal!F1961=$B$6,Journal!H1961=$B$6),Journal!C1961,""))</f>
        <v/>
      </c>
      <c r="D1961" s="67" t="str">
        <f>IF(Journal!D1961="","",Journal!D1961)</f>
        <v/>
      </c>
      <c r="E1961" s="68" t="str">
        <f>IF(AND(Journal!E1961="",Journal!G1961=""),"",IF(Journal!F1961=$B$6,Journal!H1961,IF(Journal!H1961=$B$6,Journal!F1961,"")))</f>
        <v/>
      </c>
      <c r="F1961" s="69" t="str">
        <f>IF($B$6="","",IF(Journal!F1961=$B$6,Journal!I1961,""))</f>
        <v/>
      </c>
      <c r="G1961" s="69" t="str">
        <f>IF($B$6="","",IF(Journal!H1961=$B$6,Journal!I1961,""))</f>
        <v/>
      </c>
      <c r="H1961" s="25"/>
      <c r="K1961" s="84"/>
      <c r="M1961" s="85"/>
      <c r="N1961"/>
      <c r="O1961"/>
      <c r="P1961"/>
    </row>
    <row r="1962" spans="1:16" s="15" customFormat="1" ht="14" hidden="1" customHeight="1">
      <c r="A1962" s="25"/>
      <c r="B1962" s="65" t="str">
        <f>IF($B$6="","",IF(OR(Journal!F1962=$B$6,Journal!H1962=$B$6),Journal!B1962,""))</f>
        <v/>
      </c>
      <c r="C1962" s="66" t="str">
        <f>IF($B$6="","",IF(OR(Journal!F1962=$B$6,Journal!H1962=$B$6),Journal!C1962,""))</f>
        <v/>
      </c>
      <c r="D1962" s="67" t="str">
        <f>IF(Journal!D1962="","",Journal!D1962)</f>
        <v/>
      </c>
      <c r="E1962" s="68" t="str">
        <f>IF(AND(Journal!E1962="",Journal!G1962=""),"",IF(Journal!F1962=$B$6,Journal!H1962,IF(Journal!H1962=$B$6,Journal!F1962,"")))</f>
        <v/>
      </c>
      <c r="F1962" s="69" t="str">
        <f>IF($B$6="","",IF(Journal!F1962=$B$6,Journal!I1962,""))</f>
        <v/>
      </c>
      <c r="G1962" s="69" t="str">
        <f>IF($B$6="","",IF(Journal!H1962=$B$6,Journal!I1962,""))</f>
        <v/>
      </c>
      <c r="H1962" s="25"/>
      <c r="K1962" s="84"/>
      <c r="M1962" s="85"/>
      <c r="N1962"/>
      <c r="O1962"/>
      <c r="P1962"/>
    </row>
    <row r="1963" spans="1:16" s="15" customFormat="1" ht="14" hidden="1" customHeight="1">
      <c r="A1963" s="25"/>
      <c r="B1963" s="65" t="str">
        <f>IF($B$6="","",IF(OR(Journal!F1963=$B$6,Journal!H1963=$B$6),Journal!B1963,""))</f>
        <v/>
      </c>
      <c r="C1963" s="66" t="str">
        <f>IF($B$6="","",IF(OR(Journal!F1963=$B$6,Journal!H1963=$B$6),Journal!C1963,""))</f>
        <v/>
      </c>
      <c r="D1963" s="67" t="str">
        <f>IF(Journal!D1963="","",Journal!D1963)</f>
        <v/>
      </c>
      <c r="E1963" s="68" t="str">
        <f>IF(AND(Journal!E1963="",Journal!G1963=""),"",IF(Journal!F1963=$B$6,Journal!H1963,IF(Journal!H1963=$B$6,Journal!F1963,"")))</f>
        <v/>
      </c>
      <c r="F1963" s="69" t="str">
        <f>IF($B$6="","",IF(Journal!F1963=$B$6,Journal!I1963,""))</f>
        <v/>
      </c>
      <c r="G1963" s="69" t="str">
        <f>IF($B$6="","",IF(Journal!H1963=$B$6,Journal!I1963,""))</f>
        <v/>
      </c>
      <c r="H1963" s="25"/>
      <c r="K1963" s="84"/>
      <c r="M1963" s="85"/>
      <c r="N1963"/>
      <c r="O1963"/>
      <c r="P1963"/>
    </row>
    <row r="1964" spans="1:16" s="15" customFormat="1" ht="14" hidden="1" customHeight="1">
      <c r="A1964" s="25"/>
      <c r="B1964" s="65" t="str">
        <f>IF($B$6="","",IF(OR(Journal!F1964=$B$6,Journal!H1964=$B$6),Journal!B1964,""))</f>
        <v/>
      </c>
      <c r="C1964" s="66" t="str">
        <f>IF($B$6="","",IF(OR(Journal!F1964=$B$6,Journal!H1964=$B$6),Journal!C1964,""))</f>
        <v/>
      </c>
      <c r="D1964" s="67" t="str">
        <f>IF(Journal!D1964="","",Journal!D1964)</f>
        <v/>
      </c>
      <c r="E1964" s="68" t="str">
        <f>IF(AND(Journal!E1964="",Journal!G1964=""),"",IF(Journal!F1964=$B$6,Journal!H1964,IF(Journal!H1964=$B$6,Journal!F1964,"")))</f>
        <v/>
      </c>
      <c r="F1964" s="69" t="str">
        <f>IF($B$6="","",IF(Journal!F1964=$B$6,Journal!I1964,""))</f>
        <v/>
      </c>
      <c r="G1964" s="69" t="str">
        <f>IF($B$6="","",IF(Journal!H1964=$B$6,Journal!I1964,""))</f>
        <v/>
      </c>
      <c r="H1964" s="25"/>
      <c r="K1964" s="84"/>
      <c r="M1964" s="85"/>
      <c r="N1964"/>
      <c r="O1964"/>
      <c r="P1964"/>
    </row>
    <row r="1965" spans="1:16" s="15" customFormat="1" ht="14" hidden="1" customHeight="1">
      <c r="A1965" s="25"/>
      <c r="B1965" s="65" t="str">
        <f>IF($B$6="","",IF(OR(Journal!F1965=$B$6,Journal!H1965=$B$6),Journal!B1965,""))</f>
        <v/>
      </c>
      <c r="C1965" s="66" t="str">
        <f>IF($B$6="","",IF(OR(Journal!F1965=$B$6,Journal!H1965=$B$6),Journal!C1965,""))</f>
        <v/>
      </c>
      <c r="D1965" s="67" t="str">
        <f>IF(Journal!D1965="","",Journal!D1965)</f>
        <v/>
      </c>
      <c r="E1965" s="68" t="str">
        <f>IF(AND(Journal!E1965="",Journal!G1965=""),"",IF(Journal!F1965=$B$6,Journal!H1965,IF(Journal!H1965=$B$6,Journal!F1965,"")))</f>
        <v/>
      </c>
      <c r="F1965" s="69" t="str">
        <f>IF($B$6="","",IF(Journal!F1965=$B$6,Journal!I1965,""))</f>
        <v/>
      </c>
      <c r="G1965" s="69" t="str">
        <f>IF($B$6="","",IF(Journal!H1965=$B$6,Journal!I1965,""))</f>
        <v/>
      </c>
      <c r="H1965" s="25"/>
      <c r="K1965" s="84"/>
      <c r="M1965" s="85"/>
      <c r="N1965"/>
      <c r="O1965"/>
      <c r="P1965"/>
    </row>
    <row r="1966" spans="1:16" s="15" customFormat="1" ht="14" hidden="1" customHeight="1">
      <c r="A1966" s="25"/>
      <c r="B1966" s="65" t="str">
        <f>IF($B$6="","",IF(OR(Journal!F1966=$B$6,Journal!H1966=$B$6),Journal!B1966,""))</f>
        <v/>
      </c>
      <c r="C1966" s="66" t="str">
        <f>IF($B$6="","",IF(OR(Journal!F1966=$B$6,Journal!H1966=$B$6),Journal!C1966,""))</f>
        <v/>
      </c>
      <c r="D1966" s="67" t="str">
        <f>IF(Journal!D1966="","",Journal!D1966)</f>
        <v/>
      </c>
      <c r="E1966" s="68" t="str">
        <f>IF(AND(Journal!E1966="",Journal!G1966=""),"",IF(Journal!F1966=$B$6,Journal!H1966,IF(Journal!H1966=$B$6,Journal!F1966,"")))</f>
        <v/>
      </c>
      <c r="F1966" s="69" t="str">
        <f>IF($B$6="","",IF(Journal!F1966=$B$6,Journal!I1966,""))</f>
        <v/>
      </c>
      <c r="G1966" s="69" t="str">
        <f>IF($B$6="","",IF(Journal!H1966=$B$6,Journal!I1966,""))</f>
        <v/>
      </c>
      <c r="H1966" s="25"/>
      <c r="K1966" s="84"/>
      <c r="M1966" s="85"/>
      <c r="N1966"/>
      <c r="O1966"/>
      <c r="P1966"/>
    </row>
    <row r="1967" spans="1:16" s="15" customFormat="1" ht="14" hidden="1" customHeight="1">
      <c r="A1967" s="25"/>
      <c r="B1967" s="65" t="str">
        <f>IF($B$6="","",IF(OR(Journal!F1967=$B$6,Journal!H1967=$B$6),Journal!B1967,""))</f>
        <v/>
      </c>
      <c r="C1967" s="66" t="str">
        <f>IF($B$6="","",IF(OR(Journal!F1967=$B$6,Journal!H1967=$B$6),Journal!C1967,""))</f>
        <v/>
      </c>
      <c r="D1967" s="67" t="str">
        <f>IF(Journal!D1967="","",Journal!D1967)</f>
        <v/>
      </c>
      <c r="E1967" s="68" t="str">
        <f>IF(AND(Journal!E1967="",Journal!G1967=""),"",IF(Journal!F1967=$B$6,Journal!H1967,IF(Journal!H1967=$B$6,Journal!F1967,"")))</f>
        <v/>
      </c>
      <c r="F1967" s="69" t="str">
        <f>IF($B$6="","",IF(Journal!F1967=$B$6,Journal!I1967,""))</f>
        <v/>
      </c>
      <c r="G1967" s="69" t="str">
        <f>IF($B$6="","",IF(Journal!H1967=$B$6,Journal!I1967,""))</f>
        <v/>
      </c>
      <c r="H1967" s="25"/>
      <c r="K1967" s="84"/>
      <c r="M1967" s="85"/>
      <c r="N1967"/>
      <c r="O1967"/>
      <c r="P1967"/>
    </row>
    <row r="1968" spans="1:16" s="15" customFormat="1" ht="14" hidden="1" customHeight="1">
      <c r="A1968" s="25"/>
      <c r="B1968" s="65" t="str">
        <f>IF($B$6="","",IF(OR(Journal!F1968=$B$6,Journal!H1968=$B$6),Journal!B1968,""))</f>
        <v/>
      </c>
      <c r="C1968" s="66" t="str">
        <f>IF($B$6="","",IF(OR(Journal!F1968=$B$6,Journal!H1968=$B$6),Journal!C1968,""))</f>
        <v/>
      </c>
      <c r="D1968" s="67" t="str">
        <f>IF(Journal!D1968="","",Journal!D1968)</f>
        <v/>
      </c>
      <c r="E1968" s="68" t="str">
        <f>IF(AND(Journal!E1968="",Journal!G1968=""),"",IF(Journal!F1968=$B$6,Journal!H1968,IF(Journal!H1968=$B$6,Journal!F1968,"")))</f>
        <v/>
      </c>
      <c r="F1968" s="69" t="str">
        <f>IF($B$6="","",IF(Journal!F1968=$B$6,Journal!I1968,""))</f>
        <v/>
      </c>
      <c r="G1968" s="69" t="str">
        <f>IF($B$6="","",IF(Journal!H1968=$B$6,Journal!I1968,""))</f>
        <v/>
      </c>
      <c r="H1968" s="25"/>
      <c r="K1968" s="84"/>
      <c r="M1968" s="85"/>
      <c r="N1968"/>
      <c r="O1968"/>
      <c r="P1968"/>
    </row>
    <row r="1969" spans="1:16" s="15" customFormat="1" ht="14" hidden="1" customHeight="1">
      <c r="A1969" s="25"/>
      <c r="B1969" s="65" t="str">
        <f>IF($B$6="","",IF(OR(Journal!F1969=$B$6,Journal!H1969=$B$6),Journal!B1969,""))</f>
        <v/>
      </c>
      <c r="C1969" s="66" t="str">
        <f>IF($B$6="","",IF(OR(Journal!F1969=$B$6,Journal!H1969=$B$6),Journal!C1969,""))</f>
        <v/>
      </c>
      <c r="D1969" s="67" t="str">
        <f>IF(Journal!D1969="","",Journal!D1969)</f>
        <v/>
      </c>
      <c r="E1969" s="68" t="str">
        <f>IF(AND(Journal!E1969="",Journal!G1969=""),"",IF(Journal!F1969=$B$6,Journal!H1969,IF(Journal!H1969=$B$6,Journal!F1969,"")))</f>
        <v/>
      </c>
      <c r="F1969" s="69" t="str">
        <f>IF($B$6="","",IF(Journal!F1969=$B$6,Journal!I1969,""))</f>
        <v/>
      </c>
      <c r="G1969" s="69" t="str">
        <f>IF($B$6="","",IF(Journal!H1969=$B$6,Journal!I1969,""))</f>
        <v/>
      </c>
      <c r="H1969" s="25"/>
      <c r="K1969" s="84"/>
      <c r="M1969" s="85"/>
      <c r="N1969"/>
      <c r="O1969"/>
      <c r="P1969"/>
    </row>
    <row r="1970" spans="1:16" s="15" customFormat="1" ht="14" hidden="1" customHeight="1">
      <c r="A1970" s="25"/>
      <c r="B1970" s="65" t="str">
        <f>IF($B$6="","",IF(OR(Journal!F1970=$B$6,Journal!H1970=$B$6),Journal!B1970,""))</f>
        <v/>
      </c>
      <c r="C1970" s="66" t="str">
        <f>IF($B$6="","",IF(OR(Journal!F1970=$B$6,Journal!H1970=$B$6),Journal!C1970,""))</f>
        <v/>
      </c>
      <c r="D1970" s="67" t="str">
        <f>IF(Journal!D1970="","",Journal!D1970)</f>
        <v/>
      </c>
      <c r="E1970" s="68" t="str">
        <f>IF(AND(Journal!E1970="",Journal!G1970=""),"",IF(Journal!F1970=$B$6,Journal!H1970,IF(Journal!H1970=$B$6,Journal!F1970,"")))</f>
        <v/>
      </c>
      <c r="F1970" s="69" t="str">
        <f>IF($B$6="","",IF(Journal!F1970=$B$6,Journal!I1970,""))</f>
        <v/>
      </c>
      <c r="G1970" s="69" t="str">
        <f>IF($B$6="","",IF(Journal!H1970=$B$6,Journal!I1970,""))</f>
        <v/>
      </c>
      <c r="H1970" s="25"/>
      <c r="K1970" s="84"/>
      <c r="M1970" s="85"/>
      <c r="N1970"/>
      <c r="O1970"/>
      <c r="P1970"/>
    </row>
    <row r="1971" spans="1:16" s="15" customFormat="1" ht="14" hidden="1" customHeight="1">
      <c r="A1971" s="25"/>
      <c r="B1971" s="65" t="str">
        <f>IF($B$6="","",IF(OR(Journal!F1971=$B$6,Journal!H1971=$B$6),Journal!B1971,""))</f>
        <v/>
      </c>
      <c r="C1971" s="66" t="str">
        <f>IF($B$6="","",IF(OR(Journal!F1971=$B$6,Journal!H1971=$B$6),Journal!C1971,""))</f>
        <v/>
      </c>
      <c r="D1971" s="67" t="str">
        <f>IF(Journal!D1971="","",Journal!D1971)</f>
        <v/>
      </c>
      <c r="E1971" s="68" t="str">
        <f>IF(AND(Journal!E1971="",Journal!G1971=""),"",IF(Journal!F1971=$B$6,Journal!H1971,IF(Journal!H1971=$B$6,Journal!F1971,"")))</f>
        <v/>
      </c>
      <c r="F1971" s="69" t="str">
        <f>IF($B$6="","",IF(Journal!F1971=$B$6,Journal!I1971,""))</f>
        <v/>
      </c>
      <c r="G1971" s="69" t="str">
        <f>IF($B$6="","",IF(Journal!H1971=$B$6,Journal!I1971,""))</f>
        <v/>
      </c>
      <c r="H1971" s="25"/>
      <c r="K1971" s="84"/>
      <c r="M1971" s="85"/>
      <c r="N1971"/>
      <c r="O1971"/>
      <c r="P1971"/>
    </row>
    <row r="1972" spans="1:16" s="15" customFormat="1" ht="14" hidden="1" customHeight="1">
      <c r="A1972" s="25"/>
      <c r="B1972" s="65" t="str">
        <f>IF($B$6="","",IF(OR(Journal!F1972=$B$6,Journal!H1972=$B$6),Journal!B1972,""))</f>
        <v/>
      </c>
      <c r="C1972" s="66" t="str">
        <f>IF($B$6="","",IF(OR(Journal!F1972=$B$6,Journal!H1972=$B$6),Journal!C1972,""))</f>
        <v/>
      </c>
      <c r="D1972" s="67" t="str">
        <f>IF(Journal!D1972="","",Journal!D1972)</f>
        <v/>
      </c>
      <c r="E1972" s="68" t="str">
        <f>IF(AND(Journal!E1972="",Journal!G1972=""),"",IF(Journal!F1972=$B$6,Journal!H1972,IF(Journal!H1972=$B$6,Journal!F1972,"")))</f>
        <v/>
      </c>
      <c r="F1972" s="69" t="str">
        <f>IF($B$6="","",IF(Journal!F1972=$B$6,Journal!I1972,""))</f>
        <v/>
      </c>
      <c r="G1972" s="69" t="str">
        <f>IF($B$6="","",IF(Journal!H1972=$B$6,Journal!I1972,""))</f>
        <v/>
      </c>
      <c r="H1972" s="25"/>
      <c r="K1972" s="84"/>
      <c r="M1972" s="85"/>
      <c r="N1972"/>
      <c r="O1972"/>
      <c r="P1972"/>
    </row>
    <row r="1973" spans="1:16" s="15" customFormat="1" ht="14" hidden="1" customHeight="1">
      <c r="A1973" s="25"/>
      <c r="B1973" s="65" t="str">
        <f>IF($B$6="","",IF(OR(Journal!F1973=$B$6,Journal!H1973=$B$6),Journal!B1973,""))</f>
        <v/>
      </c>
      <c r="C1973" s="66" t="str">
        <f>IF($B$6="","",IF(OR(Journal!F1973=$B$6,Journal!H1973=$B$6),Journal!C1973,""))</f>
        <v/>
      </c>
      <c r="D1973" s="67" t="str">
        <f>IF(Journal!D1973="","",Journal!D1973)</f>
        <v/>
      </c>
      <c r="E1973" s="68" t="str">
        <f>IF(AND(Journal!E1973="",Journal!G1973=""),"",IF(Journal!F1973=$B$6,Journal!H1973,IF(Journal!H1973=$B$6,Journal!F1973,"")))</f>
        <v/>
      </c>
      <c r="F1973" s="69" t="str">
        <f>IF($B$6="","",IF(Journal!F1973=$B$6,Journal!I1973,""))</f>
        <v/>
      </c>
      <c r="G1973" s="69" t="str">
        <f>IF($B$6="","",IF(Journal!H1973=$B$6,Journal!I1973,""))</f>
        <v/>
      </c>
      <c r="H1973" s="25"/>
      <c r="K1973" s="84"/>
      <c r="M1973" s="85"/>
      <c r="N1973"/>
      <c r="O1973"/>
      <c r="P1973"/>
    </row>
    <row r="1974" spans="1:16" s="15" customFormat="1" ht="14" hidden="1" customHeight="1">
      <c r="A1974" s="25"/>
      <c r="B1974" s="65" t="str">
        <f>IF($B$6="","",IF(OR(Journal!F1974=$B$6,Journal!H1974=$B$6),Journal!B1974,""))</f>
        <v/>
      </c>
      <c r="C1974" s="66" t="str">
        <f>IF($B$6="","",IF(OR(Journal!F1974=$B$6,Journal!H1974=$B$6),Journal!C1974,""))</f>
        <v/>
      </c>
      <c r="D1974" s="67" t="str">
        <f>IF(Journal!D1974="","",Journal!D1974)</f>
        <v/>
      </c>
      <c r="E1974" s="68" t="str">
        <f>IF(AND(Journal!E1974="",Journal!G1974=""),"",IF(Journal!F1974=$B$6,Journal!H1974,IF(Journal!H1974=$B$6,Journal!F1974,"")))</f>
        <v/>
      </c>
      <c r="F1974" s="69" t="str">
        <f>IF($B$6="","",IF(Journal!F1974=$B$6,Journal!I1974,""))</f>
        <v/>
      </c>
      <c r="G1974" s="69" t="str">
        <f>IF($B$6="","",IF(Journal!H1974=$B$6,Journal!I1974,""))</f>
        <v/>
      </c>
      <c r="H1974" s="25"/>
      <c r="K1974" s="84"/>
      <c r="M1974" s="85"/>
      <c r="N1974"/>
      <c r="O1974"/>
      <c r="P1974"/>
    </row>
    <row r="1975" spans="1:16" s="15" customFormat="1" ht="14" hidden="1" customHeight="1">
      <c r="A1975" s="25"/>
      <c r="B1975" s="65" t="str">
        <f>IF($B$6="","",IF(OR(Journal!F1975=$B$6,Journal!H1975=$B$6),Journal!B1975,""))</f>
        <v/>
      </c>
      <c r="C1975" s="66" t="str">
        <f>IF($B$6="","",IF(OR(Journal!F1975=$B$6,Journal!H1975=$B$6),Journal!C1975,""))</f>
        <v/>
      </c>
      <c r="D1975" s="67" t="str">
        <f>IF(Journal!D1975="","",Journal!D1975)</f>
        <v/>
      </c>
      <c r="E1975" s="68" t="str">
        <f>IF(AND(Journal!E1975="",Journal!G1975=""),"",IF(Journal!F1975=$B$6,Journal!H1975,IF(Journal!H1975=$B$6,Journal!F1975,"")))</f>
        <v/>
      </c>
      <c r="F1975" s="69" t="str">
        <f>IF($B$6="","",IF(Journal!F1975=$B$6,Journal!I1975,""))</f>
        <v/>
      </c>
      <c r="G1975" s="69" t="str">
        <f>IF($B$6="","",IF(Journal!H1975=$B$6,Journal!I1975,""))</f>
        <v/>
      </c>
      <c r="H1975" s="25"/>
      <c r="K1975" s="84"/>
      <c r="M1975" s="85"/>
      <c r="N1975"/>
      <c r="O1975"/>
      <c r="P1975"/>
    </row>
    <row r="1976" spans="1:16" s="15" customFormat="1" ht="14" hidden="1" customHeight="1">
      <c r="A1976" s="25"/>
      <c r="B1976" s="65" t="str">
        <f>IF($B$6="","",IF(OR(Journal!F1976=$B$6,Journal!H1976=$B$6),Journal!B1976,""))</f>
        <v/>
      </c>
      <c r="C1976" s="66" t="str">
        <f>IF($B$6="","",IF(OR(Journal!F1976=$B$6,Journal!H1976=$B$6),Journal!C1976,""))</f>
        <v/>
      </c>
      <c r="D1976" s="67" t="str">
        <f>IF(Journal!D1976="","",Journal!D1976)</f>
        <v/>
      </c>
      <c r="E1976" s="68" t="str">
        <f>IF(AND(Journal!E1976="",Journal!G1976=""),"",IF(Journal!F1976=$B$6,Journal!H1976,IF(Journal!H1976=$B$6,Journal!F1976,"")))</f>
        <v/>
      </c>
      <c r="F1976" s="69" t="str">
        <f>IF($B$6="","",IF(Journal!F1976=$B$6,Journal!I1976,""))</f>
        <v/>
      </c>
      <c r="G1976" s="69" t="str">
        <f>IF($B$6="","",IF(Journal!H1976=$B$6,Journal!I1976,""))</f>
        <v/>
      </c>
      <c r="H1976" s="25"/>
      <c r="K1976" s="84"/>
      <c r="M1976" s="85"/>
      <c r="N1976"/>
      <c r="O1976"/>
      <c r="P1976"/>
    </row>
    <row r="1977" spans="1:16" s="15" customFormat="1" ht="14" hidden="1" customHeight="1">
      <c r="A1977" s="25"/>
      <c r="B1977" s="65" t="str">
        <f>IF($B$6="","",IF(OR(Journal!F1977=$B$6,Journal!H1977=$B$6),Journal!B1977,""))</f>
        <v/>
      </c>
      <c r="C1977" s="66" t="str">
        <f>IF($B$6="","",IF(OR(Journal!F1977=$B$6,Journal!H1977=$B$6),Journal!C1977,""))</f>
        <v/>
      </c>
      <c r="D1977" s="67" t="str">
        <f>IF(Journal!D1977="","",Journal!D1977)</f>
        <v/>
      </c>
      <c r="E1977" s="68" t="str">
        <f>IF(AND(Journal!E1977="",Journal!G1977=""),"",IF(Journal!F1977=$B$6,Journal!H1977,IF(Journal!H1977=$B$6,Journal!F1977,"")))</f>
        <v/>
      </c>
      <c r="F1977" s="69" t="str">
        <f>IF($B$6="","",IF(Journal!F1977=$B$6,Journal!I1977,""))</f>
        <v/>
      </c>
      <c r="G1977" s="69" t="str">
        <f>IF($B$6="","",IF(Journal!H1977=$B$6,Journal!I1977,""))</f>
        <v/>
      </c>
      <c r="H1977" s="25"/>
      <c r="K1977" s="84"/>
      <c r="M1977" s="85"/>
      <c r="N1977"/>
      <c r="O1977"/>
      <c r="P1977"/>
    </row>
    <row r="1978" spans="1:16" s="15" customFormat="1" ht="14" hidden="1" customHeight="1">
      <c r="A1978" s="25"/>
      <c r="B1978" s="65" t="str">
        <f>IF($B$6="","",IF(OR(Journal!F1978=$B$6,Journal!H1978=$B$6),Journal!B1978,""))</f>
        <v/>
      </c>
      <c r="C1978" s="66" t="str">
        <f>IF($B$6="","",IF(OR(Journal!F1978=$B$6,Journal!H1978=$B$6),Journal!C1978,""))</f>
        <v/>
      </c>
      <c r="D1978" s="67" t="str">
        <f>IF(Journal!D1978="","",Journal!D1978)</f>
        <v/>
      </c>
      <c r="E1978" s="68" t="str">
        <f>IF(AND(Journal!E1978="",Journal!G1978=""),"",IF(Journal!F1978=$B$6,Journal!H1978,IF(Journal!H1978=$B$6,Journal!F1978,"")))</f>
        <v/>
      </c>
      <c r="F1978" s="69" t="str">
        <f>IF($B$6="","",IF(Journal!F1978=$B$6,Journal!I1978,""))</f>
        <v/>
      </c>
      <c r="G1978" s="69" t="str">
        <f>IF($B$6="","",IF(Journal!H1978=$B$6,Journal!I1978,""))</f>
        <v/>
      </c>
      <c r="H1978" s="25"/>
      <c r="K1978" s="84"/>
      <c r="M1978" s="85"/>
      <c r="N1978"/>
      <c r="O1978"/>
      <c r="P1978"/>
    </row>
    <row r="1979" spans="1:16" s="15" customFormat="1" ht="14" hidden="1" customHeight="1">
      <c r="A1979" s="25"/>
      <c r="B1979" s="65" t="str">
        <f>IF($B$6="","",IF(OR(Journal!F1979=$B$6,Journal!H1979=$B$6),Journal!B1979,""))</f>
        <v/>
      </c>
      <c r="C1979" s="66" t="str">
        <f>IF($B$6="","",IF(OR(Journal!F1979=$B$6,Journal!H1979=$B$6),Journal!C1979,""))</f>
        <v/>
      </c>
      <c r="D1979" s="67" t="str">
        <f>IF(Journal!D1979="","",Journal!D1979)</f>
        <v/>
      </c>
      <c r="E1979" s="68" t="str">
        <f>IF(AND(Journal!E1979="",Journal!G1979=""),"",IF(Journal!F1979=$B$6,Journal!H1979,IF(Journal!H1979=$B$6,Journal!F1979,"")))</f>
        <v/>
      </c>
      <c r="F1979" s="69" t="str">
        <f>IF($B$6="","",IF(Journal!F1979=$B$6,Journal!I1979,""))</f>
        <v/>
      </c>
      <c r="G1979" s="69" t="str">
        <f>IF($B$6="","",IF(Journal!H1979=$B$6,Journal!I1979,""))</f>
        <v/>
      </c>
      <c r="H1979" s="25"/>
      <c r="K1979" s="84"/>
      <c r="M1979" s="85"/>
      <c r="N1979"/>
      <c r="O1979"/>
      <c r="P1979"/>
    </row>
    <row r="1980" spans="1:16" s="15" customFormat="1" ht="14" hidden="1" customHeight="1">
      <c r="A1980" s="25"/>
      <c r="B1980" s="65" t="str">
        <f>IF($B$6="","",IF(OR(Journal!F1980=$B$6,Journal!H1980=$B$6),Journal!B1980,""))</f>
        <v/>
      </c>
      <c r="C1980" s="66" t="str">
        <f>IF($B$6="","",IF(OR(Journal!F1980=$B$6,Journal!H1980=$B$6),Journal!C1980,""))</f>
        <v/>
      </c>
      <c r="D1980" s="67" t="str">
        <f>IF(Journal!D1980="","",Journal!D1980)</f>
        <v/>
      </c>
      <c r="E1980" s="68" t="str">
        <f>IF(AND(Journal!E1980="",Journal!G1980=""),"",IF(Journal!F1980=$B$6,Journal!H1980,IF(Journal!H1980=$B$6,Journal!F1980,"")))</f>
        <v/>
      </c>
      <c r="F1980" s="69" t="str">
        <f>IF($B$6="","",IF(Journal!F1980=$B$6,Journal!I1980,""))</f>
        <v/>
      </c>
      <c r="G1980" s="69" t="str">
        <f>IF($B$6="","",IF(Journal!H1980=$B$6,Journal!I1980,""))</f>
        <v/>
      </c>
      <c r="H1980" s="25"/>
      <c r="K1980" s="84"/>
      <c r="M1980" s="85"/>
      <c r="N1980"/>
      <c r="O1980"/>
      <c r="P1980"/>
    </row>
    <row r="1981" spans="1:16" s="15" customFormat="1" ht="14" hidden="1" customHeight="1">
      <c r="A1981" s="25"/>
      <c r="B1981" s="65" t="str">
        <f>IF($B$6="","",IF(OR(Journal!F1981=$B$6,Journal!H1981=$B$6),Journal!B1981,""))</f>
        <v/>
      </c>
      <c r="C1981" s="66" t="str">
        <f>IF($B$6="","",IF(OR(Journal!F1981=$B$6,Journal!H1981=$B$6),Journal!C1981,""))</f>
        <v/>
      </c>
      <c r="D1981" s="67" t="str">
        <f>IF(Journal!D1981="","",Journal!D1981)</f>
        <v/>
      </c>
      <c r="E1981" s="68" t="str">
        <f>IF(AND(Journal!E1981="",Journal!G1981=""),"",IF(Journal!F1981=$B$6,Journal!H1981,IF(Journal!H1981=$B$6,Journal!F1981,"")))</f>
        <v/>
      </c>
      <c r="F1981" s="69" t="str">
        <f>IF($B$6="","",IF(Journal!F1981=$B$6,Journal!I1981,""))</f>
        <v/>
      </c>
      <c r="G1981" s="69" t="str">
        <f>IF($B$6="","",IF(Journal!H1981=$B$6,Journal!I1981,""))</f>
        <v/>
      </c>
      <c r="H1981" s="25"/>
      <c r="K1981" s="84"/>
      <c r="M1981" s="85"/>
      <c r="N1981"/>
      <c r="O1981"/>
      <c r="P1981"/>
    </row>
    <row r="1982" spans="1:16" s="15" customFormat="1" ht="14" hidden="1" customHeight="1">
      <c r="A1982" s="25"/>
      <c r="B1982" s="65" t="str">
        <f>IF($B$6="","",IF(OR(Journal!F1982=$B$6,Journal!H1982=$B$6),Journal!B1982,""))</f>
        <v/>
      </c>
      <c r="C1982" s="66" t="str">
        <f>IF($B$6="","",IF(OR(Journal!F1982=$B$6,Journal!H1982=$B$6),Journal!C1982,""))</f>
        <v/>
      </c>
      <c r="D1982" s="67" t="str">
        <f>IF(Journal!D1982="","",Journal!D1982)</f>
        <v/>
      </c>
      <c r="E1982" s="68" t="str">
        <f>IF(AND(Journal!E1982="",Journal!G1982=""),"",IF(Journal!F1982=$B$6,Journal!H1982,IF(Journal!H1982=$B$6,Journal!F1982,"")))</f>
        <v/>
      </c>
      <c r="F1982" s="69" t="str">
        <f>IF($B$6="","",IF(Journal!F1982=$B$6,Journal!I1982,""))</f>
        <v/>
      </c>
      <c r="G1982" s="69" t="str">
        <f>IF($B$6="","",IF(Journal!H1982=$B$6,Journal!I1982,""))</f>
        <v/>
      </c>
      <c r="H1982" s="25"/>
      <c r="K1982" s="84"/>
      <c r="M1982" s="85"/>
      <c r="N1982"/>
      <c r="O1982"/>
      <c r="P1982"/>
    </row>
    <row r="1983" spans="1:16" s="15" customFormat="1" ht="14" hidden="1" customHeight="1">
      <c r="A1983" s="25"/>
      <c r="B1983" s="65" t="str">
        <f>IF($B$6="","",IF(OR(Journal!F1983=$B$6,Journal!H1983=$B$6),Journal!B1983,""))</f>
        <v/>
      </c>
      <c r="C1983" s="66" t="str">
        <f>IF($B$6="","",IF(OR(Journal!F1983=$B$6,Journal!H1983=$B$6),Journal!C1983,""))</f>
        <v/>
      </c>
      <c r="D1983" s="67" t="str">
        <f>IF(Journal!D1983="","",Journal!D1983)</f>
        <v/>
      </c>
      <c r="E1983" s="68" t="str">
        <f>IF(AND(Journal!E1983="",Journal!G1983=""),"",IF(Journal!F1983=$B$6,Journal!H1983,IF(Journal!H1983=$B$6,Journal!F1983,"")))</f>
        <v/>
      </c>
      <c r="F1983" s="69" t="str">
        <f>IF($B$6="","",IF(Journal!F1983=$B$6,Journal!I1983,""))</f>
        <v/>
      </c>
      <c r="G1983" s="69" t="str">
        <f>IF($B$6="","",IF(Journal!H1983=$B$6,Journal!I1983,""))</f>
        <v/>
      </c>
      <c r="H1983" s="25"/>
      <c r="K1983" s="84"/>
      <c r="M1983" s="85"/>
      <c r="N1983"/>
      <c r="O1983"/>
      <c r="P1983"/>
    </row>
    <row r="1984" spans="1:16" s="15" customFormat="1" ht="14" hidden="1" customHeight="1">
      <c r="A1984" s="25"/>
      <c r="B1984" s="65" t="str">
        <f>IF($B$6="","",IF(OR(Journal!F1984=$B$6,Journal!H1984=$B$6),Journal!B1984,""))</f>
        <v/>
      </c>
      <c r="C1984" s="66" t="str">
        <f>IF($B$6="","",IF(OR(Journal!F1984=$B$6,Journal!H1984=$B$6),Journal!C1984,""))</f>
        <v/>
      </c>
      <c r="D1984" s="67" t="str">
        <f>IF(Journal!D1984="","",Journal!D1984)</f>
        <v/>
      </c>
      <c r="E1984" s="68" t="str">
        <f>IF(AND(Journal!E1984="",Journal!G1984=""),"",IF(Journal!F1984=$B$6,Journal!H1984,IF(Journal!H1984=$B$6,Journal!F1984,"")))</f>
        <v/>
      </c>
      <c r="F1984" s="69" t="str">
        <f>IF($B$6="","",IF(Journal!F1984=$B$6,Journal!I1984,""))</f>
        <v/>
      </c>
      <c r="G1984" s="69" t="str">
        <f>IF($B$6="","",IF(Journal!H1984=$B$6,Journal!I1984,""))</f>
        <v/>
      </c>
      <c r="H1984" s="25"/>
      <c r="K1984" s="84"/>
      <c r="M1984" s="85"/>
      <c r="N1984"/>
      <c r="O1984"/>
      <c r="P1984"/>
    </row>
    <row r="1985" spans="1:16" s="15" customFormat="1" ht="14" hidden="1" customHeight="1">
      <c r="A1985" s="25"/>
      <c r="B1985" s="65" t="str">
        <f>IF($B$6="","",IF(OR(Journal!F1985=$B$6,Journal!H1985=$B$6),Journal!B1985,""))</f>
        <v/>
      </c>
      <c r="C1985" s="66" t="str">
        <f>IF($B$6="","",IF(OR(Journal!F1985=$B$6,Journal!H1985=$B$6),Journal!C1985,""))</f>
        <v/>
      </c>
      <c r="D1985" s="67" t="str">
        <f>IF(Journal!D1985="","",Journal!D1985)</f>
        <v/>
      </c>
      <c r="E1985" s="68" t="str">
        <f>IF(AND(Journal!E1985="",Journal!G1985=""),"",IF(Journal!F1985=$B$6,Journal!H1985,IF(Journal!H1985=$B$6,Journal!F1985,"")))</f>
        <v/>
      </c>
      <c r="F1985" s="69" t="str">
        <f>IF($B$6="","",IF(Journal!F1985=$B$6,Journal!I1985,""))</f>
        <v/>
      </c>
      <c r="G1985" s="69" t="str">
        <f>IF($B$6="","",IF(Journal!H1985=$B$6,Journal!I1985,""))</f>
        <v/>
      </c>
      <c r="H1985" s="25"/>
      <c r="K1985" s="84"/>
      <c r="M1985" s="85"/>
      <c r="N1985"/>
      <c r="O1985"/>
      <c r="P1985"/>
    </row>
    <row r="1986" spans="1:16" s="15" customFormat="1" ht="14" hidden="1" customHeight="1">
      <c r="A1986" s="25"/>
      <c r="B1986" s="65" t="str">
        <f>IF($B$6="","",IF(OR(Journal!F1986=$B$6,Journal!H1986=$B$6),Journal!B1986,""))</f>
        <v/>
      </c>
      <c r="C1986" s="66" t="str">
        <f>IF($B$6="","",IF(OR(Journal!F1986=$B$6,Journal!H1986=$B$6),Journal!C1986,""))</f>
        <v/>
      </c>
      <c r="D1986" s="67" t="str">
        <f>IF(Journal!D1986="","",Journal!D1986)</f>
        <v/>
      </c>
      <c r="E1986" s="68" t="str">
        <f>IF(AND(Journal!E1986="",Journal!G1986=""),"",IF(Journal!F1986=$B$6,Journal!H1986,IF(Journal!H1986=$B$6,Journal!F1986,"")))</f>
        <v/>
      </c>
      <c r="F1986" s="69" t="str">
        <f>IF($B$6="","",IF(Journal!F1986=$B$6,Journal!I1986,""))</f>
        <v/>
      </c>
      <c r="G1986" s="69" t="str">
        <f>IF($B$6="","",IF(Journal!H1986=$B$6,Journal!I1986,""))</f>
        <v/>
      </c>
      <c r="H1986" s="25"/>
      <c r="K1986" s="84"/>
      <c r="M1986" s="85"/>
      <c r="N1986"/>
      <c r="O1986"/>
      <c r="P1986"/>
    </row>
    <row r="1987" spans="1:16" s="15" customFormat="1" ht="14" hidden="1" customHeight="1">
      <c r="A1987" s="25"/>
      <c r="B1987" s="65" t="str">
        <f>IF($B$6="","",IF(OR(Journal!F1987=$B$6,Journal!H1987=$B$6),Journal!B1987,""))</f>
        <v/>
      </c>
      <c r="C1987" s="66" t="str">
        <f>IF($B$6="","",IF(OR(Journal!F1987=$B$6,Journal!H1987=$B$6),Journal!C1987,""))</f>
        <v/>
      </c>
      <c r="D1987" s="67" t="str">
        <f>IF(Journal!D1987="","",Journal!D1987)</f>
        <v/>
      </c>
      <c r="E1987" s="68" t="str">
        <f>IF(AND(Journal!E1987="",Journal!G1987=""),"",IF(Journal!F1987=$B$6,Journal!H1987,IF(Journal!H1987=$B$6,Journal!F1987,"")))</f>
        <v/>
      </c>
      <c r="F1987" s="69" t="str">
        <f>IF($B$6="","",IF(Journal!F1987=$B$6,Journal!I1987,""))</f>
        <v/>
      </c>
      <c r="G1987" s="69" t="str">
        <f>IF($B$6="","",IF(Journal!H1987=$B$6,Journal!I1987,""))</f>
        <v/>
      </c>
      <c r="H1987" s="25"/>
      <c r="K1987" s="84"/>
      <c r="M1987" s="85"/>
      <c r="N1987"/>
      <c r="O1987"/>
      <c r="P1987"/>
    </row>
    <row r="1988" spans="1:16" s="15" customFormat="1" ht="14" hidden="1" customHeight="1">
      <c r="A1988" s="25"/>
      <c r="B1988" s="65" t="str">
        <f>IF($B$6="","",IF(OR(Journal!F1988=$B$6,Journal!H1988=$B$6),Journal!B1988,""))</f>
        <v/>
      </c>
      <c r="C1988" s="66" t="str">
        <f>IF($B$6="","",IF(OR(Journal!F1988=$B$6,Journal!H1988=$B$6),Journal!C1988,""))</f>
        <v/>
      </c>
      <c r="D1988" s="67" t="str">
        <f>IF(Journal!D1988="","",Journal!D1988)</f>
        <v/>
      </c>
      <c r="E1988" s="68" t="str">
        <f>IF(AND(Journal!E1988="",Journal!G1988=""),"",IF(Journal!F1988=$B$6,Journal!H1988,IF(Journal!H1988=$B$6,Journal!F1988,"")))</f>
        <v/>
      </c>
      <c r="F1988" s="69" t="str">
        <f>IF($B$6="","",IF(Journal!F1988=$B$6,Journal!I1988,""))</f>
        <v/>
      </c>
      <c r="G1988" s="69" t="str">
        <f>IF($B$6="","",IF(Journal!H1988=$B$6,Journal!I1988,""))</f>
        <v/>
      </c>
      <c r="H1988" s="25"/>
      <c r="K1988" s="84"/>
      <c r="M1988" s="85"/>
      <c r="N1988"/>
      <c r="O1988"/>
      <c r="P1988"/>
    </row>
    <row r="1989" spans="1:16" s="15" customFormat="1" ht="14" hidden="1" customHeight="1">
      <c r="A1989" s="25"/>
      <c r="B1989" s="65" t="str">
        <f>IF($B$6="","",IF(OR(Journal!F1989=$B$6,Journal!H1989=$B$6),Journal!B1989,""))</f>
        <v/>
      </c>
      <c r="C1989" s="66" t="str">
        <f>IF($B$6="","",IF(OR(Journal!F1989=$B$6,Journal!H1989=$B$6),Journal!C1989,""))</f>
        <v/>
      </c>
      <c r="D1989" s="67" t="str">
        <f>IF(Journal!D1989="","",Journal!D1989)</f>
        <v/>
      </c>
      <c r="E1989" s="68" t="str">
        <f>IF(AND(Journal!E1989="",Journal!G1989=""),"",IF(Journal!F1989=$B$6,Journal!H1989,IF(Journal!H1989=$B$6,Journal!F1989,"")))</f>
        <v/>
      </c>
      <c r="F1989" s="69" t="str">
        <f>IF($B$6="","",IF(Journal!F1989=$B$6,Journal!I1989,""))</f>
        <v/>
      </c>
      <c r="G1989" s="69" t="str">
        <f>IF($B$6="","",IF(Journal!H1989=$B$6,Journal!I1989,""))</f>
        <v/>
      </c>
      <c r="H1989" s="25"/>
      <c r="K1989" s="84"/>
      <c r="M1989" s="85"/>
      <c r="N1989"/>
      <c r="O1989"/>
      <c r="P1989"/>
    </row>
    <row r="1990" spans="1:16" s="15" customFormat="1" ht="14" hidden="1" customHeight="1">
      <c r="A1990" s="25"/>
      <c r="B1990" s="65" t="str">
        <f>IF($B$6="","",IF(OR(Journal!F1990=$B$6,Journal!H1990=$B$6),Journal!B1990,""))</f>
        <v/>
      </c>
      <c r="C1990" s="66" t="str">
        <f>IF($B$6="","",IF(OR(Journal!F1990=$B$6,Journal!H1990=$B$6),Journal!C1990,""))</f>
        <v/>
      </c>
      <c r="D1990" s="67" t="str">
        <f>IF(Journal!D1990="","",Journal!D1990)</f>
        <v/>
      </c>
      <c r="E1990" s="68" t="str">
        <f>IF(AND(Journal!E1990="",Journal!G1990=""),"",IF(Journal!F1990=$B$6,Journal!H1990,IF(Journal!H1990=$B$6,Journal!F1990,"")))</f>
        <v/>
      </c>
      <c r="F1990" s="69" t="str">
        <f>IF($B$6="","",IF(Journal!F1990=$B$6,Journal!I1990,""))</f>
        <v/>
      </c>
      <c r="G1990" s="69" t="str">
        <f>IF($B$6="","",IF(Journal!H1990=$B$6,Journal!I1990,""))</f>
        <v/>
      </c>
      <c r="H1990" s="25"/>
      <c r="K1990" s="84"/>
      <c r="M1990" s="85"/>
      <c r="N1990"/>
      <c r="O1990"/>
      <c r="P1990"/>
    </row>
    <row r="1991" spans="1:16" s="15" customFormat="1" ht="14" hidden="1" customHeight="1">
      <c r="A1991" s="25"/>
      <c r="B1991" s="65" t="str">
        <f>IF($B$6="","",IF(OR(Journal!F1991=$B$6,Journal!H1991=$B$6),Journal!B1991,""))</f>
        <v/>
      </c>
      <c r="C1991" s="66" t="str">
        <f>IF($B$6="","",IF(OR(Journal!F1991=$B$6,Journal!H1991=$B$6),Journal!C1991,""))</f>
        <v/>
      </c>
      <c r="D1991" s="67" t="str">
        <f>IF(Journal!D1991="","",Journal!D1991)</f>
        <v/>
      </c>
      <c r="E1991" s="68" t="str">
        <f>IF(AND(Journal!E1991="",Journal!G1991=""),"",IF(Journal!F1991=$B$6,Journal!H1991,IF(Journal!H1991=$B$6,Journal!F1991,"")))</f>
        <v/>
      </c>
      <c r="F1991" s="69" t="str">
        <f>IF($B$6="","",IF(Journal!F1991=$B$6,Journal!I1991,""))</f>
        <v/>
      </c>
      <c r="G1991" s="69" t="str">
        <f>IF($B$6="","",IF(Journal!H1991=$B$6,Journal!I1991,""))</f>
        <v/>
      </c>
      <c r="H1991" s="25"/>
      <c r="K1991" s="84"/>
      <c r="M1991" s="85"/>
      <c r="N1991"/>
      <c r="O1991"/>
      <c r="P1991"/>
    </row>
    <row r="1992" spans="1:16" s="15" customFormat="1" ht="14" hidden="1" customHeight="1">
      <c r="A1992" s="25"/>
      <c r="B1992" s="65" t="str">
        <f>IF($B$6="","",IF(OR(Journal!F1992=$B$6,Journal!H1992=$B$6),Journal!B1992,""))</f>
        <v/>
      </c>
      <c r="C1992" s="66" t="str">
        <f>IF($B$6="","",IF(OR(Journal!F1992=$B$6,Journal!H1992=$B$6),Journal!C1992,""))</f>
        <v/>
      </c>
      <c r="D1992" s="67" t="str">
        <f>IF(Journal!D1992="","",Journal!D1992)</f>
        <v/>
      </c>
      <c r="E1992" s="68" t="str">
        <f>IF(AND(Journal!E1992="",Journal!G1992=""),"",IF(Journal!F1992=$B$6,Journal!H1992,IF(Journal!H1992=$B$6,Journal!F1992,"")))</f>
        <v/>
      </c>
      <c r="F1992" s="69" t="str">
        <f>IF($B$6="","",IF(Journal!F1992=$B$6,Journal!I1992,""))</f>
        <v/>
      </c>
      <c r="G1992" s="69" t="str">
        <f>IF($B$6="","",IF(Journal!H1992=$B$6,Journal!I1992,""))</f>
        <v/>
      </c>
      <c r="H1992" s="25"/>
      <c r="K1992" s="84"/>
      <c r="M1992" s="85"/>
      <c r="N1992"/>
      <c r="O1992"/>
      <c r="P1992"/>
    </row>
    <row r="1993" spans="1:16" s="15" customFormat="1" ht="14" hidden="1" customHeight="1">
      <c r="A1993" s="25"/>
      <c r="B1993" s="65" t="str">
        <f>IF($B$6="","",IF(OR(Journal!F1993=$B$6,Journal!H1993=$B$6),Journal!B1993,""))</f>
        <v/>
      </c>
      <c r="C1993" s="66" t="str">
        <f>IF($B$6="","",IF(OR(Journal!F1993=$B$6,Journal!H1993=$B$6),Journal!C1993,""))</f>
        <v/>
      </c>
      <c r="D1993" s="67" t="str">
        <f>IF(Journal!D1993="","",Journal!D1993)</f>
        <v/>
      </c>
      <c r="E1993" s="68" t="str">
        <f>IF(AND(Journal!E1993="",Journal!G1993=""),"",IF(Journal!F1993=$B$6,Journal!H1993,IF(Journal!H1993=$B$6,Journal!F1993,"")))</f>
        <v/>
      </c>
      <c r="F1993" s="69" t="str">
        <f>IF($B$6="","",IF(Journal!F1993=$B$6,Journal!I1993,""))</f>
        <v/>
      </c>
      <c r="G1993" s="69" t="str">
        <f>IF($B$6="","",IF(Journal!H1993=$B$6,Journal!I1993,""))</f>
        <v/>
      </c>
      <c r="H1993" s="25"/>
      <c r="K1993" s="84"/>
      <c r="M1993" s="85"/>
      <c r="N1993"/>
      <c r="O1993"/>
      <c r="P1993"/>
    </row>
    <row r="1994" spans="1:16" s="15" customFormat="1" ht="14" hidden="1" customHeight="1">
      <c r="A1994" s="25"/>
      <c r="B1994" s="65" t="str">
        <f>IF($B$6="","",IF(OR(Journal!F1994=$B$6,Journal!H1994=$B$6),Journal!B1994,""))</f>
        <v/>
      </c>
      <c r="C1994" s="66" t="str">
        <f>IF($B$6="","",IF(OR(Journal!F1994=$B$6,Journal!H1994=$B$6),Journal!C1994,""))</f>
        <v/>
      </c>
      <c r="D1994" s="67" t="str">
        <f>IF(Journal!D1994="","",Journal!D1994)</f>
        <v/>
      </c>
      <c r="E1994" s="68" t="str">
        <f>IF(AND(Journal!E1994="",Journal!G1994=""),"",IF(Journal!F1994=$B$6,Journal!H1994,IF(Journal!H1994=$B$6,Journal!F1994,"")))</f>
        <v/>
      </c>
      <c r="F1994" s="69" t="str">
        <f>IF($B$6="","",IF(Journal!F1994=$B$6,Journal!I1994,""))</f>
        <v/>
      </c>
      <c r="G1994" s="69" t="str">
        <f>IF($B$6="","",IF(Journal!H1994=$B$6,Journal!I1994,""))</f>
        <v/>
      </c>
      <c r="H1994" s="25"/>
      <c r="K1994" s="84"/>
      <c r="M1994" s="85"/>
      <c r="N1994"/>
      <c r="O1994"/>
      <c r="P1994"/>
    </row>
    <row r="1995" spans="1:16" s="15" customFormat="1" ht="14" hidden="1" customHeight="1">
      <c r="A1995" s="25"/>
      <c r="B1995" s="65" t="str">
        <f>IF($B$6="","",IF(OR(Journal!F1995=$B$6,Journal!H1995=$B$6),Journal!B1995,""))</f>
        <v/>
      </c>
      <c r="C1995" s="66" t="str">
        <f>IF($B$6="","",IF(OR(Journal!F1995=$B$6,Journal!H1995=$B$6),Journal!C1995,""))</f>
        <v/>
      </c>
      <c r="D1995" s="67" t="str">
        <f>IF(Journal!D1995="","",Journal!D1995)</f>
        <v/>
      </c>
      <c r="E1995" s="68" t="str">
        <f>IF(AND(Journal!E1995="",Journal!G1995=""),"",IF(Journal!F1995=$B$6,Journal!H1995,IF(Journal!H1995=$B$6,Journal!F1995,"")))</f>
        <v/>
      </c>
      <c r="F1995" s="69" t="str">
        <f>IF($B$6="","",IF(Journal!F1995=$B$6,Journal!I1995,""))</f>
        <v/>
      </c>
      <c r="G1995" s="69" t="str">
        <f>IF($B$6="","",IF(Journal!H1995=$B$6,Journal!I1995,""))</f>
        <v/>
      </c>
      <c r="H1995" s="25"/>
      <c r="K1995" s="84"/>
      <c r="M1995" s="85"/>
      <c r="N1995"/>
      <c r="O1995"/>
      <c r="P1995"/>
    </row>
    <row r="1996" spans="1:16" s="15" customFormat="1" ht="14" hidden="1" customHeight="1">
      <c r="A1996" s="25"/>
      <c r="B1996" s="65" t="str">
        <f>IF($B$6="","",IF(OR(Journal!F1996=$B$6,Journal!H1996=$B$6),Journal!B1996,""))</f>
        <v/>
      </c>
      <c r="C1996" s="66" t="str">
        <f>IF($B$6="","",IF(OR(Journal!F1996=$B$6,Journal!H1996=$B$6),Journal!C1996,""))</f>
        <v/>
      </c>
      <c r="D1996" s="67" t="str">
        <f>IF(Journal!D1996="","",Journal!D1996)</f>
        <v/>
      </c>
      <c r="E1996" s="68" t="str">
        <f>IF(AND(Journal!E1996="",Journal!G1996=""),"",IF(Journal!F1996=$B$6,Journal!H1996,IF(Journal!H1996=$B$6,Journal!F1996,"")))</f>
        <v/>
      </c>
      <c r="F1996" s="69" t="str">
        <f>IF($B$6="","",IF(Journal!F1996=$B$6,Journal!I1996,""))</f>
        <v/>
      </c>
      <c r="G1996" s="69" t="str">
        <f>IF($B$6="","",IF(Journal!H1996=$B$6,Journal!I1996,""))</f>
        <v/>
      </c>
      <c r="H1996" s="25"/>
      <c r="K1996" s="84"/>
      <c r="M1996" s="85"/>
      <c r="N1996"/>
      <c r="O1996"/>
      <c r="P1996"/>
    </row>
    <row r="1997" spans="1:16" s="15" customFormat="1" ht="14" hidden="1" customHeight="1">
      <c r="A1997" s="25"/>
      <c r="B1997" s="65" t="str">
        <f>IF($B$6="","",IF(OR(Journal!F1997=$B$6,Journal!H1997=$B$6),Journal!B1997,""))</f>
        <v/>
      </c>
      <c r="C1997" s="66" t="str">
        <f>IF($B$6="","",IF(OR(Journal!F1997=$B$6,Journal!H1997=$B$6),Journal!C1997,""))</f>
        <v/>
      </c>
      <c r="D1997" s="67" t="str">
        <f>IF(Journal!D1997="","",Journal!D1997)</f>
        <v/>
      </c>
      <c r="E1997" s="68" t="str">
        <f>IF(AND(Journal!E1997="",Journal!G1997=""),"",IF(Journal!F1997=$B$6,Journal!H1997,IF(Journal!H1997=$B$6,Journal!F1997,"")))</f>
        <v/>
      </c>
      <c r="F1997" s="69" t="str">
        <f>IF($B$6="","",IF(Journal!F1997=$B$6,Journal!I1997,""))</f>
        <v/>
      </c>
      <c r="G1997" s="69" t="str">
        <f>IF($B$6="","",IF(Journal!H1997=$B$6,Journal!I1997,""))</f>
        <v/>
      </c>
      <c r="H1997" s="25"/>
      <c r="K1997" s="84"/>
      <c r="M1997" s="85"/>
      <c r="N1997"/>
      <c r="O1997"/>
      <c r="P1997"/>
    </row>
    <row r="1998" spans="1:16" s="15" customFormat="1" ht="14" hidden="1" customHeight="1">
      <c r="A1998" s="25"/>
      <c r="B1998" s="65" t="str">
        <f>IF($B$6="","",IF(OR(Journal!F1998=$B$6,Journal!H1998=$B$6),Journal!B1998,""))</f>
        <v/>
      </c>
      <c r="C1998" s="66" t="str">
        <f>IF($B$6="","",IF(OR(Journal!F1998=$B$6,Journal!H1998=$B$6),Journal!C1998,""))</f>
        <v/>
      </c>
      <c r="D1998" s="67" t="str">
        <f>IF(Journal!D1998="","",Journal!D1998)</f>
        <v/>
      </c>
      <c r="E1998" s="68" t="str">
        <f>IF(AND(Journal!E1998="",Journal!G1998=""),"",IF(Journal!F1998=$B$6,Journal!H1998,IF(Journal!H1998=$B$6,Journal!F1998,"")))</f>
        <v/>
      </c>
      <c r="F1998" s="69" t="str">
        <f>IF($B$6="","",IF(Journal!F1998=$B$6,Journal!I1998,""))</f>
        <v/>
      </c>
      <c r="G1998" s="69" t="str">
        <f>IF($B$6="","",IF(Journal!H1998=$B$6,Journal!I1998,""))</f>
        <v/>
      </c>
      <c r="H1998" s="25"/>
      <c r="K1998" s="84"/>
      <c r="M1998" s="85"/>
      <c r="N1998"/>
      <c r="O1998"/>
      <c r="P1998"/>
    </row>
    <row r="1999" spans="1:16" s="15" customFormat="1" ht="14" hidden="1" customHeight="1">
      <c r="A1999" s="25"/>
      <c r="B1999" s="65" t="str">
        <f>IF($B$6="","",IF(OR(Journal!F1999=$B$6,Journal!H1999=$B$6),Journal!B1999,""))</f>
        <v/>
      </c>
      <c r="C1999" s="66" t="str">
        <f>IF($B$6="","",IF(OR(Journal!F1999=$B$6,Journal!H1999=$B$6),Journal!C1999,""))</f>
        <v/>
      </c>
      <c r="D1999" s="67" t="str">
        <f>IF(Journal!D1999="","",Journal!D1999)</f>
        <v/>
      </c>
      <c r="E1999" s="68" t="str">
        <f>IF(AND(Journal!E1999="",Journal!G1999=""),"",IF(Journal!F1999=$B$6,Journal!H1999,IF(Journal!H1999=$B$6,Journal!F1999,"")))</f>
        <v/>
      </c>
      <c r="F1999" s="69" t="str">
        <f>IF($B$6="","",IF(Journal!F1999=$B$6,Journal!I1999,""))</f>
        <v/>
      </c>
      <c r="G1999" s="69" t="str">
        <f>IF($B$6="","",IF(Journal!H1999=$B$6,Journal!I1999,""))</f>
        <v/>
      </c>
      <c r="H1999" s="25"/>
      <c r="K1999" s="84"/>
      <c r="M1999" s="85"/>
      <c r="N1999"/>
      <c r="O1999"/>
      <c r="P1999"/>
    </row>
    <row r="2000" spans="1:16" s="15" customFormat="1" ht="14" hidden="1" customHeight="1">
      <c r="A2000" s="25"/>
      <c r="B2000" s="65" t="str">
        <f>IF($B$6="","",IF(OR(Journal!F2000=$B$6,Journal!H2000=$B$6),Journal!B2000,""))</f>
        <v/>
      </c>
      <c r="C2000" s="66" t="str">
        <f>IF($B$6="","",IF(OR(Journal!F2000=$B$6,Journal!H2000=$B$6),Journal!C2000,""))</f>
        <v/>
      </c>
      <c r="D2000" s="67" t="str">
        <f>IF(Journal!D2000="","",Journal!D2000)</f>
        <v/>
      </c>
      <c r="E2000" s="68" t="str">
        <f>IF(AND(Journal!E2000="",Journal!G2000=""),"",IF(Journal!F2000=$B$6,Journal!H2000,IF(Journal!H2000=$B$6,Journal!F2000,"")))</f>
        <v/>
      </c>
      <c r="F2000" s="69" t="str">
        <f>IF($B$6="","",IF(Journal!F2000=$B$6,Journal!I2000,""))</f>
        <v/>
      </c>
      <c r="G2000" s="69" t="str">
        <f>IF($B$6="","",IF(Journal!H2000=$B$6,Journal!I2000,""))</f>
        <v/>
      </c>
      <c r="H2000" s="25"/>
      <c r="K2000" s="84"/>
      <c r="M2000" s="85"/>
      <c r="N2000"/>
      <c r="O2000"/>
      <c r="P2000"/>
    </row>
    <row r="2001" spans="1:16384" s="15" customFormat="1" ht="14" hidden="1" customHeight="1">
      <c r="A2001" s="25"/>
      <c r="B2001" s="65" t="str">
        <f>IF($B$6="","",IF(OR(Journal!F2001=$B$6,Journal!H2001=$B$6),Journal!B2001,""))</f>
        <v/>
      </c>
      <c r="C2001" s="66" t="str">
        <f>IF($B$6="","",IF(OR(Journal!F2001=$B$6,Journal!H2001=$B$6),Journal!C2001,""))</f>
        <v/>
      </c>
      <c r="D2001" s="67" t="str">
        <f>IF(Journal!D2001="","",Journal!D2001)</f>
        <v/>
      </c>
      <c r="E2001" s="68" t="str">
        <f>IF(AND(Journal!E2001="",Journal!G2001=""),"",IF(Journal!F2001=$B$6,Journal!H2001,IF(Journal!H2001=$B$6,Journal!F2001,"")))</f>
        <v/>
      </c>
      <c r="F2001" s="69" t="str">
        <f>IF($B$6="","",IF(Journal!F2001=$B$6,Journal!I2001,""))</f>
        <v/>
      </c>
      <c r="G2001" s="69" t="str">
        <f>IF($B$6="","",IF(Journal!H2001=$B$6,Journal!I2001,""))</f>
        <v/>
      </c>
      <c r="H2001" s="25"/>
      <c r="I2001"/>
      <c r="J2001"/>
      <c r="K2001" s="85"/>
      <c r="L2001"/>
      <c r="M2001" s="85"/>
      <c r="N2001"/>
      <c r="O2001"/>
      <c r="P2001"/>
      <c r="Q2001"/>
      <c r="R2001"/>
      <c r="S2001"/>
      <c r="T2001"/>
      <c r="U2001"/>
      <c r="V2001"/>
      <c r="W2001"/>
      <c r="X2001"/>
      <c r="Y2001"/>
      <c r="Z2001"/>
      <c r="AA2001"/>
      <c r="AB2001"/>
      <c r="AC2001"/>
      <c r="AD2001"/>
      <c r="AE2001"/>
      <c r="AF2001"/>
      <c r="AG2001"/>
      <c r="AH2001"/>
      <c r="AI2001"/>
      <c r="AJ2001"/>
      <c r="AK2001"/>
      <c r="AL2001"/>
      <c r="AM2001"/>
      <c r="AN2001"/>
      <c r="AO2001"/>
      <c r="AP2001"/>
      <c r="AQ2001"/>
      <c r="AR2001"/>
      <c r="AS2001"/>
      <c r="AT2001"/>
      <c r="AU2001"/>
      <c r="AV2001"/>
      <c r="AW2001"/>
      <c r="AX2001"/>
      <c r="AY2001"/>
      <c r="AZ2001"/>
      <c r="BA2001"/>
      <c r="BB2001"/>
      <c r="BC2001"/>
      <c r="BD2001"/>
      <c r="BE2001"/>
      <c r="BF2001"/>
      <c r="BG2001"/>
      <c r="BH2001"/>
      <c r="BI2001"/>
      <c r="BJ2001"/>
      <c r="BK2001"/>
      <c r="BL2001"/>
      <c r="BM2001"/>
      <c r="BN2001"/>
      <c r="BO2001"/>
      <c r="BP2001"/>
      <c r="BQ2001"/>
      <c r="BR2001"/>
      <c r="BS2001"/>
      <c r="BT2001"/>
      <c r="BU2001"/>
      <c r="BV2001"/>
      <c r="BW2001"/>
      <c r="BX2001"/>
      <c r="BY2001"/>
      <c r="BZ2001"/>
      <c r="CA2001"/>
      <c r="CB2001"/>
      <c r="CC2001"/>
      <c r="CD2001"/>
      <c r="CE2001"/>
      <c r="CF2001"/>
      <c r="CG2001"/>
      <c r="CH2001"/>
      <c r="CI2001"/>
      <c r="CJ2001"/>
      <c r="CK2001"/>
      <c r="CL2001"/>
      <c r="CM2001"/>
      <c r="CN2001"/>
      <c r="CO2001"/>
      <c r="CP2001"/>
      <c r="CQ2001"/>
      <c r="CR2001"/>
      <c r="CS2001"/>
      <c r="CT2001"/>
      <c r="CU2001"/>
      <c r="CV2001"/>
      <c r="CW2001"/>
      <c r="CX2001"/>
      <c r="CY2001"/>
      <c r="CZ2001"/>
      <c r="DA2001"/>
      <c r="DB2001"/>
      <c r="DC2001"/>
      <c r="DD2001"/>
      <c r="DE2001"/>
      <c r="DF2001"/>
      <c r="DG2001"/>
      <c r="DH2001"/>
      <c r="DI2001"/>
      <c r="DJ2001"/>
      <c r="DK2001"/>
      <c r="DL2001"/>
      <c r="DM2001"/>
      <c r="DN2001"/>
      <c r="DO2001"/>
      <c r="DP2001"/>
      <c r="DQ2001"/>
      <c r="DR2001"/>
      <c r="DS2001"/>
      <c r="DT2001"/>
      <c r="DU2001"/>
      <c r="DV2001"/>
      <c r="DW2001"/>
      <c r="DX2001"/>
      <c r="DY2001"/>
      <c r="DZ2001"/>
      <c r="EA2001"/>
      <c r="EB2001"/>
      <c r="EC2001"/>
      <c r="ED2001"/>
      <c r="EE2001"/>
      <c r="EF2001"/>
      <c r="EG2001"/>
      <c r="EH2001"/>
      <c r="EI2001"/>
      <c r="EJ2001"/>
      <c r="EK2001"/>
      <c r="EL2001"/>
      <c r="EM2001"/>
      <c r="EN2001"/>
      <c r="EO2001"/>
      <c r="EP2001"/>
      <c r="EQ2001"/>
      <c r="ER2001"/>
      <c r="ES2001"/>
      <c r="ET2001"/>
      <c r="EU2001"/>
      <c r="EV2001"/>
      <c r="EW2001"/>
      <c r="EX2001"/>
      <c r="EY2001"/>
      <c r="EZ2001"/>
      <c r="FA2001"/>
      <c r="FB2001"/>
      <c r="FC2001"/>
      <c r="FD2001"/>
      <c r="FE2001"/>
      <c r="FF2001"/>
      <c r="FG2001"/>
      <c r="FH2001"/>
      <c r="FI2001"/>
      <c r="FJ2001"/>
      <c r="FK2001"/>
      <c r="FL2001"/>
      <c r="FM2001"/>
      <c r="FN2001"/>
      <c r="FO2001"/>
      <c r="FP2001"/>
      <c r="FQ2001"/>
      <c r="FR2001"/>
      <c r="FS2001"/>
      <c r="FT2001"/>
      <c r="FU2001"/>
      <c r="FV2001"/>
      <c r="FW2001"/>
      <c r="FX2001"/>
      <c r="FY2001"/>
      <c r="FZ2001"/>
      <c r="GA2001"/>
      <c r="GB2001"/>
      <c r="GC2001"/>
      <c r="GD2001"/>
      <c r="GE2001"/>
      <c r="GF2001"/>
      <c r="GG2001"/>
      <c r="GH2001"/>
      <c r="GI2001"/>
      <c r="GJ2001"/>
      <c r="GK2001"/>
      <c r="GL2001"/>
      <c r="GM2001"/>
      <c r="GN2001"/>
      <c r="GO2001"/>
      <c r="GP2001"/>
      <c r="GQ2001"/>
      <c r="GR2001"/>
      <c r="GS2001"/>
      <c r="GT2001"/>
      <c r="GU2001"/>
      <c r="GV2001"/>
      <c r="GW2001"/>
      <c r="GX2001"/>
      <c r="GY2001"/>
      <c r="GZ2001"/>
      <c r="HA2001"/>
      <c r="HB2001"/>
      <c r="HC2001"/>
      <c r="HD2001"/>
      <c r="HE2001"/>
      <c r="HF2001"/>
      <c r="HG2001"/>
      <c r="HH2001"/>
      <c r="HI2001"/>
      <c r="HJ2001"/>
      <c r="HK2001"/>
      <c r="HL2001"/>
      <c r="HM2001"/>
      <c r="HN2001"/>
      <c r="HO2001"/>
      <c r="HP2001"/>
      <c r="HQ2001"/>
      <c r="HR2001"/>
      <c r="HS2001"/>
      <c r="HT2001"/>
      <c r="HU2001"/>
      <c r="HV2001"/>
      <c r="HW2001"/>
      <c r="HX2001"/>
      <c r="HY2001"/>
      <c r="HZ2001"/>
      <c r="IA2001"/>
      <c r="IB2001"/>
      <c r="IC2001"/>
      <c r="ID2001"/>
      <c r="IE2001"/>
      <c r="IF2001"/>
      <c r="IG2001"/>
      <c r="IH2001"/>
      <c r="II2001"/>
      <c r="IJ2001"/>
      <c r="IK2001"/>
      <c r="IL2001"/>
      <c r="IM2001"/>
      <c r="IN2001"/>
      <c r="IO2001"/>
      <c r="IP2001"/>
      <c r="IQ2001"/>
      <c r="IR2001"/>
      <c r="IS2001"/>
      <c r="IT2001"/>
      <c r="IU2001"/>
      <c r="IV2001"/>
      <c r="IW2001"/>
      <c r="IX2001"/>
      <c r="IY2001"/>
      <c r="IZ2001"/>
      <c r="JA2001"/>
      <c r="JB2001"/>
      <c r="JC2001"/>
      <c r="JD2001"/>
      <c r="JE2001"/>
      <c r="JF2001"/>
      <c r="JG2001"/>
      <c r="JH2001"/>
      <c r="JI2001"/>
      <c r="JJ2001"/>
      <c r="JK2001"/>
      <c r="JL2001"/>
      <c r="JM2001"/>
      <c r="JN2001"/>
      <c r="JO2001"/>
      <c r="JP2001"/>
      <c r="JQ2001"/>
      <c r="JR2001"/>
      <c r="JS2001"/>
      <c r="JT2001"/>
      <c r="JU2001"/>
      <c r="JV2001"/>
      <c r="JW2001"/>
      <c r="JX2001"/>
      <c r="JY2001"/>
      <c r="JZ2001"/>
      <c r="KA2001"/>
      <c r="KB2001"/>
      <c r="KC2001"/>
      <c r="KD2001"/>
      <c r="KE2001"/>
      <c r="KF2001"/>
      <c r="KG2001"/>
      <c r="KH2001"/>
      <c r="KI2001"/>
      <c r="KJ2001"/>
      <c r="KK2001"/>
      <c r="KL2001"/>
      <c r="KM2001"/>
      <c r="KN2001"/>
      <c r="KO2001"/>
      <c r="KP2001"/>
      <c r="KQ2001"/>
      <c r="KR2001"/>
      <c r="KS2001"/>
      <c r="KT2001"/>
      <c r="KU2001"/>
      <c r="KV2001"/>
      <c r="KW2001"/>
      <c r="KX2001"/>
      <c r="KY2001"/>
      <c r="KZ2001"/>
      <c r="LA2001"/>
      <c r="LB2001"/>
      <c r="LC2001"/>
      <c r="LD2001"/>
      <c r="LE2001"/>
      <c r="LF2001"/>
      <c r="LG2001"/>
      <c r="LH2001"/>
      <c r="LI2001"/>
      <c r="LJ2001"/>
      <c r="LK2001"/>
      <c r="LL2001"/>
      <c r="LM2001"/>
      <c r="LN2001"/>
      <c r="LO2001"/>
      <c r="LP2001"/>
      <c r="LQ2001"/>
      <c r="LR2001"/>
      <c r="LS2001"/>
      <c r="LT2001"/>
      <c r="LU2001"/>
      <c r="LV2001"/>
      <c r="LW2001"/>
      <c r="LX2001"/>
      <c r="LY2001"/>
      <c r="LZ2001"/>
      <c r="MA2001"/>
      <c r="MB2001"/>
      <c r="MC2001"/>
      <c r="MD2001"/>
      <c r="ME2001"/>
      <c r="MF2001"/>
      <c r="MG2001"/>
      <c r="MH2001"/>
      <c r="MI2001"/>
      <c r="MJ2001"/>
      <c r="MK2001"/>
      <c r="ML2001"/>
      <c r="MM2001"/>
      <c r="MN2001"/>
      <c r="MO2001"/>
      <c r="MP2001"/>
      <c r="MQ2001"/>
      <c r="MR2001"/>
      <c r="MS2001"/>
      <c r="MT2001"/>
      <c r="MU2001"/>
      <c r="MV2001"/>
      <c r="MW2001"/>
      <c r="MX2001"/>
      <c r="MY2001"/>
      <c r="MZ2001"/>
      <c r="NA2001"/>
      <c r="NB2001"/>
      <c r="NC2001"/>
      <c r="ND2001"/>
      <c r="NE2001"/>
      <c r="NF2001"/>
      <c r="NG2001"/>
      <c r="NH2001"/>
      <c r="NI2001"/>
      <c r="NJ2001"/>
      <c r="NK2001"/>
      <c r="NL2001"/>
      <c r="NM2001"/>
      <c r="NN2001"/>
      <c r="NO2001"/>
      <c r="NP2001"/>
      <c r="NQ2001"/>
      <c r="NR2001"/>
      <c r="NS2001"/>
      <c r="NT2001"/>
      <c r="NU2001"/>
      <c r="NV2001"/>
      <c r="NW2001"/>
      <c r="NX2001"/>
      <c r="NY2001"/>
      <c r="NZ2001"/>
      <c r="OA2001"/>
      <c r="OB2001"/>
      <c r="OC2001"/>
      <c r="OD2001"/>
      <c r="OE2001"/>
      <c r="OF2001"/>
      <c r="OG2001"/>
      <c r="OH2001"/>
      <c r="OI2001"/>
      <c r="OJ2001"/>
      <c r="OK2001"/>
      <c r="OL2001"/>
      <c r="OM2001"/>
      <c r="ON2001"/>
      <c r="OO2001"/>
      <c r="OP2001"/>
      <c r="OQ2001"/>
      <c r="OR2001"/>
      <c r="OS2001"/>
      <c r="OT2001"/>
      <c r="OU2001"/>
      <c r="OV2001"/>
      <c r="OW2001"/>
      <c r="OX2001"/>
      <c r="OY2001"/>
      <c r="OZ2001"/>
      <c r="PA2001"/>
      <c r="PB2001"/>
      <c r="PC2001"/>
      <c r="PD2001"/>
      <c r="PE2001"/>
      <c r="PF2001"/>
      <c r="PG2001"/>
      <c r="PH2001"/>
      <c r="PI2001"/>
      <c r="PJ2001"/>
      <c r="PK2001"/>
      <c r="PL2001"/>
      <c r="PM2001"/>
      <c r="PN2001"/>
      <c r="PO2001"/>
      <c r="PP2001"/>
      <c r="PQ2001"/>
      <c r="PR2001"/>
      <c r="PS2001"/>
      <c r="PT2001"/>
      <c r="PU2001"/>
      <c r="PV2001"/>
      <c r="PW2001"/>
      <c r="PX2001"/>
      <c r="PY2001"/>
      <c r="PZ2001"/>
      <c r="QA2001"/>
      <c r="QB2001"/>
      <c r="QC2001"/>
      <c r="QD2001"/>
      <c r="QE2001"/>
      <c r="QF2001"/>
      <c r="QG2001"/>
      <c r="QH2001"/>
      <c r="QI2001"/>
      <c r="QJ2001"/>
      <c r="QK2001"/>
      <c r="QL2001"/>
      <c r="QM2001"/>
      <c r="QN2001"/>
      <c r="QO2001"/>
      <c r="QP2001"/>
      <c r="QQ2001"/>
      <c r="QR2001"/>
      <c r="QS2001"/>
      <c r="QT2001"/>
      <c r="QU2001"/>
      <c r="QV2001"/>
      <c r="QW2001"/>
      <c r="QX2001"/>
      <c r="QY2001"/>
      <c r="QZ2001"/>
      <c r="RA2001"/>
      <c r="RB2001"/>
      <c r="RC2001"/>
      <c r="RD2001"/>
      <c r="RE2001"/>
      <c r="RF2001"/>
      <c r="RG2001"/>
      <c r="RH2001"/>
      <c r="RI2001"/>
      <c r="RJ2001"/>
      <c r="RK2001"/>
      <c r="RL2001"/>
      <c r="RM2001"/>
      <c r="RN2001"/>
      <c r="RO2001"/>
      <c r="RP2001"/>
      <c r="RQ2001"/>
      <c r="RR2001"/>
      <c r="RS2001"/>
      <c r="RT2001"/>
      <c r="RU2001"/>
      <c r="RV2001"/>
      <c r="RW2001"/>
      <c r="RX2001"/>
      <c r="RY2001"/>
      <c r="RZ2001"/>
      <c r="SA2001"/>
      <c r="SB2001"/>
      <c r="SC2001"/>
      <c r="SD2001"/>
      <c r="SE2001"/>
      <c r="SF2001"/>
      <c r="SG2001"/>
      <c r="SH2001"/>
      <c r="SI2001"/>
      <c r="SJ2001"/>
      <c r="SK2001"/>
      <c r="SL2001"/>
      <c r="SM2001"/>
      <c r="SN2001"/>
      <c r="SO2001"/>
      <c r="SP2001"/>
      <c r="SQ2001"/>
      <c r="SR2001"/>
      <c r="SS2001"/>
      <c r="ST2001"/>
      <c r="SU2001"/>
      <c r="SV2001"/>
      <c r="SW2001"/>
      <c r="SX2001"/>
      <c r="SY2001"/>
      <c r="SZ2001"/>
      <c r="TA2001"/>
      <c r="TB2001"/>
      <c r="TC2001"/>
      <c r="TD2001"/>
      <c r="TE2001"/>
      <c r="TF2001"/>
      <c r="TG2001"/>
      <c r="TH2001"/>
      <c r="TI2001"/>
      <c r="TJ2001"/>
      <c r="TK2001"/>
      <c r="TL2001"/>
      <c r="TM2001"/>
      <c r="TN2001"/>
      <c r="TO2001"/>
      <c r="TP2001"/>
      <c r="TQ2001"/>
      <c r="TR2001"/>
      <c r="TS2001"/>
      <c r="TT2001"/>
      <c r="TU2001"/>
      <c r="TV2001"/>
      <c r="TW2001"/>
      <c r="TX2001"/>
      <c r="TY2001"/>
      <c r="TZ2001"/>
      <c r="UA2001"/>
      <c r="UB2001"/>
      <c r="UC2001"/>
      <c r="UD2001"/>
      <c r="UE2001"/>
      <c r="UF2001"/>
      <c r="UG2001"/>
      <c r="UH2001"/>
      <c r="UI2001"/>
      <c r="UJ2001"/>
      <c r="UK2001"/>
      <c r="UL2001"/>
      <c r="UM2001"/>
      <c r="UN2001"/>
      <c r="UO2001"/>
      <c r="UP2001"/>
      <c r="UQ2001"/>
      <c r="UR2001"/>
      <c r="US2001"/>
      <c r="UT2001"/>
      <c r="UU2001"/>
      <c r="UV2001"/>
      <c r="UW2001"/>
      <c r="UX2001"/>
      <c r="UY2001"/>
      <c r="UZ2001"/>
      <c r="VA2001"/>
      <c r="VB2001"/>
      <c r="VC2001"/>
      <c r="VD2001"/>
      <c r="VE2001"/>
      <c r="VF2001"/>
      <c r="VG2001"/>
      <c r="VH2001"/>
      <c r="VI2001"/>
      <c r="VJ2001"/>
      <c r="VK2001"/>
      <c r="VL2001"/>
      <c r="VM2001"/>
      <c r="VN2001"/>
      <c r="VO2001"/>
      <c r="VP2001"/>
      <c r="VQ2001"/>
      <c r="VR2001"/>
      <c r="VS2001"/>
      <c r="VT2001"/>
      <c r="VU2001"/>
      <c r="VV2001"/>
      <c r="VW2001"/>
      <c r="VX2001"/>
      <c r="VY2001"/>
      <c r="VZ2001"/>
      <c r="WA2001"/>
      <c r="WB2001"/>
      <c r="WC2001"/>
      <c r="WD2001"/>
      <c r="WE2001"/>
      <c r="WF2001"/>
      <c r="WG2001"/>
      <c r="WH2001"/>
      <c r="WI2001"/>
      <c r="WJ2001"/>
      <c r="WK2001"/>
      <c r="WL2001"/>
      <c r="WM2001"/>
      <c r="WN2001"/>
      <c r="WO2001"/>
      <c r="WP2001"/>
      <c r="WQ2001"/>
      <c r="WR2001"/>
      <c r="WS2001"/>
      <c r="WT2001"/>
      <c r="WU2001"/>
      <c r="WV2001"/>
      <c r="WW2001"/>
      <c r="WX2001"/>
      <c r="WY2001"/>
      <c r="WZ2001"/>
      <c r="XA2001"/>
      <c r="XB2001"/>
      <c r="XC2001"/>
      <c r="XD2001"/>
      <c r="XE2001"/>
      <c r="XF2001"/>
      <c r="XG2001"/>
      <c r="XH2001"/>
      <c r="XI2001"/>
      <c r="XJ2001"/>
      <c r="XK2001"/>
      <c r="XL2001"/>
      <c r="XM2001"/>
      <c r="XN2001"/>
      <c r="XO2001"/>
      <c r="XP2001"/>
      <c r="XQ2001"/>
      <c r="XR2001"/>
      <c r="XS2001"/>
      <c r="XT2001"/>
      <c r="XU2001"/>
      <c r="XV2001"/>
      <c r="XW2001"/>
      <c r="XX2001"/>
      <c r="XY2001"/>
      <c r="XZ2001"/>
      <c r="YA2001"/>
      <c r="YB2001"/>
      <c r="YC2001"/>
      <c r="YD2001"/>
      <c r="YE2001"/>
      <c r="YF2001"/>
      <c r="YG2001"/>
      <c r="YH2001"/>
      <c r="YI2001"/>
      <c r="YJ2001"/>
      <c r="YK2001"/>
      <c r="YL2001"/>
      <c r="YM2001"/>
      <c r="YN2001"/>
      <c r="YO2001"/>
      <c r="YP2001"/>
      <c r="YQ2001"/>
      <c r="YR2001"/>
      <c r="YS2001"/>
      <c r="YT2001"/>
      <c r="YU2001"/>
      <c r="YV2001"/>
      <c r="YW2001"/>
      <c r="YX2001"/>
      <c r="YY2001"/>
      <c r="YZ2001"/>
      <c r="ZA2001"/>
      <c r="ZB2001"/>
      <c r="ZC2001"/>
      <c r="ZD2001"/>
      <c r="ZE2001"/>
      <c r="ZF2001"/>
      <c r="ZG2001"/>
      <c r="ZH2001"/>
      <c r="ZI2001"/>
      <c r="ZJ2001"/>
      <c r="ZK2001"/>
      <c r="ZL2001"/>
      <c r="ZM2001"/>
      <c r="ZN2001"/>
      <c r="ZO2001"/>
      <c r="ZP2001"/>
      <c r="ZQ2001"/>
      <c r="ZR2001"/>
      <c r="ZS2001"/>
      <c r="ZT2001"/>
      <c r="ZU2001"/>
      <c r="ZV2001"/>
      <c r="ZW2001"/>
      <c r="ZX2001"/>
      <c r="ZY2001"/>
      <c r="ZZ2001"/>
      <c r="AAA2001"/>
      <c r="AAB2001"/>
      <c r="AAC2001"/>
      <c r="AAD2001"/>
      <c r="AAE2001"/>
      <c r="AAF2001"/>
      <c r="AAG2001"/>
      <c r="AAH2001"/>
      <c r="AAI2001"/>
      <c r="AAJ2001"/>
      <c r="AAK2001"/>
      <c r="AAL2001"/>
      <c r="AAM2001"/>
      <c r="AAN2001"/>
      <c r="AAO2001"/>
      <c r="AAP2001"/>
      <c r="AAQ2001"/>
      <c r="AAR2001"/>
      <c r="AAS2001"/>
      <c r="AAT2001"/>
      <c r="AAU2001"/>
      <c r="AAV2001"/>
      <c r="AAW2001"/>
      <c r="AAX2001"/>
      <c r="AAY2001"/>
      <c r="AAZ2001"/>
      <c r="ABA2001"/>
      <c r="ABB2001"/>
      <c r="ABC2001"/>
      <c r="ABD2001"/>
      <c r="ABE2001"/>
      <c r="ABF2001"/>
      <c r="ABG2001"/>
      <c r="ABH2001"/>
      <c r="ABI2001"/>
      <c r="ABJ2001"/>
      <c r="ABK2001"/>
      <c r="ABL2001"/>
      <c r="ABM2001"/>
      <c r="ABN2001"/>
      <c r="ABO2001"/>
      <c r="ABP2001"/>
      <c r="ABQ2001"/>
      <c r="ABR2001"/>
      <c r="ABS2001"/>
      <c r="ABT2001"/>
      <c r="ABU2001"/>
      <c r="ABV2001"/>
      <c r="ABW2001"/>
      <c r="ABX2001"/>
      <c r="ABY2001"/>
      <c r="ABZ2001"/>
      <c r="ACA2001"/>
      <c r="ACB2001"/>
      <c r="ACC2001"/>
      <c r="ACD2001"/>
      <c r="ACE2001"/>
      <c r="ACF2001"/>
      <c r="ACG2001"/>
      <c r="ACH2001"/>
      <c r="ACI2001"/>
      <c r="ACJ2001"/>
      <c r="ACK2001"/>
      <c r="ACL2001"/>
      <c r="ACM2001"/>
      <c r="ACN2001"/>
      <c r="ACO2001"/>
      <c r="ACP2001"/>
      <c r="ACQ2001"/>
      <c r="ACR2001"/>
      <c r="ACS2001"/>
      <c r="ACT2001"/>
      <c r="ACU2001"/>
      <c r="ACV2001"/>
      <c r="ACW2001"/>
      <c r="ACX2001"/>
      <c r="ACY2001"/>
      <c r="ACZ2001"/>
      <c r="ADA2001"/>
      <c r="ADB2001"/>
      <c r="ADC2001"/>
      <c r="ADD2001"/>
      <c r="ADE2001"/>
      <c r="ADF2001"/>
      <c r="ADG2001"/>
      <c r="ADH2001"/>
      <c r="ADI2001"/>
      <c r="ADJ2001"/>
      <c r="ADK2001"/>
      <c r="ADL2001"/>
      <c r="ADM2001"/>
      <c r="ADN2001"/>
      <c r="ADO2001"/>
      <c r="ADP2001"/>
      <c r="ADQ2001"/>
      <c r="ADR2001"/>
      <c r="ADS2001"/>
      <c r="ADT2001"/>
      <c r="ADU2001"/>
      <c r="ADV2001"/>
      <c r="ADW2001"/>
      <c r="ADX2001"/>
      <c r="ADY2001"/>
      <c r="ADZ2001"/>
      <c r="AEA2001"/>
      <c r="AEB2001"/>
      <c r="AEC2001"/>
      <c r="AED2001"/>
      <c r="AEE2001"/>
      <c r="AEF2001"/>
      <c r="AEG2001"/>
      <c r="AEH2001"/>
      <c r="AEI2001"/>
      <c r="AEJ2001"/>
      <c r="AEK2001"/>
      <c r="AEL2001"/>
      <c r="AEM2001"/>
      <c r="AEN2001"/>
      <c r="AEO2001"/>
      <c r="AEP2001"/>
      <c r="AEQ2001"/>
      <c r="AER2001"/>
      <c r="AES2001"/>
      <c r="AET2001"/>
      <c r="AEU2001"/>
      <c r="AEV2001"/>
      <c r="AEW2001"/>
      <c r="AEX2001"/>
      <c r="AEY2001"/>
      <c r="AEZ2001"/>
      <c r="AFA2001"/>
      <c r="AFB2001"/>
      <c r="AFC2001"/>
      <c r="AFD2001"/>
      <c r="AFE2001"/>
      <c r="AFF2001"/>
      <c r="AFG2001"/>
      <c r="AFH2001"/>
      <c r="AFI2001"/>
      <c r="AFJ2001"/>
      <c r="AFK2001"/>
      <c r="AFL2001"/>
      <c r="AFM2001"/>
      <c r="AFN2001"/>
      <c r="AFO2001"/>
      <c r="AFP2001"/>
      <c r="AFQ2001"/>
      <c r="AFR2001"/>
      <c r="AFS2001"/>
      <c r="AFT2001"/>
      <c r="AFU2001"/>
      <c r="AFV2001"/>
      <c r="AFW2001"/>
      <c r="AFX2001"/>
      <c r="AFY2001"/>
      <c r="AFZ2001"/>
      <c r="AGA2001"/>
      <c r="AGB2001"/>
      <c r="AGC2001"/>
      <c r="AGD2001"/>
      <c r="AGE2001"/>
      <c r="AGF2001"/>
      <c r="AGG2001"/>
      <c r="AGH2001"/>
      <c r="AGI2001"/>
      <c r="AGJ2001"/>
      <c r="AGK2001"/>
      <c r="AGL2001"/>
      <c r="AGM2001"/>
      <c r="AGN2001"/>
      <c r="AGO2001"/>
      <c r="AGP2001"/>
      <c r="AGQ2001"/>
      <c r="AGR2001"/>
      <c r="AGS2001"/>
      <c r="AGT2001"/>
      <c r="AGU2001"/>
      <c r="AGV2001"/>
      <c r="AGW2001"/>
      <c r="AGX2001"/>
      <c r="AGY2001"/>
      <c r="AGZ2001"/>
      <c r="AHA2001"/>
      <c r="AHB2001"/>
      <c r="AHC2001"/>
      <c r="AHD2001"/>
      <c r="AHE2001"/>
      <c r="AHF2001"/>
      <c r="AHG2001"/>
      <c r="AHH2001"/>
      <c r="AHI2001"/>
      <c r="AHJ2001"/>
      <c r="AHK2001"/>
      <c r="AHL2001"/>
      <c r="AHM2001"/>
      <c r="AHN2001"/>
      <c r="AHO2001"/>
      <c r="AHP2001"/>
      <c r="AHQ2001"/>
      <c r="AHR2001"/>
      <c r="AHS2001"/>
      <c r="AHT2001"/>
      <c r="AHU2001"/>
      <c r="AHV2001"/>
      <c r="AHW2001"/>
      <c r="AHX2001"/>
      <c r="AHY2001"/>
      <c r="AHZ2001"/>
      <c r="AIA2001"/>
      <c r="AIB2001"/>
      <c r="AIC2001"/>
      <c r="AID2001"/>
      <c r="AIE2001"/>
      <c r="AIF2001"/>
      <c r="AIG2001"/>
      <c r="AIH2001"/>
      <c r="AII2001"/>
      <c r="AIJ2001"/>
      <c r="AIK2001"/>
      <c r="AIL2001"/>
      <c r="AIM2001"/>
      <c r="AIN2001"/>
      <c r="AIO2001"/>
      <c r="AIP2001"/>
      <c r="AIQ2001"/>
      <c r="AIR2001"/>
      <c r="AIS2001"/>
      <c r="AIT2001"/>
      <c r="AIU2001"/>
      <c r="AIV2001"/>
      <c r="AIW2001"/>
      <c r="AIX2001"/>
      <c r="AIY2001"/>
      <c r="AIZ2001"/>
      <c r="AJA2001"/>
      <c r="AJB2001"/>
      <c r="AJC2001"/>
      <c r="AJD2001"/>
      <c r="AJE2001"/>
      <c r="AJF2001"/>
      <c r="AJG2001"/>
      <c r="AJH2001"/>
      <c r="AJI2001"/>
      <c r="AJJ2001"/>
      <c r="AJK2001"/>
      <c r="AJL2001"/>
      <c r="AJM2001"/>
      <c r="AJN2001"/>
      <c r="AJO2001"/>
      <c r="AJP2001"/>
      <c r="AJQ2001"/>
      <c r="AJR2001"/>
      <c r="AJS2001"/>
      <c r="AJT2001"/>
      <c r="AJU2001"/>
      <c r="AJV2001"/>
      <c r="AJW2001"/>
      <c r="AJX2001"/>
      <c r="AJY2001"/>
      <c r="AJZ2001"/>
      <c r="AKA2001"/>
      <c r="AKB2001"/>
      <c r="AKC2001"/>
      <c r="AKD2001"/>
      <c r="AKE2001"/>
      <c r="AKF2001"/>
      <c r="AKG2001"/>
      <c r="AKH2001"/>
      <c r="AKI2001"/>
      <c r="AKJ2001"/>
      <c r="AKK2001"/>
      <c r="AKL2001"/>
      <c r="AKM2001"/>
      <c r="AKN2001"/>
      <c r="AKO2001"/>
      <c r="AKP2001"/>
      <c r="AKQ2001"/>
      <c r="AKR2001"/>
      <c r="AKS2001"/>
      <c r="AKT2001"/>
      <c r="AKU2001"/>
      <c r="AKV2001"/>
      <c r="AKW2001"/>
      <c r="AKX2001"/>
      <c r="AKY2001"/>
      <c r="AKZ2001"/>
      <c r="ALA2001"/>
      <c r="ALB2001"/>
      <c r="ALC2001"/>
      <c r="ALD2001"/>
      <c r="ALE2001"/>
      <c r="ALF2001"/>
      <c r="ALG2001"/>
      <c r="ALH2001"/>
      <c r="ALI2001"/>
      <c r="ALJ2001"/>
      <c r="ALK2001"/>
      <c r="ALL2001"/>
      <c r="ALM2001"/>
      <c r="ALN2001"/>
      <c r="ALO2001"/>
      <c r="ALP2001"/>
      <c r="ALQ2001"/>
      <c r="ALR2001"/>
      <c r="ALS2001"/>
      <c r="ALT2001"/>
      <c r="ALU2001"/>
      <c r="ALV2001"/>
      <c r="ALW2001"/>
      <c r="ALX2001"/>
      <c r="ALY2001"/>
      <c r="ALZ2001"/>
      <c r="AMA2001"/>
      <c r="AMB2001"/>
      <c r="AMC2001"/>
      <c r="AMD2001"/>
      <c r="AME2001"/>
      <c r="AMF2001"/>
      <c r="AMG2001"/>
      <c r="AMH2001"/>
      <c r="AMI2001"/>
      <c r="AMJ2001"/>
      <c r="AMK2001"/>
      <c r="AML2001"/>
      <c r="AMM2001"/>
      <c r="AMN2001"/>
      <c r="AMO2001"/>
      <c r="AMP2001"/>
      <c r="AMQ2001"/>
      <c r="AMR2001"/>
      <c r="AMS2001"/>
      <c r="AMT2001"/>
      <c r="AMU2001"/>
      <c r="AMV2001"/>
      <c r="AMW2001"/>
      <c r="AMX2001"/>
      <c r="AMY2001"/>
      <c r="AMZ2001"/>
      <c r="ANA2001"/>
      <c r="ANB2001"/>
      <c r="ANC2001"/>
      <c r="AND2001"/>
      <c r="ANE2001"/>
      <c r="ANF2001"/>
      <c r="ANG2001"/>
      <c r="ANH2001"/>
      <c r="ANI2001"/>
      <c r="ANJ2001"/>
      <c r="ANK2001"/>
      <c r="ANL2001"/>
      <c r="ANM2001"/>
      <c r="ANN2001"/>
      <c r="ANO2001"/>
      <c r="ANP2001"/>
      <c r="ANQ2001"/>
      <c r="ANR2001"/>
      <c r="ANS2001"/>
      <c r="ANT2001"/>
      <c r="ANU2001"/>
      <c r="ANV2001"/>
      <c r="ANW2001"/>
      <c r="ANX2001"/>
      <c r="ANY2001"/>
      <c r="ANZ2001"/>
      <c r="AOA2001"/>
      <c r="AOB2001"/>
      <c r="AOC2001"/>
      <c r="AOD2001"/>
      <c r="AOE2001"/>
      <c r="AOF2001"/>
      <c r="AOG2001"/>
      <c r="AOH2001"/>
      <c r="AOI2001"/>
      <c r="AOJ2001"/>
      <c r="AOK2001"/>
      <c r="AOL2001"/>
      <c r="AOM2001"/>
      <c r="AON2001"/>
      <c r="AOO2001"/>
      <c r="AOP2001"/>
      <c r="AOQ2001"/>
      <c r="AOR2001"/>
      <c r="AOS2001"/>
      <c r="AOT2001"/>
      <c r="AOU2001"/>
      <c r="AOV2001"/>
      <c r="AOW2001"/>
      <c r="AOX2001"/>
      <c r="AOY2001"/>
      <c r="AOZ2001"/>
      <c r="APA2001"/>
      <c r="APB2001"/>
      <c r="APC2001"/>
      <c r="APD2001"/>
      <c r="APE2001"/>
      <c r="APF2001"/>
      <c r="APG2001"/>
      <c r="APH2001"/>
      <c r="API2001"/>
      <c r="APJ2001"/>
      <c r="APK2001"/>
      <c r="APL2001"/>
      <c r="APM2001"/>
      <c r="APN2001"/>
      <c r="APO2001"/>
      <c r="APP2001"/>
      <c r="APQ2001"/>
      <c r="APR2001"/>
      <c r="APS2001"/>
      <c r="APT2001"/>
      <c r="APU2001"/>
      <c r="APV2001"/>
      <c r="APW2001"/>
      <c r="APX2001"/>
      <c r="APY2001"/>
      <c r="APZ2001"/>
      <c r="AQA2001"/>
      <c r="AQB2001"/>
      <c r="AQC2001"/>
      <c r="AQD2001"/>
      <c r="AQE2001"/>
      <c r="AQF2001"/>
      <c r="AQG2001"/>
      <c r="AQH2001"/>
      <c r="AQI2001"/>
      <c r="AQJ2001"/>
      <c r="AQK2001"/>
      <c r="AQL2001"/>
      <c r="AQM2001"/>
      <c r="AQN2001"/>
      <c r="AQO2001"/>
      <c r="AQP2001"/>
      <c r="AQQ2001"/>
      <c r="AQR2001"/>
      <c r="AQS2001"/>
      <c r="AQT2001"/>
      <c r="AQU2001"/>
      <c r="AQV2001"/>
      <c r="AQW2001"/>
      <c r="AQX2001"/>
      <c r="AQY2001"/>
      <c r="AQZ2001"/>
      <c r="ARA2001"/>
      <c r="ARB2001"/>
      <c r="ARC2001"/>
      <c r="ARD2001"/>
      <c r="ARE2001"/>
      <c r="ARF2001"/>
      <c r="ARG2001"/>
      <c r="ARH2001"/>
      <c r="ARI2001"/>
      <c r="ARJ2001"/>
      <c r="ARK2001"/>
      <c r="ARL2001"/>
      <c r="ARM2001"/>
      <c r="ARN2001"/>
      <c r="ARO2001"/>
      <c r="ARP2001"/>
      <c r="ARQ2001"/>
      <c r="ARR2001"/>
      <c r="ARS2001"/>
      <c r="ART2001"/>
      <c r="ARU2001"/>
      <c r="ARV2001"/>
      <c r="ARW2001"/>
      <c r="ARX2001"/>
      <c r="ARY2001"/>
      <c r="ARZ2001"/>
      <c r="ASA2001"/>
      <c r="ASB2001"/>
      <c r="ASC2001"/>
      <c r="ASD2001"/>
      <c r="ASE2001"/>
      <c r="ASF2001"/>
      <c r="ASG2001"/>
      <c r="ASH2001"/>
      <c r="ASI2001"/>
      <c r="ASJ2001"/>
      <c r="ASK2001"/>
      <c r="ASL2001"/>
      <c r="ASM2001"/>
      <c r="ASN2001"/>
      <c r="ASO2001"/>
      <c r="ASP2001"/>
      <c r="ASQ2001"/>
      <c r="ASR2001"/>
      <c r="ASS2001"/>
      <c r="AST2001"/>
      <c r="ASU2001"/>
      <c r="ASV2001"/>
      <c r="ASW2001"/>
      <c r="ASX2001"/>
      <c r="ASY2001"/>
      <c r="ASZ2001"/>
      <c r="ATA2001"/>
      <c r="ATB2001"/>
      <c r="ATC2001"/>
      <c r="ATD2001"/>
      <c r="ATE2001"/>
      <c r="ATF2001"/>
      <c r="ATG2001"/>
      <c r="ATH2001"/>
      <c r="ATI2001"/>
      <c r="ATJ2001"/>
      <c r="ATK2001"/>
      <c r="ATL2001"/>
      <c r="ATM2001"/>
      <c r="ATN2001"/>
      <c r="ATO2001"/>
      <c r="ATP2001"/>
      <c r="ATQ2001"/>
      <c r="ATR2001"/>
      <c r="ATS2001"/>
      <c r="ATT2001"/>
      <c r="ATU2001"/>
      <c r="ATV2001"/>
      <c r="ATW2001"/>
      <c r="ATX2001"/>
      <c r="ATY2001"/>
      <c r="ATZ2001"/>
      <c r="AUA2001"/>
      <c r="AUB2001"/>
      <c r="AUC2001"/>
      <c r="AUD2001"/>
      <c r="AUE2001"/>
      <c r="AUF2001"/>
      <c r="AUG2001"/>
      <c r="AUH2001"/>
      <c r="AUI2001"/>
      <c r="AUJ2001"/>
      <c r="AUK2001"/>
      <c r="AUL2001"/>
      <c r="AUM2001"/>
      <c r="AUN2001"/>
      <c r="AUO2001"/>
      <c r="AUP2001"/>
      <c r="AUQ2001"/>
      <c r="AUR2001"/>
      <c r="AUS2001"/>
      <c r="AUT2001"/>
      <c r="AUU2001"/>
      <c r="AUV2001"/>
      <c r="AUW2001"/>
      <c r="AUX2001"/>
      <c r="AUY2001"/>
      <c r="AUZ2001"/>
      <c r="AVA2001"/>
      <c r="AVB2001"/>
      <c r="AVC2001"/>
      <c r="AVD2001"/>
      <c r="AVE2001"/>
      <c r="AVF2001"/>
      <c r="AVG2001"/>
      <c r="AVH2001"/>
      <c r="AVI2001"/>
      <c r="AVJ2001"/>
      <c r="AVK2001"/>
      <c r="AVL2001"/>
      <c r="AVM2001"/>
      <c r="AVN2001"/>
      <c r="AVO2001"/>
      <c r="AVP2001"/>
      <c r="AVQ2001"/>
      <c r="AVR2001"/>
      <c r="AVS2001"/>
      <c r="AVT2001"/>
      <c r="AVU2001"/>
      <c r="AVV2001"/>
      <c r="AVW2001"/>
      <c r="AVX2001"/>
      <c r="AVY2001"/>
      <c r="AVZ2001"/>
      <c r="AWA2001"/>
      <c r="AWB2001"/>
      <c r="AWC2001"/>
      <c r="AWD2001"/>
      <c r="AWE2001"/>
      <c r="AWF2001"/>
      <c r="AWG2001"/>
      <c r="AWH2001"/>
      <c r="AWI2001"/>
      <c r="AWJ2001"/>
      <c r="AWK2001"/>
      <c r="AWL2001"/>
      <c r="AWM2001"/>
      <c r="AWN2001"/>
      <c r="AWO2001"/>
      <c r="AWP2001"/>
      <c r="AWQ2001"/>
      <c r="AWR2001"/>
      <c r="AWS2001"/>
      <c r="AWT2001"/>
      <c r="AWU2001"/>
      <c r="AWV2001"/>
      <c r="AWW2001"/>
      <c r="AWX2001"/>
      <c r="AWY2001"/>
      <c r="AWZ2001"/>
      <c r="AXA2001"/>
      <c r="AXB2001"/>
      <c r="AXC2001"/>
      <c r="AXD2001"/>
      <c r="AXE2001"/>
      <c r="AXF2001"/>
      <c r="AXG2001"/>
      <c r="AXH2001"/>
      <c r="AXI2001"/>
      <c r="AXJ2001"/>
      <c r="AXK2001"/>
      <c r="AXL2001"/>
      <c r="AXM2001"/>
      <c r="AXN2001"/>
      <c r="AXO2001"/>
      <c r="AXP2001"/>
      <c r="AXQ2001"/>
      <c r="AXR2001"/>
      <c r="AXS2001"/>
      <c r="AXT2001"/>
      <c r="AXU2001"/>
      <c r="AXV2001"/>
      <c r="AXW2001"/>
      <c r="AXX2001"/>
      <c r="AXY2001"/>
      <c r="AXZ2001"/>
      <c r="AYA2001"/>
      <c r="AYB2001"/>
      <c r="AYC2001"/>
      <c r="AYD2001"/>
      <c r="AYE2001"/>
      <c r="AYF2001"/>
      <c r="AYG2001"/>
      <c r="AYH2001"/>
      <c r="AYI2001"/>
      <c r="AYJ2001"/>
      <c r="AYK2001"/>
      <c r="AYL2001"/>
      <c r="AYM2001"/>
      <c r="AYN2001"/>
      <c r="AYO2001"/>
      <c r="AYP2001"/>
      <c r="AYQ2001"/>
      <c r="AYR2001"/>
      <c r="AYS2001"/>
      <c r="AYT2001"/>
      <c r="AYU2001"/>
      <c r="AYV2001"/>
      <c r="AYW2001"/>
      <c r="AYX2001"/>
      <c r="AYY2001"/>
      <c r="AYZ2001"/>
      <c r="AZA2001"/>
      <c r="AZB2001"/>
      <c r="AZC2001"/>
      <c r="AZD2001"/>
      <c r="AZE2001"/>
      <c r="AZF2001"/>
      <c r="AZG2001"/>
      <c r="AZH2001"/>
      <c r="AZI2001"/>
      <c r="AZJ2001"/>
      <c r="AZK2001"/>
      <c r="AZL2001"/>
      <c r="AZM2001"/>
      <c r="AZN2001"/>
      <c r="AZO2001"/>
      <c r="AZP2001"/>
      <c r="AZQ2001"/>
      <c r="AZR2001"/>
      <c r="AZS2001"/>
      <c r="AZT2001"/>
      <c r="AZU2001"/>
      <c r="AZV2001"/>
      <c r="AZW2001"/>
      <c r="AZX2001"/>
      <c r="AZY2001"/>
      <c r="AZZ2001"/>
      <c r="BAA2001"/>
      <c r="BAB2001"/>
      <c r="BAC2001"/>
      <c r="BAD2001"/>
      <c r="BAE2001"/>
      <c r="BAF2001"/>
      <c r="BAG2001"/>
      <c r="BAH2001"/>
      <c r="BAI2001"/>
      <c r="BAJ2001"/>
      <c r="BAK2001"/>
      <c r="BAL2001"/>
      <c r="BAM2001"/>
      <c r="BAN2001"/>
      <c r="BAO2001"/>
      <c r="BAP2001"/>
      <c r="BAQ2001"/>
      <c r="BAR2001"/>
      <c r="BAS2001"/>
      <c r="BAT2001"/>
      <c r="BAU2001"/>
      <c r="BAV2001"/>
      <c r="BAW2001"/>
      <c r="BAX2001"/>
      <c r="BAY2001"/>
      <c r="BAZ2001"/>
      <c r="BBA2001"/>
      <c r="BBB2001"/>
      <c r="BBC2001"/>
      <c r="BBD2001"/>
      <c r="BBE2001"/>
      <c r="BBF2001"/>
      <c r="BBG2001"/>
      <c r="BBH2001"/>
      <c r="BBI2001"/>
      <c r="BBJ2001"/>
      <c r="BBK2001"/>
      <c r="BBL2001"/>
      <c r="BBM2001"/>
      <c r="BBN2001"/>
      <c r="BBO2001"/>
      <c r="BBP2001"/>
      <c r="BBQ2001"/>
      <c r="BBR2001"/>
      <c r="BBS2001"/>
      <c r="BBT2001"/>
      <c r="BBU2001"/>
      <c r="BBV2001"/>
      <c r="BBW2001"/>
      <c r="BBX2001"/>
      <c r="BBY2001"/>
      <c r="BBZ2001"/>
      <c r="BCA2001"/>
      <c r="BCB2001"/>
      <c r="BCC2001"/>
      <c r="BCD2001"/>
      <c r="BCE2001"/>
      <c r="BCF2001"/>
      <c r="BCG2001"/>
      <c r="BCH2001"/>
      <c r="BCI2001"/>
      <c r="BCJ2001"/>
      <c r="BCK2001"/>
      <c r="BCL2001"/>
      <c r="BCM2001"/>
      <c r="BCN2001"/>
      <c r="BCO2001"/>
      <c r="BCP2001"/>
      <c r="BCQ2001"/>
      <c r="BCR2001"/>
      <c r="BCS2001"/>
      <c r="BCT2001"/>
      <c r="BCU2001"/>
      <c r="BCV2001"/>
      <c r="BCW2001"/>
      <c r="BCX2001"/>
      <c r="BCY2001"/>
      <c r="BCZ2001"/>
      <c r="BDA2001"/>
      <c r="BDB2001"/>
      <c r="BDC2001"/>
      <c r="BDD2001"/>
      <c r="BDE2001"/>
      <c r="BDF2001"/>
      <c r="BDG2001"/>
      <c r="BDH2001"/>
      <c r="BDI2001"/>
      <c r="BDJ2001"/>
      <c r="BDK2001"/>
      <c r="BDL2001"/>
      <c r="BDM2001"/>
      <c r="BDN2001"/>
      <c r="BDO2001"/>
      <c r="BDP2001"/>
      <c r="BDQ2001"/>
      <c r="BDR2001"/>
      <c r="BDS2001"/>
      <c r="BDT2001"/>
      <c r="BDU2001"/>
      <c r="BDV2001"/>
      <c r="BDW2001"/>
      <c r="BDX2001"/>
      <c r="BDY2001"/>
      <c r="BDZ2001"/>
      <c r="BEA2001"/>
      <c r="BEB2001"/>
      <c r="BEC2001"/>
      <c r="BED2001"/>
      <c r="BEE2001"/>
      <c r="BEF2001"/>
      <c r="BEG2001"/>
      <c r="BEH2001"/>
      <c r="BEI2001"/>
      <c r="BEJ2001"/>
      <c r="BEK2001"/>
      <c r="BEL2001"/>
      <c r="BEM2001"/>
      <c r="BEN2001"/>
      <c r="BEO2001"/>
      <c r="BEP2001"/>
      <c r="BEQ2001"/>
      <c r="BER2001"/>
      <c r="BES2001"/>
      <c r="BET2001"/>
      <c r="BEU2001"/>
      <c r="BEV2001"/>
      <c r="BEW2001"/>
      <c r="BEX2001"/>
      <c r="BEY2001"/>
      <c r="BEZ2001"/>
      <c r="BFA2001"/>
      <c r="BFB2001"/>
      <c r="BFC2001"/>
      <c r="BFD2001"/>
      <c r="BFE2001"/>
      <c r="BFF2001"/>
      <c r="BFG2001"/>
      <c r="BFH2001"/>
      <c r="BFI2001"/>
      <c r="BFJ2001"/>
      <c r="BFK2001"/>
      <c r="BFL2001"/>
      <c r="BFM2001"/>
      <c r="BFN2001"/>
      <c r="BFO2001"/>
      <c r="BFP2001"/>
      <c r="BFQ2001"/>
      <c r="BFR2001"/>
      <c r="BFS2001"/>
      <c r="BFT2001"/>
      <c r="BFU2001"/>
      <c r="BFV2001"/>
      <c r="BFW2001"/>
      <c r="BFX2001"/>
      <c r="BFY2001"/>
      <c r="BFZ2001"/>
      <c r="BGA2001"/>
      <c r="BGB2001"/>
      <c r="BGC2001"/>
      <c r="BGD2001"/>
      <c r="BGE2001"/>
      <c r="BGF2001"/>
      <c r="BGG2001"/>
      <c r="BGH2001"/>
      <c r="BGI2001"/>
      <c r="BGJ2001"/>
      <c r="BGK2001"/>
      <c r="BGL2001"/>
      <c r="BGM2001"/>
      <c r="BGN2001"/>
      <c r="BGO2001"/>
      <c r="BGP2001"/>
      <c r="BGQ2001"/>
      <c r="BGR2001"/>
      <c r="BGS2001"/>
      <c r="BGT2001"/>
      <c r="BGU2001"/>
      <c r="BGV2001"/>
      <c r="BGW2001"/>
      <c r="BGX2001"/>
      <c r="BGY2001"/>
      <c r="BGZ2001"/>
      <c r="BHA2001"/>
      <c r="BHB2001"/>
      <c r="BHC2001"/>
      <c r="BHD2001"/>
      <c r="BHE2001"/>
      <c r="BHF2001"/>
      <c r="BHG2001"/>
      <c r="BHH2001"/>
      <c r="BHI2001"/>
      <c r="BHJ2001"/>
      <c r="BHK2001"/>
      <c r="BHL2001"/>
      <c r="BHM2001"/>
      <c r="BHN2001"/>
      <c r="BHO2001"/>
      <c r="BHP2001"/>
      <c r="BHQ2001"/>
      <c r="BHR2001"/>
      <c r="BHS2001"/>
      <c r="BHT2001"/>
      <c r="BHU2001"/>
      <c r="BHV2001"/>
      <c r="BHW2001"/>
      <c r="BHX2001"/>
      <c r="BHY2001"/>
      <c r="BHZ2001"/>
      <c r="BIA2001"/>
      <c r="BIB2001"/>
      <c r="BIC2001"/>
      <c r="BID2001"/>
      <c r="BIE2001"/>
      <c r="BIF2001"/>
      <c r="BIG2001"/>
      <c r="BIH2001"/>
      <c r="BII2001"/>
      <c r="BIJ2001"/>
      <c r="BIK2001"/>
      <c r="BIL2001"/>
      <c r="BIM2001"/>
      <c r="BIN2001"/>
      <c r="BIO2001"/>
      <c r="BIP2001"/>
      <c r="BIQ2001"/>
      <c r="BIR2001"/>
      <c r="BIS2001"/>
      <c r="BIT2001"/>
      <c r="BIU2001"/>
      <c r="BIV2001"/>
      <c r="BIW2001"/>
      <c r="BIX2001"/>
      <c r="BIY2001"/>
      <c r="BIZ2001"/>
      <c r="BJA2001"/>
      <c r="BJB2001"/>
      <c r="BJC2001"/>
      <c r="BJD2001"/>
      <c r="BJE2001"/>
      <c r="BJF2001"/>
      <c r="BJG2001"/>
      <c r="BJH2001"/>
      <c r="BJI2001"/>
      <c r="BJJ2001"/>
      <c r="BJK2001"/>
      <c r="BJL2001"/>
      <c r="BJM2001"/>
      <c r="BJN2001"/>
      <c r="BJO2001"/>
      <c r="BJP2001"/>
      <c r="BJQ2001"/>
      <c r="BJR2001"/>
      <c r="BJS2001"/>
      <c r="BJT2001"/>
      <c r="BJU2001"/>
      <c r="BJV2001"/>
      <c r="BJW2001"/>
      <c r="BJX2001"/>
      <c r="BJY2001"/>
      <c r="BJZ2001"/>
      <c r="BKA2001"/>
      <c r="BKB2001"/>
      <c r="BKC2001"/>
      <c r="BKD2001"/>
      <c r="BKE2001"/>
      <c r="BKF2001"/>
      <c r="BKG2001"/>
      <c r="BKH2001"/>
      <c r="BKI2001"/>
      <c r="BKJ2001"/>
      <c r="BKK2001"/>
      <c r="BKL2001"/>
      <c r="BKM2001"/>
      <c r="BKN2001"/>
      <c r="BKO2001"/>
      <c r="BKP2001"/>
      <c r="BKQ2001"/>
      <c r="BKR2001"/>
      <c r="BKS2001"/>
      <c r="BKT2001"/>
      <c r="BKU2001"/>
      <c r="BKV2001"/>
      <c r="BKW2001"/>
      <c r="BKX2001"/>
      <c r="BKY2001"/>
      <c r="BKZ2001"/>
      <c r="BLA2001"/>
      <c r="BLB2001"/>
      <c r="BLC2001"/>
      <c r="BLD2001"/>
      <c r="BLE2001"/>
      <c r="BLF2001"/>
      <c r="BLG2001"/>
      <c r="BLH2001"/>
      <c r="BLI2001"/>
      <c r="BLJ2001"/>
      <c r="BLK2001"/>
      <c r="BLL2001"/>
      <c r="BLM2001"/>
      <c r="BLN2001"/>
      <c r="BLO2001"/>
      <c r="BLP2001"/>
      <c r="BLQ2001"/>
      <c r="BLR2001"/>
      <c r="BLS2001"/>
      <c r="BLT2001"/>
      <c r="BLU2001"/>
      <c r="BLV2001"/>
      <c r="BLW2001"/>
      <c r="BLX2001"/>
      <c r="BLY2001"/>
      <c r="BLZ2001"/>
      <c r="BMA2001"/>
      <c r="BMB2001"/>
      <c r="BMC2001"/>
      <c r="BMD2001"/>
      <c r="BME2001"/>
      <c r="BMF2001"/>
      <c r="BMG2001"/>
      <c r="BMH2001"/>
      <c r="BMI2001"/>
      <c r="BMJ2001"/>
      <c r="BMK2001"/>
      <c r="BML2001"/>
      <c r="BMM2001"/>
      <c r="BMN2001"/>
      <c r="BMO2001"/>
      <c r="BMP2001"/>
      <c r="BMQ2001"/>
      <c r="BMR2001"/>
      <c r="BMS2001"/>
      <c r="BMT2001"/>
      <c r="BMU2001"/>
      <c r="BMV2001"/>
      <c r="BMW2001"/>
      <c r="BMX2001"/>
      <c r="BMY2001"/>
      <c r="BMZ2001"/>
      <c r="BNA2001"/>
      <c r="BNB2001"/>
      <c r="BNC2001"/>
      <c r="BND2001"/>
      <c r="BNE2001"/>
      <c r="BNF2001"/>
      <c r="BNG2001"/>
      <c r="BNH2001"/>
      <c r="BNI2001"/>
      <c r="BNJ2001"/>
      <c r="BNK2001"/>
      <c r="BNL2001"/>
      <c r="BNM2001"/>
      <c r="BNN2001"/>
      <c r="BNO2001"/>
      <c r="BNP2001"/>
      <c r="BNQ2001"/>
      <c r="BNR2001"/>
      <c r="BNS2001"/>
      <c r="BNT2001"/>
      <c r="BNU2001"/>
      <c r="BNV2001"/>
      <c r="BNW2001"/>
      <c r="BNX2001"/>
      <c r="BNY2001"/>
      <c r="BNZ2001"/>
      <c r="BOA2001"/>
      <c r="BOB2001"/>
      <c r="BOC2001"/>
      <c r="BOD2001"/>
      <c r="BOE2001"/>
      <c r="BOF2001"/>
      <c r="BOG2001"/>
      <c r="BOH2001"/>
      <c r="BOI2001"/>
      <c r="BOJ2001"/>
      <c r="BOK2001"/>
      <c r="BOL2001"/>
      <c r="BOM2001"/>
      <c r="BON2001"/>
      <c r="BOO2001"/>
      <c r="BOP2001"/>
      <c r="BOQ2001"/>
      <c r="BOR2001"/>
      <c r="BOS2001"/>
      <c r="BOT2001"/>
      <c r="BOU2001"/>
      <c r="BOV2001"/>
      <c r="BOW2001"/>
      <c r="BOX2001"/>
      <c r="BOY2001"/>
      <c r="BOZ2001"/>
      <c r="BPA2001"/>
      <c r="BPB2001"/>
      <c r="BPC2001"/>
      <c r="BPD2001"/>
      <c r="BPE2001"/>
      <c r="BPF2001"/>
      <c r="BPG2001"/>
      <c r="BPH2001"/>
      <c r="BPI2001"/>
      <c r="BPJ2001"/>
      <c r="BPK2001"/>
      <c r="BPL2001"/>
      <c r="BPM2001"/>
      <c r="BPN2001"/>
      <c r="BPO2001"/>
      <c r="BPP2001"/>
      <c r="BPQ2001"/>
      <c r="BPR2001"/>
      <c r="BPS2001"/>
      <c r="BPT2001"/>
      <c r="BPU2001"/>
      <c r="BPV2001"/>
      <c r="BPW2001"/>
      <c r="BPX2001"/>
      <c r="BPY2001"/>
      <c r="BPZ2001"/>
      <c r="BQA2001"/>
      <c r="BQB2001"/>
      <c r="BQC2001"/>
      <c r="BQD2001"/>
      <c r="BQE2001"/>
      <c r="BQF2001"/>
      <c r="BQG2001"/>
      <c r="BQH2001"/>
      <c r="BQI2001"/>
      <c r="BQJ2001"/>
      <c r="BQK2001"/>
      <c r="BQL2001"/>
      <c r="BQM2001"/>
      <c r="BQN2001"/>
      <c r="BQO2001"/>
      <c r="BQP2001"/>
      <c r="BQQ2001"/>
      <c r="BQR2001"/>
      <c r="BQS2001"/>
      <c r="BQT2001"/>
      <c r="BQU2001"/>
      <c r="BQV2001"/>
      <c r="BQW2001"/>
      <c r="BQX2001"/>
      <c r="BQY2001"/>
      <c r="BQZ2001"/>
      <c r="BRA2001"/>
      <c r="BRB2001"/>
      <c r="BRC2001"/>
      <c r="BRD2001"/>
      <c r="BRE2001"/>
      <c r="BRF2001"/>
      <c r="BRG2001"/>
      <c r="BRH2001"/>
      <c r="BRI2001"/>
      <c r="BRJ2001"/>
      <c r="BRK2001"/>
      <c r="BRL2001"/>
      <c r="BRM2001"/>
      <c r="BRN2001"/>
      <c r="BRO2001"/>
      <c r="BRP2001"/>
      <c r="BRQ2001"/>
      <c r="BRR2001"/>
      <c r="BRS2001"/>
      <c r="BRT2001"/>
      <c r="BRU2001"/>
      <c r="BRV2001"/>
      <c r="BRW2001"/>
      <c r="BRX2001"/>
      <c r="BRY2001"/>
      <c r="BRZ2001"/>
      <c r="BSA2001"/>
      <c r="BSB2001"/>
      <c r="BSC2001"/>
      <c r="BSD2001"/>
      <c r="BSE2001"/>
      <c r="BSF2001"/>
      <c r="BSG2001"/>
      <c r="BSH2001"/>
      <c r="BSI2001"/>
      <c r="BSJ2001"/>
      <c r="BSK2001"/>
      <c r="BSL2001"/>
      <c r="BSM2001"/>
      <c r="BSN2001"/>
      <c r="BSO2001"/>
      <c r="BSP2001"/>
      <c r="BSQ2001"/>
      <c r="BSR2001"/>
      <c r="BSS2001"/>
      <c r="BST2001"/>
      <c r="BSU2001"/>
      <c r="BSV2001"/>
      <c r="BSW2001"/>
      <c r="BSX2001"/>
      <c r="BSY2001"/>
      <c r="BSZ2001"/>
      <c r="BTA2001"/>
      <c r="BTB2001"/>
      <c r="BTC2001"/>
      <c r="BTD2001"/>
      <c r="BTE2001"/>
      <c r="BTF2001"/>
      <c r="BTG2001"/>
      <c r="BTH2001"/>
      <c r="BTI2001"/>
      <c r="BTJ2001"/>
      <c r="BTK2001"/>
      <c r="BTL2001"/>
      <c r="BTM2001"/>
      <c r="BTN2001"/>
      <c r="BTO2001"/>
      <c r="BTP2001"/>
      <c r="BTQ2001"/>
      <c r="BTR2001"/>
      <c r="BTS2001"/>
      <c r="BTT2001"/>
      <c r="BTU2001"/>
      <c r="BTV2001"/>
      <c r="BTW2001"/>
      <c r="BTX2001"/>
      <c r="BTY2001"/>
      <c r="BTZ2001"/>
      <c r="BUA2001"/>
      <c r="BUB2001"/>
      <c r="BUC2001"/>
      <c r="BUD2001"/>
      <c r="BUE2001"/>
      <c r="BUF2001"/>
      <c r="BUG2001"/>
      <c r="BUH2001"/>
      <c r="BUI2001"/>
      <c r="BUJ2001"/>
      <c r="BUK2001"/>
      <c r="BUL2001"/>
      <c r="BUM2001"/>
      <c r="BUN2001"/>
      <c r="BUO2001"/>
      <c r="BUP2001"/>
      <c r="BUQ2001"/>
      <c r="BUR2001"/>
      <c r="BUS2001"/>
      <c r="BUT2001"/>
      <c r="BUU2001"/>
      <c r="BUV2001"/>
      <c r="BUW2001"/>
      <c r="BUX2001"/>
      <c r="BUY2001"/>
      <c r="BUZ2001"/>
      <c r="BVA2001"/>
      <c r="BVB2001"/>
      <c r="BVC2001"/>
      <c r="BVD2001"/>
      <c r="BVE2001"/>
      <c r="BVF2001"/>
      <c r="BVG2001"/>
      <c r="BVH2001"/>
      <c r="BVI2001"/>
      <c r="BVJ2001"/>
      <c r="BVK2001"/>
      <c r="BVL2001"/>
      <c r="BVM2001"/>
      <c r="BVN2001"/>
      <c r="BVO2001"/>
      <c r="BVP2001"/>
      <c r="BVQ2001"/>
      <c r="BVR2001"/>
      <c r="BVS2001"/>
      <c r="BVT2001"/>
      <c r="BVU2001"/>
      <c r="BVV2001"/>
      <c r="BVW2001"/>
      <c r="BVX2001"/>
      <c r="BVY2001"/>
      <c r="BVZ2001"/>
      <c r="BWA2001"/>
      <c r="BWB2001"/>
      <c r="BWC2001"/>
      <c r="BWD2001"/>
      <c r="BWE2001"/>
      <c r="BWF2001"/>
      <c r="BWG2001"/>
      <c r="BWH2001"/>
      <c r="BWI2001"/>
      <c r="BWJ2001"/>
      <c r="BWK2001"/>
      <c r="BWL2001"/>
      <c r="BWM2001"/>
      <c r="BWN2001"/>
      <c r="BWO2001"/>
      <c r="BWP2001"/>
      <c r="BWQ2001"/>
      <c r="BWR2001"/>
      <c r="BWS2001"/>
      <c r="BWT2001"/>
      <c r="BWU2001"/>
      <c r="BWV2001"/>
      <c r="BWW2001"/>
      <c r="BWX2001"/>
      <c r="BWY2001"/>
      <c r="BWZ2001"/>
      <c r="BXA2001"/>
      <c r="BXB2001"/>
      <c r="BXC2001"/>
      <c r="BXD2001"/>
      <c r="BXE2001"/>
      <c r="BXF2001"/>
      <c r="BXG2001"/>
      <c r="BXH2001"/>
      <c r="BXI2001"/>
      <c r="BXJ2001"/>
      <c r="BXK2001"/>
      <c r="BXL2001"/>
      <c r="BXM2001"/>
      <c r="BXN2001"/>
      <c r="BXO2001"/>
      <c r="BXP2001"/>
      <c r="BXQ2001"/>
      <c r="BXR2001"/>
      <c r="BXS2001"/>
      <c r="BXT2001"/>
      <c r="BXU2001"/>
      <c r="BXV2001"/>
      <c r="BXW2001"/>
      <c r="BXX2001"/>
      <c r="BXY2001"/>
      <c r="BXZ2001"/>
      <c r="BYA2001"/>
      <c r="BYB2001"/>
      <c r="BYC2001"/>
      <c r="BYD2001"/>
      <c r="BYE2001"/>
      <c r="BYF2001"/>
      <c r="BYG2001"/>
      <c r="BYH2001"/>
      <c r="BYI2001"/>
      <c r="BYJ2001"/>
      <c r="BYK2001"/>
      <c r="BYL2001"/>
      <c r="BYM2001"/>
      <c r="BYN2001"/>
      <c r="BYO2001"/>
      <c r="BYP2001"/>
      <c r="BYQ2001"/>
      <c r="BYR2001"/>
      <c r="BYS2001"/>
      <c r="BYT2001"/>
      <c r="BYU2001"/>
      <c r="BYV2001"/>
      <c r="BYW2001"/>
      <c r="BYX2001"/>
      <c r="BYY2001"/>
      <c r="BYZ2001"/>
      <c r="BZA2001"/>
      <c r="BZB2001"/>
      <c r="BZC2001"/>
      <c r="BZD2001"/>
      <c r="BZE2001"/>
      <c r="BZF2001"/>
      <c r="BZG2001"/>
      <c r="BZH2001"/>
      <c r="BZI2001"/>
      <c r="BZJ2001"/>
      <c r="BZK2001"/>
      <c r="BZL2001"/>
      <c r="BZM2001"/>
      <c r="BZN2001"/>
      <c r="BZO2001"/>
      <c r="BZP2001"/>
      <c r="BZQ2001"/>
      <c r="BZR2001"/>
      <c r="BZS2001"/>
      <c r="BZT2001"/>
      <c r="BZU2001"/>
      <c r="BZV2001"/>
      <c r="BZW2001"/>
      <c r="BZX2001"/>
      <c r="BZY2001"/>
      <c r="BZZ2001"/>
      <c r="CAA2001"/>
      <c r="CAB2001"/>
      <c r="CAC2001"/>
      <c r="CAD2001"/>
      <c r="CAE2001"/>
      <c r="CAF2001"/>
      <c r="CAG2001"/>
      <c r="CAH2001"/>
      <c r="CAI2001"/>
      <c r="CAJ2001"/>
      <c r="CAK2001"/>
      <c r="CAL2001"/>
      <c r="CAM2001"/>
      <c r="CAN2001"/>
      <c r="CAO2001"/>
      <c r="CAP2001"/>
      <c r="CAQ2001"/>
      <c r="CAR2001"/>
      <c r="CAS2001"/>
      <c r="CAT2001"/>
      <c r="CAU2001"/>
      <c r="CAV2001"/>
      <c r="CAW2001"/>
      <c r="CAX2001"/>
      <c r="CAY2001"/>
      <c r="CAZ2001"/>
      <c r="CBA2001"/>
      <c r="CBB2001"/>
      <c r="CBC2001"/>
      <c r="CBD2001"/>
      <c r="CBE2001"/>
      <c r="CBF2001"/>
      <c r="CBG2001"/>
      <c r="CBH2001"/>
      <c r="CBI2001"/>
      <c r="CBJ2001"/>
      <c r="CBK2001"/>
      <c r="CBL2001"/>
      <c r="CBM2001"/>
      <c r="CBN2001"/>
      <c r="CBO2001"/>
      <c r="CBP2001"/>
      <c r="CBQ2001"/>
      <c r="CBR2001"/>
      <c r="CBS2001"/>
      <c r="CBT2001"/>
      <c r="CBU2001"/>
      <c r="CBV2001"/>
      <c r="CBW2001"/>
      <c r="CBX2001"/>
      <c r="CBY2001"/>
      <c r="CBZ2001"/>
      <c r="CCA2001"/>
      <c r="CCB2001"/>
      <c r="CCC2001"/>
      <c r="CCD2001"/>
      <c r="CCE2001"/>
      <c r="CCF2001"/>
      <c r="CCG2001"/>
      <c r="CCH2001"/>
      <c r="CCI2001"/>
      <c r="CCJ2001"/>
      <c r="CCK2001"/>
      <c r="CCL2001"/>
      <c r="CCM2001"/>
      <c r="CCN2001"/>
      <c r="CCO2001"/>
      <c r="CCP2001"/>
      <c r="CCQ2001"/>
      <c r="CCR2001"/>
      <c r="CCS2001"/>
      <c r="CCT2001"/>
      <c r="CCU2001"/>
      <c r="CCV2001"/>
      <c r="CCW2001"/>
      <c r="CCX2001"/>
      <c r="CCY2001"/>
      <c r="CCZ2001"/>
      <c r="CDA2001"/>
      <c r="CDB2001"/>
      <c r="CDC2001"/>
      <c r="CDD2001"/>
      <c r="CDE2001"/>
      <c r="CDF2001"/>
      <c r="CDG2001"/>
      <c r="CDH2001"/>
      <c r="CDI2001"/>
      <c r="CDJ2001"/>
      <c r="CDK2001"/>
      <c r="CDL2001"/>
      <c r="CDM2001"/>
      <c r="CDN2001"/>
      <c r="CDO2001"/>
      <c r="CDP2001"/>
      <c r="CDQ2001"/>
      <c r="CDR2001"/>
      <c r="CDS2001"/>
      <c r="CDT2001"/>
      <c r="CDU2001"/>
      <c r="CDV2001"/>
      <c r="CDW2001"/>
      <c r="CDX2001"/>
      <c r="CDY2001"/>
      <c r="CDZ2001"/>
      <c r="CEA2001"/>
      <c r="CEB2001"/>
      <c r="CEC2001"/>
      <c r="CED2001"/>
      <c r="CEE2001"/>
      <c r="CEF2001"/>
      <c r="CEG2001"/>
      <c r="CEH2001"/>
      <c r="CEI2001"/>
      <c r="CEJ2001"/>
      <c r="CEK2001"/>
      <c r="CEL2001"/>
      <c r="CEM2001"/>
      <c r="CEN2001"/>
      <c r="CEO2001"/>
      <c r="CEP2001"/>
      <c r="CEQ2001"/>
      <c r="CER2001"/>
      <c r="CES2001"/>
      <c r="CET2001"/>
      <c r="CEU2001"/>
      <c r="CEV2001"/>
      <c r="CEW2001"/>
      <c r="CEX2001"/>
      <c r="CEY2001"/>
      <c r="CEZ2001"/>
      <c r="CFA2001"/>
      <c r="CFB2001"/>
      <c r="CFC2001"/>
      <c r="CFD2001"/>
      <c r="CFE2001"/>
      <c r="CFF2001"/>
      <c r="CFG2001"/>
      <c r="CFH2001"/>
      <c r="CFI2001"/>
      <c r="CFJ2001"/>
      <c r="CFK2001"/>
      <c r="CFL2001"/>
      <c r="CFM2001"/>
      <c r="CFN2001"/>
      <c r="CFO2001"/>
      <c r="CFP2001"/>
      <c r="CFQ2001"/>
      <c r="CFR2001"/>
      <c r="CFS2001"/>
      <c r="CFT2001"/>
      <c r="CFU2001"/>
      <c r="CFV2001"/>
      <c r="CFW2001"/>
      <c r="CFX2001"/>
      <c r="CFY2001"/>
      <c r="CFZ2001"/>
      <c r="CGA2001"/>
      <c r="CGB2001"/>
      <c r="CGC2001"/>
      <c r="CGD2001"/>
      <c r="CGE2001"/>
      <c r="CGF2001"/>
      <c r="CGG2001"/>
      <c r="CGH2001"/>
      <c r="CGI2001"/>
      <c r="CGJ2001"/>
      <c r="CGK2001"/>
      <c r="CGL2001"/>
      <c r="CGM2001"/>
      <c r="CGN2001"/>
      <c r="CGO2001"/>
      <c r="CGP2001"/>
      <c r="CGQ2001"/>
      <c r="CGR2001"/>
      <c r="CGS2001"/>
      <c r="CGT2001"/>
      <c r="CGU2001"/>
      <c r="CGV2001"/>
      <c r="CGW2001"/>
      <c r="CGX2001"/>
      <c r="CGY2001"/>
      <c r="CGZ2001"/>
      <c r="CHA2001"/>
      <c r="CHB2001"/>
      <c r="CHC2001"/>
      <c r="CHD2001"/>
      <c r="CHE2001"/>
      <c r="CHF2001"/>
      <c r="CHG2001"/>
      <c r="CHH2001"/>
      <c r="CHI2001"/>
      <c r="CHJ2001"/>
      <c r="CHK2001"/>
      <c r="CHL2001"/>
      <c r="CHM2001"/>
      <c r="CHN2001"/>
      <c r="CHO2001"/>
      <c r="CHP2001"/>
      <c r="CHQ2001"/>
      <c r="CHR2001"/>
      <c r="CHS2001"/>
      <c r="CHT2001"/>
      <c r="CHU2001"/>
      <c r="CHV2001"/>
      <c r="CHW2001"/>
      <c r="CHX2001"/>
      <c r="CHY2001"/>
      <c r="CHZ2001"/>
      <c r="CIA2001"/>
      <c r="CIB2001"/>
      <c r="CIC2001"/>
      <c r="CID2001"/>
      <c r="CIE2001"/>
      <c r="CIF2001"/>
      <c r="CIG2001"/>
      <c r="CIH2001"/>
      <c r="CII2001"/>
      <c r="CIJ2001"/>
      <c r="CIK2001"/>
      <c r="CIL2001"/>
      <c r="CIM2001"/>
      <c r="CIN2001"/>
      <c r="CIO2001"/>
      <c r="CIP2001"/>
      <c r="CIQ2001"/>
      <c r="CIR2001"/>
      <c r="CIS2001"/>
      <c r="CIT2001"/>
      <c r="CIU2001"/>
      <c r="CIV2001"/>
      <c r="CIW2001"/>
      <c r="CIX2001"/>
      <c r="CIY2001"/>
      <c r="CIZ2001"/>
      <c r="CJA2001"/>
      <c r="CJB2001"/>
      <c r="CJC2001"/>
      <c r="CJD2001"/>
      <c r="CJE2001"/>
      <c r="CJF2001"/>
      <c r="CJG2001"/>
      <c r="CJH2001"/>
      <c r="CJI2001"/>
      <c r="CJJ2001"/>
      <c r="CJK2001"/>
      <c r="CJL2001"/>
      <c r="CJM2001"/>
      <c r="CJN2001"/>
      <c r="CJO2001"/>
      <c r="CJP2001"/>
      <c r="CJQ2001"/>
      <c r="CJR2001"/>
      <c r="CJS2001"/>
      <c r="CJT2001"/>
      <c r="CJU2001"/>
      <c r="CJV2001"/>
      <c r="CJW2001"/>
      <c r="CJX2001"/>
      <c r="CJY2001"/>
      <c r="CJZ2001"/>
      <c r="CKA2001"/>
      <c r="CKB2001"/>
      <c r="CKC2001"/>
      <c r="CKD2001"/>
      <c r="CKE2001"/>
      <c r="CKF2001"/>
      <c r="CKG2001"/>
      <c r="CKH2001"/>
      <c r="CKI2001"/>
      <c r="CKJ2001"/>
      <c r="CKK2001"/>
      <c r="CKL2001"/>
      <c r="CKM2001"/>
      <c r="CKN2001"/>
      <c r="CKO2001"/>
      <c r="CKP2001"/>
      <c r="CKQ2001"/>
      <c r="CKR2001"/>
      <c r="CKS2001"/>
      <c r="CKT2001"/>
      <c r="CKU2001"/>
      <c r="CKV2001"/>
      <c r="CKW2001"/>
      <c r="CKX2001"/>
      <c r="CKY2001"/>
      <c r="CKZ2001"/>
      <c r="CLA2001"/>
      <c r="CLB2001"/>
      <c r="CLC2001"/>
      <c r="CLD2001"/>
      <c r="CLE2001"/>
      <c r="CLF2001"/>
      <c r="CLG2001"/>
      <c r="CLH2001"/>
      <c r="CLI2001"/>
      <c r="CLJ2001"/>
      <c r="CLK2001"/>
      <c r="CLL2001"/>
      <c r="CLM2001"/>
      <c r="CLN2001"/>
      <c r="CLO2001"/>
      <c r="CLP2001"/>
      <c r="CLQ2001"/>
      <c r="CLR2001"/>
      <c r="CLS2001"/>
      <c r="CLT2001"/>
      <c r="CLU2001"/>
      <c r="CLV2001"/>
      <c r="CLW2001"/>
      <c r="CLX2001"/>
      <c r="CLY2001"/>
      <c r="CLZ2001"/>
      <c r="CMA2001"/>
      <c r="CMB2001"/>
      <c r="CMC2001"/>
      <c r="CMD2001"/>
      <c r="CME2001"/>
      <c r="CMF2001"/>
      <c r="CMG2001"/>
      <c r="CMH2001"/>
      <c r="CMI2001"/>
      <c r="CMJ2001"/>
      <c r="CMK2001"/>
      <c r="CML2001"/>
      <c r="CMM2001"/>
      <c r="CMN2001"/>
      <c r="CMO2001"/>
      <c r="CMP2001"/>
      <c r="CMQ2001"/>
      <c r="CMR2001"/>
      <c r="CMS2001"/>
      <c r="CMT2001"/>
      <c r="CMU2001"/>
      <c r="CMV2001"/>
      <c r="CMW2001"/>
      <c r="CMX2001"/>
      <c r="CMY2001"/>
      <c r="CMZ2001"/>
      <c r="CNA2001"/>
      <c r="CNB2001"/>
      <c r="CNC2001"/>
      <c r="CND2001"/>
      <c r="CNE2001"/>
      <c r="CNF2001"/>
      <c r="CNG2001"/>
      <c r="CNH2001"/>
      <c r="CNI2001"/>
      <c r="CNJ2001"/>
      <c r="CNK2001"/>
      <c r="CNL2001"/>
      <c r="CNM2001"/>
      <c r="CNN2001"/>
      <c r="CNO2001"/>
      <c r="CNP2001"/>
      <c r="CNQ2001"/>
      <c r="CNR2001"/>
      <c r="CNS2001"/>
      <c r="CNT2001"/>
      <c r="CNU2001"/>
      <c r="CNV2001"/>
      <c r="CNW2001"/>
      <c r="CNX2001"/>
      <c r="CNY2001"/>
      <c r="CNZ2001"/>
      <c r="COA2001"/>
      <c r="COB2001"/>
      <c r="COC2001"/>
      <c r="COD2001"/>
      <c r="COE2001"/>
      <c r="COF2001"/>
      <c r="COG2001"/>
      <c r="COH2001"/>
      <c r="COI2001"/>
      <c r="COJ2001"/>
      <c r="COK2001"/>
      <c r="COL2001"/>
      <c r="COM2001"/>
      <c r="CON2001"/>
      <c r="COO2001"/>
      <c r="COP2001"/>
      <c r="COQ2001"/>
      <c r="COR2001"/>
      <c r="COS2001"/>
      <c r="COT2001"/>
      <c r="COU2001"/>
      <c r="COV2001"/>
      <c r="COW2001"/>
      <c r="COX2001"/>
      <c r="COY2001"/>
      <c r="COZ2001"/>
      <c r="CPA2001"/>
      <c r="CPB2001"/>
      <c r="CPC2001"/>
      <c r="CPD2001"/>
      <c r="CPE2001"/>
      <c r="CPF2001"/>
      <c r="CPG2001"/>
      <c r="CPH2001"/>
      <c r="CPI2001"/>
      <c r="CPJ2001"/>
      <c r="CPK2001"/>
      <c r="CPL2001"/>
      <c r="CPM2001"/>
      <c r="CPN2001"/>
      <c r="CPO2001"/>
      <c r="CPP2001"/>
      <c r="CPQ2001"/>
      <c r="CPR2001"/>
      <c r="CPS2001"/>
      <c r="CPT2001"/>
      <c r="CPU2001"/>
      <c r="CPV2001"/>
      <c r="CPW2001"/>
      <c r="CPX2001"/>
      <c r="CPY2001"/>
      <c r="CPZ2001"/>
      <c r="CQA2001"/>
      <c r="CQB2001"/>
      <c r="CQC2001"/>
      <c r="CQD2001"/>
      <c r="CQE2001"/>
      <c r="CQF2001"/>
      <c r="CQG2001"/>
      <c r="CQH2001"/>
      <c r="CQI2001"/>
      <c r="CQJ2001"/>
      <c r="CQK2001"/>
      <c r="CQL2001"/>
      <c r="CQM2001"/>
      <c r="CQN2001"/>
      <c r="CQO2001"/>
      <c r="CQP2001"/>
      <c r="CQQ2001"/>
      <c r="CQR2001"/>
      <c r="CQS2001"/>
      <c r="CQT2001"/>
      <c r="CQU2001"/>
      <c r="CQV2001"/>
      <c r="CQW2001"/>
      <c r="CQX2001"/>
      <c r="CQY2001"/>
      <c r="CQZ2001"/>
      <c r="CRA2001"/>
      <c r="CRB2001"/>
      <c r="CRC2001"/>
      <c r="CRD2001"/>
      <c r="CRE2001"/>
      <c r="CRF2001"/>
      <c r="CRG2001"/>
      <c r="CRH2001"/>
      <c r="CRI2001"/>
      <c r="CRJ2001"/>
      <c r="CRK2001"/>
      <c r="CRL2001"/>
      <c r="CRM2001"/>
      <c r="CRN2001"/>
      <c r="CRO2001"/>
      <c r="CRP2001"/>
      <c r="CRQ2001"/>
      <c r="CRR2001"/>
      <c r="CRS2001"/>
      <c r="CRT2001"/>
      <c r="CRU2001"/>
      <c r="CRV2001"/>
      <c r="CRW2001"/>
      <c r="CRX2001"/>
      <c r="CRY2001"/>
      <c r="CRZ2001"/>
      <c r="CSA2001"/>
      <c r="CSB2001"/>
      <c r="CSC2001"/>
      <c r="CSD2001"/>
      <c r="CSE2001"/>
      <c r="CSF2001"/>
      <c r="CSG2001"/>
      <c r="CSH2001"/>
      <c r="CSI2001"/>
      <c r="CSJ2001"/>
      <c r="CSK2001"/>
      <c r="CSL2001"/>
      <c r="CSM2001"/>
      <c r="CSN2001"/>
      <c r="CSO2001"/>
      <c r="CSP2001"/>
      <c r="CSQ2001"/>
      <c r="CSR2001"/>
      <c r="CSS2001"/>
      <c r="CST2001"/>
      <c r="CSU2001"/>
      <c r="CSV2001"/>
      <c r="CSW2001"/>
      <c r="CSX2001"/>
      <c r="CSY2001"/>
      <c r="CSZ2001"/>
      <c r="CTA2001"/>
      <c r="CTB2001"/>
      <c r="CTC2001"/>
      <c r="CTD2001"/>
      <c r="CTE2001"/>
      <c r="CTF2001"/>
      <c r="CTG2001"/>
      <c r="CTH2001"/>
      <c r="CTI2001"/>
      <c r="CTJ2001"/>
      <c r="CTK2001"/>
      <c r="CTL2001"/>
      <c r="CTM2001"/>
      <c r="CTN2001"/>
      <c r="CTO2001"/>
      <c r="CTP2001"/>
      <c r="CTQ2001"/>
      <c r="CTR2001"/>
      <c r="CTS2001"/>
      <c r="CTT2001"/>
      <c r="CTU2001"/>
      <c r="CTV2001"/>
      <c r="CTW2001"/>
      <c r="CTX2001"/>
      <c r="CTY2001"/>
      <c r="CTZ2001"/>
      <c r="CUA2001"/>
      <c r="CUB2001"/>
      <c r="CUC2001"/>
      <c r="CUD2001"/>
      <c r="CUE2001"/>
      <c r="CUF2001"/>
      <c r="CUG2001"/>
      <c r="CUH2001"/>
      <c r="CUI2001"/>
      <c r="CUJ2001"/>
      <c r="CUK2001"/>
      <c r="CUL2001"/>
      <c r="CUM2001"/>
      <c r="CUN2001"/>
      <c r="CUO2001"/>
      <c r="CUP2001"/>
      <c r="CUQ2001"/>
      <c r="CUR2001"/>
      <c r="CUS2001"/>
      <c r="CUT2001"/>
      <c r="CUU2001"/>
      <c r="CUV2001"/>
      <c r="CUW2001"/>
      <c r="CUX2001"/>
      <c r="CUY2001"/>
      <c r="CUZ2001"/>
      <c r="CVA2001"/>
      <c r="CVB2001"/>
      <c r="CVC2001"/>
      <c r="CVD2001"/>
      <c r="CVE2001"/>
      <c r="CVF2001"/>
      <c r="CVG2001"/>
      <c r="CVH2001"/>
      <c r="CVI2001"/>
      <c r="CVJ2001"/>
      <c r="CVK2001"/>
      <c r="CVL2001"/>
      <c r="CVM2001"/>
      <c r="CVN2001"/>
      <c r="CVO2001"/>
      <c r="CVP2001"/>
      <c r="CVQ2001"/>
      <c r="CVR2001"/>
      <c r="CVS2001"/>
      <c r="CVT2001"/>
      <c r="CVU2001"/>
      <c r="CVV2001"/>
      <c r="CVW2001"/>
      <c r="CVX2001"/>
      <c r="CVY2001"/>
      <c r="CVZ2001"/>
      <c r="CWA2001"/>
      <c r="CWB2001"/>
      <c r="CWC2001"/>
      <c r="CWD2001"/>
      <c r="CWE2001"/>
      <c r="CWF2001"/>
      <c r="CWG2001"/>
      <c r="CWH2001"/>
      <c r="CWI2001"/>
      <c r="CWJ2001"/>
      <c r="CWK2001"/>
      <c r="CWL2001"/>
      <c r="CWM2001"/>
      <c r="CWN2001"/>
      <c r="CWO2001"/>
      <c r="CWP2001"/>
      <c r="CWQ2001"/>
      <c r="CWR2001"/>
      <c r="CWS2001"/>
      <c r="CWT2001"/>
      <c r="CWU2001"/>
      <c r="CWV2001"/>
      <c r="CWW2001"/>
      <c r="CWX2001"/>
      <c r="CWY2001"/>
      <c r="CWZ2001"/>
      <c r="CXA2001"/>
      <c r="CXB2001"/>
      <c r="CXC2001"/>
      <c r="CXD2001"/>
      <c r="CXE2001"/>
      <c r="CXF2001"/>
      <c r="CXG2001"/>
      <c r="CXH2001"/>
      <c r="CXI2001"/>
      <c r="CXJ2001"/>
      <c r="CXK2001"/>
      <c r="CXL2001"/>
      <c r="CXM2001"/>
      <c r="CXN2001"/>
      <c r="CXO2001"/>
      <c r="CXP2001"/>
      <c r="CXQ2001"/>
      <c r="CXR2001"/>
      <c r="CXS2001"/>
      <c r="CXT2001"/>
      <c r="CXU2001"/>
      <c r="CXV2001"/>
      <c r="CXW2001"/>
      <c r="CXX2001"/>
      <c r="CXY2001"/>
      <c r="CXZ2001"/>
      <c r="CYA2001"/>
      <c r="CYB2001"/>
      <c r="CYC2001"/>
      <c r="CYD2001"/>
      <c r="CYE2001"/>
      <c r="CYF2001"/>
      <c r="CYG2001"/>
      <c r="CYH2001"/>
      <c r="CYI2001"/>
      <c r="CYJ2001"/>
      <c r="CYK2001"/>
      <c r="CYL2001"/>
      <c r="CYM2001"/>
      <c r="CYN2001"/>
      <c r="CYO2001"/>
      <c r="CYP2001"/>
      <c r="CYQ2001"/>
      <c r="CYR2001"/>
      <c r="CYS2001"/>
      <c r="CYT2001"/>
      <c r="CYU2001"/>
      <c r="CYV2001"/>
      <c r="CYW2001"/>
      <c r="CYX2001"/>
      <c r="CYY2001"/>
      <c r="CYZ2001"/>
      <c r="CZA2001"/>
      <c r="CZB2001"/>
      <c r="CZC2001"/>
      <c r="CZD2001"/>
      <c r="CZE2001"/>
      <c r="CZF2001"/>
      <c r="CZG2001"/>
      <c r="CZH2001"/>
      <c r="CZI2001"/>
      <c r="CZJ2001"/>
      <c r="CZK2001"/>
      <c r="CZL2001"/>
      <c r="CZM2001"/>
      <c r="CZN2001"/>
      <c r="CZO2001"/>
      <c r="CZP2001"/>
      <c r="CZQ2001"/>
      <c r="CZR2001"/>
      <c r="CZS2001"/>
      <c r="CZT2001"/>
      <c r="CZU2001"/>
      <c r="CZV2001"/>
      <c r="CZW2001"/>
      <c r="CZX2001"/>
      <c r="CZY2001"/>
      <c r="CZZ2001"/>
      <c r="DAA2001"/>
      <c r="DAB2001"/>
      <c r="DAC2001"/>
      <c r="DAD2001"/>
      <c r="DAE2001"/>
      <c r="DAF2001"/>
      <c r="DAG2001"/>
      <c r="DAH2001"/>
      <c r="DAI2001"/>
      <c r="DAJ2001"/>
      <c r="DAK2001"/>
      <c r="DAL2001"/>
      <c r="DAM2001"/>
      <c r="DAN2001"/>
      <c r="DAO2001"/>
      <c r="DAP2001"/>
      <c r="DAQ2001"/>
      <c r="DAR2001"/>
      <c r="DAS2001"/>
      <c r="DAT2001"/>
      <c r="DAU2001"/>
      <c r="DAV2001"/>
      <c r="DAW2001"/>
      <c r="DAX2001"/>
      <c r="DAY2001"/>
      <c r="DAZ2001"/>
      <c r="DBA2001"/>
      <c r="DBB2001"/>
      <c r="DBC2001"/>
      <c r="DBD2001"/>
      <c r="DBE2001"/>
      <c r="DBF2001"/>
      <c r="DBG2001"/>
      <c r="DBH2001"/>
      <c r="DBI2001"/>
      <c r="DBJ2001"/>
      <c r="DBK2001"/>
      <c r="DBL2001"/>
      <c r="DBM2001"/>
      <c r="DBN2001"/>
      <c r="DBO2001"/>
      <c r="DBP2001"/>
      <c r="DBQ2001"/>
      <c r="DBR2001"/>
      <c r="DBS2001"/>
      <c r="DBT2001"/>
      <c r="DBU2001"/>
      <c r="DBV2001"/>
      <c r="DBW2001"/>
      <c r="DBX2001"/>
      <c r="DBY2001"/>
      <c r="DBZ2001"/>
      <c r="DCA2001"/>
      <c r="DCB2001"/>
      <c r="DCC2001"/>
      <c r="DCD2001"/>
      <c r="DCE2001"/>
      <c r="DCF2001"/>
      <c r="DCG2001"/>
      <c r="DCH2001"/>
      <c r="DCI2001"/>
      <c r="DCJ2001"/>
      <c r="DCK2001"/>
      <c r="DCL2001"/>
      <c r="DCM2001"/>
      <c r="DCN2001"/>
      <c r="DCO2001"/>
      <c r="DCP2001"/>
      <c r="DCQ2001"/>
      <c r="DCR2001"/>
      <c r="DCS2001"/>
      <c r="DCT2001"/>
      <c r="DCU2001"/>
      <c r="DCV2001"/>
      <c r="DCW2001"/>
      <c r="DCX2001"/>
      <c r="DCY2001"/>
      <c r="DCZ2001"/>
      <c r="DDA2001"/>
      <c r="DDB2001"/>
      <c r="DDC2001"/>
      <c r="DDD2001"/>
      <c r="DDE2001"/>
      <c r="DDF2001"/>
      <c r="DDG2001"/>
      <c r="DDH2001"/>
      <c r="DDI2001"/>
      <c r="DDJ2001"/>
      <c r="DDK2001"/>
      <c r="DDL2001"/>
      <c r="DDM2001"/>
      <c r="DDN2001"/>
      <c r="DDO2001"/>
      <c r="DDP2001"/>
      <c r="DDQ2001"/>
      <c r="DDR2001"/>
      <c r="DDS2001"/>
      <c r="DDT2001"/>
      <c r="DDU2001"/>
      <c r="DDV2001"/>
      <c r="DDW2001"/>
      <c r="DDX2001"/>
      <c r="DDY2001"/>
      <c r="DDZ2001"/>
      <c r="DEA2001"/>
      <c r="DEB2001"/>
      <c r="DEC2001"/>
      <c r="DED2001"/>
      <c r="DEE2001"/>
      <c r="DEF2001"/>
      <c r="DEG2001"/>
      <c r="DEH2001"/>
      <c r="DEI2001"/>
      <c r="DEJ2001"/>
      <c r="DEK2001"/>
      <c r="DEL2001"/>
      <c r="DEM2001"/>
      <c r="DEN2001"/>
      <c r="DEO2001"/>
      <c r="DEP2001"/>
      <c r="DEQ2001"/>
      <c r="DER2001"/>
      <c r="DES2001"/>
      <c r="DET2001"/>
      <c r="DEU2001"/>
      <c r="DEV2001"/>
      <c r="DEW2001"/>
      <c r="DEX2001"/>
      <c r="DEY2001"/>
      <c r="DEZ2001"/>
      <c r="DFA2001"/>
      <c r="DFB2001"/>
      <c r="DFC2001"/>
      <c r="DFD2001"/>
      <c r="DFE2001"/>
      <c r="DFF2001"/>
      <c r="DFG2001"/>
      <c r="DFH2001"/>
      <c r="DFI2001"/>
      <c r="DFJ2001"/>
      <c r="DFK2001"/>
      <c r="DFL2001"/>
      <c r="DFM2001"/>
      <c r="DFN2001"/>
      <c r="DFO2001"/>
      <c r="DFP2001"/>
      <c r="DFQ2001"/>
      <c r="DFR2001"/>
      <c r="DFS2001"/>
      <c r="DFT2001"/>
      <c r="DFU2001"/>
      <c r="DFV2001"/>
      <c r="DFW2001"/>
      <c r="DFX2001"/>
      <c r="DFY2001"/>
      <c r="DFZ2001"/>
      <c r="DGA2001"/>
      <c r="DGB2001"/>
      <c r="DGC2001"/>
      <c r="DGD2001"/>
      <c r="DGE2001"/>
      <c r="DGF2001"/>
      <c r="DGG2001"/>
      <c r="DGH2001"/>
      <c r="DGI2001"/>
      <c r="DGJ2001"/>
      <c r="DGK2001"/>
      <c r="DGL2001"/>
      <c r="DGM2001"/>
      <c r="DGN2001"/>
      <c r="DGO2001"/>
      <c r="DGP2001"/>
      <c r="DGQ2001"/>
      <c r="DGR2001"/>
      <c r="DGS2001"/>
      <c r="DGT2001"/>
      <c r="DGU2001"/>
      <c r="DGV2001"/>
      <c r="DGW2001"/>
      <c r="DGX2001"/>
      <c r="DGY2001"/>
      <c r="DGZ2001"/>
      <c r="DHA2001"/>
      <c r="DHB2001"/>
      <c r="DHC2001"/>
      <c r="DHD2001"/>
      <c r="DHE2001"/>
      <c r="DHF2001"/>
      <c r="DHG2001"/>
      <c r="DHH2001"/>
      <c r="DHI2001"/>
      <c r="DHJ2001"/>
      <c r="DHK2001"/>
      <c r="DHL2001"/>
      <c r="DHM2001"/>
      <c r="DHN2001"/>
      <c r="DHO2001"/>
      <c r="DHP2001"/>
      <c r="DHQ2001"/>
      <c r="DHR2001"/>
      <c r="DHS2001"/>
      <c r="DHT2001"/>
      <c r="DHU2001"/>
      <c r="DHV2001"/>
      <c r="DHW2001"/>
      <c r="DHX2001"/>
      <c r="DHY2001"/>
      <c r="DHZ2001"/>
      <c r="DIA2001"/>
      <c r="DIB2001"/>
      <c r="DIC2001"/>
      <c r="DID2001"/>
      <c r="DIE2001"/>
      <c r="DIF2001"/>
      <c r="DIG2001"/>
      <c r="DIH2001"/>
      <c r="DII2001"/>
      <c r="DIJ2001"/>
      <c r="DIK2001"/>
      <c r="DIL2001"/>
      <c r="DIM2001"/>
      <c r="DIN2001"/>
      <c r="DIO2001"/>
      <c r="DIP2001"/>
      <c r="DIQ2001"/>
      <c r="DIR2001"/>
      <c r="DIS2001"/>
      <c r="DIT2001"/>
      <c r="DIU2001"/>
      <c r="DIV2001"/>
      <c r="DIW2001"/>
      <c r="DIX2001"/>
      <c r="DIY2001"/>
      <c r="DIZ2001"/>
      <c r="DJA2001"/>
      <c r="DJB2001"/>
      <c r="DJC2001"/>
      <c r="DJD2001"/>
      <c r="DJE2001"/>
      <c r="DJF2001"/>
      <c r="DJG2001"/>
      <c r="DJH2001"/>
      <c r="DJI2001"/>
      <c r="DJJ2001"/>
      <c r="DJK2001"/>
      <c r="DJL2001"/>
      <c r="DJM2001"/>
      <c r="DJN2001"/>
      <c r="DJO2001"/>
      <c r="DJP2001"/>
      <c r="DJQ2001"/>
      <c r="DJR2001"/>
      <c r="DJS2001"/>
      <c r="DJT2001"/>
      <c r="DJU2001"/>
      <c r="DJV2001"/>
      <c r="DJW2001"/>
      <c r="DJX2001"/>
      <c r="DJY2001"/>
      <c r="DJZ2001"/>
      <c r="DKA2001"/>
      <c r="DKB2001"/>
      <c r="DKC2001"/>
      <c r="DKD2001"/>
      <c r="DKE2001"/>
      <c r="DKF2001"/>
      <c r="DKG2001"/>
      <c r="DKH2001"/>
      <c r="DKI2001"/>
      <c r="DKJ2001"/>
      <c r="DKK2001"/>
      <c r="DKL2001"/>
      <c r="DKM2001"/>
      <c r="DKN2001"/>
      <c r="DKO2001"/>
      <c r="DKP2001"/>
      <c r="DKQ2001"/>
      <c r="DKR2001"/>
      <c r="DKS2001"/>
      <c r="DKT2001"/>
      <c r="DKU2001"/>
      <c r="DKV2001"/>
      <c r="DKW2001"/>
      <c r="DKX2001"/>
      <c r="DKY2001"/>
      <c r="DKZ2001"/>
      <c r="DLA2001"/>
      <c r="DLB2001"/>
      <c r="DLC2001"/>
      <c r="DLD2001"/>
      <c r="DLE2001"/>
      <c r="DLF2001"/>
      <c r="DLG2001"/>
      <c r="DLH2001"/>
      <c r="DLI2001"/>
      <c r="DLJ2001"/>
      <c r="DLK2001"/>
      <c r="DLL2001"/>
      <c r="DLM2001"/>
      <c r="DLN2001"/>
      <c r="DLO2001"/>
      <c r="DLP2001"/>
      <c r="DLQ2001"/>
      <c r="DLR2001"/>
      <c r="DLS2001"/>
      <c r="DLT2001"/>
      <c r="DLU2001"/>
      <c r="DLV2001"/>
      <c r="DLW2001"/>
      <c r="DLX2001"/>
      <c r="DLY2001"/>
      <c r="DLZ2001"/>
      <c r="DMA2001"/>
      <c r="DMB2001"/>
      <c r="DMC2001"/>
      <c r="DMD2001"/>
      <c r="DME2001"/>
      <c r="DMF2001"/>
      <c r="DMG2001"/>
      <c r="DMH2001"/>
      <c r="DMI2001"/>
      <c r="DMJ2001"/>
      <c r="DMK2001"/>
      <c r="DML2001"/>
      <c r="DMM2001"/>
      <c r="DMN2001"/>
      <c r="DMO2001"/>
      <c r="DMP2001"/>
      <c r="DMQ2001"/>
      <c r="DMR2001"/>
      <c r="DMS2001"/>
      <c r="DMT2001"/>
      <c r="DMU2001"/>
      <c r="DMV2001"/>
      <c r="DMW2001"/>
      <c r="DMX2001"/>
      <c r="DMY2001"/>
      <c r="DMZ2001"/>
      <c r="DNA2001"/>
      <c r="DNB2001"/>
      <c r="DNC2001"/>
      <c r="DND2001"/>
      <c r="DNE2001"/>
      <c r="DNF2001"/>
      <c r="DNG2001"/>
      <c r="DNH2001"/>
      <c r="DNI2001"/>
      <c r="DNJ2001"/>
      <c r="DNK2001"/>
      <c r="DNL2001"/>
      <c r="DNM2001"/>
      <c r="DNN2001"/>
      <c r="DNO2001"/>
      <c r="DNP2001"/>
      <c r="DNQ2001"/>
      <c r="DNR2001"/>
      <c r="DNS2001"/>
      <c r="DNT2001"/>
      <c r="DNU2001"/>
      <c r="DNV2001"/>
      <c r="DNW2001"/>
      <c r="DNX2001"/>
      <c r="DNY2001"/>
      <c r="DNZ2001"/>
      <c r="DOA2001"/>
      <c r="DOB2001"/>
      <c r="DOC2001"/>
      <c r="DOD2001"/>
      <c r="DOE2001"/>
      <c r="DOF2001"/>
      <c r="DOG2001"/>
      <c r="DOH2001"/>
      <c r="DOI2001"/>
      <c r="DOJ2001"/>
      <c r="DOK2001"/>
      <c r="DOL2001"/>
      <c r="DOM2001"/>
      <c r="DON2001"/>
      <c r="DOO2001"/>
      <c r="DOP2001"/>
      <c r="DOQ2001"/>
      <c r="DOR2001"/>
      <c r="DOS2001"/>
      <c r="DOT2001"/>
      <c r="DOU2001"/>
      <c r="DOV2001"/>
      <c r="DOW2001"/>
      <c r="DOX2001"/>
      <c r="DOY2001"/>
      <c r="DOZ2001"/>
      <c r="DPA2001"/>
      <c r="DPB2001"/>
      <c r="DPC2001"/>
      <c r="DPD2001"/>
      <c r="DPE2001"/>
      <c r="DPF2001"/>
      <c r="DPG2001"/>
      <c r="DPH2001"/>
      <c r="DPI2001"/>
      <c r="DPJ2001"/>
      <c r="DPK2001"/>
      <c r="DPL2001"/>
      <c r="DPM2001"/>
      <c r="DPN2001"/>
      <c r="DPO2001"/>
      <c r="DPP2001"/>
      <c r="DPQ2001"/>
      <c r="DPR2001"/>
      <c r="DPS2001"/>
      <c r="DPT2001"/>
      <c r="DPU2001"/>
      <c r="DPV2001"/>
      <c r="DPW2001"/>
      <c r="DPX2001"/>
      <c r="DPY2001"/>
      <c r="DPZ2001"/>
      <c r="DQA2001"/>
      <c r="DQB2001"/>
      <c r="DQC2001"/>
      <c r="DQD2001"/>
      <c r="DQE2001"/>
      <c r="DQF2001"/>
      <c r="DQG2001"/>
      <c r="DQH2001"/>
      <c r="DQI2001"/>
      <c r="DQJ2001"/>
      <c r="DQK2001"/>
      <c r="DQL2001"/>
      <c r="DQM2001"/>
      <c r="DQN2001"/>
      <c r="DQO2001"/>
      <c r="DQP2001"/>
      <c r="DQQ2001"/>
      <c r="DQR2001"/>
      <c r="DQS2001"/>
      <c r="DQT2001"/>
      <c r="DQU2001"/>
      <c r="DQV2001"/>
      <c r="DQW2001"/>
      <c r="DQX2001"/>
      <c r="DQY2001"/>
      <c r="DQZ2001"/>
      <c r="DRA2001"/>
      <c r="DRB2001"/>
      <c r="DRC2001"/>
      <c r="DRD2001"/>
      <c r="DRE2001"/>
      <c r="DRF2001"/>
      <c r="DRG2001"/>
      <c r="DRH2001"/>
      <c r="DRI2001"/>
      <c r="DRJ2001"/>
      <c r="DRK2001"/>
      <c r="DRL2001"/>
      <c r="DRM2001"/>
      <c r="DRN2001"/>
      <c r="DRO2001"/>
      <c r="DRP2001"/>
      <c r="DRQ2001"/>
      <c r="DRR2001"/>
      <c r="DRS2001"/>
      <c r="DRT2001"/>
      <c r="DRU2001"/>
      <c r="DRV2001"/>
      <c r="DRW2001"/>
      <c r="DRX2001"/>
      <c r="DRY2001"/>
      <c r="DRZ2001"/>
      <c r="DSA2001"/>
      <c r="DSB2001"/>
      <c r="DSC2001"/>
      <c r="DSD2001"/>
      <c r="DSE2001"/>
      <c r="DSF2001"/>
      <c r="DSG2001"/>
      <c r="DSH2001"/>
      <c r="DSI2001"/>
      <c r="DSJ2001"/>
      <c r="DSK2001"/>
      <c r="DSL2001"/>
      <c r="DSM2001"/>
      <c r="DSN2001"/>
      <c r="DSO2001"/>
      <c r="DSP2001"/>
      <c r="DSQ2001"/>
      <c r="DSR2001"/>
      <c r="DSS2001"/>
      <c r="DST2001"/>
      <c r="DSU2001"/>
      <c r="DSV2001"/>
      <c r="DSW2001"/>
      <c r="DSX2001"/>
      <c r="DSY2001"/>
      <c r="DSZ2001"/>
      <c r="DTA2001"/>
      <c r="DTB2001"/>
      <c r="DTC2001"/>
      <c r="DTD2001"/>
      <c r="DTE2001"/>
      <c r="DTF2001"/>
      <c r="DTG2001"/>
      <c r="DTH2001"/>
      <c r="DTI2001"/>
      <c r="DTJ2001"/>
      <c r="DTK2001"/>
      <c r="DTL2001"/>
      <c r="DTM2001"/>
      <c r="DTN2001"/>
      <c r="DTO2001"/>
      <c r="DTP2001"/>
      <c r="DTQ2001"/>
      <c r="DTR2001"/>
      <c r="DTS2001"/>
      <c r="DTT2001"/>
      <c r="DTU2001"/>
      <c r="DTV2001"/>
      <c r="DTW2001"/>
      <c r="DTX2001"/>
      <c r="DTY2001"/>
      <c r="DTZ2001"/>
      <c r="DUA2001"/>
      <c r="DUB2001"/>
      <c r="DUC2001"/>
      <c r="DUD2001"/>
      <c r="DUE2001"/>
      <c r="DUF2001"/>
      <c r="DUG2001"/>
      <c r="DUH2001"/>
      <c r="DUI2001"/>
      <c r="DUJ2001"/>
      <c r="DUK2001"/>
      <c r="DUL2001"/>
      <c r="DUM2001"/>
      <c r="DUN2001"/>
      <c r="DUO2001"/>
      <c r="DUP2001"/>
      <c r="DUQ2001"/>
      <c r="DUR2001"/>
      <c r="DUS2001"/>
      <c r="DUT2001"/>
      <c r="DUU2001"/>
      <c r="DUV2001"/>
      <c r="DUW2001"/>
      <c r="DUX2001"/>
      <c r="DUY2001"/>
      <c r="DUZ2001"/>
      <c r="DVA2001"/>
      <c r="DVB2001"/>
      <c r="DVC2001"/>
      <c r="DVD2001"/>
      <c r="DVE2001"/>
      <c r="DVF2001"/>
      <c r="DVG2001"/>
      <c r="DVH2001"/>
      <c r="DVI2001"/>
      <c r="DVJ2001"/>
      <c r="DVK2001"/>
      <c r="DVL2001"/>
      <c r="DVM2001"/>
      <c r="DVN2001"/>
      <c r="DVO2001"/>
      <c r="DVP2001"/>
      <c r="DVQ2001"/>
      <c r="DVR2001"/>
      <c r="DVS2001"/>
      <c r="DVT2001"/>
      <c r="DVU2001"/>
      <c r="DVV2001"/>
      <c r="DVW2001"/>
      <c r="DVX2001"/>
      <c r="DVY2001"/>
      <c r="DVZ2001"/>
      <c r="DWA2001"/>
      <c r="DWB2001"/>
      <c r="DWC2001"/>
      <c r="DWD2001"/>
      <c r="DWE2001"/>
      <c r="DWF2001"/>
      <c r="DWG2001"/>
      <c r="DWH2001"/>
      <c r="DWI2001"/>
      <c r="DWJ2001"/>
      <c r="DWK2001"/>
      <c r="DWL2001"/>
      <c r="DWM2001"/>
      <c r="DWN2001"/>
      <c r="DWO2001"/>
      <c r="DWP2001"/>
      <c r="DWQ2001"/>
      <c r="DWR2001"/>
      <c r="DWS2001"/>
      <c r="DWT2001"/>
      <c r="DWU2001"/>
      <c r="DWV2001"/>
      <c r="DWW2001"/>
      <c r="DWX2001"/>
      <c r="DWY2001"/>
      <c r="DWZ2001"/>
      <c r="DXA2001"/>
      <c r="DXB2001"/>
      <c r="DXC2001"/>
      <c r="DXD2001"/>
      <c r="DXE2001"/>
      <c r="DXF2001"/>
      <c r="DXG2001"/>
      <c r="DXH2001"/>
      <c r="DXI2001"/>
      <c r="DXJ2001"/>
      <c r="DXK2001"/>
      <c r="DXL2001"/>
      <c r="DXM2001"/>
      <c r="DXN2001"/>
      <c r="DXO2001"/>
      <c r="DXP2001"/>
      <c r="DXQ2001"/>
      <c r="DXR2001"/>
      <c r="DXS2001"/>
      <c r="DXT2001"/>
      <c r="DXU2001"/>
      <c r="DXV2001"/>
      <c r="DXW2001"/>
      <c r="DXX2001"/>
      <c r="DXY2001"/>
      <c r="DXZ2001"/>
      <c r="DYA2001"/>
      <c r="DYB2001"/>
      <c r="DYC2001"/>
      <c r="DYD2001"/>
      <c r="DYE2001"/>
      <c r="DYF2001"/>
      <c r="DYG2001"/>
      <c r="DYH2001"/>
      <c r="DYI2001"/>
      <c r="DYJ2001"/>
      <c r="DYK2001"/>
      <c r="DYL2001"/>
      <c r="DYM2001"/>
      <c r="DYN2001"/>
      <c r="DYO2001"/>
      <c r="DYP2001"/>
      <c r="DYQ2001"/>
      <c r="DYR2001"/>
      <c r="DYS2001"/>
      <c r="DYT2001"/>
      <c r="DYU2001"/>
      <c r="DYV2001"/>
      <c r="DYW2001"/>
      <c r="DYX2001"/>
      <c r="DYY2001"/>
      <c r="DYZ2001"/>
      <c r="DZA2001"/>
      <c r="DZB2001"/>
      <c r="DZC2001"/>
      <c r="DZD2001"/>
      <c r="DZE2001"/>
      <c r="DZF2001"/>
      <c r="DZG2001"/>
      <c r="DZH2001"/>
      <c r="DZI2001"/>
      <c r="DZJ2001"/>
      <c r="DZK2001"/>
      <c r="DZL2001"/>
      <c r="DZM2001"/>
      <c r="DZN2001"/>
      <c r="DZO2001"/>
      <c r="DZP2001"/>
      <c r="DZQ2001"/>
      <c r="DZR2001"/>
      <c r="DZS2001"/>
      <c r="DZT2001"/>
      <c r="DZU2001"/>
      <c r="DZV2001"/>
      <c r="DZW2001"/>
      <c r="DZX2001"/>
      <c r="DZY2001"/>
      <c r="DZZ2001"/>
      <c r="EAA2001"/>
      <c r="EAB2001"/>
      <c r="EAC2001"/>
      <c r="EAD2001"/>
      <c r="EAE2001"/>
      <c r="EAF2001"/>
      <c r="EAG2001"/>
      <c r="EAH2001"/>
      <c r="EAI2001"/>
      <c r="EAJ2001"/>
      <c r="EAK2001"/>
      <c r="EAL2001"/>
      <c r="EAM2001"/>
      <c r="EAN2001"/>
      <c r="EAO2001"/>
      <c r="EAP2001"/>
      <c r="EAQ2001"/>
      <c r="EAR2001"/>
      <c r="EAS2001"/>
      <c r="EAT2001"/>
      <c r="EAU2001"/>
      <c r="EAV2001"/>
      <c r="EAW2001"/>
      <c r="EAX2001"/>
      <c r="EAY2001"/>
      <c r="EAZ2001"/>
      <c r="EBA2001"/>
      <c r="EBB2001"/>
      <c r="EBC2001"/>
      <c r="EBD2001"/>
      <c r="EBE2001"/>
      <c r="EBF2001"/>
      <c r="EBG2001"/>
      <c r="EBH2001"/>
      <c r="EBI2001"/>
      <c r="EBJ2001"/>
      <c r="EBK2001"/>
      <c r="EBL2001"/>
      <c r="EBM2001"/>
      <c r="EBN2001"/>
      <c r="EBO2001"/>
      <c r="EBP2001"/>
      <c r="EBQ2001"/>
      <c r="EBR2001"/>
      <c r="EBS2001"/>
      <c r="EBT2001"/>
      <c r="EBU2001"/>
      <c r="EBV2001"/>
      <c r="EBW2001"/>
      <c r="EBX2001"/>
      <c r="EBY2001"/>
      <c r="EBZ2001"/>
      <c r="ECA2001"/>
      <c r="ECB2001"/>
      <c r="ECC2001"/>
      <c r="ECD2001"/>
      <c r="ECE2001"/>
      <c r="ECF2001"/>
      <c r="ECG2001"/>
      <c r="ECH2001"/>
      <c r="ECI2001"/>
      <c r="ECJ2001"/>
      <c r="ECK2001"/>
      <c r="ECL2001"/>
      <c r="ECM2001"/>
      <c r="ECN2001"/>
      <c r="ECO2001"/>
      <c r="ECP2001"/>
      <c r="ECQ2001"/>
      <c r="ECR2001"/>
      <c r="ECS2001"/>
      <c r="ECT2001"/>
      <c r="ECU2001"/>
      <c r="ECV2001"/>
      <c r="ECW2001"/>
      <c r="ECX2001"/>
      <c r="ECY2001"/>
      <c r="ECZ2001"/>
      <c r="EDA2001"/>
      <c r="EDB2001"/>
      <c r="EDC2001"/>
      <c r="EDD2001"/>
      <c r="EDE2001"/>
      <c r="EDF2001"/>
      <c r="EDG2001"/>
      <c r="EDH2001"/>
      <c r="EDI2001"/>
      <c r="EDJ2001"/>
      <c r="EDK2001"/>
      <c r="EDL2001"/>
      <c r="EDM2001"/>
      <c r="EDN2001"/>
      <c r="EDO2001"/>
      <c r="EDP2001"/>
      <c r="EDQ2001"/>
      <c r="EDR2001"/>
      <c r="EDS2001"/>
      <c r="EDT2001"/>
      <c r="EDU2001"/>
      <c r="EDV2001"/>
      <c r="EDW2001"/>
      <c r="EDX2001"/>
      <c r="EDY2001"/>
      <c r="EDZ2001"/>
      <c r="EEA2001"/>
      <c r="EEB2001"/>
      <c r="EEC2001"/>
      <c r="EED2001"/>
      <c r="EEE2001"/>
      <c r="EEF2001"/>
      <c r="EEG2001"/>
      <c r="EEH2001"/>
      <c r="EEI2001"/>
      <c r="EEJ2001"/>
      <c r="EEK2001"/>
      <c r="EEL2001"/>
      <c r="EEM2001"/>
      <c r="EEN2001"/>
      <c r="EEO2001"/>
      <c r="EEP2001"/>
      <c r="EEQ2001"/>
      <c r="EER2001"/>
      <c r="EES2001"/>
      <c r="EET2001"/>
      <c r="EEU2001"/>
      <c r="EEV2001"/>
      <c r="EEW2001"/>
      <c r="EEX2001"/>
      <c r="EEY2001"/>
      <c r="EEZ2001"/>
      <c r="EFA2001"/>
      <c r="EFB2001"/>
      <c r="EFC2001"/>
      <c r="EFD2001"/>
      <c r="EFE2001"/>
      <c r="EFF2001"/>
      <c r="EFG2001"/>
      <c r="EFH2001"/>
      <c r="EFI2001"/>
      <c r="EFJ2001"/>
      <c r="EFK2001"/>
      <c r="EFL2001"/>
      <c r="EFM2001"/>
      <c r="EFN2001"/>
      <c r="EFO2001"/>
      <c r="EFP2001"/>
      <c r="EFQ2001"/>
      <c r="EFR2001"/>
      <c r="EFS2001"/>
      <c r="EFT2001"/>
      <c r="EFU2001"/>
      <c r="EFV2001"/>
      <c r="EFW2001"/>
      <c r="EFX2001"/>
      <c r="EFY2001"/>
      <c r="EFZ2001"/>
      <c r="EGA2001"/>
      <c r="EGB2001"/>
      <c r="EGC2001"/>
      <c r="EGD2001"/>
      <c r="EGE2001"/>
      <c r="EGF2001"/>
      <c r="EGG2001"/>
      <c r="EGH2001"/>
      <c r="EGI2001"/>
      <c r="EGJ2001"/>
      <c r="EGK2001"/>
      <c r="EGL2001"/>
      <c r="EGM2001"/>
      <c r="EGN2001"/>
      <c r="EGO2001"/>
      <c r="EGP2001"/>
      <c r="EGQ2001"/>
      <c r="EGR2001"/>
      <c r="EGS2001"/>
      <c r="EGT2001"/>
      <c r="EGU2001"/>
      <c r="EGV2001"/>
      <c r="EGW2001"/>
      <c r="EGX2001"/>
      <c r="EGY2001"/>
      <c r="EGZ2001"/>
      <c r="EHA2001"/>
      <c r="EHB2001"/>
      <c r="EHC2001"/>
      <c r="EHD2001"/>
      <c r="EHE2001"/>
      <c r="EHF2001"/>
      <c r="EHG2001"/>
      <c r="EHH2001"/>
      <c r="EHI2001"/>
      <c r="EHJ2001"/>
      <c r="EHK2001"/>
      <c r="EHL2001"/>
      <c r="EHM2001"/>
      <c r="EHN2001"/>
      <c r="EHO2001"/>
      <c r="EHP2001"/>
      <c r="EHQ2001"/>
      <c r="EHR2001"/>
      <c r="EHS2001"/>
      <c r="EHT2001"/>
      <c r="EHU2001"/>
      <c r="EHV2001"/>
      <c r="EHW2001"/>
      <c r="EHX2001"/>
      <c r="EHY2001"/>
      <c r="EHZ2001"/>
      <c r="EIA2001"/>
      <c r="EIB2001"/>
      <c r="EIC2001"/>
      <c r="EID2001"/>
      <c r="EIE2001"/>
      <c r="EIF2001"/>
      <c r="EIG2001"/>
      <c r="EIH2001"/>
      <c r="EII2001"/>
      <c r="EIJ2001"/>
      <c r="EIK2001"/>
      <c r="EIL2001"/>
      <c r="EIM2001"/>
      <c r="EIN2001"/>
      <c r="EIO2001"/>
      <c r="EIP2001"/>
      <c r="EIQ2001"/>
      <c r="EIR2001"/>
      <c r="EIS2001"/>
      <c r="EIT2001"/>
      <c r="EIU2001"/>
      <c r="EIV2001"/>
      <c r="EIW2001"/>
      <c r="EIX2001"/>
      <c r="EIY2001"/>
      <c r="EIZ2001"/>
      <c r="EJA2001"/>
      <c r="EJB2001"/>
      <c r="EJC2001"/>
      <c r="EJD2001"/>
      <c r="EJE2001"/>
      <c r="EJF2001"/>
      <c r="EJG2001"/>
      <c r="EJH2001"/>
      <c r="EJI2001"/>
      <c r="EJJ2001"/>
      <c r="EJK2001"/>
      <c r="EJL2001"/>
      <c r="EJM2001"/>
      <c r="EJN2001"/>
      <c r="EJO2001"/>
      <c r="EJP2001"/>
      <c r="EJQ2001"/>
      <c r="EJR2001"/>
      <c r="EJS2001"/>
      <c r="EJT2001"/>
      <c r="EJU2001"/>
      <c r="EJV2001"/>
      <c r="EJW2001"/>
      <c r="EJX2001"/>
      <c r="EJY2001"/>
      <c r="EJZ2001"/>
      <c r="EKA2001"/>
      <c r="EKB2001"/>
      <c r="EKC2001"/>
      <c r="EKD2001"/>
      <c r="EKE2001"/>
      <c r="EKF2001"/>
      <c r="EKG2001"/>
      <c r="EKH2001"/>
      <c r="EKI2001"/>
      <c r="EKJ2001"/>
      <c r="EKK2001"/>
      <c r="EKL2001"/>
      <c r="EKM2001"/>
      <c r="EKN2001"/>
      <c r="EKO2001"/>
      <c r="EKP2001"/>
      <c r="EKQ2001"/>
      <c r="EKR2001"/>
      <c r="EKS2001"/>
      <c r="EKT2001"/>
      <c r="EKU2001"/>
      <c r="EKV2001"/>
      <c r="EKW2001"/>
      <c r="EKX2001"/>
      <c r="EKY2001"/>
      <c r="EKZ2001"/>
      <c r="ELA2001"/>
      <c r="ELB2001"/>
      <c r="ELC2001"/>
      <c r="ELD2001"/>
      <c r="ELE2001"/>
      <c r="ELF2001"/>
      <c r="ELG2001"/>
      <c r="ELH2001"/>
      <c r="ELI2001"/>
      <c r="ELJ2001"/>
      <c r="ELK2001"/>
      <c r="ELL2001"/>
      <c r="ELM2001"/>
      <c r="ELN2001"/>
      <c r="ELO2001"/>
      <c r="ELP2001"/>
      <c r="ELQ2001"/>
      <c r="ELR2001"/>
      <c r="ELS2001"/>
      <c r="ELT2001"/>
      <c r="ELU2001"/>
      <c r="ELV2001"/>
      <c r="ELW2001"/>
      <c r="ELX2001"/>
      <c r="ELY2001"/>
      <c r="ELZ2001"/>
      <c r="EMA2001"/>
      <c r="EMB2001"/>
      <c r="EMC2001"/>
      <c r="EMD2001"/>
      <c r="EME2001"/>
      <c r="EMF2001"/>
      <c r="EMG2001"/>
      <c r="EMH2001"/>
      <c r="EMI2001"/>
      <c r="EMJ2001"/>
      <c r="EMK2001"/>
      <c r="EML2001"/>
      <c r="EMM2001"/>
      <c r="EMN2001"/>
      <c r="EMO2001"/>
      <c r="EMP2001"/>
      <c r="EMQ2001"/>
      <c r="EMR2001"/>
      <c r="EMS2001"/>
      <c r="EMT2001"/>
      <c r="EMU2001"/>
      <c r="EMV2001"/>
      <c r="EMW2001"/>
      <c r="EMX2001"/>
      <c r="EMY2001"/>
      <c r="EMZ2001"/>
      <c r="ENA2001"/>
      <c r="ENB2001"/>
      <c r="ENC2001"/>
      <c r="END2001"/>
      <c r="ENE2001"/>
      <c r="ENF2001"/>
      <c r="ENG2001"/>
      <c r="ENH2001"/>
      <c r="ENI2001"/>
      <c r="ENJ2001"/>
      <c r="ENK2001"/>
      <c r="ENL2001"/>
      <c r="ENM2001"/>
      <c r="ENN2001"/>
      <c r="ENO2001"/>
      <c r="ENP2001"/>
      <c r="ENQ2001"/>
      <c r="ENR2001"/>
      <c r="ENS2001"/>
      <c r="ENT2001"/>
      <c r="ENU2001"/>
      <c r="ENV2001"/>
      <c r="ENW2001"/>
      <c r="ENX2001"/>
      <c r="ENY2001"/>
      <c r="ENZ2001"/>
      <c r="EOA2001"/>
      <c r="EOB2001"/>
      <c r="EOC2001"/>
      <c r="EOD2001"/>
      <c r="EOE2001"/>
      <c r="EOF2001"/>
      <c r="EOG2001"/>
      <c r="EOH2001"/>
      <c r="EOI2001"/>
      <c r="EOJ2001"/>
      <c r="EOK2001"/>
      <c r="EOL2001"/>
      <c r="EOM2001"/>
      <c r="EON2001"/>
      <c r="EOO2001"/>
      <c r="EOP2001"/>
      <c r="EOQ2001"/>
      <c r="EOR2001"/>
      <c r="EOS2001"/>
      <c r="EOT2001"/>
      <c r="EOU2001"/>
      <c r="EOV2001"/>
      <c r="EOW2001"/>
      <c r="EOX2001"/>
      <c r="EOY2001"/>
      <c r="EOZ2001"/>
      <c r="EPA2001"/>
      <c r="EPB2001"/>
      <c r="EPC2001"/>
      <c r="EPD2001"/>
      <c r="EPE2001"/>
      <c r="EPF2001"/>
      <c r="EPG2001"/>
      <c r="EPH2001"/>
      <c r="EPI2001"/>
      <c r="EPJ2001"/>
      <c r="EPK2001"/>
      <c r="EPL2001"/>
      <c r="EPM2001"/>
      <c r="EPN2001"/>
      <c r="EPO2001"/>
      <c r="EPP2001"/>
      <c r="EPQ2001"/>
      <c r="EPR2001"/>
      <c r="EPS2001"/>
      <c r="EPT2001"/>
      <c r="EPU2001"/>
      <c r="EPV2001"/>
      <c r="EPW2001"/>
      <c r="EPX2001"/>
      <c r="EPY2001"/>
      <c r="EPZ2001"/>
      <c r="EQA2001"/>
      <c r="EQB2001"/>
      <c r="EQC2001"/>
      <c r="EQD2001"/>
      <c r="EQE2001"/>
      <c r="EQF2001"/>
      <c r="EQG2001"/>
      <c r="EQH2001"/>
      <c r="EQI2001"/>
      <c r="EQJ2001"/>
      <c r="EQK2001"/>
      <c r="EQL2001"/>
      <c r="EQM2001"/>
      <c r="EQN2001"/>
      <c r="EQO2001"/>
      <c r="EQP2001"/>
      <c r="EQQ2001"/>
      <c r="EQR2001"/>
      <c r="EQS2001"/>
      <c r="EQT2001"/>
      <c r="EQU2001"/>
      <c r="EQV2001"/>
      <c r="EQW2001"/>
      <c r="EQX2001"/>
      <c r="EQY2001"/>
      <c r="EQZ2001"/>
      <c r="ERA2001"/>
      <c r="ERB2001"/>
      <c r="ERC2001"/>
      <c r="ERD2001"/>
      <c r="ERE2001"/>
      <c r="ERF2001"/>
      <c r="ERG2001"/>
      <c r="ERH2001"/>
      <c r="ERI2001"/>
      <c r="ERJ2001"/>
      <c r="ERK2001"/>
      <c r="ERL2001"/>
      <c r="ERM2001"/>
      <c r="ERN2001"/>
      <c r="ERO2001"/>
      <c r="ERP2001"/>
      <c r="ERQ2001"/>
      <c r="ERR2001"/>
      <c r="ERS2001"/>
      <c r="ERT2001"/>
      <c r="ERU2001"/>
      <c r="ERV2001"/>
      <c r="ERW2001"/>
      <c r="ERX2001"/>
      <c r="ERY2001"/>
      <c r="ERZ2001"/>
      <c r="ESA2001"/>
      <c r="ESB2001"/>
      <c r="ESC2001"/>
      <c r="ESD2001"/>
      <c r="ESE2001"/>
      <c r="ESF2001"/>
      <c r="ESG2001"/>
      <c r="ESH2001"/>
      <c r="ESI2001"/>
      <c r="ESJ2001"/>
      <c r="ESK2001"/>
      <c r="ESL2001"/>
      <c r="ESM2001"/>
      <c r="ESN2001"/>
      <c r="ESO2001"/>
      <c r="ESP2001"/>
      <c r="ESQ2001"/>
      <c r="ESR2001"/>
      <c r="ESS2001"/>
      <c r="EST2001"/>
      <c r="ESU2001"/>
      <c r="ESV2001"/>
      <c r="ESW2001"/>
      <c r="ESX2001"/>
      <c r="ESY2001"/>
      <c r="ESZ2001"/>
      <c r="ETA2001"/>
      <c r="ETB2001"/>
      <c r="ETC2001"/>
      <c r="ETD2001"/>
      <c r="ETE2001"/>
      <c r="ETF2001"/>
      <c r="ETG2001"/>
      <c r="ETH2001"/>
      <c r="ETI2001"/>
      <c r="ETJ2001"/>
      <c r="ETK2001"/>
      <c r="ETL2001"/>
      <c r="ETM2001"/>
      <c r="ETN2001"/>
      <c r="ETO2001"/>
      <c r="ETP2001"/>
      <c r="ETQ2001"/>
      <c r="ETR2001"/>
      <c r="ETS2001"/>
      <c r="ETT2001"/>
      <c r="ETU2001"/>
      <c r="ETV2001"/>
      <c r="ETW2001"/>
      <c r="ETX2001"/>
      <c r="ETY2001"/>
      <c r="ETZ2001"/>
      <c r="EUA2001"/>
      <c r="EUB2001"/>
      <c r="EUC2001"/>
      <c r="EUD2001"/>
      <c r="EUE2001"/>
      <c r="EUF2001"/>
      <c r="EUG2001"/>
      <c r="EUH2001"/>
      <c r="EUI2001"/>
      <c r="EUJ2001"/>
      <c r="EUK2001"/>
      <c r="EUL2001"/>
      <c r="EUM2001"/>
      <c r="EUN2001"/>
      <c r="EUO2001"/>
      <c r="EUP2001"/>
      <c r="EUQ2001"/>
      <c r="EUR2001"/>
      <c r="EUS2001"/>
      <c r="EUT2001"/>
      <c r="EUU2001"/>
      <c r="EUV2001"/>
      <c r="EUW2001"/>
      <c r="EUX2001"/>
      <c r="EUY2001"/>
      <c r="EUZ2001"/>
      <c r="EVA2001"/>
      <c r="EVB2001"/>
      <c r="EVC2001"/>
      <c r="EVD2001"/>
      <c r="EVE2001"/>
      <c r="EVF2001"/>
      <c r="EVG2001"/>
      <c r="EVH2001"/>
      <c r="EVI2001"/>
      <c r="EVJ2001"/>
      <c r="EVK2001"/>
      <c r="EVL2001"/>
      <c r="EVM2001"/>
      <c r="EVN2001"/>
      <c r="EVO2001"/>
      <c r="EVP2001"/>
      <c r="EVQ2001"/>
      <c r="EVR2001"/>
      <c r="EVS2001"/>
      <c r="EVT2001"/>
      <c r="EVU2001"/>
      <c r="EVV2001"/>
      <c r="EVW2001"/>
      <c r="EVX2001"/>
      <c r="EVY2001"/>
      <c r="EVZ2001"/>
      <c r="EWA2001"/>
      <c r="EWB2001"/>
      <c r="EWC2001"/>
      <c r="EWD2001"/>
      <c r="EWE2001"/>
      <c r="EWF2001"/>
      <c r="EWG2001"/>
      <c r="EWH2001"/>
      <c r="EWI2001"/>
      <c r="EWJ2001"/>
      <c r="EWK2001"/>
      <c r="EWL2001"/>
      <c r="EWM2001"/>
      <c r="EWN2001"/>
      <c r="EWO2001"/>
      <c r="EWP2001"/>
      <c r="EWQ2001"/>
      <c r="EWR2001"/>
      <c r="EWS2001"/>
      <c r="EWT2001"/>
      <c r="EWU2001"/>
      <c r="EWV2001"/>
      <c r="EWW2001"/>
      <c r="EWX2001"/>
      <c r="EWY2001"/>
      <c r="EWZ2001"/>
      <c r="EXA2001"/>
      <c r="EXB2001"/>
      <c r="EXC2001"/>
      <c r="EXD2001"/>
      <c r="EXE2001"/>
      <c r="EXF2001"/>
      <c r="EXG2001"/>
      <c r="EXH2001"/>
      <c r="EXI2001"/>
      <c r="EXJ2001"/>
      <c r="EXK2001"/>
      <c r="EXL2001"/>
      <c r="EXM2001"/>
      <c r="EXN2001"/>
      <c r="EXO2001"/>
      <c r="EXP2001"/>
      <c r="EXQ2001"/>
      <c r="EXR2001"/>
      <c r="EXS2001"/>
      <c r="EXT2001"/>
      <c r="EXU2001"/>
      <c r="EXV2001"/>
      <c r="EXW2001"/>
      <c r="EXX2001"/>
      <c r="EXY2001"/>
      <c r="EXZ2001"/>
      <c r="EYA2001"/>
      <c r="EYB2001"/>
      <c r="EYC2001"/>
      <c r="EYD2001"/>
      <c r="EYE2001"/>
      <c r="EYF2001"/>
      <c r="EYG2001"/>
      <c r="EYH2001"/>
      <c r="EYI2001"/>
      <c r="EYJ2001"/>
      <c r="EYK2001"/>
      <c r="EYL2001"/>
      <c r="EYM2001"/>
      <c r="EYN2001"/>
      <c r="EYO2001"/>
      <c r="EYP2001"/>
      <c r="EYQ2001"/>
      <c r="EYR2001"/>
      <c r="EYS2001"/>
      <c r="EYT2001"/>
      <c r="EYU2001"/>
      <c r="EYV2001"/>
      <c r="EYW2001"/>
      <c r="EYX2001"/>
      <c r="EYY2001"/>
      <c r="EYZ2001"/>
      <c r="EZA2001"/>
      <c r="EZB2001"/>
      <c r="EZC2001"/>
      <c r="EZD2001"/>
      <c r="EZE2001"/>
      <c r="EZF2001"/>
      <c r="EZG2001"/>
      <c r="EZH2001"/>
      <c r="EZI2001"/>
      <c r="EZJ2001"/>
      <c r="EZK2001"/>
      <c r="EZL2001"/>
      <c r="EZM2001"/>
      <c r="EZN2001"/>
      <c r="EZO2001"/>
      <c r="EZP2001"/>
      <c r="EZQ2001"/>
      <c r="EZR2001"/>
      <c r="EZS2001"/>
      <c r="EZT2001"/>
      <c r="EZU2001"/>
      <c r="EZV2001"/>
      <c r="EZW2001"/>
      <c r="EZX2001"/>
      <c r="EZY2001"/>
      <c r="EZZ2001"/>
      <c r="FAA2001"/>
      <c r="FAB2001"/>
      <c r="FAC2001"/>
      <c r="FAD2001"/>
      <c r="FAE2001"/>
      <c r="FAF2001"/>
      <c r="FAG2001"/>
      <c r="FAH2001"/>
      <c r="FAI2001"/>
      <c r="FAJ2001"/>
      <c r="FAK2001"/>
      <c r="FAL2001"/>
      <c r="FAM2001"/>
      <c r="FAN2001"/>
      <c r="FAO2001"/>
      <c r="FAP2001"/>
      <c r="FAQ2001"/>
      <c r="FAR2001"/>
      <c r="FAS2001"/>
      <c r="FAT2001"/>
      <c r="FAU2001"/>
      <c r="FAV2001"/>
      <c r="FAW2001"/>
      <c r="FAX2001"/>
      <c r="FAY2001"/>
      <c r="FAZ2001"/>
      <c r="FBA2001"/>
      <c r="FBB2001"/>
      <c r="FBC2001"/>
      <c r="FBD2001"/>
      <c r="FBE2001"/>
      <c r="FBF2001"/>
      <c r="FBG2001"/>
      <c r="FBH2001"/>
      <c r="FBI2001"/>
      <c r="FBJ2001"/>
      <c r="FBK2001"/>
      <c r="FBL2001"/>
      <c r="FBM2001"/>
      <c r="FBN2001"/>
      <c r="FBO2001"/>
      <c r="FBP2001"/>
      <c r="FBQ2001"/>
      <c r="FBR2001"/>
      <c r="FBS2001"/>
      <c r="FBT2001"/>
      <c r="FBU2001"/>
      <c r="FBV2001"/>
      <c r="FBW2001"/>
      <c r="FBX2001"/>
      <c r="FBY2001"/>
      <c r="FBZ2001"/>
      <c r="FCA2001"/>
      <c r="FCB2001"/>
      <c r="FCC2001"/>
      <c r="FCD2001"/>
      <c r="FCE2001"/>
      <c r="FCF2001"/>
      <c r="FCG2001"/>
      <c r="FCH2001"/>
      <c r="FCI2001"/>
      <c r="FCJ2001"/>
      <c r="FCK2001"/>
      <c r="FCL2001"/>
      <c r="FCM2001"/>
      <c r="FCN2001"/>
      <c r="FCO2001"/>
      <c r="FCP2001"/>
      <c r="FCQ2001"/>
      <c r="FCR2001"/>
      <c r="FCS2001"/>
      <c r="FCT2001"/>
      <c r="FCU2001"/>
      <c r="FCV2001"/>
      <c r="FCW2001"/>
      <c r="FCX2001"/>
      <c r="FCY2001"/>
      <c r="FCZ2001"/>
      <c r="FDA2001"/>
      <c r="FDB2001"/>
      <c r="FDC2001"/>
      <c r="FDD2001"/>
      <c r="FDE2001"/>
      <c r="FDF2001"/>
      <c r="FDG2001"/>
      <c r="FDH2001"/>
      <c r="FDI2001"/>
      <c r="FDJ2001"/>
      <c r="FDK2001"/>
      <c r="FDL2001"/>
      <c r="FDM2001"/>
      <c r="FDN2001"/>
      <c r="FDO2001"/>
      <c r="FDP2001"/>
      <c r="FDQ2001"/>
      <c r="FDR2001"/>
      <c r="FDS2001"/>
      <c r="FDT2001"/>
      <c r="FDU2001"/>
      <c r="FDV2001"/>
      <c r="FDW2001"/>
      <c r="FDX2001"/>
      <c r="FDY2001"/>
      <c r="FDZ2001"/>
      <c r="FEA2001"/>
      <c r="FEB2001"/>
      <c r="FEC2001"/>
      <c r="FED2001"/>
      <c r="FEE2001"/>
      <c r="FEF2001"/>
      <c r="FEG2001"/>
      <c r="FEH2001"/>
      <c r="FEI2001"/>
      <c r="FEJ2001"/>
      <c r="FEK2001"/>
      <c r="FEL2001"/>
      <c r="FEM2001"/>
      <c r="FEN2001"/>
      <c r="FEO2001"/>
      <c r="FEP2001"/>
      <c r="FEQ2001"/>
      <c r="FER2001"/>
      <c r="FES2001"/>
      <c r="FET2001"/>
      <c r="FEU2001"/>
      <c r="FEV2001"/>
      <c r="FEW2001"/>
      <c r="FEX2001"/>
      <c r="FEY2001"/>
      <c r="FEZ2001"/>
      <c r="FFA2001"/>
      <c r="FFB2001"/>
      <c r="FFC2001"/>
      <c r="FFD2001"/>
      <c r="FFE2001"/>
      <c r="FFF2001"/>
      <c r="FFG2001"/>
      <c r="FFH2001"/>
      <c r="FFI2001"/>
      <c r="FFJ2001"/>
      <c r="FFK2001"/>
      <c r="FFL2001"/>
      <c r="FFM2001"/>
      <c r="FFN2001"/>
      <c r="FFO2001"/>
      <c r="FFP2001"/>
      <c r="FFQ2001"/>
      <c r="FFR2001"/>
      <c r="FFS2001"/>
      <c r="FFT2001"/>
      <c r="FFU2001"/>
      <c r="FFV2001"/>
      <c r="FFW2001"/>
      <c r="FFX2001"/>
      <c r="FFY2001"/>
      <c r="FFZ2001"/>
      <c r="FGA2001"/>
      <c r="FGB2001"/>
      <c r="FGC2001"/>
      <c r="FGD2001"/>
      <c r="FGE2001"/>
      <c r="FGF2001"/>
      <c r="FGG2001"/>
      <c r="FGH2001"/>
      <c r="FGI2001"/>
      <c r="FGJ2001"/>
      <c r="FGK2001"/>
      <c r="FGL2001"/>
      <c r="FGM2001"/>
      <c r="FGN2001"/>
      <c r="FGO2001"/>
      <c r="FGP2001"/>
      <c r="FGQ2001"/>
      <c r="FGR2001"/>
      <c r="FGS2001"/>
      <c r="FGT2001"/>
      <c r="FGU2001"/>
      <c r="FGV2001"/>
      <c r="FGW2001"/>
      <c r="FGX2001"/>
      <c r="FGY2001"/>
      <c r="FGZ2001"/>
      <c r="FHA2001"/>
      <c r="FHB2001"/>
      <c r="FHC2001"/>
      <c r="FHD2001"/>
      <c r="FHE2001"/>
      <c r="FHF2001"/>
      <c r="FHG2001"/>
      <c r="FHH2001"/>
      <c r="FHI2001"/>
      <c r="FHJ2001"/>
      <c r="FHK2001"/>
      <c r="FHL2001"/>
      <c r="FHM2001"/>
      <c r="FHN2001"/>
      <c r="FHO2001"/>
      <c r="FHP2001"/>
      <c r="FHQ2001"/>
      <c r="FHR2001"/>
      <c r="FHS2001"/>
      <c r="FHT2001"/>
      <c r="FHU2001"/>
      <c r="FHV2001"/>
      <c r="FHW2001"/>
      <c r="FHX2001"/>
      <c r="FHY2001"/>
      <c r="FHZ2001"/>
      <c r="FIA2001"/>
      <c r="FIB2001"/>
      <c r="FIC2001"/>
      <c r="FID2001"/>
      <c r="FIE2001"/>
      <c r="FIF2001"/>
      <c r="FIG2001"/>
      <c r="FIH2001"/>
      <c r="FII2001"/>
      <c r="FIJ2001"/>
      <c r="FIK2001"/>
      <c r="FIL2001"/>
      <c r="FIM2001"/>
      <c r="FIN2001"/>
      <c r="FIO2001"/>
      <c r="FIP2001"/>
      <c r="FIQ2001"/>
      <c r="FIR2001"/>
      <c r="FIS2001"/>
      <c r="FIT2001"/>
      <c r="FIU2001"/>
      <c r="FIV2001"/>
      <c r="FIW2001"/>
      <c r="FIX2001"/>
      <c r="FIY2001"/>
      <c r="FIZ2001"/>
      <c r="FJA2001"/>
      <c r="FJB2001"/>
      <c r="FJC2001"/>
      <c r="FJD2001"/>
      <c r="FJE2001"/>
      <c r="FJF2001"/>
      <c r="FJG2001"/>
      <c r="FJH2001"/>
      <c r="FJI2001"/>
      <c r="FJJ2001"/>
      <c r="FJK2001"/>
      <c r="FJL2001"/>
      <c r="FJM2001"/>
      <c r="FJN2001"/>
      <c r="FJO2001"/>
      <c r="FJP2001"/>
      <c r="FJQ2001"/>
      <c r="FJR2001"/>
      <c r="FJS2001"/>
      <c r="FJT2001"/>
      <c r="FJU2001"/>
      <c r="FJV2001"/>
      <c r="FJW2001"/>
      <c r="FJX2001"/>
      <c r="FJY2001"/>
      <c r="FJZ2001"/>
      <c r="FKA2001"/>
      <c r="FKB2001"/>
      <c r="FKC2001"/>
      <c r="FKD2001"/>
      <c r="FKE2001"/>
      <c r="FKF2001"/>
      <c r="FKG2001"/>
      <c r="FKH2001"/>
      <c r="FKI2001"/>
      <c r="FKJ2001"/>
      <c r="FKK2001"/>
      <c r="FKL2001"/>
      <c r="FKM2001"/>
      <c r="FKN2001"/>
      <c r="FKO2001"/>
      <c r="FKP2001"/>
      <c r="FKQ2001"/>
      <c r="FKR2001"/>
      <c r="FKS2001"/>
      <c r="FKT2001"/>
      <c r="FKU2001"/>
      <c r="FKV2001"/>
      <c r="FKW2001"/>
      <c r="FKX2001"/>
      <c r="FKY2001"/>
      <c r="FKZ2001"/>
      <c r="FLA2001"/>
      <c r="FLB2001"/>
      <c r="FLC2001"/>
      <c r="FLD2001"/>
      <c r="FLE2001"/>
      <c r="FLF2001"/>
      <c r="FLG2001"/>
      <c r="FLH2001"/>
      <c r="FLI2001"/>
      <c r="FLJ2001"/>
      <c r="FLK2001"/>
      <c r="FLL2001"/>
      <c r="FLM2001"/>
      <c r="FLN2001"/>
      <c r="FLO2001"/>
      <c r="FLP2001"/>
      <c r="FLQ2001"/>
      <c r="FLR2001"/>
      <c r="FLS2001"/>
      <c r="FLT2001"/>
      <c r="FLU2001"/>
      <c r="FLV2001"/>
      <c r="FLW2001"/>
      <c r="FLX2001"/>
      <c r="FLY2001"/>
      <c r="FLZ2001"/>
      <c r="FMA2001"/>
      <c r="FMB2001"/>
      <c r="FMC2001"/>
      <c r="FMD2001"/>
      <c r="FME2001"/>
      <c r="FMF2001"/>
      <c r="FMG2001"/>
      <c r="FMH2001"/>
      <c r="FMI2001"/>
      <c r="FMJ2001"/>
      <c r="FMK2001"/>
      <c r="FML2001"/>
      <c r="FMM2001"/>
      <c r="FMN2001"/>
      <c r="FMO2001"/>
      <c r="FMP2001"/>
      <c r="FMQ2001"/>
      <c r="FMR2001"/>
      <c r="FMS2001"/>
      <c r="FMT2001"/>
      <c r="FMU2001"/>
      <c r="FMV2001"/>
      <c r="FMW2001"/>
      <c r="FMX2001"/>
      <c r="FMY2001"/>
      <c r="FMZ2001"/>
      <c r="FNA2001"/>
      <c r="FNB2001"/>
      <c r="FNC2001"/>
      <c r="FND2001"/>
      <c r="FNE2001"/>
      <c r="FNF2001"/>
      <c r="FNG2001"/>
      <c r="FNH2001"/>
      <c r="FNI2001"/>
      <c r="FNJ2001"/>
      <c r="FNK2001"/>
      <c r="FNL2001"/>
      <c r="FNM2001"/>
      <c r="FNN2001"/>
      <c r="FNO2001"/>
      <c r="FNP2001"/>
      <c r="FNQ2001"/>
      <c r="FNR2001"/>
      <c r="FNS2001"/>
      <c r="FNT2001"/>
      <c r="FNU2001"/>
      <c r="FNV2001"/>
      <c r="FNW2001"/>
      <c r="FNX2001"/>
      <c r="FNY2001"/>
      <c r="FNZ2001"/>
      <c r="FOA2001"/>
      <c r="FOB2001"/>
      <c r="FOC2001"/>
      <c r="FOD2001"/>
      <c r="FOE2001"/>
      <c r="FOF2001"/>
      <c r="FOG2001"/>
      <c r="FOH2001"/>
      <c r="FOI2001"/>
      <c r="FOJ2001"/>
      <c r="FOK2001"/>
      <c r="FOL2001"/>
      <c r="FOM2001"/>
      <c r="FON2001"/>
      <c r="FOO2001"/>
      <c r="FOP2001"/>
      <c r="FOQ2001"/>
      <c r="FOR2001"/>
      <c r="FOS2001"/>
      <c r="FOT2001"/>
      <c r="FOU2001"/>
      <c r="FOV2001"/>
      <c r="FOW2001"/>
      <c r="FOX2001"/>
      <c r="FOY2001"/>
      <c r="FOZ2001"/>
      <c r="FPA2001"/>
      <c r="FPB2001"/>
      <c r="FPC2001"/>
      <c r="FPD2001"/>
      <c r="FPE2001"/>
      <c r="FPF2001"/>
      <c r="FPG2001"/>
      <c r="FPH2001"/>
      <c r="FPI2001"/>
      <c r="FPJ2001"/>
      <c r="FPK2001"/>
      <c r="FPL2001"/>
      <c r="FPM2001"/>
      <c r="FPN2001"/>
      <c r="FPO2001"/>
      <c r="FPP2001"/>
      <c r="FPQ2001"/>
      <c r="FPR2001"/>
      <c r="FPS2001"/>
      <c r="FPT2001"/>
      <c r="FPU2001"/>
      <c r="FPV2001"/>
      <c r="FPW2001"/>
      <c r="FPX2001"/>
      <c r="FPY2001"/>
      <c r="FPZ2001"/>
      <c r="FQA2001"/>
      <c r="FQB2001"/>
      <c r="FQC2001"/>
      <c r="FQD2001"/>
      <c r="FQE2001"/>
      <c r="FQF2001"/>
      <c r="FQG2001"/>
      <c r="FQH2001"/>
      <c r="FQI2001"/>
      <c r="FQJ2001"/>
      <c r="FQK2001"/>
      <c r="FQL2001"/>
      <c r="FQM2001"/>
      <c r="FQN2001"/>
      <c r="FQO2001"/>
      <c r="FQP2001"/>
      <c r="FQQ2001"/>
      <c r="FQR2001"/>
      <c r="FQS2001"/>
      <c r="FQT2001"/>
      <c r="FQU2001"/>
      <c r="FQV2001"/>
      <c r="FQW2001"/>
      <c r="FQX2001"/>
      <c r="FQY2001"/>
      <c r="FQZ2001"/>
      <c r="FRA2001"/>
      <c r="FRB2001"/>
      <c r="FRC2001"/>
      <c r="FRD2001"/>
      <c r="FRE2001"/>
      <c r="FRF2001"/>
      <c r="FRG2001"/>
      <c r="FRH2001"/>
      <c r="FRI2001"/>
      <c r="FRJ2001"/>
      <c r="FRK2001"/>
      <c r="FRL2001"/>
      <c r="FRM2001"/>
      <c r="FRN2001"/>
      <c r="FRO2001"/>
      <c r="FRP2001"/>
      <c r="FRQ2001"/>
      <c r="FRR2001"/>
      <c r="FRS2001"/>
      <c r="FRT2001"/>
      <c r="FRU2001"/>
      <c r="FRV2001"/>
      <c r="FRW2001"/>
      <c r="FRX2001"/>
      <c r="FRY2001"/>
      <c r="FRZ2001"/>
      <c r="FSA2001"/>
      <c r="FSB2001"/>
      <c r="FSC2001"/>
      <c r="FSD2001"/>
      <c r="FSE2001"/>
      <c r="FSF2001"/>
      <c r="FSG2001"/>
      <c r="FSH2001"/>
      <c r="FSI2001"/>
      <c r="FSJ2001"/>
      <c r="FSK2001"/>
      <c r="FSL2001"/>
      <c r="FSM2001"/>
      <c r="FSN2001"/>
      <c r="FSO2001"/>
      <c r="FSP2001"/>
      <c r="FSQ2001"/>
      <c r="FSR2001"/>
      <c r="FSS2001"/>
      <c r="FST2001"/>
      <c r="FSU2001"/>
      <c r="FSV2001"/>
      <c r="FSW2001"/>
      <c r="FSX2001"/>
      <c r="FSY2001"/>
      <c r="FSZ2001"/>
      <c r="FTA2001"/>
      <c r="FTB2001"/>
      <c r="FTC2001"/>
      <c r="FTD2001"/>
      <c r="FTE2001"/>
      <c r="FTF2001"/>
      <c r="FTG2001"/>
      <c r="FTH2001"/>
      <c r="FTI2001"/>
      <c r="FTJ2001"/>
      <c r="FTK2001"/>
      <c r="FTL2001"/>
      <c r="FTM2001"/>
      <c r="FTN2001"/>
      <c r="FTO2001"/>
      <c r="FTP2001"/>
      <c r="FTQ2001"/>
      <c r="FTR2001"/>
      <c r="FTS2001"/>
      <c r="FTT2001"/>
      <c r="FTU2001"/>
      <c r="FTV2001"/>
      <c r="FTW2001"/>
      <c r="FTX2001"/>
      <c r="FTY2001"/>
      <c r="FTZ2001"/>
      <c r="FUA2001"/>
      <c r="FUB2001"/>
      <c r="FUC2001"/>
      <c r="FUD2001"/>
      <c r="FUE2001"/>
      <c r="FUF2001"/>
      <c r="FUG2001"/>
      <c r="FUH2001"/>
      <c r="FUI2001"/>
      <c r="FUJ2001"/>
      <c r="FUK2001"/>
      <c r="FUL2001"/>
      <c r="FUM2001"/>
      <c r="FUN2001"/>
      <c r="FUO2001"/>
      <c r="FUP2001"/>
      <c r="FUQ2001"/>
      <c r="FUR2001"/>
      <c r="FUS2001"/>
      <c r="FUT2001"/>
      <c r="FUU2001"/>
      <c r="FUV2001"/>
      <c r="FUW2001"/>
      <c r="FUX2001"/>
      <c r="FUY2001"/>
      <c r="FUZ2001"/>
      <c r="FVA2001"/>
      <c r="FVB2001"/>
      <c r="FVC2001"/>
      <c r="FVD2001"/>
      <c r="FVE2001"/>
      <c r="FVF2001"/>
      <c r="FVG2001"/>
      <c r="FVH2001"/>
      <c r="FVI2001"/>
      <c r="FVJ2001"/>
      <c r="FVK2001"/>
      <c r="FVL2001"/>
      <c r="FVM2001"/>
      <c r="FVN2001"/>
      <c r="FVO2001"/>
      <c r="FVP2001"/>
      <c r="FVQ2001"/>
      <c r="FVR2001"/>
      <c r="FVS2001"/>
      <c r="FVT2001"/>
      <c r="FVU2001"/>
      <c r="FVV2001"/>
      <c r="FVW2001"/>
      <c r="FVX2001"/>
      <c r="FVY2001"/>
      <c r="FVZ2001"/>
      <c r="FWA2001"/>
      <c r="FWB2001"/>
      <c r="FWC2001"/>
      <c r="FWD2001"/>
      <c r="FWE2001"/>
      <c r="FWF2001"/>
      <c r="FWG2001"/>
      <c r="FWH2001"/>
      <c r="FWI2001"/>
      <c r="FWJ2001"/>
      <c r="FWK2001"/>
      <c r="FWL2001"/>
      <c r="FWM2001"/>
      <c r="FWN2001"/>
      <c r="FWO2001"/>
      <c r="FWP2001"/>
      <c r="FWQ2001"/>
      <c r="FWR2001"/>
      <c r="FWS2001"/>
      <c r="FWT2001"/>
      <c r="FWU2001"/>
      <c r="FWV2001"/>
      <c r="FWW2001"/>
      <c r="FWX2001"/>
      <c r="FWY2001"/>
      <c r="FWZ2001"/>
      <c r="FXA2001"/>
      <c r="FXB2001"/>
      <c r="FXC2001"/>
      <c r="FXD2001"/>
      <c r="FXE2001"/>
      <c r="FXF2001"/>
      <c r="FXG2001"/>
      <c r="FXH2001"/>
      <c r="FXI2001"/>
      <c r="FXJ2001"/>
      <c r="FXK2001"/>
      <c r="FXL2001"/>
      <c r="FXM2001"/>
      <c r="FXN2001"/>
      <c r="FXO2001"/>
      <c r="FXP2001"/>
      <c r="FXQ2001"/>
      <c r="FXR2001"/>
      <c r="FXS2001"/>
      <c r="FXT2001"/>
      <c r="FXU2001"/>
      <c r="FXV2001"/>
      <c r="FXW2001"/>
      <c r="FXX2001"/>
      <c r="FXY2001"/>
      <c r="FXZ2001"/>
      <c r="FYA2001"/>
      <c r="FYB2001"/>
      <c r="FYC2001"/>
      <c r="FYD2001"/>
      <c r="FYE2001"/>
      <c r="FYF2001"/>
      <c r="FYG2001"/>
      <c r="FYH2001"/>
      <c r="FYI2001"/>
      <c r="FYJ2001"/>
      <c r="FYK2001"/>
      <c r="FYL2001"/>
      <c r="FYM2001"/>
      <c r="FYN2001"/>
      <c r="FYO2001"/>
      <c r="FYP2001"/>
      <c r="FYQ2001"/>
      <c r="FYR2001"/>
      <c r="FYS2001"/>
      <c r="FYT2001"/>
      <c r="FYU2001"/>
      <c r="FYV2001"/>
      <c r="FYW2001"/>
      <c r="FYX2001"/>
      <c r="FYY2001"/>
      <c r="FYZ2001"/>
      <c r="FZA2001"/>
      <c r="FZB2001"/>
      <c r="FZC2001"/>
      <c r="FZD2001"/>
      <c r="FZE2001"/>
      <c r="FZF2001"/>
      <c r="FZG2001"/>
      <c r="FZH2001"/>
      <c r="FZI2001"/>
      <c r="FZJ2001"/>
      <c r="FZK2001"/>
      <c r="FZL2001"/>
      <c r="FZM2001"/>
      <c r="FZN2001"/>
      <c r="FZO2001"/>
      <c r="FZP2001"/>
      <c r="FZQ2001"/>
      <c r="FZR2001"/>
      <c r="FZS2001"/>
      <c r="FZT2001"/>
      <c r="FZU2001"/>
      <c r="FZV2001"/>
      <c r="FZW2001"/>
      <c r="FZX2001"/>
      <c r="FZY2001"/>
      <c r="FZZ2001"/>
      <c r="GAA2001"/>
      <c r="GAB2001"/>
      <c r="GAC2001"/>
      <c r="GAD2001"/>
      <c r="GAE2001"/>
      <c r="GAF2001"/>
      <c r="GAG2001"/>
      <c r="GAH2001"/>
      <c r="GAI2001"/>
      <c r="GAJ2001"/>
      <c r="GAK2001"/>
      <c r="GAL2001"/>
      <c r="GAM2001"/>
      <c r="GAN2001"/>
      <c r="GAO2001"/>
      <c r="GAP2001"/>
      <c r="GAQ2001"/>
      <c r="GAR2001"/>
      <c r="GAS2001"/>
      <c r="GAT2001"/>
      <c r="GAU2001"/>
      <c r="GAV2001"/>
      <c r="GAW2001"/>
      <c r="GAX2001"/>
      <c r="GAY2001"/>
      <c r="GAZ2001"/>
      <c r="GBA2001"/>
      <c r="GBB2001"/>
      <c r="GBC2001"/>
      <c r="GBD2001"/>
      <c r="GBE2001"/>
      <c r="GBF2001"/>
      <c r="GBG2001"/>
      <c r="GBH2001"/>
      <c r="GBI2001"/>
      <c r="GBJ2001"/>
      <c r="GBK2001"/>
      <c r="GBL2001"/>
      <c r="GBM2001"/>
      <c r="GBN2001"/>
      <c r="GBO2001"/>
      <c r="GBP2001"/>
      <c r="GBQ2001"/>
      <c r="GBR2001"/>
      <c r="GBS2001"/>
      <c r="GBT2001"/>
      <c r="GBU2001"/>
      <c r="GBV2001"/>
      <c r="GBW2001"/>
      <c r="GBX2001"/>
      <c r="GBY2001"/>
      <c r="GBZ2001"/>
      <c r="GCA2001"/>
      <c r="GCB2001"/>
      <c r="GCC2001"/>
      <c r="GCD2001"/>
      <c r="GCE2001"/>
      <c r="GCF2001"/>
      <c r="GCG2001"/>
      <c r="GCH2001"/>
      <c r="GCI2001"/>
      <c r="GCJ2001"/>
      <c r="GCK2001"/>
      <c r="GCL2001"/>
      <c r="GCM2001"/>
      <c r="GCN2001"/>
      <c r="GCO2001"/>
      <c r="GCP2001"/>
      <c r="GCQ2001"/>
      <c r="GCR2001"/>
      <c r="GCS2001"/>
      <c r="GCT2001"/>
      <c r="GCU2001"/>
      <c r="GCV2001"/>
      <c r="GCW2001"/>
      <c r="GCX2001"/>
      <c r="GCY2001"/>
      <c r="GCZ2001"/>
      <c r="GDA2001"/>
      <c r="GDB2001"/>
      <c r="GDC2001"/>
      <c r="GDD2001"/>
      <c r="GDE2001"/>
      <c r="GDF2001"/>
      <c r="GDG2001"/>
      <c r="GDH2001"/>
      <c r="GDI2001"/>
      <c r="GDJ2001"/>
      <c r="GDK2001"/>
      <c r="GDL2001"/>
      <c r="GDM2001"/>
      <c r="GDN2001"/>
      <c r="GDO2001"/>
      <c r="GDP2001"/>
      <c r="GDQ2001"/>
      <c r="GDR2001"/>
      <c r="GDS2001"/>
      <c r="GDT2001"/>
      <c r="GDU2001"/>
      <c r="GDV2001"/>
      <c r="GDW2001"/>
      <c r="GDX2001"/>
      <c r="GDY2001"/>
      <c r="GDZ2001"/>
      <c r="GEA2001"/>
      <c r="GEB2001"/>
      <c r="GEC2001"/>
      <c r="GED2001"/>
      <c r="GEE2001"/>
      <c r="GEF2001"/>
      <c r="GEG2001"/>
      <c r="GEH2001"/>
      <c r="GEI2001"/>
      <c r="GEJ2001"/>
      <c r="GEK2001"/>
      <c r="GEL2001"/>
      <c r="GEM2001"/>
      <c r="GEN2001"/>
      <c r="GEO2001"/>
      <c r="GEP2001"/>
      <c r="GEQ2001"/>
      <c r="GER2001"/>
      <c r="GES2001"/>
      <c r="GET2001"/>
      <c r="GEU2001"/>
      <c r="GEV2001"/>
      <c r="GEW2001"/>
      <c r="GEX2001"/>
      <c r="GEY2001"/>
      <c r="GEZ2001"/>
      <c r="GFA2001"/>
      <c r="GFB2001"/>
      <c r="GFC2001"/>
      <c r="GFD2001"/>
      <c r="GFE2001"/>
      <c r="GFF2001"/>
      <c r="GFG2001"/>
      <c r="GFH2001"/>
      <c r="GFI2001"/>
      <c r="GFJ2001"/>
      <c r="GFK2001"/>
      <c r="GFL2001"/>
      <c r="GFM2001"/>
      <c r="GFN2001"/>
      <c r="GFO2001"/>
      <c r="GFP2001"/>
      <c r="GFQ2001"/>
      <c r="GFR2001"/>
      <c r="GFS2001"/>
      <c r="GFT2001"/>
      <c r="GFU2001"/>
      <c r="GFV2001"/>
      <c r="GFW2001"/>
      <c r="GFX2001"/>
      <c r="GFY2001"/>
      <c r="GFZ2001"/>
      <c r="GGA2001"/>
      <c r="GGB2001"/>
      <c r="GGC2001"/>
      <c r="GGD2001"/>
      <c r="GGE2001"/>
      <c r="GGF2001"/>
      <c r="GGG2001"/>
      <c r="GGH2001"/>
      <c r="GGI2001"/>
      <c r="GGJ2001"/>
      <c r="GGK2001"/>
      <c r="GGL2001"/>
      <c r="GGM2001"/>
      <c r="GGN2001"/>
      <c r="GGO2001"/>
      <c r="GGP2001"/>
      <c r="GGQ2001"/>
      <c r="GGR2001"/>
      <c r="GGS2001"/>
      <c r="GGT2001"/>
      <c r="GGU2001"/>
      <c r="GGV2001"/>
      <c r="GGW2001"/>
      <c r="GGX2001"/>
      <c r="GGY2001"/>
      <c r="GGZ2001"/>
      <c r="GHA2001"/>
      <c r="GHB2001"/>
      <c r="GHC2001"/>
      <c r="GHD2001"/>
      <c r="GHE2001"/>
      <c r="GHF2001"/>
      <c r="GHG2001"/>
      <c r="GHH2001"/>
      <c r="GHI2001"/>
      <c r="GHJ2001"/>
      <c r="GHK2001"/>
      <c r="GHL2001"/>
      <c r="GHM2001"/>
      <c r="GHN2001"/>
      <c r="GHO2001"/>
      <c r="GHP2001"/>
      <c r="GHQ2001"/>
      <c r="GHR2001"/>
      <c r="GHS2001"/>
      <c r="GHT2001"/>
      <c r="GHU2001"/>
      <c r="GHV2001"/>
      <c r="GHW2001"/>
      <c r="GHX2001"/>
      <c r="GHY2001"/>
      <c r="GHZ2001"/>
      <c r="GIA2001"/>
      <c r="GIB2001"/>
      <c r="GIC2001"/>
      <c r="GID2001"/>
      <c r="GIE2001"/>
      <c r="GIF2001"/>
      <c r="GIG2001"/>
      <c r="GIH2001"/>
      <c r="GII2001"/>
      <c r="GIJ2001"/>
      <c r="GIK2001"/>
      <c r="GIL2001"/>
      <c r="GIM2001"/>
      <c r="GIN2001"/>
      <c r="GIO2001"/>
      <c r="GIP2001"/>
      <c r="GIQ2001"/>
      <c r="GIR2001"/>
      <c r="GIS2001"/>
      <c r="GIT2001"/>
      <c r="GIU2001"/>
      <c r="GIV2001"/>
      <c r="GIW2001"/>
      <c r="GIX2001"/>
      <c r="GIY2001"/>
      <c r="GIZ2001"/>
      <c r="GJA2001"/>
      <c r="GJB2001"/>
      <c r="GJC2001"/>
      <c r="GJD2001"/>
      <c r="GJE2001"/>
      <c r="GJF2001"/>
      <c r="GJG2001"/>
      <c r="GJH2001"/>
      <c r="GJI2001"/>
      <c r="GJJ2001"/>
      <c r="GJK2001"/>
      <c r="GJL2001"/>
      <c r="GJM2001"/>
      <c r="GJN2001"/>
      <c r="GJO2001"/>
      <c r="GJP2001"/>
      <c r="GJQ2001"/>
      <c r="GJR2001"/>
      <c r="GJS2001"/>
      <c r="GJT2001"/>
      <c r="GJU2001"/>
      <c r="GJV2001"/>
      <c r="GJW2001"/>
      <c r="GJX2001"/>
      <c r="GJY2001"/>
      <c r="GJZ2001"/>
      <c r="GKA2001"/>
      <c r="GKB2001"/>
      <c r="GKC2001"/>
      <c r="GKD2001"/>
      <c r="GKE2001"/>
      <c r="GKF2001"/>
      <c r="GKG2001"/>
      <c r="GKH2001"/>
      <c r="GKI2001"/>
      <c r="GKJ2001"/>
      <c r="GKK2001"/>
      <c r="GKL2001"/>
      <c r="GKM2001"/>
      <c r="GKN2001"/>
      <c r="GKO2001"/>
      <c r="GKP2001"/>
      <c r="GKQ2001"/>
      <c r="GKR2001"/>
      <c r="GKS2001"/>
      <c r="GKT2001"/>
      <c r="GKU2001"/>
      <c r="GKV2001"/>
      <c r="GKW2001"/>
      <c r="GKX2001"/>
      <c r="GKY2001"/>
      <c r="GKZ2001"/>
      <c r="GLA2001"/>
      <c r="GLB2001"/>
      <c r="GLC2001"/>
      <c r="GLD2001"/>
      <c r="GLE2001"/>
      <c r="GLF2001"/>
      <c r="GLG2001"/>
      <c r="GLH2001"/>
      <c r="GLI2001"/>
      <c r="GLJ2001"/>
      <c r="GLK2001"/>
      <c r="GLL2001"/>
      <c r="GLM2001"/>
      <c r="GLN2001"/>
      <c r="GLO2001"/>
      <c r="GLP2001"/>
      <c r="GLQ2001"/>
      <c r="GLR2001"/>
      <c r="GLS2001"/>
      <c r="GLT2001"/>
      <c r="GLU2001"/>
      <c r="GLV2001"/>
      <c r="GLW2001"/>
      <c r="GLX2001"/>
      <c r="GLY2001"/>
      <c r="GLZ2001"/>
      <c r="GMA2001"/>
      <c r="GMB2001"/>
      <c r="GMC2001"/>
      <c r="GMD2001"/>
      <c r="GME2001"/>
      <c r="GMF2001"/>
      <c r="GMG2001"/>
      <c r="GMH2001"/>
      <c r="GMI2001"/>
      <c r="GMJ2001"/>
      <c r="GMK2001"/>
      <c r="GML2001"/>
      <c r="GMM2001"/>
      <c r="GMN2001"/>
      <c r="GMO2001"/>
      <c r="GMP2001"/>
      <c r="GMQ2001"/>
      <c r="GMR2001"/>
      <c r="GMS2001"/>
      <c r="GMT2001"/>
      <c r="GMU2001"/>
      <c r="GMV2001"/>
      <c r="GMW2001"/>
      <c r="GMX2001"/>
      <c r="GMY2001"/>
      <c r="GMZ2001"/>
      <c r="GNA2001"/>
      <c r="GNB2001"/>
      <c r="GNC2001"/>
      <c r="GND2001"/>
      <c r="GNE2001"/>
      <c r="GNF2001"/>
      <c r="GNG2001"/>
      <c r="GNH2001"/>
      <c r="GNI2001"/>
      <c r="GNJ2001"/>
      <c r="GNK2001"/>
      <c r="GNL2001"/>
      <c r="GNM2001"/>
      <c r="GNN2001"/>
      <c r="GNO2001"/>
      <c r="GNP2001"/>
      <c r="GNQ2001"/>
      <c r="GNR2001"/>
      <c r="GNS2001"/>
      <c r="GNT2001"/>
      <c r="GNU2001"/>
      <c r="GNV2001"/>
      <c r="GNW2001"/>
      <c r="GNX2001"/>
      <c r="GNY2001"/>
      <c r="GNZ2001"/>
      <c r="GOA2001"/>
      <c r="GOB2001"/>
      <c r="GOC2001"/>
      <c r="GOD2001"/>
      <c r="GOE2001"/>
      <c r="GOF2001"/>
      <c r="GOG2001"/>
      <c r="GOH2001"/>
      <c r="GOI2001"/>
      <c r="GOJ2001"/>
      <c r="GOK2001"/>
      <c r="GOL2001"/>
      <c r="GOM2001"/>
      <c r="GON2001"/>
      <c r="GOO2001"/>
      <c r="GOP2001"/>
      <c r="GOQ2001"/>
      <c r="GOR2001"/>
      <c r="GOS2001"/>
      <c r="GOT2001"/>
      <c r="GOU2001"/>
      <c r="GOV2001"/>
      <c r="GOW2001"/>
      <c r="GOX2001"/>
      <c r="GOY2001"/>
      <c r="GOZ2001"/>
      <c r="GPA2001"/>
      <c r="GPB2001"/>
      <c r="GPC2001"/>
      <c r="GPD2001"/>
      <c r="GPE2001"/>
      <c r="GPF2001"/>
      <c r="GPG2001"/>
      <c r="GPH2001"/>
      <c r="GPI2001"/>
      <c r="GPJ2001"/>
      <c r="GPK2001"/>
      <c r="GPL2001"/>
      <c r="GPM2001"/>
      <c r="GPN2001"/>
      <c r="GPO2001"/>
      <c r="GPP2001"/>
      <c r="GPQ2001"/>
      <c r="GPR2001"/>
      <c r="GPS2001"/>
      <c r="GPT2001"/>
      <c r="GPU2001"/>
      <c r="GPV2001"/>
      <c r="GPW2001"/>
      <c r="GPX2001"/>
      <c r="GPY2001"/>
      <c r="GPZ2001"/>
      <c r="GQA2001"/>
      <c r="GQB2001"/>
      <c r="GQC2001"/>
      <c r="GQD2001"/>
      <c r="GQE2001"/>
      <c r="GQF2001"/>
      <c r="GQG2001"/>
      <c r="GQH2001"/>
      <c r="GQI2001"/>
      <c r="GQJ2001"/>
      <c r="GQK2001"/>
      <c r="GQL2001"/>
      <c r="GQM2001"/>
      <c r="GQN2001"/>
      <c r="GQO2001"/>
      <c r="GQP2001"/>
      <c r="GQQ2001"/>
      <c r="GQR2001"/>
      <c r="GQS2001"/>
      <c r="GQT2001"/>
      <c r="GQU2001"/>
      <c r="GQV2001"/>
      <c r="GQW2001"/>
      <c r="GQX2001"/>
      <c r="GQY2001"/>
      <c r="GQZ2001"/>
      <c r="GRA2001"/>
      <c r="GRB2001"/>
      <c r="GRC2001"/>
      <c r="GRD2001"/>
      <c r="GRE2001"/>
      <c r="GRF2001"/>
      <c r="GRG2001"/>
      <c r="GRH2001"/>
      <c r="GRI2001"/>
      <c r="GRJ2001"/>
      <c r="GRK2001"/>
      <c r="GRL2001"/>
      <c r="GRM2001"/>
      <c r="GRN2001"/>
      <c r="GRO2001"/>
      <c r="GRP2001"/>
      <c r="GRQ2001"/>
      <c r="GRR2001"/>
      <c r="GRS2001"/>
      <c r="GRT2001"/>
      <c r="GRU2001"/>
      <c r="GRV2001"/>
      <c r="GRW2001"/>
      <c r="GRX2001"/>
      <c r="GRY2001"/>
      <c r="GRZ2001"/>
      <c r="GSA2001"/>
      <c r="GSB2001"/>
      <c r="GSC2001"/>
      <c r="GSD2001"/>
      <c r="GSE2001"/>
      <c r="GSF2001"/>
      <c r="GSG2001"/>
      <c r="GSH2001"/>
      <c r="GSI2001"/>
      <c r="GSJ2001"/>
      <c r="GSK2001"/>
      <c r="GSL2001"/>
      <c r="GSM2001"/>
      <c r="GSN2001"/>
      <c r="GSO2001"/>
      <c r="GSP2001"/>
      <c r="GSQ2001"/>
      <c r="GSR2001"/>
      <c r="GSS2001"/>
      <c r="GST2001"/>
      <c r="GSU2001"/>
      <c r="GSV2001"/>
      <c r="GSW2001"/>
      <c r="GSX2001"/>
      <c r="GSY2001"/>
      <c r="GSZ2001"/>
      <c r="GTA2001"/>
      <c r="GTB2001"/>
      <c r="GTC2001"/>
      <c r="GTD2001"/>
      <c r="GTE2001"/>
      <c r="GTF2001"/>
      <c r="GTG2001"/>
      <c r="GTH2001"/>
      <c r="GTI2001"/>
      <c r="GTJ2001"/>
      <c r="GTK2001"/>
      <c r="GTL2001"/>
      <c r="GTM2001"/>
      <c r="GTN2001"/>
      <c r="GTO2001"/>
      <c r="GTP2001"/>
      <c r="GTQ2001"/>
      <c r="GTR2001"/>
      <c r="GTS2001"/>
      <c r="GTT2001"/>
      <c r="GTU2001"/>
      <c r="GTV2001"/>
      <c r="GTW2001"/>
      <c r="GTX2001"/>
      <c r="GTY2001"/>
      <c r="GTZ2001"/>
      <c r="GUA2001"/>
      <c r="GUB2001"/>
      <c r="GUC2001"/>
      <c r="GUD2001"/>
      <c r="GUE2001"/>
      <c r="GUF2001"/>
      <c r="GUG2001"/>
      <c r="GUH2001"/>
      <c r="GUI2001"/>
      <c r="GUJ2001"/>
      <c r="GUK2001"/>
      <c r="GUL2001"/>
      <c r="GUM2001"/>
      <c r="GUN2001"/>
      <c r="GUO2001"/>
      <c r="GUP2001"/>
      <c r="GUQ2001"/>
      <c r="GUR2001"/>
      <c r="GUS2001"/>
      <c r="GUT2001"/>
      <c r="GUU2001"/>
      <c r="GUV2001"/>
      <c r="GUW2001"/>
      <c r="GUX2001"/>
      <c r="GUY2001"/>
      <c r="GUZ2001"/>
      <c r="GVA2001"/>
      <c r="GVB2001"/>
      <c r="GVC2001"/>
      <c r="GVD2001"/>
      <c r="GVE2001"/>
      <c r="GVF2001"/>
      <c r="GVG2001"/>
      <c r="GVH2001"/>
      <c r="GVI2001"/>
      <c r="GVJ2001"/>
      <c r="GVK2001"/>
      <c r="GVL2001"/>
      <c r="GVM2001"/>
      <c r="GVN2001"/>
      <c r="GVO2001"/>
      <c r="GVP2001"/>
      <c r="GVQ2001"/>
      <c r="GVR2001"/>
      <c r="GVS2001"/>
      <c r="GVT2001"/>
      <c r="GVU2001"/>
      <c r="GVV2001"/>
      <c r="GVW2001"/>
      <c r="GVX2001"/>
      <c r="GVY2001"/>
      <c r="GVZ2001"/>
      <c r="GWA2001"/>
      <c r="GWB2001"/>
      <c r="GWC2001"/>
      <c r="GWD2001"/>
      <c r="GWE2001"/>
      <c r="GWF2001"/>
      <c r="GWG2001"/>
      <c r="GWH2001"/>
      <c r="GWI2001"/>
      <c r="GWJ2001"/>
      <c r="GWK2001"/>
      <c r="GWL2001"/>
      <c r="GWM2001"/>
      <c r="GWN2001"/>
      <c r="GWO2001"/>
      <c r="GWP2001"/>
      <c r="GWQ2001"/>
      <c r="GWR2001"/>
      <c r="GWS2001"/>
      <c r="GWT2001"/>
      <c r="GWU2001"/>
      <c r="GWV2001"/>
      <c r="GWW2001"/>
      <c r="GWX2001"/>
      <c r="GWY2001"/>
      <c r="GWZ2001"/>
      <c r="GXA2001"/>
      <c r="GXB2001"/>
      <c r="GXC2001"/>
      <c r="GXD2001"/>
      <c r="GXE2001"/>
      <c r="GXF2001"/>
      <c r="GXG2001"/>
      <c r="GXH2001"/>
      <c r="GXI2001"/>
      <c r="GXJ2001"/>
      <c r="GXK2001"/>
      <c r="GXL2001"/>
      <c r="GXM2001"/>
      <c r="GXN2001"/>
      <c r="GXO2001"/>
      <c r="GXP2001"/>
      <c r="GXQ2001"/>
      <c r="GXR2001"/>
      <c r="GXS2001"/>
      <c r="GXT2001"/>
      <c r="GXU2001"/>
      <c r="GXV2001"/>
      <c r="GXW2001"/>
      <c r="GXX2001"/>
      <c r="GXY2001"/>
      <c r="GXZ2001"/>
      <c r="GYA2001"/>
      <c r="GYB2001"/>
      <c r="GYC2001"/>
      <c r="GYD2001"/>
      <c r="GYE2001"/>
      <c r="GYF2001"/>
      <c r="GYG2001"/>
      <c r="GYH2001"/>
      <c r="GYI2001"/>
      <c r="GYJ2001"/>
      <c r="GYK2001"/>
      <c r="GYL2001"/>
      <c r="GYM2001"/>
      <c r="GYN2001"/>
      <c r="GYO2001"/>
      <c r="GYP2001"/>
      <c r="GYQ2001"/>
      <c r="GYR2001"/>
      <c r="GYS2001"/>
      <c r="GYT2001"/>
      <c r="GYU2001"/>
      <c r="GYV2001"/>
      <c r="GYW2001"/>
      <c r="GYX2001"/>
      <c r="GYY2001"/>
      <c r="GYZ2001"/>
      <c r="GZA2001"/>
      <c r="GZB2001"/>
      <c r="GZC2001"/>
      <c r="GZD2001"/>
      <c r="GZE2001"/>
      <c r="GZF2001"/>
      <c r="GZG2001"/>
      <c r="GZH2001"/>
      <c r="GZI2001"/>
      <c r="GZJ2001"/>
      <c r="GZK2001"/>
      <c r="GZL2001"/>
      <c r="GZM2001"/>
      <c r="GZN2001"/>
      <c r="GZO2001"/>
      <c r="GZP2001"/>
      <c r="GZQ2001"/>
      <c r="GZR2001"/>
      <c r="GZS2001"/>
      <c r="GZT2001"/>
      <c r="GZU2001"/>
      <c r="GZV2001"/>
      <c r="GZW2001"/>
      <c r="GZX2001"/>
      <c r="GZY2001"/>
      <c r="GZZ2001"/>
      <c r="HAA2001"/>
      <c r="HAB2001"/>
      <c r="HAC2001"/>
      <c r="HAD2001"/>
      <c r="HAE2001"/>
      <c r="HAF2001"/>
      <c r="HAG2001"/>
      <c r="HAH2001"/>
      <c r="HAI2001"/>
      <c r="HAJ2001"/>
      <c r="HAK2001"/>
      <c r="HAL2001"/>
      <c r="HAM2001"/>
      <c r="HAN2001"/>
      <c r="HAO2001"/>
      <c r="HAP2001"/>
      <c r="HAQ2001"/>
      <c r="HAR2001"/>
      <c r="HAS2001"/>
      <c r="HAT2001"/>
      <c r="HAU2001"/>
      <c r="HAV2001"/>
      <c r="HAW2001"/>
      <c r="HAX2001"/>
      <c r="HAY2001"/>
      <c r="HAZ2001"/>
      <c r="HBA2001"/>
      <c r="HBB2001"/>
      <c r="HBC2001"/>
      <c r="HBD2001"/>
      <c r="HBE2001"/>
      <c r="HBF2001"/>
      <c r="HBG2001"/>
      <c r="HBH2001"/>
      <c r="HBI2001"/>
      <c r="HBJ2001"/>
      <c r="HBK2001"/>
      <c r="HBL2001"/>
      <c r="HBM2001"/>
      <c r="HBN2001"/>
      <c r="HBO2001"/>
      <c r="HBP2001"/>
      <c r="HBQ2001"/>
      <c r="HBR2001"/>
      <c r="HBS2001"/>
      <c r="HBT2001"/>
      <c r="HBU2001"/>
      <c r="HBV2001"/>
      <c r="HBW2001"/>
      <c r="HBX2001"/>
      <c r="HBY2001"/>
      <c r="HBZ2001"/>
      <c r="HCA2001"/>
      <c r="HCB2001"/>
      <c r="HCC2001"/>
      <c r="HCD2001"/>
      <c r="HCE2001"/>
      <c r="HCF2001"/>
      <c r="HCG2001"/>
      <c r="HCH2001"/>
      <c r="HCI2001"/>
      <c r="HCJ2001"/>
      <c r="HCK2001"/>
      <c r="HCL2001"/>
      <c r="HCM2001"/>
      <c r="HCN2001"/>
      <c r="HCO2001"/>
      <c r="HCP2001"/>
      <c r="HCQ2001"/>
      <c r="HCR2001"/>
      <c r="HCS2001"/>
      <c r="HCT2001"/>
      <c r="HCU2001"/>
      <c r="HCV2001"/>
      <c r="HCW2001"/>
      <c r="HCX2001"/>
      <c r="HCY2001"/>
      <c r="HCZ2001"/>
      <c r="HDA2001"/>
      <c r="HDB2001"/>
      <c r="HDC2001"/>
      <c r="HDD2001"/>
      <c r="HDE2001"/>
      <c r="HDF2001"/>
      <c r="HDG2001"/>
      <c r="HDH2001"/>
      <c r="HDI2001"/>
      <c r="HDJ2001"/>
      <c r="HDK2001"/>
      <c r="HDL2001"/>
      <c r="HDM2001"/>
      <c r="HDN2001"/>
      <c r="HDO2001"/>
      <c r="HDP2001"/>
      <c r="HDQ2001"/>
      <c r="HDR2001"/>
      <c r="HDS2001"/>
      <c r="HDT2001"/>
      <c r="HDU2001"/>
      <c r="HDV2001"/>
      <c r="HDW2001"/>
      <c r="HDX2001"/>
      <c r="HDY2001"/>
      <c r="HDZ2001"/>
      <c r="HEA2001"/>
      <c r="HEB2001"/>
      <c r="HEC2001"/>
      <c r="HED2001"/>
      <c r="HEE2001"/>
      <c r="HEF2001"/>
      <c r="HEG2001"/>
      <c r="HEH2001"/>
      <c r="HEI2001"/>
      <c r="HEJ2001"/>
      <c r="HEK2001"/>
      <c r="HEL2001"/>
      <c r="HEM2001"/>
      <c r="HEN2001"/>
      <c r="HEO2001"/>
      <c r="HEP2001"/>
      <c r="HEQ2001"/>
      <c r="HER2001"/>
      <c r="HES2001"/>
      <c r="HET2001"/>
      <c r="HEU2001"/>
      <c r="HEV2001"/>
      <c r="HEW2001"/>
      <c r="HEX2001"/>
      <c r="HEY2001"/>
      <c r="HEZ2001"/>
      <c r="HFA2001"/>
      <c r="HFB2001"/>
      <c r="HFC2001"/>
      <c r="HFD2001"/>
      <c r="HFE2001"/>
      <c r="HFF2001"/>
      <c r="HFG2001"/>
      <c r="HFH2001"/>
      <c r="HFI2001"/>
      <c r="HFJ2001"/>
      <c r="HFK2001"/>
      <c r="HFL2001"/>
      <c r="HFM2001"/>
      <c r="HFN2001"/>
      <c r="HFO2001"/>
      <c r="HFP2001"/>
      <c r="HFQ2001"/>
      <c r="HFR2001"/>
      <c r="HFS2001"/>
      <c r="HFT2001"/>
      <c r="HFU2001"/>
      <c r="HFV2001"/>
      <c r="HFW2001"/>
      <c r="HFX2001"/>
      <c r="HFY2001"/>
      <c r="HFZ2001"/>
      <c r="HGA2001"/>
      <c r="HGB2001"/>
      <c r="HGC2001"/>
      <c r="HGD2001"/>
      <c r="HGE2001"/>
      <c r="HGF2001"/>
      <c r="HGG2001"/>
      <c r="HGH2001"/>
      <c r="HGI2001"/>
      <c r="HGJ2001"/>
      <c r="HGK2001"/>
      <c r="HGL2001"/>
      <c r="HGM2001"/>
      <c r="HGN2001"/>
      <c r="HGO2001"/>
      <c r="HGP2001"/>
      <c r="HGQ2001"/>
      <c r="HGR2001"/>
      <c r="HGS2001"/>
      <c r="HGT2001"/>
      <c r="HGU2001"/>
      <c r="HGV2001"/>
      <c r="HGW2001"/>
      <c r="HGX2001"/>
      <c r="HGY2001"/>
      <c r="HGZ2001"/>
      <c r="HHA2001"/>
      <c r="HHB2001"/>
      <c r="HHC2001"/>
      <c r="HHD2001"/>
      <c r="HHE2001"/>
      <c r="HHF2001"/>
      <c r="HHG2001"/>
      <c r="HHH2001"/>
      <c r="HHI2001"/>
      <c r="HHJ2001"/>
      <c r="HHK2001"/>
      <c r="HHL2001"/>
      <c r="HHM2001"/>
      <c r="HHN2001"/>
      <c r="HHO2001"/>
      <c r="HHP2001"/>
      <c r="HHQ2001"/>
      <c r="HHR2001"/>
      <c r="HHS2001"/>
      <c r="HHT2001"/>
      <c r="HHU2001"/>
      <c r="HHV2001"/>
      <c r="HHW2001"/>
      <c r="HHX2001"/>
      <c r="HHY2001"/>
      <c r="HHZ2001"/>
      <c r="HIA2001"/>
      <c r="HIB2001"/>
      <c r="HIC2001"/>
      <c r="HID2001"/>
      <c r="HIE2001"/>
      <c r="HIF2001"/>
      <c r="HIG2001"/>
      <c r="HIH2001"/>
      <c r="HII2001"/>
      <c r="HIJ2001"/>
      <c r="HIK2001"/>
      <c r="HIL2001"/>
      <c r="HIM2001"/>
      <c r="HIN2001"/>
      <c r="HIO2001"/>
      <c r="HIP2001"/>
      <c r="HIQ2001"/>
      <c r="HIR2001"/>
      <c r="HIS2001"/>
      <c r="HIT2001"/>
      <c r="HIU2001"/>
      <c r="HIV2001"/>
      <c r="HIW2001"/>
      <c r="HIX2001"/>
      <c r="HIY2001"/>
      <c r="HIZ2001"/>
      <c r="HJA2001"/>
      <c r="HJB2001"/>
      <c r="HJC2001"/>
      <c r="HJD2001"/>
      <c r="HJE2001"/>
      <c r="HJF2001"/>
      <c r="HJG2001"/>
      <c r="HJH2001"/>
      <c r="HJI2001"/>
      <c r="HJJ2001"/>
      <c r="HJK2001"/>
      <c r="HJL2001"/>
      <c r="HJM2001"/>
      <c r="HJN2001"/>
      <c r="HJO2001"/>
      <c r="HJP2001"/>
      <c r="HJQ2001"/>
      <c r="HJR2001"/>
      <c r="HJS2001"/>
      <c r="HJT2001"/>
      <c r="HJU2001"/>
      <c r="HJV2001"/>
      <c r="HJW2001"/>
      <c r="HJX2001"/>
      <c r="HJY2001"/>
      <c r="HJZ2001"/>
      <c r="HKA2001"/>
      <c r="HKB2001"/>
      <c r="HKC2001"/>
      <c r="HKD2001"/>
      <c r="HKE2001"/>
      <c r="HKF2001"/>
      <c r="HKG2001"/>
      <c r="HKH2001"/>
      <c r="HKI2001"/>
      <c r="HKJ2001"/>
      <c r="HKK2001"/>
      <c r="HKL2001"/>
      <c r="HKM2001"/>
      <c r="HKN2001"/>
      <c r="HKO2001"/>
      <c r="HKP2001"/>
      <c r="HKQ2001"/>
      <c r="HKR2001"/>
      <c r="HKS2001"/>
      <c r="HKT2001"/>
      <c r="HKU2001"/>
      <c r="HKV2001"/>
      <c r="HKW2001"/>
      <c r="HKX2001"/>
      <c r="HKY2001"/>
      <c r="HKZ2001"/>
      <c r="HLA2001"/>
      <c r="HLB2001"/>
      <c r="HLC2001"/>
      <c r="HLD2001"/>
      <c r="HLE2001"/>
      <c r="HLF2001"/>
      <c r="HLG2001"/>
      <c r="HLH2001"/>
      <c r="HLI2001"/>
      <c r="HLJ2001"/>
      <c r="HLK2001"/>
      <c r="HLL2001"/>
      <c r="HLM2001"/>
      <c r="HLN2001"/>
      <c r="HLO2001"/>
      <c r="HLP2001"/>
      <c r="HLQ2001"/>
      <c r="HLR2001"/>
      <c r="HLS2001"/>
      <c r="HLT2001"/>
      <c r="HLU2001"/>
      <c r="HLV2001"/>
      <c r="HLW2001"/>
      <c r="HLX2001"/>
      <c r="HLY2001"/>
      <c r="HLZ2001"/>
      <c r="HMA2001"/>
      <c r="HMB2001"/>
      <c r="HMC2001"/>
      <c r="HMD2001"/>
      <c r="HME2001"/>
      <c r="HMF2001"/>
      <c r="HMG2001"/>
      <c r="HMH2001"/>
      <c r="HMI2001"/>
      <c r="HMJ2001"/>
      <c r="HMK2001"/>
      <c r="HML2001"/>
      <c r="HMM2001"/>
      <c r="HMN2001"/>
      <c r="HMO2001"/>
      <c r="HMP2001"/>
      <c r="HMQ2001"/>
      <c r="HMR2001"/>
      <c r="HMS2001"/>
      <c r="HMT2001"/>
      <c r="HMU2001"/>
      <c r="HMV2001"/>
      <c r="HMW2001"/>
      <c r="HMX2001"/>
      <c r="HMY2001"/>
      <c r="HMZ2001"/>
      <c r="HNA2001"/>
      <c r="HNB2001"/>
      <c r="HNC2001"/>
      <c r="HND2001"/>
      <c r="HNE2001"/>
      <c r="HNF2001"/>
      <c r="HNG2001"/>
      <c r="HNH2001"/>
      <c r="HNI2001"/>
      <c r="HNJ2001"/>
      <c r="HNK2001"/>
      <c r="HNL2001"/>
      <c r="HNM2001"/>
      <c r="HNN2001"/>
      <c r="HNO2001"/>
      <c r="HNP2001"/>
      <c r="HNQ2001"/>
      <c r="HNR2001"/>
      <c r="HNS2001"/>
      <c r="HNT2001"/>
      <c r="HNU2001"/>
      <c r="HNV2001"/>
      <c r="HNW2001"/>
      <c r="HNX2001"/>
      <c r="HNY2001"/>
      <c r="HNZ2001"/>
      <c r="HOA2001"/>
      <c r="HOB2001"/>
      <c r="HOC2001"/>
      <c r="HOD2001"/>
      <c r="HOE2001"/>
      <c r="HOF2001"/>
      <c r="HOG2001"/>
      <c r="HOH2001"/>
      <c r="HOI2001"/>
      <c r="HOJ2001"/>
      <c r="HOK2001"/>
      <c r="HOL2001"/>
      <c r="HOM2001"/>
      <c r="HON2001"/>
      <c r="HOO2001"/>
      <c r="HOP2001"/>
      <c r="HOQ2001"/>
      <c r="HOR2001"/>
      <c r="HOS2001"/>
      <c r="HOT2001"/>
      <c r="HOU2001"/>
      <c r="HOV2001"/>
      <c r="HOW2001"/>
      <c r="HOX2001"/>
      <c r="HOY2001"/>
      <c r="HOZ2001"/>
      <c r="HPA2001"/>
      <c r="HPB2001"/>
      <c r="HPC2001"/>
      <c r="HPD2001"/>
      <c r="HPE2001"/>
      <c r="HPF2001"/>
      <c r="HPG2001"/>
      <c r="HPH2001"/>
      <c r="HPI2001"/>
      <c r="HPJ2001"/>
      <c r="HPK2001"/>
      <c r="HPL2001"/>
      <c r="HPM2001"/>
      <c r="HPN2001"/>
      <c r="HPO2001"/>
      <c r="HPP2001"/>
      <c r="HPQ2001"/>
      <c r="HPR2001"/>
      <c r="HPS2001"/>
      <c r="HPT2001"/>
      <c r="HPU2001"/>
      <c r="HPV2001"/>
      <c r="HPW2001"/>
      <c r="HPX2001"/>
      <c r="HPY2001"/>
      <c r="HPZ2001"/>
      <c r="HQA2001"/>
      <c r="HQB2001"/>
      <c r="HQC2001"/>
      <c r="HQD2001"/>
      <c r="HQE2001"/>
      <c r="HQF2001"/>
      <c r="HQG2001"/>
      <c r="HQH2001"/>
      <c r="HQI2001"/>
      <c r="HQJ2001"/>
      <c r="HQK2001"/>
      <c r="HQL2001"/>
      <c r="HQM2001"/>
      <c r="HQN2001"/>
      <c r="HQO2001"/>
      <c r="HQP2001"/>
      <c r="HQQ2001"/>
      <c r="HQR2001"/>
      <c r="HQS2001"/>
      <c r="HQT2001"/>
      <c r="HQU2001"/>
      <c r="HQV2001"/>
      <c r="HQW2001"/>
      <c r="HQX2001"/>
      <c r="HQY2001"/>
      <c r="HQZ2001"/>
      <c r="HRA2001"/>
      <c r="HRB2001"/>
      <c r="HRC2001"/>
      <c r="HRD2001"/>
      <c r="HRE2001"/>
      <c r="HRF2001"/>
      <c r="HRG2001"/>
      <c r="HRH2001"/>
      <c r="HRI2001"/>
      <c r="HRJ2001"/>
      <c r="HRK2001"/>
      <c r="HRL2001"/>
      <c r="HRM2001"/>
      <c r="HRN2001"/>
      <c r="HRO2001"/>
      <c r="HRP2001"/>
      <c r="HRQ2001"/>
      <c r="HRR2001"/>
      <c r="HRS2001"/>
      <c r="HRT2001"/>
      <c r="HRU2001"/>
      <c r="HRV2001"/>
      <c r="HRW2001"/>
      <c r="HRX2001"/>
      <c r="HRY2001"/>
      <c r="HRZ2001"/>
      <c r="HSA2001"/>
      <c r="HSB2001"/>
      <c r="HSC2001"/>
      <c r="HSD2001"/>
      <c r="HSE2001"/>
      <c r="HSF2001"/>
      <c r="HSG2001"/>
      <c r="HSH2001"/>
      <c r="HSI2001"/>
      <c r="HSJ2001"/>
      <c r="HSK2001"/>
      <c r="HSL2001"/>
      <c r="HSM2001"/>
      <c r="HSN2001"/>
      <c r="HSO2001"/>
      <c r="HSP2001"/>
      <c r="HSQ2001"/>
      <c r="HSR2001"/>
      <c r="HSS2001"/>
      <c r="HST2001"/>
      <c r="HSU2001"/>
      <c r="HSV2001"/>
      <c r="HSW2001"/>
      <c r="HSX2001"/>
      <c r="HSY2001"/>
      <c r="HSZ2001"/>
      <c r="HTA2001"/>
      <c r="HTB2001"/>
      <c r="HTC2001"/>
      <c r="HTD2001"/>
      <c r="HTE2001"/>
      <c r="HTF2001"/>
      <c r="HTG2001"/>
      <c r="HTH2001"/>
      <c r="HTI2001"/>
      <c r="HTJ2001"/>
      <c r="HTK2001"/>
      <c r="HTL2001"/>
      <c r="HTM2001"/>
      <c r="HTN2001"/>
      <c r="HTO2001"/>
      <c r="HTP2001"/>
      <c r="HTQ2001"/>
      <c r="HTR2001"/>
      <c r="HTS2001"/>
      <c r="HTT2001"/>
      <c r="HTU2001"/>
      <c r="HTV2001"/>
      <c r="HTW2001"/>
      <c r="HTX2001"/>
      <c r="HTY2001"/>
      <c r="HTZ2001"/>
      <c r="HUA2001"/>
      <c r="HUB2001"/>
      <c r="HUC2001"/>
      <c r="HUD2001"/>
      <c r="HUE2001"/>
      <c r="HUF2001"/>
      <c r="HUG2001"/>
      <c r="HUH2001"/>
      <c r="HUI2001"/>
      <c r="HUJ2001"/>
      <c r="HUK2001"/>
      <c r="HUL2001"/>
      <c r="HUM2001"/>
      <c r="HUN2001"/>
      <c r="HUO2001"/>
      <c r="HUP2001"/>
      <c r="HUQ2001"/>
      <c r="HUR2001"/>
      <c r="HUS2001"/>
      <c r="HUT2001"/>
      <c r="HUU2001"/>
      <c r="HUV2001"/>
      <c r="HUW2001"/>
      <c r="HUX2001"/>
      <c r="HUY2001"/>
      <c r="HUZ2001"/>
      <c r="HVA2001"/>
      <c r="HVB2001"/>
      <c r="HVC2001"/>
      <c r="HVD2001"/>
      <c r="HVE2001"/>
      <c r="HVF2001"/>
      <c r="HVG2001"/>
      <c r="HVH2001"/>
      <c r="HVI2001"/>
      <c r="HVJ2001"/>
      <c r="HVK2001"/>
      <c r="HVL2001"/>
      <c r="HVM2001"/>
      <c r="HVN2001"/>
      <c r="HVO2001"/>
      <c r="HVP2001"/>
      <c r="HVQ2001"/>
      <c r="HVR2001"/>
      <c r="HVS2001"/>
      <c r="HVT2001"/>
      <c r="HVU2001"/>
      <c r="HVV2001"/>
      <c r="HVW2001"/>
      <c r="HVX2001"/>
      <c r="HVY2001"/>
      <c r="HVZ2001"/>
      <c r="HWA2001"/>
      <c r="HWB2001"/>
      <c r="HWC2001"/>
      <c r="HWD2001"/>
      <c r="HWE2001"/>
      <c r="HWF2001"/>
      <c r="HWG2001"/>
      <c r="HWH2001"/>
      <c r="HWI2001"/>
      <c r="HWJ2001"/>
      <c r="HWK2001"/>
      <c r="HWL2001"/>
      <c r="HWM2001"/>
      <c r="HWN2001"/>
      <c r="HWO2001"/>
      <c r="HWP2001"/>
      <c r="HWQ2001"/>
      <c r="HWR2001"/>
      <c r="HWS2001"/>
      <c r="HWT2001"/>
      <c r="HWU2001"/>
      <c r="HWV2001"/>
      <c r="HWW2001"/>
      <c r="HWX2001"/>
      <c r="HWY2001"/>
      <c r="HWZ2001"/>
      <c r="HXA2001"/>
      <c r="HXB2001"/>
      <c r="HXC2001"/>
      <c r="HXD2001"/>
      <c r="HXE2001"/>
      <c r="HXF2001"/>
      <c r="HXG2001"/>
      <c r="HXH2001"/>
      <c r="HXI2001"/>
      <c r="HXJ2001"/>
      <c r="HXK2001"/>
      <c r="HXL2001"/>
      <c r="HXM2001"/>
      <c r="HXN2001"/>
      <c r="HXO2001"/>
      <c r="HXP2001"/>
      <c r="HXQ2001"/>
      <c r="HXR2001"/>
      <c r="HXS2001"/>
      <c r="HXT2001"/>
      <c r="HXU2001"/>
      <c r="HXV2001"/>
      <c r="HXW2001"/>
      <c r="HXX2001"/>
      <c r="HXY2001"/>
      <c r="HXZ2001"/>
      <c r="HYA2001"/>
      <c r="HYB2001"/>
      <c r="HYC2001"/>
      <c r="HYD2001"/>
      <c r="HYE2001"/>
      <c r="HYF2001"/>
      <c r="HYG2001"/>
      <c r="HYH2001"/>
      <c r="HYI2001"/>
      <c r="HYJ2001"/>
      <c r="HYK2001"/>
      <c r="HYL2001"/>
      <c r="HYM2001"/>
      <c r="HYN2001"/>
      <c r="HYO2001"/>
      <c r="HYP2001"/>
      <c r="HYQ2001"/>
      <c r="HYR2001"/>
      <c r="HYS2001"/>
      <c r="HYT2001"/>
      <c r="HYU2001"/>
      <c r="HYV2001"/>
      <c r="HYW2001"/>
      <c r="HYX2001"/>
      <c r="HYY2001"/>
      <c r="HYZ2001"/>
      <c r="HZA2001"/>
      <c r="HZB2001"/>
      <c r="HZC2001"/>
      <c r="HZD2001"/>
      <c r="HZE2001"/>
      <c r="HZF2001"/>
      <c r="HZG2001"/>
      <c r="HZH2001"/>
      <c r="HZI2001"/>
      <c r="HZJ2001"/>
      <c r="HZK2001"/>
      <c r="HZL2001"/>
      <c r="HZM2001"/>
      <c r="HZN2001"/>
      <c r="HZO2001"/>
      <c r="HZP2001"/>
      <c r="HZQ2001"/>
      <c r="HZR2001"/>
      <c r="HZS2001"/>
      <c r="HZT2001"/>
      <c r="HZU2001"/>
      <c r="HZV2001"/>
      <c r="HZW2001"/>
      <c r="HZX2001"/>
      <c r="HZY2001"/>
      <c r="HZZ2001"/>
      <c r="IAA2001"/>
      <c r="IAB2001"/>
      <c r="IAC2001"/>
      <c r="IAD2001"/>
      <c r="IAE2001"/>
      <c r="IAF2001"/>
      <c r="IAG2001"/>
      <c r="IAH2001"/>
      <c r="IAI2001"/>
      <c r="IAJ2001"/>
      <c r="IAK2001"/>
      <c r="IAL2001"/>
      <c r="IAM2001"/>
      <c r="IAN2001"/>
      <c r="IAO2001"/>
      <c r="IAP2001"/>
      <c r="IAQ2001"/>
      <c r="IAR2001"/>
      <c r="IAS2001"/>
      <c r="IAT2001"/>
      <c r="IAU2001"/>
      <c r="IAV2001"/>
      <c r="IAW2001"/>
      <c r="IAX2001"/>
      <c r="IAY2001"/>
      <c r="IAZ2001"/>
      <c r="IBA2001"/>
      <c r="IBB2001"/>
      <c r="IBC2001"/>
      <c r="IBD2001"/>
      <c r="IBE2001"/>
      <c r="IBF2001"/>
      <c r="IBG2001"/>
      <c r="IBH2001"/>
      <c r="IBI2001"/>
      <c r="IBJ2001"/>
      <c r="IBK2001"/>
      <c r="IBL2001"/>
      <c r="IBM2001"/>
      <c r="IBN2001"/>
      <c r="IBO2001"/>
      <c r="IBP2001"/>
      <c r="IBQ2001"/>
      <c r="IBR2001"/>
      <c r="IBS2001"/>
      <c r="IBT2001"/>
      <c r="IBU2001"/>
      <c r="IBV2001"/>
      <c r="IBW2001"/>
      <c r="IBX2001"/>
      <c r="IBY2001"/>
      <c r="IBZ2001"/>
      <c r="ICA2001"/>
      <c r="ICB2001"/>
      <c r="ICC2001"/>
      <c r="ICD2001"/>
      <c r="ICE2001"/>
      <c r="ICF2001"/>
      <c r="ICG2001"/>
      <c r="ICH2001"/>
      <c r="ICI2001"/>
      <c r="ICJ2001"/>
      <c r="ICK2001"/>
      <c r="ICL2001"/>
      <c r="ICM2001"/>
      <c r="ICN2001"/>
      <c r="ICO2001"/>
      <c r="ICP2001"/>
      <c r="ICQ2001"/>
      <c r="ICR2001"/>
      <c r="ICS2001"/>
      <c r="ICT2001"/>
      <c r="ICU2001"/>
      <c r="ICV2001"/>
      <c r="ICW2001"/>
      <c r="ICX2001"/>
      <c r="ICY2001"/>
      <c r="ICZ2001"/>
      <c r="IDA2001"/>
      <c r="IDB2001"/>
      <c r="IDC2001"/>
      <c r="IDD2001"/>
      <c r="IDE2001"/>
      <c r="IDF2001"/>
      <c r="IDG2001"/>
      <c r="IDH2001"/>
      <c r="IDI2001"/>
      <c r="IDJ2001"/>
      <c r="IDK2001"/>
      <c r="IDL2001"/>
      <c r="IDM2001"/>
      <c r="IDN2001"/>
      <c r="IDO2001"/>
      <c r="IDP2001"/>
      <c r="IDQ2001"/>
      <c r="IDR2001"/>
      <c r="IDS2001"/>
      <c r="IDT2001"/>
      <c r="IDU2001"/>
      <c r="IDV2001"/>
      <c r="IDW2001"/>
      <c r="IDX2001"/>
      <c r="IDY2001"/>
      <c r="IDZ2001"/>
      <c r="IEA2001"/>
      <c r="IEB2001"/>
      <c r="IEC2001"/>
      <c r="IED2001"/>
      <c r="IEE2001"/>
      <c r="IEF2001"/>
      <c r="IEG2001"/>
      <c r="IEH2001"/>
      <c r="IEI2001"/>
      <c r="IEJ2001"/>
      <c r="IEK2001"/>
      <c r="IEL2001"/>
      <c r="IEM2001"/>
      <c r="IEN2001"/>
      <c r="IEO2001"/>
      <c r="IEP2001"/>
      <c r="IEQ2001"/>
      <c r="IER2001"/>
      <c r="IES2001"/>
      <c r="IET2001"/>
      <c r="IEU2001"/>
      <c r="IEV2001"/>
      <c r="IEW2001"/>
      <c r="IEX2001"/>
      <c r="IEY2001"/>
      <c r="IEZ2001"/>
      <c r="IFA2001"/>
      <c r="IFB2001"/>
      <c r="IFC2001"/>
      <c r="IFD2001"/>
      <c r="IFE2001"/>
      <c r="IFF2001"/>
      <c r="IFG2001"/>
      <c r="IFH2001"/>
      <c r="IFI2001"/>
      <c r="IFJ2001"/>
      <c r="IFK2001"/>
      <c r="IFL2001"/>
      <c r="IFM2001"/>
      <c r="IFN2001"/>
      <c r="IFO2001"/>
      <c r="IFP2001"/>
      <c r="IFQ2001"/>
      <c r="IFR2001"/>
      <c r="IFS2001"/>
      <c r="IFT2001"/>
      <c r="IFU2001"/>
      <c r="IFV2001"/>
      <c r="IFW2001"/>
      <c r="IFX2001"/>
      <c r="IFY2001"/>
      <c r="IFZ2001"/>
      <c r="IGA2001"/>
      <c r="IGB2001"/>
      <c r="IGC2001"/>
      <c r="IGD2001"/>
      <c r="IGE2001"/>
      <c r="IGF2001"/>
      <c r="IGG2001"/>
      <c r="IGH2001"/>
      <c r="IGI2001"/>
      <c r="IGJ2001"/>
      <c r="IGK2001"/>
      <c r="IGL2001"/>
      <c r="IGM2001"/>
      <c r="IGN2001"/>
      <c r="IGO2001"/>
      <c r="IGP2001"/>
      <c r="IGQ2001"/>
      <c r="IGR2001"/>
      <c r="IGS2001"/>
      <c r="IGT2001"/>
      <c r="IGU2001"/>
      <c r="IGV2001"/>
      <c r="IGW2001"/>
      <c r="IGX2001"/>
      <c r="IGY2001"/>
      <c r="IGZ2001"/>
      <c r="IHA2001"/>
      <c r="IHB2001"/>
      <c r="IHC2001"/>
      <c r="IHD2001"/>
      <c r="IHE2001"/>
      <c r="IHF2001"/>
      <c r="IHG2001"/>
      <c r="IHH2001"/>
      <c r="IHI2001"/>
      <c r="IHJ2001"/>
      <c r="IHK2001"/>
      <c r="IHL2001"/>
      <c r="IHM2001"/>
      <c r="IHN2001"/>
      <c r="IHO2001"/>
      <c r="IHP2001"/>
      <c r="IHQ2001"/>
      <c r="IHR2001"/>
      <c r="IHS2001"/>
      <c r="IHT2001"/>
      <c r="IHU2001"/>
      <c r="IHV2001"/>
      <c r="IHW2001"/>
      <c r="IHX2001"/>
      <c r="IHY2001"/>
      <c r="IHZ2001"/>
      <c r="IIA2001"/>
      <c r="IIB2001"/>
      <c r="IIC2001"/>
      <c r="IID2001"/>
      <c r="IIE2001"/>
      <c r="IIF2001"/>
      <c r="IIG2001"/>
      <c r="IIH2001"/>
      <c r="III2001"/>
      <c r="IIJ2001"/>
      <c r="IIK2001"/>
      <c r="IIL2001"/>
      <c r="IIM2001"/>
      <c r="IIN2001"/>
      <c r="IIO2001"/>
      <c r="IIP2001"/>
      <c r="IIQ2001"/>
      <c r="IIR2001"/>
      <c r="IIS2001"/>
      <c r="IIT2001"/>
      <c r="IIU2001"/>
      <c r="IIV2001"/>
      <c r="IIW2001"/>
      <c r="IIX2001"/>
      <c r="IIY2001"/>
      <c r="IIZ2001"/>
      <c r="IJA2001"/>
      <c r="IJB2001"/>
      <c r="IJC2001"/>
      <c r="IJD2001"/>
      <c r="IJE2001"/>
      <c r="IJF2001"/>
      <c r="IJG2001"/>
      <c r="IJH2001"/>
      <c r="IJI2001"/>
      <c r="IJJ2001"/>
      <c r="IJK2001"/>
      <c r="IJL2001"/>
      <c r="IJM2001"/>
      <c r="IJN2001"/>
      <c r="IJO2001"/>
      <c r="IJP2001"/>
      <c r="IJQ2001"/>
      <c r="IJR2001"/>
      <c r="IJS2001"/>
      <c r="IJT2001"/>
      <c r="IJU2001"/>
      <c r="IJV2001"/>
      <c r="IJW2001"/>
      <c r="IJX2001"/>
      <c r="IJY2001"/>
      <c r="IJZ2001"/>
      <c r="IKA2001"/>
      <c r="IKB2001"/>
      <c r="IKC2001"/>
      <c r="IKD2001"/>
      <c r="IKE2001"/>
      <c r="IKF2001"/>
      <c r="IKG2001"/>
      <c r="IKH2001"/>
      <c r="IKI2001"/>
      <c r="IKJ2001"/>
      <c r="IKK2001"/>
      <c r="IKL2001"/>
      <c r="IKM2001"/>
      <c r="IKN2001"/>
      <c r="IKO2001"/>
      <c r="IKP2001"/>
      <c r="IKQ2001"/>
      <c r="IKR2001"/>
      <c r="IKS2001"/>
      <c r="IKT2001"/>
      <c r="IKU2001"/>
      <c r="IKV2001"/>
      <c r="IKW2001"/>
      <c r="IKX2001"/>
      <c r="IKY2001"/>
      <c r="IKZ2001"/>
      <c r="ILA2001"/>
      <c r="ILB2001"/>
      <c r="ILC2001"/>
      <c r="ILD2001"/>
      <c r="ILE2001"/>
      <c r="ILF2001"/>
      <c r="ILG2001"/>
      <c r="ILH2001"/>
      <c r="ILI2001"/>
      <c r="ILJ2001"/>
      <c r="ILK2001"/>
      <c r="ILL2001"/>
      <c r="ILM2001"/>
      <c r="ILN2001"/>
      <c r="ILO2001"/>
      <c r="ILP2001"/>
      <c r="ILQ2001"/>
      <c r="ILR2001"/>
      <c r="ILS2001"/>
      <c r="ILT2001"/>
      <c r="ILU2001"/>
      <c r="ILV2001"/>
      <c r="ILW2001"/>
      <c r="ILX2001"/>
      <c r="ILY2001"/>
      <c r="ILZ2001"/>
      <c r="IMA2001"/>
      <c r="IMB2001"/>
      <c r="IMC2001"/>
      <c r="IMD2001"/>
      <c r="IME2001"/>
      <c r="IMF2001"/>
      <c r="IMG2001"/>
      <c r="IMH2001"/>
      <c r="IMI2001"/>
      <c r="IMJ2001"/>
      <c r="IMK2001"/>
      <c r="IML2001"/>
      <c r="IMM2001"/>
      <c r="IMN2001"/>
      <c r="IMO2001"/>
      <c r="IMP2001"/>
      <c r="IMQ2001"/>
      <c r="IMR2001"/>
      <c r="IMS2001"/>
      <c r="IMT2001"/>
      <c r="IMU2001"/>
      <c r="IMV2001"/>
      <c r="IMW2001"/>
      <c r="IMX2001"/>
      <c r="IMY2001"/>
      <c r="IMZ2001"/>
      <c r="INA2001"/>
      <c r="INB2001"/>
      <c r="INC2001"/>
      <c r="IND2001"/>
      <c r="INE2001"/>
      <c r="INF2001"/>
      <c r="ING2001"/>
      <c r="INH2001"/>
      <c r="INI2001"/>
      <c r="INJ2001"/>
      <c r="INK2001"/>
      <c r="INL2001"/>
      <c r="INM2001"/>
      <c r="INN2001"/>
      <c r="INO2001"/>
      <c r="INP2001"/>
      <c r="INQ2001"/>
      <c r="INR2001"/>
      <c r="INS2001"/>
      <c r="INT2001"/>
      <c r="INU2001"/>
      <c r="INV2001"/>
      <c r="INW2001"/>
      <c r="INX2001"/>
      <c r="INY2001"/>
      <c r="INZ2001"/>
      <c r="IOA2001"/>
      <c r="IOB2001"/>
      <c r="IOC2001"/>
      <c r="IOD2001"/>
      <c r="IOE2001"/>
      <c r="IOF2001"/>
      <c r="IOG2001"/>
      <c r="IOH2001"/>
      <c r="IOI2001"/>
      <c r="IOJ2001"/>
      <c r="IOK2001"/>
      <c r="IOL2001"/>
      <c r="IOM2001"/>
      <c r="ION2001"/>
      <c r="IOO2001"/>
      <c r="IOP2001"/>
      <c r="IOQ2001"/>
      <c r="IOR2001"/>
      <c r="IOS2001"/>
      <c r="IOT2001"/>
      <c r="IOU2001"/>
      <c r="IOV2001"/>
      <c r="IOW2001"/>
      <c r="IOX2001"/>
      <c r="IOY2001"/>
      <c r="IOZ2001"/>
      <c r="IPA2001"/>
      <c r="IPB2001"/>
      <c r="IPC2001"/>
      <c r="IPD2001"/>
      <c r="IPE2001"/>
      <c r="IPF2001"/>
      <c r="IPG2001"/>
      <c r="IPH2001"/>
      <c r="IPI2001"/>
      <c r="IPJ2001"/>
      <c r="IPK2001"/>
      <c r="IPL2001"/>
      <c r="IPM2001"/>
      <c r="IPN2001"/>
      <c r="IPO2001"/>
      <c r="IPP2001"/>
      <c r="IPQ2001"/>
      <c r="IPR2001"/>
      <c r="IPS2001"/>
      <c r="IPT2001"/>
      <c r="IPU2001"/>
      <c r="IPV2001"/>
      <c r="IPW2001"/>
      <c r="IPX2001"/>
      <c r="IPY2001"/>
      <c r="IPZ2001"/>
      <c r="IQA2001"/>
      <c r="IQB2001"/>
      <c r="IQC2001"/>
      <c r="IQD2001"/>
      <c r="IQE2001"/>
      <c r="IQF2001"/>
      <c r="IQG2001"/>
      <c r="IQH2001"/>
      <c r="IQI2001"/>
      <c r="IQJ2001"/>
      <c r="IQK2001"/>
      <c r="IQL2001"/>
      <c r="IQM2001"/>
      <c r="IQN2001"/>
      <c r="IQO2001"/>
      <c r="IQP2001"/>
      <c r="IQQ2001"/>
      <c r="IQR2001"/>
      <c r="IQS2001"/>
      <c r="IQT2001"/>
      <c r="IQU2001"/>
      <c r="IQV2001"/>
      <c r="IQW2001"/>
      <c r="IQX2001"/>
      <c r="IQY2001"/>
      <c r="IQZ2001"/>
      <c r="IRA2001"/>
      <c r="IRB2001"/>
      <c r="IRC2001"/>
      <c r="IRD2001"/>
      <c r="IRE2001"/>
      <c r="IRF2001"/>
      <c r="IRG2001"/>
      <c r="IRH2001"/>
      <c r="IRI2001"/>
      <c r="IRJ2001"/>
      <c r="IRK2001"/>
      <c r="IRL2001"/>
      <c r="IRM2001"/>
      <c r="IRN2001"/>
      <c r="IRO2001"/>
      <c r="IRP2001"/>
      <c r="IRQ2001"/>
      <c r="IRR2001"/>
      <c r="IRS2001"/>
      <c r="IRT2001"/>
      <c r="IRU2001"/>
      <c r="IRV2001"/>
      <c r="IRW2001"/>
      <c r="IRX2001"/>
      <c r="IRY2001"/>
      <c r="IRZ2001"/>
      <c r="ISA2001"/>
      <c r="ISB2001"/>
      <c r="ISC2001"/>
      <c r="ISD2001"/>
      <c r="ISE2001"/>
      <c r="ISF2001"/>
      <c r="ISG2001"/>
      <c r="ISH2001"/>
      <c r="ISI2001"/>
      <c r="ISJ2001"/>
      <c r="ISK2001"/>
      <c r="ISL2001"/>
      <c r="ISM2001"/>
      <c r="ISN2001"/>
      <c r="ISO2001"/>
      <c r="ISP2001"/>
      <c r="ISQ2001"/>
      <c r="ISR2001"/>
      <c r="ISS2001"/>
      <c r="IST2001"/>
      <c r="ISU2001"/>
      <c r="ISV2001"/>
      <c r="ISW2001"/>
      <c r="ISX2001"/>
      <c r="ISY2001"/>
      <c r="ISZ2001"/>
      <c r="ITA2001"/>
      <c r="ITB2001"/>
      <c r="ITC2001"/>
      <c r="ITD2001"/>
      <c r="ITE2001"/>
      <c r="ITF2001"/>
      <c r="ITG2001"/>
      <c r="ITH2001"/>
      <c r="ITI2001"/>
      <c r="ITJ2001"/>
      <c r="ITK2001"/>
      <c r="ITL2001"/>
      <c r="ITM2001"/>
      <c r="ITN2001"/>
      <c r="ITO2001"/>
      <c r="ITP2001"/>
      <c r="ITQ2001"/>
      <c r="ITR2001"/>
      <c r="ITS2001"/>
      <c r="ITT2001"/>
      <c r="ITU2001"/>
      <c r="ITV2001"/>
      <c r="ITW2001"/>
      <c r="ITX2001"/>
      <c r="ITY2001"/>
      <c r="ITZ2001"/>
      <c r="IUA2001"/>
      <c r="IUB2001"/>
      <c r="IUC2001"/>
      <c r="IUD2001"/>
      <c r="IUE2001"/>
      <c r="IUF2001"/>
      <c r="IUG2001"/>
      <c r="IUH2001"/>
      <c r="IUI2001"/>
      <c r="IUJ2001"/>
      <c r="IUK2001"/>
      <c r="IUL2001"/>
      <c r="IUM2001"/>
      <c r="IUN2001"/>
      <c r="IUO2001"/>
      <c r="IUP2001"/>
      <c r="IUQ2001"/>
      <c r="IUR2001"/>
      <c r="IUS2001"/>
      <c r="IUT2001"/>
      <c r="IUU2001"/>
      <c r="IUV2001"/>
      <c r="IUW2001"/>
      <c r="IUX2001"/>
      <c r="IUY2001"/>
      <c r="IUZ2001"/>
      <c r="IVA2001"/>
      <c r="IVB2001"/>
      <c r="IVC2001"/>
      <c r="IVD2001"/>
      <c r="IVE2001"/>
      <c r="IVF2001"/>
      <c r="IVG2001"/>
      <c r="IVH2001"/>
      <c r="IVI2001"/>
      <c r="IVJ2001"/>
      <c r="IVK2001"/>
      <c r="IVL2001"/>
      <c r="IVM2001"/>
      <c r="IVN2001"/>
      <c r="IVO2001"/>
      <c r="IVP2001"/>
      <c r="IVQ2001"/>
      <c r="IVR2001"/>
      <c r="IVS2001"/>
      <c r="IVT2001"/>
      <c r="IVU2001"/>
      <c r="IVV2001"/>
      <c r="IVW2001"/>
      <c r="IVX2001"/>
      <c r="IVY2001"/>
      <c r="IVZ2001"/>
      <c r="IWA2001"/>
      <c r="IWB2001"/>
      <c r="IWC2001"/>
      <c r="IWD2001"/>
      <c r="IWE2001"/>
      <c r="IWF2001"/>
      <c r="IWG2001"/>
      <c r="IWH2001"/>
      <c r="IWI2001"/>
      <c r="IWJ2001"/>
      <c r="IWK2001"/>
      <c r="IWL2001"/>
      <c r="IWM2001"/>
      <c r="IWN2001"/>
      <c r="IWO2001"/>
      <c r="IWP2001"/>
      <c r="IWQ2001"/>
      <c r="IWR2001"/>
      <c r="IWS2001"/>
      <c r="IWT2001"/>
      <c r="IWU2001"/>
      <c r="IWV2001"/>
      <c r="IWW2001"/>
      <c r="IWX2001"/>
      <c r="IWY2001"/>
      <c r="IWZ2001"/>
      <c r="IXA2001"/>
      <c r="IXB2001"/>
      <c r="IXC2001"/>
      <c r="IXD2001"/>
      <c r="IXE2001"/>
      <c r="IXF2001"/>
      <c r="IXG2001"/>
      <c r="IXH2001"/>
      <c r="IXI2001"/>
      <c r="IXJ2001"/>
      <c r="IXK2001"/>
      <c r="IXL2001"/>
      <c r="IXM2001"/>
      <c r="IXN2001"/>
      <c r="IXO2001"/>
      <c r="IXP2001"/>
      <c r="IXQ2001"/>
      <c r="IXR2001"/>
      <c r="IXS2001"/>
      <c r="IXT2001"/>
      <c r="IXU2001"/>
      <c r="IXV2001"/>
      <c r="IXW2001"/>
      <c r="IXX2001"/>
      <c r="IXY2001"/>
      <c r="IXZ2001"/>
      <c r="IYA2001"/>
      <c r="IYB2001"/>
      <c r="IYC2001"/>
      <c r="IYD2001"/>
      <c r="IYE2001"/>
      <c r="IYF2001"/>
      <c r="IYG2001"/>
      <c r="IYH2001"/>
      <c r="IYI2001"/>
      <c r="IYJ2001"/>
      <c r="IYK2001"/>
      <c r="IYL2001"/>
      <c r="IYM2001"/>
      <c r="IYN2001"/>
      <c r="IYO2001"/>
      <c r="IYP2001"/>
      <c r="IYQ2001"/>
      <c r="IYR2001"/>
      <c r="IYS2001"/>
      <c r="IYT2001"/>
      <c r="IYU2001"/>
      <c r="IYV2001"/>
      <c r="IYW2001"/>
      <c r="IYX2001"/>
      <c r="IYY2001"/>
      <c r="IYZ2001"/>
      <c r="IZA2001"/>
      <c r="IZB2001"/>
      <c r="IZC2001"/>
      <c r="IZD2001"/>
      <c r="IZE2001"/>
      <c r="IZF2001"/>
      <c r="IZG2001"/>
      <c r="IZH2001"/>
      <c r="IZI2001"/>
      <c r="IZJ2001"/>
      <c r="IZK2001"/>
      <c r="IZL2001"/>
      <c r="IZM2001"/>
      <c r="IZN2001"/>
      <c r="IZO2001"/>
      <c r="IZP2001"/>
      <c r="IZQ2001"/>
      <c r="IZR2001"/>
      <c r="IZS2001"/>
      <c r="IZT2001"/>
      <c r="IZU2001"/>
      <c r="IZV2001"/>
      <c r="IZW2001"/>
      <c r="IZX2001"/>
      <c r="IZY2001"/>
      <c r="IZZ2001"/>
      <c r="JAA2001"/>
      <c r="JAB2001"/>
      <c r="JAC2001"/>
      <c r="JAD2001"/>
      <c r="JAE2001"/>
      <c r="JAF2001"/>
      <c r="JAG2001"/>
      <c r="JAH2001"/>
      <c r="JAI2001"/>
      <c r="JAJ2001"/>
      <c r="JAK2001"/>
      <c r="JAL2001"/>
      <c r="JAM2001"/>
      <c r="JAN2001"/>
      <c r="JAO2001"/>
      <c r="JAP2001"/>
      <c r="JAQ2001"/>
      <c r="JAR2001"/>
      <c r="JAS2001"/>
      <c r="JAT2001"/>
      <c r="JAU2001"/>
      <c r="JAV2001"/>
      <c r="JAW2001"/>
      <c r="JAX2001"/>
      <c r="JAY2001"/>
      <c r="JAZ2001"/>
      <c r="JBA2001"/>
      <c r="JBB2001"/>
      <c r="JBC2001"/>
      <c r="JBD2001"/>
      <c r="JBE2001"/>
      <c r="JBF2001"/>
      <c r="JBG2001"/>
      <c r="JBH2001"/>
      <c r="JBI2001"/>
      <c r="JBJ2001"/>
      <c r="JBK2001"/>
      <c r="JBL2001"/>
      <c r="JBM2001"/>
      <c r="JBN2001"/>
      <c r="JBO2001"/>
      <c r="JBP2001"/>
      <c r="JBQ2001"/>
      <c r="JBR2001"/>
      <c r="JBS2001"/>
      <c r="JBT2001"/>
      <c r="JBU2001"/>
      <c r="JBV2001"/>
      <c r="JBW2001"/>
      <c r="JBX2001"/>
      <c r="JBY2001"/>
      <c r="JBZ2001"/>
      <c r="JCA2001"/>
      <c r="JCB2001"/>
      <c r="JCC2001"/>
      <c r="JCD2001"/>
      <c r="JCE2001"/>
      <c r="JCF2001"/>
      <c r="JCG2001"/>
      <c r="JCH2001"/>
      <c r="JCI2001"/>
      <c r="JCJ2001"/>
      <c r="JCK2001"/>
      <c r="JCL2001"/>
      <c r="JCM2001"/>
      <c r="JCN2001"/>
      <c r="JCO2001"/>
      <c r="JCP2001"/>
      <c r="JCQ2001"/>
      <c r="JCR2001"/>
      <c r="JCS2001"/>
      <c r="JCT2001"/>
      <c r="JCU2001"/>
      <c r="JCV2001"/>
      <c r="JCW2001"/>
      <c r="JCX2001"/>
      <c r="JCY2001"/>
      <c r="JCZ2001"/>
      <c r="JDA2001"/>
      <c r="JDB2001"/>
      <c r="JDC2001"/>
      <c r="JDD2001"/>
      <c r="JDE2001"/>
      <c r="JDF2001"/>
      <c r="JDG2001"/>
      <c r="JDH2001"/>
      <c r="JDI2001"/>
      <c r="JDJ2001"/>
      <c r="JDK2001"/>
      <c r="JDL2001"/>
      <c r="JDM2001"/>
      <c r="JDN2001"/>
      <c r="JDO2001"/>
      <c r="JDP2001"/>
      <c r="JDQ2001"/>
      <c r="JDR2001"/>
      <c r="JDS2001"/>
      <c r="JDT2001"/>
      <c r="JDU2001"/>
      <c r="JDV2001"/>
      <c r="JDW2001"/>
      <c r="JDX2001"/>
      <c r="JDY2001"/>
      <c r="JDZ2001"/>
      <c r="JEA2001"/>
      <c r="JEB2001"/>
      <c r="JEC2001"/>
      <c r="JED2001"/>
      <c r="JEE2001"/>
      <c r="JEF2001"/>
      <c r="JEG2001"/>
      <c r="JEH2001"/>
      <c r="JEI2001"/>
      <c r="JEJ2001"/>
      <c r="JEK2001"/>
      <c r="JEL2001"/>
      <c r="JEM2001"/>
      <c r="JEN2001"/>
      <c r="JEO2001"/>
      <c r="JEP2001"/>
      <c r="JEQ2001"/>
      <c r="JER2001"/>
      <c r="JES2001"/>
      <c r="JET2001"/>
      <c r="JEU2001"/>
      <c r="JEV2001"/>
      <c r="JEW2001"/>
      <c r="JEX2001"/>
      <c r="JEY2001"/>
      <c r="JEZ2001"/>
      <c r="JFA2001"/>
      <c r="JFB2001"/>
      <c r="JFC2001"/>
      <c r="JFD2001"/>
      <c r="JFE2001"/>
      <c r="JFF2001"/>
      <c r="JFG2001"/>
      <c r="JFH2001"/>
      <c r="JFI2001"/>
      <c r="JFJ2001"/>
      <c r="JFK2001"/>
      <c r="JFL2001"/>
      <c r="JFM2001"/>
      <c r="JFN2001"/>
      <c r="JFO2001"/>
      <c r="JFP2001"/>
      <c r="JFQ2001"/>
      <c r="JFR2001"/>
      <c r="JFS2001"/>
      <c r="JFT2001"/>
      <c r="JFU2001"/>
      <c r="JFV2001"/>
      <c r="JFW2001"/>
      <c r="JFX2001"/>
      <c r="JFY2001"/>
      <c r="JFZ2001"/>
      <c r="JGA2001"/>
      <c r="JGB2001"/>
      <c r="JGC2001"/>
      <c r="JGD2001"/>
      <c r="JGE2001"/>
      <c r="JGF2001"/>
      <c r="JGG2001"/>
      <c r="JGH2001"/>
      <c r="JGI2001"/>
      <c r="JGJ2001"/>
      <c r="JGK2001"/>
      <c r="JGL2001"/>
      <c r="JGM2001"/>
      <c r="JGN2001"/>
      <c r="JGO2001"/>
      <c r="JGP2001"/>
      <c r="JGQ2001"/>
      <c r="JGR2001"/>
      <c r="JGS2001"/>
      <c r="JGT2001"/>
      <c r="JGU2001"/>
      <c r="JGV2001"/>
      <c r="JGW2001"/>
      <c r="JGX2001"/>
      <c r="JGY2001"/>
      <c r="JGZ2001"/>
      <c r="JHA2001"/>
      <c r="JHB2001"/>
      <c r="JHC2001"/>
      <c r="JHD2001"/>
      <c r="JHE2001"/>
      <c r="JHF2001"/>
      <c r="JHG2001"/>
      <c r="JHH2001"/>
      <c r="JHI2001"/>
      <c r="JHJ2001"/>
      <c r="JHK2001"/>
      <c r="JHL2001"/>
      <c r="JHM2001"/>
      <c r="JHN2001"/>
      <c r="JHO2001"/>
      <c r="JHP2001"/>
      <c r="JHQ2001"/>
      <c r="JHR2001"/>
      <c r="JHS2001"/>
      <c r="JHT2001"/>
      <c r="JHU2001"/>
      <c r="JHV2001"/>
      <c r="JHW2001"/>
      <c r="JHX2001"/>
      <c r="JHY2001"/>
      <c r="JHZ2001"/>
      <c r="JIA2001"/>
      <c r="JIB2001"/>
      <c r="JIC2001"/>
      <c r="JID2001"/>
      <c r="JIE2001"/>
      <c r="JIF2001"/>
      <c r="JIG2001"/>
      <c r="JIH2001"/>
      <c r="JII2001"/>
      <c r="JIJ2001"/>
      <c r="JIK2001"/>
      <c r="JIL2001"/>
      <c r="JIM2001"/>
      <c r="JIN2001"/>
      <c r="JIO2001"/>
      <c r="JIP2001"/>
      <c r="JIQ2001"/>
      <c r="JIR2001"/>
      <c r="JIS2001"/>
      <c r="JIT2001"/>
      <c r="JIU2001"/>
      <c r="JIV2001"/>
      <c r="JIW2001"/>
      <c r="JIX2001"/>
      <c r="JIY2001"/>
      <c r="JIZ2001"/>
      <c r="JJA2001"/>
      <c r="JJB2001"/>
      <c r="JJC2001"/>
      <c r="JJD2001"/>
      <c r="JJE2001"/>
      <c r="JJF2001"/>
      <c r="JJG2001"/>
      <c r="JJH2001"/>
      <c r="JJI2001"/>
      <c r="JJJ2001"/>
      <c r="JJK2001"/>
      <c r="JJL2001"/>
      <c r="JJM2001"/>
      <c r="JJN2001"/>
      <c r="JJO2001"/>
      <c r="JJP2001"/>
      <c r="JJQ2001"/>
      <c r="JJR2001"/>
      <c r="JJS2001"/>
      <c r="JJT2001"/>
      <c r="JJU2001"/>
      <c r="JJV2001"/>
      <c r="JJW2001"/>
      <c r="JJX2001"/>
      <c r="JJY2001"/>
      <c r="JJZ2001"/>
      <c r="JKA2001"/>
      <c r="JKB2001"/>
      <c r="JKC2001"/>
      <c r="JKD2001"/>
      <c r="JKE2001"/>
      <c r="JKF2001"/>
      <c r="JKG2001"/>
      <c r="JKH2001"/>
      <c r="JKI2001"/>
      <c r="JKJ2001"/>
      <c r="JKK2001"/>
      <c r="JKL2001"/>
      <c r="JKM2001"/>
      <c r="JKN2001"/>
      <c r="JKO2001"/>
      <c r="JKP2001"/>
      <c r="JKQ2001"/>
      <c r="JKR2001"/>
      <c r="JKS2001"/>
      <c r="JKT2001"/>
      <c r="JKU2001"/>
      <c r="JKV2001"/>
      <c r="JKW2001"/>
      <c r="JKX2001"/>
      <c r="JKY2001"/>
      <c r="JKZ2001"/>
      <c r="JLA2001"/>
      <c r="JLB2001"/>
      <c r="JLC2001"/>
      <c r="JLD2001"/>
      <c r="JLE2001"/>
      <c r="JLF2001"/>
      <c r="JLG2001"/>
      <c r="JLH2001"/>
      <c r="JLI2001"/>
      <c r="JLJ2001"/>
      <c r="JLK2001"/>
      <c r="JLL2001"/>
      <c r="JLM2001"/>
      <c r="JLN2001"/>
      <c r="JLO2001"/>
      <c r="JLP2001"/>
      <c r="JLQ2001"/>
      <c r="JLR2001"/>
      <c r="JLS2001"/>
      <c r="JLT2001"/>
      <c r="JLU2001"/>
      <c r="JLV2001"/>
      <c r="JLW2001"/>
      <c r="JLX2001"/>
      <c r="JLY2001"/>
      <c r="JLZ2001"/>
      <c r="JMA2001"/>
      <c r="JMB2001"/>
      <c r="JMC2001"/>
      <c r="JMD2001"/>
      <c r="JME2001"/>
      <c r="JMF2001"/>
      <c r="JMG2001"/>
      <c r="JMH2001"/>
      <c r="JMI2001"/>
      <c r="JMJ2001"/>
      <c r="JMK2001"/>
      <c r="JML2001"/>
      <c r="JMM2001"/>
      <c r="JMN2001"/>
      <c r="JMO2001"/>
      <c r="JMP2001"/>
      <c r="JMQ2001"/>
      <c r="JMR2001"/>
      <c r="JMS2001"/>
      <c r="JMT2001"/>
      <c r="JMU2001"/>
      <c r="JMV2001"/>
      <c r="JMW2001"/>
      <c r="JMX2001"/>
      <c r="JMY2001"/>
      <c r="JMZ2001"/>
      <c r="JNA2001"/>
      <c r="JNB2001"/>
      <c r="JNC2001"/>
      <c r="JND2001"/>
      <c r="JNE2001"/>
      <c r="JNF2001"/>
      <c r="JNG2001"/>
      <c r="JNH2001"/>
      <c r="JNI2001"/>
      <c r="JNJ2001"/>
      <c r="JNK2001"/>
      <c r="JNL2001"/>
      <c r="JNM2001"/>
      <c r="JNN2001"/>
      <c r="JNO2001"/>
      <c r="JNP2001"/>
      <c r="JNQ2001"/>
      <c r="JNR2001"/>
      <c r="JNS2001"/>
      <c r="JNT2001"/>
      <c r="JNU2001"/>
      <c r="JNV2001"/>
      <c r="JNW2001"/>
      <c r="JNX2001"/>
      <c r="JNY2001"/>
      <c r="JNZ2001"/>
      <c r="JOA2001"/>
      <c r="JOB2001"/>
      <c r="JOC2001"/>
      <c r="JOD2001"/>
      <c r="JOE2001"/>
      <c r="JOF2001"/>
      <c r="JOG2001"/>
      <c r="JOH2001"/>
      <c r="JOI2001"/>
      <c r="JOJ2001"/>
      <c r="JOK2001"/>
      <c r="JOL2001"/>
      <c r="JOM2001"/>
      <c r="JON2001"/>
      <c r="JOO2001"/>
      <c r="JOP2001"/>
      <c r="JOQ2001"/>
      <c r="JOR2001"/>
      <c r="JOS2001"/>
      <c r="JOT2001"/>
      <c r="JOU2001"/>
      <c r="JOV2001"/>
      <c r="JOW2001"/>
      <c r="JOX2001"/>
      <c r="JOY2001"/>
      <c r="JOZ2001"/>
      <c r="JPA2001"/>
      <c r="JPB2001"/>
      <c r="JPC2001"/>
      <c r="JPD2001"/>
      <c r="JPE2001"/>
      <c r="JPF2001"/>
      <c r="JPG2001"/>
      <c r="JPH2001"/>
      <c r="JPI2001"/>
      <c r="JPJ2001"/>
      <c r="JPK2001"/>
      <c r="JPL2001"/>
      <c r="JPM2001"/>
      <c r="JPN2001"/>
      <c r="JPO2001"/>
      <c r="JPP2001"/>
      <c r="JPQ2001"/>
      <c r="JPR2001"/>
      <c r="JPS2001"/>
      <c r="JPT2001"/>
      <c r="JPU2001"/>
      <c r="JPV2001"/>
      <c r="JPW2001"/>
      <c r="JPX2001"/>
      <c r="JPY2001"/>
      <c r="JPZ2001"/>
      <c r="JQA2001"/>
      <c r="JQB2001"/>
      <c r="JQC2001"/>
      <c r="JQD2001"/>
      <c r="JQE2001"/>
      <c r="JQF2001"/>
      <c r="JQG2001"/>
      <c r="JQH2001"/>
      <c r="JQI2001"/>
      <c r="JQJ2001"/>
      <c r="JQK2001"/>
      <c r="JQL2001"/>
      <c r="JQM2001"/>
      <c r="JQN2001"/>
      <c r="JQO2001"/>
      <c r="JQP2001"/>
      <c r="JQQ2001"/>
      <c r="JQR2001"/>
      <c r="JQS2001"/>
      <c r="JQT2001"/>
      <c r="JQU2001"/>
      <c r="JQV2001"/>
      <c r="JQW2001"/>
      <c r="JQX2001"/>
      <c r="JQY2001"/>
      <c r="JQZ2001"/>
      <c r="JRA2001"/>
      <c r="JRB2001"/>
      <c r="JRC2001"/>
      <c r="JRD2001"/>
      <c r="JRE2001"/>
      <c r="JRF2001"/>
      <c r="JRG2001"/>
      <c r="JRH2001"/>
      <c r="JRI2001"/>
      <c r="JRJ2001"/>
      <c r="JRK2001"/>
      <c r="JRL2001"/>
      <c r="JRM2001"/>
      <c r="JRN2001"/>
      <c r="JRO2001"/>
      <c r="JRP2001"/>
      <c r="JRQ2001"/>
      <c r="JRR2001"/>
      <c r="JRS2001"/>
      <c r="JRT2001"/>
      <c r="JRU2001"/>
      <c r="JRV2001"/>
      <c r="JRW2001"/>
      <c r="JRX2001"/>
      <c r="JRY2001"/>
      <c r="JRZ2001"/>
      <c r="JSA2001"/>
      <c r="JSB2001"/>
      <c r="JSC2001"/>
      <c r="JSD2001"/>
      <c r="JSE2001"/>
      <c r="JSF2001"/>
      <c r="JSG2001"/>
      <c r="JSH2001"/>
      <c r="JSI2001"/>
      <c r="JSJ2001"/>
      <c r="JSK2001"/>
      <c r="JSL2001"/>
      <c r="JSM2001"/>
      <c r="JSN2001"/>
      <c r="JSO2001"/>
      <c r="JSP2001"/>
      <c r="JSQ2001"/>
      <c r="JSR2001"/>
      <c r="JSS2001"/>
      <c r="JST2001"/>
      <c r="JSU2001"/>
      <c r="JSV2001"/>
      <c r="JSW2001"/>
      <c r="JSX2001"/>
      <c r="JSY2001"/>
      <c r="JSZ2001"/>
      <c r="JTA2001"/>
      <c r="JTB2001"/>
      <c r="JTC2001"/>
      <c r="JTD2001"/>
      <c r="JTE2001"/>
      <c r="JTF2001"/>
      <c r="JTG2001"/>
      <c r="JTH2001"/>
      <c r="JTI2001"/>
      <c r="JTJ2001"/>
      <c r="JTK2001"/>
      <c r="JTL2001"/>
      <c r="JTM2001"/>
      <c r="JTN2001"/>
      <c r="JTO2001"/>
      <c r="JTP2001"/>
      <c r="JTQ2001"/>
      <c r="JTR2001"/>
      <c r="JTS2001"/>
      <c r="JTT2001"/>
      <c r="JTU2001"/>
      <c r="JTV2001"/>
      <c r="JTW2001"/>
      <c r="JTX2001"/>
      <c r="JTY2001"/>
      <c r="JTZ2001"/>
      <c r="JUA2001"/>
      <c r="JUB2001"/>
      <c r="JUC2001"/>
      <c r="JUD2001"/>
      <c r="JUE2001"/>
      <c r="JUF2001"/>
      <c r="JUG2001"/>
      <c r="JUH2001"/>
      <c r="JUI2001"/>
      <c r="JUJ2001"/>
      <c r="JUK2001"/>
      <c r="JUL2001"/>
      <c r="JUM2001"/>
      <c r="JUN2001"/>
      <c r="JUO2001"/>
      <c r="JUP2001"/>
      <c r="JUQ2001"/>
      <c r="JUR2001"/>
      <c r="JUS2001"/>
      <c r="JUT2001"/>
      <c r="JUU2001"/>
      <c r="JUV2001"/>
      <c r="JUW2001"/>
      <c r="JUX2001"/>
      <c r="JUY2001"/>
      <c r="JUZ2001"/>
      <c r="JVA2001"/>
      <c r="JVB2001"/>
      <c r="JVC2001"/>
      <c r="JVD2001"/>
      <c r="JVE2001"/>
      <c r="JVF2001"/>
      <c r="JVG2001"/>
      <c r="JVH2001"/>
      <c r="JVI2001"/>
      <c r="JVJ2001"/>
      <c r="JVK2001"/>
      <c r="JVL2001"/>
      <c r="JVM2001"/>
      <c r="JVN2001"/>
      <c r="JVO2001"/>
      <c r="JVP2001"/>
      <c r="JVQ2001"/>
      <c r="JVR2001"/>
      <c r="JVS2001"/>
      <c r="JVT2001"/>
      <c r="JVU2001"/>
      <c r="JVV2001"/>
      <c r="JVW2001"/>
      <c r="JVX2001"/>
      <c r="JVY2001"/>
      <c r="JVZ2001"/>
      <c r="JWA2001"/>
      <c r="JWB2001"/>
      <c r="JWC2001"/>
      <c r="JWD2001"/>
      <c r="JWE2001"/>
      <c r="JWF2001"/>
      <c r="JWG2001"/>
      <c r="JWH2001"/>
      <c r="JWI2001"/>
      <c r="JWJ2001"/>
      <c r="JWK2001"/>
      <c r="JWL2001"/>
      <c r="JWM2001"/>
      <c r="JWN2001"/>
      <c r="JWO2001"/>
      <c r="JWP2001"/>
      <c r="JWQ2001"/>
      <c r="JWR2001"/>
      <c r="JWS2001"/>
      <c r="JWT2001"/>
      <c r="JWU2001"/>
      <c r="JWV2001"/>
      <c r="JWW2001"/>
      <c r="JWX2001"/>
      <c r="JWY2001"/>
      <c r="JWZ2001"/>
      <c r="JXA2001"/>
      <c r="JXB2001"/>
      <c r="JXC2001"/>
      <c r="JXD2001"/>
      <c r="JXE2001"/>
      <c r="JXF2001"/>
      <c r="JXG2001"/>
      <c r="JXH2001"/>
      <c r="JXI2001"/>
      <c r="JXJ2001"/>
      <c r="JXK2001"/>
      <c r="JXL2001"/>
      <c r="JXM2001"/>
      <c r="JXN2001"/>
      <c r="JXO2001"/>
      <c r="JXP2001"/>
      <c r="JXQ2001"/>
      <c r="JXR2001"/>
      <c r="JXS2001"/>
      <c r="JXT2001"/>
      <c r="JXU2001"/>
      <c r="JXV2001"/>
      <c r="JXW2001"/>
      <c r="JXX2001"/>
      <c r="JXY2001"/>
      <c r="JXZ2001"/>
      <c r="JYA2001"/>
      <c r="JYB2001"/>
      <c r="JYC2001"/>
      <c r="JYD2001"/>
      <c r="JYE2001"/>
      <c r="JYF2001"/>
      <c r="JYG2001"/>
      <c r="JYH2001"/>
      <c r="JYI2001"/>
      <c r="JYJ2001"/>
      <c r="JYK2001"/>
      <c r="JYL2001"/>
      <c r="JYM2001"/>
      <c r="JYN2001"/>
      <c r="JYO2001"/>
      <c r="JYP2001"/>
      <c r="JYQ2001"/>
      <c r="JYR2001"/>
      <c r="JYS2001"/>
      <c r="JYT2001"/>
      <c r="JYU2001"/>
      <c r="JYV2001"/>
      <c r="JYW2001"/>
      <c r="JYX2001"/>
      <c r="JYY2001"/>
      <c r="JYZ2001"/>
      <c r="JZA2001"/>
      <c r="JZB2001"/>
      <c r="JZC2001"/>
      <c r="JZD2001"/>
      <c r="JZE2001"/>
      <c r="JZF2001"/>
      <c r="JZG2001"/>
      <c r="JZH2001"/>
      <c r="JZI2001"/>
      <c r="JZJ2001"/>
      <c r="JZK2001"/>
      <c r="JZL2001"/>
      <c r="JZM2001"/>
      <c r="JZN2001"/>
      <c r="JZO2001"/>
      <c r="JZP2001"/>
      <c r="JZQ2001"/>
      <c r="JZR2001"/>
      <c r="JZS2001"/>
      <c r="JZT2001"/>
      <c r="JZU2001"/>
      <c r="JZV2001"/>
      <c r="JZW2001"/>
      <c r="JZX2001"/>
      <c r="JZY2001"/>
      <c r="JZZ2001"/>
      <c r="KAA2001"/>
      <c r="KAB2001"/>
      <c r="KAC2001"/>
      <c r="KAD2001"/>
      <c r="KAE2001"/>
      <c r="KAF2001"/>
      <c r="KAG2001"/>
      <c r="KAH2001"/>
      <c r="KAI2001"/>
      <c r="KAJ2001"/>
      <c r="KAK2001"/>
      <c r="KAL2001"/>
      <c r="KAM2001"/>
      <c r="KAN2001"/>
      <c r="KAO2001"/>
      <c r="KAP2001"/>
      <c r="KAQ2001"/>
      <c r="KAR2001"/>
      <c r="KAS2001"/>
      <c r="KAT2001"/>
      <c r="KAU2001"/>
      <c r="KAV2001"/>
      <c r="KAW2001"/>
      <c r="KAX2001"/>
      <c r="KAY2001"/>
      <c r="KAZ2001"/>
      <c r="KBA2001"/>
      <c r="KBB2001"/>
      <c r="KBC2001"/>
      <c r="KBD2001"/>
      <c r="KBE2001"/>
      <c r="KBF2001"/>
      <c r="KBG2001"/>
      <c r="KBH2001"/>
      <c r="KBI2001"/>
      <c r="KBJ2001"/>
      <c r="KBK2001"/>
      <c r="KBL2001"/>
      <c r="KBM2001"/>
      <c r="KBN2001"/>
      <c r="KBO2001"/>
      <c r="KBP2001"/>
      <c r="KBQ2001"/>
      <c r="KBR2001"/>
      <c r="KBS2001"/>
      <c r="KBT2001"/>
      <c r="KBU2001"/>
      <c r="KBV2001"/>
      <c r="KBW2001"/>
      <c r="KBX2001"/>
      <c r="KBY2001"/>
      <c r="KBZ2001"/>
      <c r="KCA2001"/>
      <c r="KCB2001"/>
      <c r="KCC2001"/>
      <c r="KCD2001"/>
      <c r="KCE2001"/>
      <c r="KCF2001"/>
      <c r="KCG2001"/>
      <c r="KCH2001"/>
      <c r="KCI2001"/>
      <c r="KCJ2001"/>
      <c r="KCK2001"/>
      <c r="KCL2001"/>
      <c r="KCM2001"/>
      <c r="KCN2001"/>
      <c r="KCO2001"/>
      <c r="KCP2001"/>
      <c r="KCQ2001"/>
      <c r="KCR2001"/>
      <c r="KCS2001"/>
      <c r="KCT2001"/>
      <c r="KCU2001"/>
      <c r="KCV2001"/>
      <c r="KCW2001"/>
      <c r="KCX2001"/>
      <c r="KCY2001"/>
      <c r="KCZ2001"/>
      <c r="KDA2001"/>
      <c r="KDB2001"/>
      <c r="KDC2001"/>
      <c r="KDD2001"/>
      <c r="KDE2001"/>
      <c r="KDF2001"/>
      <c r="KDG2001"/>
      <c r="KDH2001"/>
      <c r="KDI2001"/>
      <c r="KDJ2001"/>
      <c r="KDK2001"/>
      <c r="KDL2001"/>
      <c r="KDM2001"/>
      <c r="KDN2001"/>
      <c r="KDO2001"/>
      <c r="KDP2001"/>
      <c r="KDQ2001"/>
      <c r="KDR2001"/>
      <c r="KDS2001"/>
      <c r="KDT2001"/>
      <c r="KDU2001"/>
      <c r="KDV2001"/>
      <c r="KDW2001"/>
      <c r="KDX2001"/>
      <c r="KDY2001"/>
      <c r="KDZ2001"/>
      <c r="KEA2001"/>
      <c r="KEB2001"/>
      <c r="KEC2001"/>
      <c r="KED2001"/>
      <c r="KEE2001"/>
      <c r="KEF2001"/>
      <c r="KEG2001"/>
      <c r="KEH2001"/>
      <c r="KEI2001"/>
      <c r="KEJ2001"/>
      <c r="KEK2001"/>
      <c r="KEL2001"/>
      <c r="KEM2001"/>
      <c r="KEN2001"/>
      <c r="KEO2001"/>
      <c r="KEP2001"/>
      <c r="KEQ2001"/>
      <c r="KER2001"/>
      <c r="KES2001"/>
      <c r="KET2001"/>
      <c r="KEU2001"/>
      <c r="KEV2001"/>
      <c r="KEW2001"/>
      <c r="KEX2001"/>
      <c r="KEY2001"/>
      <c r="KEZ2001"/>
      <c r="KFA2001"/>
      <c r="KFB2001"/>
      <c r="KFC2001"/>
      <c r="KFD2001"/>
      <c r="KFE2001"/>
      <c r="KFF2001"/>
      <c r="KFG2001"/>
      <c r="KFH2001"/>
      <c r="KFI2001"/>
      <c r="KFJ2001"/>
      <c r="KFK2001"/>
      <c r="KFL2001"/>
      <c r="KFM2001"/>
      <c r="KFN2001"/>
      <c r="KFO2001"/>
      <c r="KFP2001"/>
      <c r="KFQ2001"/>
      <c r="KFR2001"/>
      <c r="KFS2001"/>
      <c r="KFT2001"/>
      <c r="KFU2001"/>
      <c r="KFV2001"/>
      <c r="KFW2001"/>
      <c r="KFX2001"/>
      <c r="KFY2001"/>
      <c r="KFZ2001"/>
      <c r="KGA2001"/>
      <c r="KGB2001"/>
      <c r="KGC2001"/>
      <c r="KGD2001"/>
      <c r="KGE2001"/>
      <c r="KGF2001"/>
      <c r="KGG2001"/>
      <c r="KGH2001"/>
      <c r="KGI2001"/>
      <c r="KGJ2001"/>
      <c r="KGK2001"/>
      <c r="KGL2001"/>
      <c r="KGM2001"/>
      <c r="KGN2001"/>
      <c r="KGO2001"/>
      <c r="KGP2001"/>
      <c r="KGQ2001"/>
      <c r="KGR2001"/>
      <c r="KGS2001"/>
      <c r="KGT2001"/>
      <c r="KGU2001"/>
      <c r="KGV2001"/>
      <c r="KGW2001"/>
      <c r="KGX2001"/>
      <c r="KGY2001"/>
      <c r="KGZ2001"/>
      <c r="KHA2001"/>
      <c r="KHB2001"/>
      <c r="KHC2001"/>
      <c r="KHD2001"/>
      <c r="KHE2001"/>
      <c r="KHF2001"/>
      <c r="KHG2001"/>
      <c r="KHH2001"/>
      <c r="KHI2001"/>
      <c r="KHJ2001"/>
      <c r="KHK2001"/>
      <c r="KHL2001"/>
      <c r="KHM2001"/>
      <c r="KHN2001"/>
      <c r="KHO2001"/>
      <c r="KHP2001"/>
      <c r="KHQ2001"/>
      <c r="KHR2001"/>
      <c r="KHS2001"/>
      <c r="KHT2001"/>
      <c r="KHU2001"/>
      <c r="KHV2001"/>
      <c r="KHW2001"/>
      <c r="KHX2001"/>
      <c r="KHY2001"/>
      <c r="KHZ2001"/>
      <c r="KIA2001"/>
      <c r="KIB2001"/>
      <c r="KIC2001"/>
      <c r="KID2001"/>
      <c r="KIE2001"/>
      <c r="KIF2001"/>
      <c r="KIG2001"/>
      <c r="KIH2001"/>
      <c r="KII2001"/>
      <c r="KIJ2001"/>
      <c r="KIK2001"/>
      <c r="KIL2001"/>
      <c r="KIM2001"/>
      <c r="KIN2001"/>
      <c r="KIO2001"/>
      <c r="KIP2001"/>
      <c r="KIQ2001"/>
      <c r="KIR2001"/>
      <c r="KIS2001"/>
      <c r="KIT2001"/>
      <c r="KIU2001"/>
      <c r="KIV2001"/>
      <c r="KIW2001"/>
      <c r="KIX2001"/>
      <c r="KIY2001"/>
      <c r="KIZ2001"/>
      <c r="KJA2001"/>
      <c r="KJB2001"/>
      <c r="KJC2001"/>
      <c r="KJD2001"/>
      <c r="KJE2001"/>
      <c r="KJF2001"/>
      <c r="KJG2001"/>
      <c r="KJH2001"/>
      <c r="KJI2001"/>
      <c r="KJJ2001"/>
      <c r="KJK2001"/>
      <c r="KJL2001"/>
      <c r="KJM2001"/>
      <c r="KJN2001"/>
      <c r="KJO2001"/>
      <c r="KJP2001"/>
      <c r="KJQ2001"/>
      <c r="KJR2001"/>
      <c r="KJS2001"/>
      <c r="KJT2001"/>
      <c r="KJU2001"/>
      <c r="KJV2001"/>
      <c r="KJW2001"/>
      <c r="KJX2001"/>
      <c r="KJY2001"/>
      <c r="KJZ2001"/>
      <c r="KKA2001"/>
      <c r="KKB2001"/>
      <c r="KKC2001"/>
      <c r="KKD2001"/>
      <c r="KKE2001"/>
      <c r="KKF2001"/>
      <c r="KKG2001"/>
      <c r="KKH2001"/>
      <c r="KKI2001"/>
      <c r="KKJ2001"/>
      <c r="KKK2001"/>
      <c r="KKL2001"/>
      <c r="KKM2001"/>
      <c r="KKN2001"/>
      <c r="KKO2001"/>
      <c r="KKP2001"/>
      <c r="KKQ2001"/>
      <c r="KKR2001"/>
      <c r="KKS2001"/>
      <c r="KKT2001"/>
      <c r="KKU2001"/>
      <c r="KKV2001"/>
      <c r="KKW2001"/>
      <c r="KKX2001"/>
      <c r="KKY2001"/>
      <c r="KKZ2001"/>
      <c r="KLA2001"/>
      <c r="KLB2001"/>
      <c r="KLC2001"/>
      <c r="KLD2001"/>
      <c r="KLE2001"/>
      <c r="KLF2001"/>
      <c r="KLG2001"/>
      <c r="KLH2001"/>
      <c r="KLI2001"/>
      <c r="KLJ2001"/>
      <c r="KLK2001"/>
      <c r="KLL2001"/>
      <c r="KLM2001"/>
      <c r="KLN2001"/>
      <c r="KLO2001"/>
      <c r="KLP2001"/>
      <c r="KLQ2001"/>
      <c r="KLR2001"/>
      <c r="KLS2001"/>
      <c r="KLT2001"/>
      <c r="KLU2001"/>
      <c r="KLV2001"/>
      <c r="KLW2001"/>
      <c r="KLX2001"/>
      <c r="KLY2001"/>
      <c r="KLZ2001"/>
      <c r="KMA2001"/>
      <c r="KMB2001"/>
      <c r="KMC2001"/>
      <c r="KMD2001"/>
      <c r="KME2001"/>
      <c r="KMF2001"/>
      <c r="KMG2001"/>
      <c r="KMH2001"/>
      <c r="KMI2001"/>
      <c r="KMJ2001"/>
      <c r="KMK2001"/>
      <c r="KML2001"/>
      <c r="KMM2001"/>
      <c r="KMN2001"/>
      <c r="KMO2001"/>
      <c r="KMP2001"/>
      <c r="KMQ2001"/>
      <c r="KMR2001"/>
      <c r="KMS2001"/>
      <c r="KMT2001"/>
      <c r="KMU2001"/>
      <c r="KMV2001"/>
      <c r="KMW2001"/>
      <c r="KMX2001"/>
      <c r="KMY2001"/>
      <c r="KMZ2001"/>
      <c r="KNA2001"/>
      <c r="KNB2001"/>
      <c r="KNC2001"/>
      <c r="KND2001"/>
      <c r="KNE2001"/>
      <c r="KNF2001"/>
      <c r="KNG2001"/>
      <c r="KNH2001"/>
      <c r="KNI2001"/>
      <c r="KNJ2001"/>
      <c r="KNK2001"/>
      <c r="KNL2001"/>
      <c r="KNM2001"/>
      <c r="KNN2001"/>
      <c r="KNO2001"/>
      <c r="KNP2001"/>
      <c r="KNQ2001"/>
      <c r="KNR2001"/>
      <c r="KNS2001"/>
      <c r="KNT2001"/>
      <c r="KNU2001"/>
      <c r="KNV2001"/>
      <c r="KNW2001"/>
      <c r="KNX2001"/>
      <c r="KNY2001"/>
      <c r="KNZ2001"/>
      <c r="KOA2001"/>
      <c r="KOB2001"/>
      <c r="KOC2001"/>
      <c r="KOD2001"/>
      <c r="KOE2001"/>
      <c r="KOF2001"/>
      <c r="KOG2001"/>
      <c r="KOH2001"/>
      <c r="KOI2001"/>
      <c r="KOJ2001"/>
      <c r="KOK2001"/>
      <c r="KOL2001"/>
      <c r="KOM2001"/>
      <c r="KON2001"/>
      <c r="KOO2001"/>
      <c r="KOP2001"/>
      <c r="KOQ2001"/>
      <c r="KOR2001"/>
      <c r="KOS2001"/>
      <c r="KOT2001"/>
      <c r="KOU2001"/>
      <c r="KOV2001"/>
      <c r="KOW2001"/>
      <c r="KOX2001"/>
      <c r="KOY2001"/>
      <c r="KOZ2001"/>
      <c r="KPA2001"/>
      <c r="KPB2001"/>
      <c r="KPC2001"/>
      <c r="KPD2001"/>
      <c r="KPE2001"/>
      <c r="KPF2001"/>
      <c r="KPG2001"/>
      <c r="KPH2001"/>
      <c r="KPI2001"/>
      <c r="KPJ2001"/>
      <c r="KPK2001"/>
      <c r="KPL2001"/>
      <c r="KPM2001"/>
      <c r="KPN2001"/>
      <c r="KPO2001"/>
      <c r="KPP2001"/>
      <c r="KPQ2001"/>
      <c r="KPR2001"/>
      <c r="KPS2001"/>
      <c r="KPT2001"/>
      <c r="KPU2001"/>
      <c r="KPV2001"/>
      <c r="KPW2001"/>
      <c r="KPX2001"/>
      <c r="KPY2001"/>
      <c r="KPZ2001"/>
      <c r="KQA2001"/>
      <c r="KQB2001"/>
      <c r="KQC2001"/>
      <c r="KQD2001"/>
      <c r="KQE2001"/>
      <c r="KQF2001"/>
      <c r="KQG2001"/>
      <c r="KQH2001"/>
      <c r="KQI2001"/>
      <c r="KQJ2001"/>
      <c r="KQK2001"/>
      <c r="KQL2001"/>
      <c r="KQM2001"/>
      <c r="KQN2001"/>
      <c r="KQO2001"/>
      <c r="KQP2001"/>
      <c r="KQQ2001"/>
      <c r="KQR2001"/>
      <c r="KQS2001"/>
      <c r="KQT2001"/>
      <c r="KQU2001"/>
      <c r="KQV2001"/>
      <c r="KQW2001"/>
      <c r="KQX2001"/>
      <c r="KQY2001"/>
      <c r="KQZ2001"/>
      <c r="KRA2001"/>
      <c r="KRB2001"/>
      <c r="KRC2001"/>
      <c r="KRD2001"/>
      <c r="KRE2001"/>
      <c r="KRF2001"/>
      <c r="KRG2001"/>
      <c r="KRH2001"/>
      <c r="KRI2001"/>
      <c r="KRJ2001"/>
      <c r="KRK2001"/>
      <c r="KRL2001"/>
      <c r="KRM2001"/>
      <c r="KRN2001"/>
      <c r="KRO2001"/>
      <c r="KRP2001"/>
      <c r="KRQ2001"/>
      <c r="KRR2001"/>
      <c r="KRS2001"/>
      <c r="KRT2001"/>
      <c r="KRU2001"/>
      <c r="KRV2001"/>
      <c r="KRW2001"/>
      <c r="KRX2001"/>
      <c r="KRY2001"/>
      <c r="KRZ2001"/>
      <c r="KSA2001"/>
      <c r="KSB2001"/>
      <c r="KSC2001"/>
      <c r="KSD2001"/>
      <c r="KSE2001"/>
      <c r="KSF2001"/>
      <c r="KSG2001"/>
      <c r="KSH2001"/>
      <c r="KSI2001"/>
      <c r="KSJ2001"/>
      <c r="KSK2001"/>
      <c r="KSL2001"/>
      <c r="KSM2001"/>
      <c r="KSN2001"/>
      <c r="KSO2001"/>
      <c r="KSP2001"/>
      <c r="KSQ2001"/>
      <c r="KSR2001"/>
      <c r="KSS2001"/>
      <c r="KST2001"/>
      <c r="KSU2001"/>
      <c r="KSV2001"/>
      <c r="KSW2001"/>
      <c r="KSX2001"/>
      <c r="KSY2001"/>
      <c r="KSZ2001"/>
      <c r="KTA2001"/>
      <c r="KTB2001"/>
      <c r="KTC2001"/>
      <c r="KTD2001"/>
      <c r="KTE2001"/>
      <c r="KTF2001"/>
      <c r="KTG2001"/>
      <c r="KTH2001"/>
      <c r="KTI2001"/>
      <c r="KTJ2001"/>
      <c r="KTK2001"/>
      <c r="KTL2001"/>
      <c r="KTM2001"/>
      <c r="KTN2001"/>
      <c r="KTO2001"/>
      <c r="KTP2001"/>
      <c r="KTQ2001"/>
      <c r="KTR2001"/>
      <c r="KTS2001"/>
      <c r="KTT2001"/>
      <c r="KTU2001"/>
      <c r="KTV2001"/>
      <c r="KTW2001"/>
      <c r="KTX2001"/>
      <c r="KTY2001"/>
      <c r="KTZ2001"/>
      <c r="KUA2001"/>
      <c r="KUB2001"/>
      <c r="KUC2001"/>
      <c r="KUD2001"/>
      <c r="KUE2001"/>
      <c r="KUF2001"/>
      <c r="KUG2001"/>
      <c r="KUH2001"/>
      <c r="KUI2001"/>
      <c r="KUJ2001"/>
      <c r="KUK2001"/>
      <c r="KUL2001"/>
      <c r="KUM2001"/>
      <c r="KUN2001"/>
      <c r="KUO2001"/>
      <c r="KUP2001"/>
      <c r="KUQ2001"/>
      <c r="KUR2001"/>
      <c r="KUS2001"/>
      <c r="KUT2001"/>
      <c r="KUU2001"/>
      <c r="KUV2001"/>
      <c r="KUW2001"/>
      <c r="KUX2001"/>
      <c r="KUY2001"/>
      <c r="KUZ2001"/>
      <c r="KVA2001"/>
      <c r="KVB2001"/>
      <c r="KVC2001"/>
      <c r="KVD2001"/>
      <c r="KVE2001"/>
      <c r="KVF2001"/>
      <c r="KVG2001"/>
      <c r="KVH2001"/>
      <c r="KVI2001"/>
      <c r="KVJ2001"/>
      <c r="KVK2001"/>
      <c r="KVL2001"/>
      <c r="KVM2001"/>
      <c r="KVN2001"/>
      <c r="KVO2001"/>
      <c r="KVP2001"/>
      <c r="KVQ2001"/>
      <c r="KVR2001"/>
      <c r="KVS2001"/>
      <c r="KVT2001"/>
      <c r="KVU2001"/>
      <c r="KVV2001"/>
      <c r="KVW2001"/>
      <c r="KVX2001"/>
      <c r="KVY2001"/>
      <c r="KVZ2001"/>
      <c r="KWA2001"/>
      <c r="KWB2001"/>
      <c r="KWC2001"/>
      <c r="KWD2001"/>
      <c r="KWE2001"/>
      <c r="KWF2001"/>
      <c r="KWG2001"/>
      <c r="KWH2001"/>
      <c r="KWI2001"/>
      <c r="KWJ2001"/>
      <c r="KWK2001"/>
      <c r="KWL2001"/>
      <c r="KWM2001"/>
      <c r="KWN2001"/>
      <c r="KWO2001"/>
      <c r="KWP2001"/>
      <c r="KWQ2001"/>
      <c r="KWR2001"/>
      <c r="KWS2001"/>
      <c r="KWT2001"/>
      <c r="KWU2001"/>
      <c r="KWV2001"/>
      <c r="KWW2001"/>
      <c r="KWX2001"/>
      <c r="KWY2001"/>
      <c r="KWZ2001"/>
      <c r="KXA2001"/>
      <c r="KXB2001"/>
      <c r="KXC2001"/>
      <c r="KXD2001"/>
      <c r="KXE2001"/>
      <c r="KXF2001"/>
      <c r="KXG2001"/>
      <c r="KXH2001"/>
      <c r="KXI2001"/>
      <c r="KXJ2001"/>
      <c r="KXK2001"/>
      <c r="KXL2001"/>
      <c r="KXM2001"/>
      <c r="KXN2001"/>
      <c r="KXO2001"/>
      <c r="KXP2001"/>
      <c r="KXQ2001"/>
      <c r="KXR2001"/>
      <c r="KXS2001"/>
      <c r="KXT2001"/>
      <c r="KXU2001"/>
      <c r="KXV2001"/>
      <c r="KXW2001"/>
      <c r="KXX2001"/>
      <c r="KXY2001"/>
      <c r="KXZ2001"/>
      <c r="KYA2001"/>
      <c r="KYB2001"/>
      <c r="KYC2001"/>
      <c r="KYD2001"/>
      <c r="KYE2001"/>
      <c r="KYF2001"/>
      <c r="KYG2001"/>
      <c r="KYH2001"/>
      <c r="KYI2001"/>
      <c r="KYJ2001"/>
      <c r="KYK2001"/>
      <c r="KYL2001"/>
      <c r="KYM2001"/>
      <c r="KYN2001"/>
      <c r="KYO2001"/>
      <c r="KYP2001"/>
      <c r="KYQ2001"/>
      <c r="KYR2001"/>
      <c r="KYS2001"/>
      <c r="KYT2001"/>
      <c r="KYU2001"/>
      <c r="KYV2001"/>
      <c r="KYW2001"/>
      <c r="KYX2001"/>
      <c r="KYY2001"/>
      <c r="KYZ2001"/>
      <c r="KZA2001"/>
      <c r="KZB2001"/>
      <c r="KZC2001"/>
      <c r="KZD2001"/>
      <c r="KZE2001"/>
      <c r="KZF2001"/>
      <c r="KZG2001"/>
      <c r="KZH2001"/>
      <c r="KZI2001"/>
      <c r="KZJ2001"/>
      <c r="KZK2001"/>
      <c r="KZL2001"/>
      <c r="KZM2001"/>
      <c r="KZN2001"/>
      <c r="KZO2001"/>
      <c r="KZP2001"/>
      <c r="KZQ2001"/>
      <c r="KZR2001"/>
      <c r="KZS2001"/>
      <c r="KZT2001"/>
      <c r="KZU2001"/>
      <c r="KZV2001"/>
      <c r="KZW2001"/>
      <c r="KZX2001"/>
      <c r="KZY2001"/>
      <c r="KZZ2001"/>
      <c r="LAA2001"/>
      <c r="LAB2001"/>
      <c r="LAC2001"/>
      <c r="LAD2001"/>
      <c r="LAE2001"/>
      <c r="LAF2001"/>
      <c r="LAG2001"/>
      <c r="LAH2001"/>
      <c r="LAI2001"/>
      <c r="LAJ2001"/>
      <c r="LAK2001"/>
      <c r="LAL2001"/>
      <c r="LAM2001"/>
      <c r="LAN2001"/>
      <c r="LAO2001"/>
      <c r="LAP2001"/>
      <c r="LAQ2001"/>
      <c r="LAR2001"/>
      <c r="LAS2001"/>
      <c r="LAT2001"/>
      <c r="LAU2001"/>
      <c r="LAV2001"/>
      <c r="LAW2001"/>
      <c r="LAX2001"/>
      <c r="LAY2001"/>
      <c r="LAZ2001"/>
      <c r="LBA2001"/>
      <c r="LBB2001"/>
      <c r="LBC2001"/>
      <c r="LBD2001"/>
      <c r="LBE2001"/>
      <c r="LBF2001"/>
      <c r="LBG2001"/>
      <c r="LBH2001"/>
      <c r="LBI2001"/>
      <c r="LBJ2001"/>
      <c r="LBK2001"/>
      <c r="LBL2001"/>
      <c r="LBM2001"/>
      <c r="LBN2001"/>
      <c r="LBO2001"/>
      <c r="LBP2001"/>
      <c r="LBQ2001"/>
      <c r="LBR2001"/>
      <c r="LBS2001"/>
      <c r="LBT2001"/>
      <c r="LBU2001"/>
      <c r="LBV2001"/>
      <c r="LBW2001"/>
      <c r="LBX2001"/>
      <c r="LBY2001"/>
      <c r="LBZ2001"/>
      <c r="LCA2001"/>
      <c r="LCB2001"/>
      <c r="LCC2001"/>
      <c r="LCD2001"/>
      <c r="LCE2001"/>
      <c r="LCF2001"/>
      <c r="LCG2001"/>
      <c r="LCH2001"/>
      <c r="LCI2001"/>
      <c r="LCJ2001"/>
      <c r="LCK2001"/>
      <c r="LCL2001"/>
      <c r="LCM2001"/>
      <c r="LCN2001"/>
      <c r="LCO2001"/>
      <c r="LCP2001"/>
      <c r="LCQ2001"/>
      <c r="LCR2001"/>
      <c r="LCS2001"/>
      <c r="LCT2001"/>
      <c r="LCU2001"/>
      <c r="LCV2001"/>
      <c r="LCW2001"/>
      <c r="LCX2001"/>
      <c r="LCY2001"/>
      <c r="LCZ2001"/>
      <c r="LDA2001"/>
      <c r="LDB2001"/>
      <c r="LDC2001"/>
      <c r="LDD2001"/>
      <c r="LDE2001"/>
      <c r="LDF2001"/>
      <c r="LDG2001"/>
      <c r="LDH2001"/>
      <c r="LDI2001"/>
      <c r="LDJ2001"/>
      <c r="LDK2001"/>
      <c r="LDL2001"/>
      <c r="LDM2001"/>
      <c r="LDN2001"/>
      <c r="LDO2001"/>
      <c r="LDP2001"/>
      <c r="LDQ2001"/>
      <c r="LDR2001"/>
      <c r="LDS2001"/>
      <c r="LDT2001"/>
      <c r="LDU2001"/>
      <c r="LDV2001"/>
      <c r="LDW2001"/>
      <c r="LDX2001"/>
      <c r="LDY2001"/>
      <c r="LDZ2001"/>
      <c r="LEA2001"/>
      <c r="LEB2001"/>
      <c r="LEC2001"/>
      <c r="LED2001"/>
      <c r="LEE2001"/>
      <c r="LEF2001"/>
      <c r="LEG2001"/>
      <c r="LEH2001"/>
      <c r="LEI2001"/>
      <c r="LEJ2001"/>
      <c r="LEK2001"/>
      <c r="LEL2001"/>
      <c r="LEM2001"/>
      <c r="LEN2001"/>
      <c r="LEO2001"/>
      <c r="LEP2001"/>
      <c r="LEQ2001"/>
      <c r="LER2001"/>
      <c r="LES2001"/>
      <c r="LET2001"/>
      <c r="LEU2001"/>
      <c r="LEV2001"/>
      <c r="LEW2001"/>
      <c r="LEX2001"/>
      <c r="LEY2001"/>
      <c r="LEZ2001"/>
      <c r="LFA2001"/>
      <c r="LFB2001"/>
      <c r="LFC2001"/>
      <c r="LFD2001"/>
      <c r="LFE2001"/>
      <c r="LFF2001"/>
      <c r="LFG2001"/>
      <c r="LFH2001"/>
      <c r="LFI2001"/>
      <c r="LFJ2001"/>
      <c r="LFK2001"/>
      <c r="LFL2001"/>
      <c r="LFM2001"/>
      <c r="LFN2001"/>
      <c r="LFO2001"/>
      <c r="LFP2001"/>
      <c r="LFQ2001"/>
      <c r="LFR2001"/>
      <c r="LFS2001"/>
      <c r="LFT2001"/>
      <c r="LFU2001"/>
      <c r="LFV2001"/>
      <c r="LFW2001"/>
      <c r="LFX2001"/>
      <c r="LFY2001"/>
      <c r="LFZ2001"/>
      <c r="LGA2001"/>
      <c r="LGB2001"/>
      <c r="LGC2001"/>
      <c r="LGD2001"/>
      <c r="LGE2001"/>
      <c r="LGF2001"/>
      <c r="LGG2001"/>
      <c r="LGH2001"/>
      <c r="LGI2001"/>
      <c r="LGJ2001"/>
      <c r="LGK2001"/>
      <c r="LGL2001"/>
      <c r="LGM2001"/>
      <c r="LGN2001"/>
      <c r="LGO2001"/>
      <c r="LGP2001"/>
      <c r="LGQ2001"/>
      <c r="LGR2001"/>
      <c r="LGS2001"/>
      <c r="LGT2001"/>
      <c r="LGU2001"/>
      <c r="LGV2001"/>
      <c r="LGW2001"/>
      <c r="LGX2001"/>
      <c r="LGY2001"/>
      <c r="LGZ2001"/>
      <c r="LHA2001"/>
      <c r="LHB2001"/>
      <c r="LHC2001"/>
      <c r="LHD2001"/>
      <c r="LHE2001"/>
      <c r="LHF2001"/>
      <c r="LHG2001"/>
      <c r="LHH2001"/>
      <c r="LHI2001"/>
      <c r="LHJ2001"/>
      <c r="LHK2001"/>
      <c r="LHL2001"/>
      <c r="LHM2001"/>
      <c r="LHN2001"/>
      <c r="LHO2001"/>
      <c r="LHP2001"/>
      <c r="LHQ2001"/>
      <c r="LHR2001"/>
      <c r="LHS2001"/>
      <c r="LHT2001"/>
      <c r="LHU2001"/>
      <c r="LHV2001"/>
      <c r="LHW2001"/>
      <c r="LHX2001"/>
      <c r="LHY2001"/>
      <c r="LHZ2001"/>
      <c r="LIA2001"/>
      <c r="LIB2001"/>
      <c r="LIC2001"/>
      <c r="LID2001"/>
      <c r="LIE2001"/>
      <c r="LIF2001"/>
      <c r="LIG2001"/>
      <c r="LIH2001"/>
      <c r="LII2001"/>
      <c r="LIJ2001"/>
      <c r="LIK2001"/>
      <c r="LIL2001"/>
      <c r="LIM2001"/>
      <c r="LIN2001"/>
      <c r="LIO2001"/>
      <c r="LIP2001"/>
      <c r="LIQ2001"/>
      <c r="LIR2001"/>
      <c r="LIS2001"/>
      <c r="LIT2001"/>
      <c r="LIU2001"/>
      <c r="LIV2001"/>
      <c r="LIW2001"/>
      <c r="LIX2001"/>
      <c r="LIY2001"/>
      <c r="LIZ2001"/>
      <c r="LJA2001"/>
      <c r="LJB2001"/>
      <c r="LJC2001"/>
      <c r="LJD2001"/>
      <c r="LJE2001"/>
      <c r="LJF2001"/>
      <c r="LJG2001"/>
      <c r="LJH2001"/>
      <c r="LJI2001"/>
      <c r="LJJ2001"/>
      <c r="LJK2001"/>
      <c r="LJL2001"/>
      <c r="LJM2001"/>
      <c r="LJN2001"/>
      <c r="LJO2001"/>
      <c r="LJP2001"/>
      <c r="LJQ2001"/>
      <c r="LJR2001"/>
      <c r="LJS2001"/>
      <c r="LJT2001"/>
      <c r="LJU2001"/>
      <c r="LJV2001"/>
      <c r="LJW2001"/>
      <c r="LJX2001"/>
      <c r="LJY2001"/>
      <c r="LJZ2001"/>
      <c r="LKA2001"/>
      <c r="LKB2001"/>
      <c r="LKC2001"/>
      <c r="LKD2001"/>
      <c r="LKE2001"/>
      <c r="LKF2001"/>
      <c r="LKG2001"/>
      <c r="LKH2001"/>
      <c r="LKI2001"/>
      <c r="LKJ2001"/>
      <c r="LKK2001"/>
      <c r="LKL2001"/>
      <c r="LKM2001"/>
      <c r="LKN2001"/>
      <c r="LKO2001"/>
      <c r="LKP2001"/>
      <c r="LKQ2001"/>
      <c r="LKR2001"/>
      <c r="LKS2001"/>
      <c r="LKT2001"/>
      <c r="LKU2001"/>
      <c r="LKV2001"/>
      <c r="LKW2001"/>
      <c r="LKX2001"/>
      <c r="LKY2001"/>
      <c r="LKZ2001"/>
      <c r="LLA2001"/>
      <c r="LLB2001"/>
      <c r="LLC2001"/>
      <c r="LLD2001"/>
      <c r="LLE2001"/>
      <c r="LLF2001"/>
      <c r="LLG2001"/>
      <c r="LLH2001"/>
      <c r="LLI2001"/>
      <c r="LLJ2001"/>
      <c r="LLK2001"/>
      <c r="LLL2001"/>
      <c r="LLM2001"/>
      <c r="LLN2001"/>
      <c r="LLO2001"/>
      <c r="LLP2001"/>
      <c r="LLQ2001"/>
      <c r="LLR2001"/>
      <c r="LLS2001"/>
      <c r="LLT2001"/>
      <c r="LLU2001"/>
      <c r="LLV2001"/>
      <c r="LLW2001"/>
      <c r="LLX2001"/>
      <c r="LLY2001"/>
      <c r="LLZ2001"/>
      <c r="LMA2001"/>
      <c r="LMB2001"/>
      <c r="LMC2001"/>
      <c r="LMD2001"/>
      <c r="LME2001"/>
      <c r="LMF2001"/>
      <c r="LMG2001"/>
      <c r="LMH2001"/>
      <c r="LMI2001"/>
      <c r="LMJ2001"/>
      <c r="LMK2001"/>
      <c r="LML2001"/>
      <c r="LMM2001"/>
      <c r="LMN2001"/>
      <c r="LMO2001"/>
      <c r="LMP2001"/>
      <c r="LMQ2001"/>
      <c r="LMR2001"/>
      <c r="LMS2001"/>
      <c r="LMT2001"/>
      <c r="LMU2001"/>
      <c r="LMV2001"/>
      <c r="LMW2001"/>
      <c r="LMX2001"/>
      <c r="LMY2001"/>
      <c r="LMZ2001"/>
      <c r="LNA2001"/>
      <c r="LNB2001"/>
      <c r="LNC2001"/>
      <c r="LND2001"/>
      <c r="LNE2001"/>
      <c r="LNF2001"/>
      <c r="LNG2001"/>
      <c r="LNH2001"/>
      <c r="LNI2001"/>
      <c r="LNJ2001"/>
      <c r="LNK2001"/>
      <c r="LNL2001"/>
      <c r="LNM2001"/>
      <c r="LNN2001"/>
      <c r="LNO2001"/>
      <c r="LNP2001"/>
      <c r="LNQ2001"/>
      <c r="LNR2001"/>
      <c r="LNS2001"/>
      <c r="LNT2001"/>
      <c r="LNU2001"/>
      <c r="LNV2001"/>
      <c r="LNW2001"/>
      <c r="LNX2001"/>
      <c r="LNY2001"/>
      <c r="LNZ2001"/>
      <c r="LOA2001"/>
      <c r="LOB2001"/>
      <c r="LOC2001"/>
      <c r="LOD2001"/>
      <c r="LOE2001"/>
      <c r="LOF2001"/>
      <c r="LOG2001"/>
      <c r="LOH2001"/>
      <c r="LOI2001"/>
      <c r="LOJ2001"/>
      <c r="LOK2001"/>
      <c r="LOL2001"/>
      <c r="LOM2001"/>
      <c r="LON2001"/>
      <c r="LOO2001"/>
      <c r="LOP2001"/>
      <c r="LOQ2001"/>
      <c r="LOR2001"/>
      <c r="LOS2001"/>
      <c r="LOT2001"/>
      <c r="LOU2001"/>
      <c r="LOV2001"/>
      <c r="LOW2001"/>
      <c r="LOX2001"/>
      <c r="LOY2001"/>
      <c r="LOZ2001"/>
      <c r="LPA2001"/>
      <c r="LPB2001"/>
      <c r="LPC2001"/>
      <c r="LPD2001"/>
      <c r="LPE2001"/>
      <c r="LPF2001"/>
      <c r="LPG2001"/>
      <c r="LPH2001"/>
      <c r="LPI2001"/>
      <c r="LPJ2001"/>
      <c r="LPK2001"/>
      <c r="LPL2001"/>
      <c r="LPM2001"/>
      <c r="LPN2001"/>
      <c r="LPO2001"/>
      <c r="LPP2001"/>
      <c r="LPQ2001"/>
      <c r="LPR2001"/>
      <c r="LPS2001"/>
      <c r="LPT2001"/>
      <c r="LPU2001"/>
      <c r="LPV2001"/>
      <c r="LPW2001"/>
      <c r="LPX2001"/>
      <c r="LPY2001"/>
      <c r="LPZ2001"/>
      <c r="LQA2001"/>
      <c r="LQB2001"/>
      <c r="LQC2001"/>
      <c r="LQD2001"/>
      <c r="LQE2001"/>
      <c r="LQF2001"/>
      <c r="LQG2001"/>
      <c r="LQH2001"/>
      <c r="LQI2001"/>
      <c r="LQJ2001"/>
      <c r="LQK2001"/>
      <c r="LQL2001"/>
      <c r="LQM2001"/>
      <c r="LQN2001"/>
      <c r="LQO2001"/>
      <c r="LQP2001"/>
      <c r="LQQ2001"/>
      <c r="LQR2001"/>
      <c r="LQS2001"/>
      <c r="LQT2001"/>
      <c r="LQU2001"/>
      <c r="LQV2001"/>
      <c r="LQW2001"/>
      <c r="LQX2001"/>
      <c r="LQY2001"/>
      <c r="LQZ2001"/>
      <c r="LRA2001"/>
      <c r="LRB2001"/>
      <c r="LRC2001"/>
      <c r="LRD2001"/>
      <c r="LRE2001"/>
      <c r="LRF2001"/>
      <c r="LRG2001"/>
      <c r="LRH2001"/>
      <c r="LRI2001"/>
      <c r="LRJ2001"/>
      <c r="LRK2001"/>
      <c r="LRL2001"/>
      <c r="LRM2001"/>
      <c r="LRN2001"/>
      <c r="LRO2001"/>
      <c r="LRP2001"/>
      <c r="LRQ2001"/>
      <c r="LRR2001"/>
      <c r="LRS2001"/>
      <c r="LRT2001"/>
      <c r="LRU2001"/>
      <c r="LRV2001"/>
      <c r="LRW2001"/>
      <c r="LRX2001"/>
      <c r="LRY2001"/>
      <c r="LRZ2001"/>
      <c r="LSA2001"/>
      <c r="LSB2001"/>
      <c r="LSC2001"/>
      <c r="LSD2001"/>
      <c r="LSE2001"/>
      <c r="LSF2001"/>
      <c r="LSG2001"/>
      <c r="LSH2001"/>
      <c r="LSI2001"/>
      <c r="LSJ2001"/>
      <c r="LSK2001"/>
      <c r="LSL2001"/>
      <c r="LSM2001"/>
      <c r="LSN2001"/>
      <c r="LSO2001"/>
      <c r="LSP2001"/>
      <c r="LSQ2001"/>
      <c r="LSR2001"/>
      <c r="LSS2001"/>
      <c r="LST2001"/>
      <c r="LSU2001"/>
      <c r="LSV2001"/>
      <c r="LSW2001"/>
      <c r="LSX2001"/>
      <c r="LSY2001"/>
      <c r="LSZ2001"/>
      <c r="LTA2001"/>
      <c r="LTB2001"/>
      <c r="LTC2001"/>
      <c r="LTD2001"/>
      <c r="LTE2001"/>
      <c r="LTF2001"/>
      <c r="LTG2001"/>
      <c r="LTH2001"/>
      <c r="LTI2001"/>
      <c r="LTJ2001"/>
      <c r="LTK2001"/>
      <c r="LTL2001"/>
      <c r="LTM2001"/>
      <c r="LTN2001"/>
      <c r="LTO2001"/>
      <c r="LTP2001"/>
      <c r="LTQ2001"/>
      <c r="LTR2001"/>
      <c r="LTS2001"/>
      <c r="LTT2001"/>
      <c r="LTU2001"/>
      <c r="LTV2001"/>
      <c r="LTW2001"/>
      <c r="LTX2001"/>
      <c r="LTY2001"/>
      <c r="LTZ2001"/>
      <c r="LUA2001"/>
      <c r="LUB2001"/>
      <c r="LUC2001"/>
      <c r="LUD2001"/>
      <c r="LUE2001"/>
      <c r="LUF2001"/>
      <c r="LUG2001"/>
      <c r="LUH2001"/>
      <c r="LUI2001"/>
      <c r="LUJ2001"/>
      <c r="LUK2001"/>
      <c r="LUL2001"/>
      <c r="LUM2001"/>
      <c r="LUN2001"/>
      <c r="LUO2001"/>
      <c r="LUP2001"/>
      <c r="LUQ2001"/>
      <c r="LUR2001"/>
      <c r="LUS2001"/>
      <c r="LUT2001"/>
      <c r="LUU2001"/>
      <c r="LUV2001"/>
      <c r="LUW2001"/>
      <c r="LUX2001"/>
      <c r="LUY2001"/>
      <c r="LUZ2001"/>
      <c r="LVA2001"/>
      <c r="LVB2001"/>
      <c r="LVC2001"/>
      <c r="LVD2001"/>
      <c r="LVE2001"/>
      <c r="LVF2001"/>
      <c r="LVG2001"/>
      <c r="LVH2001"/>
      <c r="LVI2001"/>
      <c r="LVJ2001"/>
      <c r="LVK2001"/>
      <c r="LVL2001"/>
      <c r="LVM2001"/>
      <c r="LVN2001"/>
      <c r="LVO2001"/>
      <c r="LVP2001"/>
      <c r="LVQ2001"/>
      <c r="LVR2001"/>
      <c r="LVS2001"/>
      <c r="LVT2001"/>
      <c r="LVU2001"/>
      <c r="LVV2001"/>
      <c r="LVW2001"/>
      <c r="LVX2001"/>
      <c r="LVY2001"/>
      <c r="LVZ2001"/>
      <c r="LWA2001"/>
      <c r="LWB2001"/>
      <c r="LWC2001"/>
      <c r="LWD2001"/>
      <c r="LWE2001"/>
      <c r="LWF2001"/>
      <c r="LWG2001"/>
      <c r="LWH2001"/>
      <c r="LWI2001"/>
      <c r="LWJ2001"/>
      <c r="LWK2001"/>
      <c r="LWL2001"/>
      <c r="LWM2001"/>
      <c r="LWN2001"/>
      <c r="LWO2001"/>
      <c r="LWP2001"/>
      <c r="LWQ2001"/>
      <c r="LWR2001"/>
      <c r="LWS2001"/>
      <c r="LWT2001"/>
      <c r="LWU2001"/>
      <c r="LWV2001"/>
      <c r="LWW2001"/>
      <c r="LWX2001"/>
      <c r="LWY2001"/>
      <c r="LWZ2001"/>
      <c r="LXA2001"/>
      <c r="LXB2001"/>
      <c r="LXC2001"/>
      <c r="LXD2001"/>
      <c r="LXE2001"/>
      <c r="LXF2001"/>
      <c r="LXG2001"/>
      <c r="LXH2001"/>
      <c r="LXI2001"/>
      <c r="LXJ2001"/>
      <c r="LXK2001"/>
      <c r="LXL2001"/>
      <c r="LXM2001"/>
      <c r="LXN2001"/>
      <c r="LXO2001"/>
      <c r="LXP2001"/>
      <c r="LXQ2001"/>
      <c r="LXR2001"/>
      <c r="LXS2001"/>
      <c r="LXT2001"/>
      <c r="LXU2001"/>
      <c r="LXV2001"/>
      <c r="LXW2001"/>
      <c r="LXX2001"/>
      <c r="LXY2001"/>
      <c r="LXZ2001"/>
      <c r="LYA2001"/>
      <c r="LYB2001"/>
      <c r="LYC2001"/>
      <c r="LYD2001"/>
      <c r="LYE2001"/>
      <c r="LYF2001"/>
      <c r="LYG2001"/>
      <c r="LYH2001"/>
      <c r="LYI2001"/>
      <c r="LYJ2001"/>
      <c r="LYK2001"/>
      <c r="LYL2001"/>
      <c r="LYM2001"/>
      <c r="LYN2001"/>
      <c r="LYO2001"/>
      <c r="LYP2001"/>
      <c r="LYQ2001"/>
      <c r="LYR2001"/>
      <c r="LYS2001"/>
      <c r="LYT2001"/>
      <c r="LYU2001"/>
      <c r="LYV2001"/>
      <c r="LYW2001"/>
      <c r="LYX2001"/>
      <c r="LYY2001"/>
      <c r="LYZ2001"/>
      <c r="LZA2001"/>
      <c r="LZB2001"/>
      <c r="LZC2001"/>
      <c r="LZD2001"/>
      <c r="LZE2001"/>
      <c r="LZF2001"/>
      <c r="LZG2001"/>
      <c r="LZH2001"/>
      <c r="LZI2001"/>
      <c r="LZJ2001"/>
      <c r="LZK2001"/>
      <c r="LZL2001"/>
      <c r="LZM2001"/>
      <c r="LZN2001"/>
      <c r="LZO2001"/>
      <c r="LZP2001"/>
      <c r="LZQ2001"/>
      <c r="LZR2001"/>
      <c r="LZS2001"/>
      <c r="LZT2001"/>
      <c r="LZU2001"/>
      <c r="LZV2001"/>
      <c r="LZW2001"/>
      <c r="LZX2001"/>
      <c r="LZY2001"/>
      <c r="LZZ2001"/>
      <c r="MAA2001"/>
      <c r="MAB2001"/>
      <c r="MAC2001"/>
      <c r="MAD2001"/>
      <c r="MAE2001"/>
      <c r="MAF2001"/>
      <c r="MAG2001"/>
      <c r="MAH2001"/>
      <c r="MAI2001"/>
      <c r="MAJ2001"/>
      <c r="MAK2001"/>
      <c r="MAL2001"/>
      <c r="MAM2001"/>
      <c r="MAN2001"/>
      <c r="MAO2001"/>
      <c r="MAP2001"/>
      <c r="MAQ2001"/>
      <c r="MAR2001"/>
      <c r="MAS2001"/>
      <c r="MAT2001"/>
      <c r="MAU2001"/>
      <c r="MAV2001"/>
      <c r="MAW2001"/>
      <c r="MAX2001"/>
      <c r="MAY2001"/>
      <c r="MAZ2001"/>
      <c r="MBA2001"/>
      <c r="MBB2001"/>
      <c r="MBC2001"/>
      <c r="MBD2001"/>
      <c r="MBE2001"/>
      <c r="MBF2001"/>
      <c r="MBG2001"/>
      <c r="MBH2001"/>
      <c r="MBI2001"/>
      <c r="MBJ2001"/>
      <c r="MBK2001"/>
      <c r="MBL2001"/>
      <c r="MBM2001"/>
      <c r="MBN2001"/>
      <c r="MBO2001"/>
      <c r="MBP2001"/>
      <c r="MBQ2001"/>
      <c r="MBR2001"/>
      <c r="MBS2001"/>
      <c r="MBT2001"/>
      <c r="MBU2001"/>
      <c r="MBV2001"/>
      <c r="MBW2001"/>
      <c r="MBX2001"/>
      <c r="MBY2001"/>
      <c r="MBZ2001"/>
      <c r="MCA2001"/>
      <c r="MCB2001"/>
      <c r="MCC2001"/>
      <c r="MCD2001"/>
      <c r="MCE2001"/>
      <c r="MCF2001"/>
      <c r="MCG2001"/>
      <c r="MCH2001"/>
      <c r="MCI2001"/>
      <c r="MCJ2001"/>
      <c r="MCK2001"/>
      <c r="MCL2001"/>
      <c r="MCM2001"/>
      <c r="MCN2001"/>
      <c r="MCO2001"/>
      <c r="MCP2001"/>
      <c r="MCQ2001"/>
      <c r="MCR2001"/>
      <c r="MCS2001"/>
      <c r="MCT2001"/>
      <c r="MCU2001"/>
      <c r="MCV2001"/>
      <c r="MCW2001"/>
      <c r="MCX2001"/>
      <c r="MCY2001"/>
      <c r="MCZ2001"/>
      <c r="MDA2001"/>
      <c r="MDB2001"/>
      <c r="MDC2001"/>
      <c r="MDD2001"/>
      <c r="MDE2001"/>
      <c r="MDF2001"/>
      <c r="MDG2001"/>
      <c r="MDH2001"/>
      <c r="MDI2001"/>
      <c r="MDJ2001"/>
      <c r="MDK2001"/>
      <c r="MDL2001"/>
      <c r="MDM2001"/>
      <c r="MDN2001"/>
      <c r="MDO2001"/>
      <c r="MDP2001"/>
      <c r="MDQ2001"/>
      <c r="MDR2001"/>
      <c r="MDS2001"/>
      <c r="MDT2001"/>
      <c r="MDU2001"/>
      <c r="MDV2001"/>
      <c r="MDW2001"/>
      <c r="MDX2001"/>
      <c r="MDY2001"/>
      <c r="MDZ2001"/>
      <c r="MEA2001"/>
      <c r="MEB2001"/>
      <c r="MEC2001"/>
      <c r="MED2001"/>
      <c r="MEE2001"/>
      <c r="MEF2001"/>
      <c r="MEG2001"/>
      <c r="MEH2001"/>
      <c r="MEI2001"/>
      <c r="MEJ2001"/>
      <c r="MEK2001"/>
      <c r="MEL2001"/>
      <c r="MEM2001"/>
      <c r="MEN2001"/>
      <c r="MEO2001"/>
      <c r="MEP2001"/>
      <c r="MEQ2001"/>
      <c r="MER2001"/>
      <c r="MES2001"/>
      <c r="MET2001"/>
      <c r="MEU2001"/>
      <c r="MEV2001"/>
      <c r="MEW2001"/>
      <c r="MEX2001"/>
      <c r="MEY2001"/>
      <c r="MEZ2001"/>
      <c r="MFA2001"/>
      <c r="MFB2001"/>
      <c r="MFC2001"/>
      <c r="MFD2001"/>
      <c r="MFE2001"/>
      <c r="MFF2001"/>
      <c r="MFG2001"/>
      <c r="MFH2001"/>
      <c r="MFI2001"/>
      <c r="MFJ2001"/>
      <c r="MFK2001"/>
      <c r="MFL2001"/>
      <c r="MFM2001"/>
      <c r="MFN2001"/>
      <c r="MFO2001"/>
      <c r="MFP2001"/>
      <c r="MFQ2001"/>
      <c r="MFR2001"/>
      <c r="MFS2001"/>
      <c r="MFT2001"/>
      <c r="MFU2001"/>
      <c r="MFV2001"/>
      <c r="MFW2001"/>
      <c r="MFX2001"/>
      <c r="MFY2001"/>
      <c r="MFZ2001"/>
      <c r="MGA2001"/>
      <c r="MGB2001"/>
      <c r="MGC2001"/>
      <c r="MGD2001"/>
      <c r="MGE2001"/>
      <c r="MGF2001"/>
      <c r="MGG2001"/>
      <c r="MGH2001"/>
      <c r="MGI2001"/>
      <c r="MGJ2001"/>
      <c r="MGK2001"/>
      <c r="MGL2001"/>
      <c r="MGM2001"/>
      <c r="MGN2001"/>
      <c r="MGO2001"/>
      <c r="MGP2001"/>
      <c r="MGQ2001"/>
      <c r="MGR2001"/>
      <c r="MGS2001"/>
      <c r="MGT2001"/>
      <c r="MGU2001"/>
      <c r="MGV2001"/>
      <c r="MGW2001"/>
      <c r="MGX2001"/>
      <c r="MGY2001"/>
      <c r="MGZ2001"/>
      <c r="MHA2001"/>
      <c r="MHB2001"/>
      <c r="MHC2001"/>
      <c r="MHD2001"/>
      <c r="MHE2001"/>
      <c r="MHF2001"/>
      <c r="MHG2001"/>
      <c r="MHH2001"/>
      <c r="MHI2001"/>
      <c r="MHJ2001"/>
      <c r="MHK2001"/>
      <c r="MHL2001"/>
      <c r="MHM2001"/>
      <c r="MHN2001"/>
      <c r="MHO2001"/>
      <c r="MHP2001"/>
      <c r="MHQ2001"/>
      <c r="MHR2001"/>
      <c r="MHS2001"/>
      <c r="MHT2001"/>
      <c r="MHU2001"/>
      <c r="MHV2001"/>
      <c r="MHW2001"/>
      <c r="MHX2001"/>
      <c r="MHY2001"/>
      <c r="MHZ2001"/>
      <c r="MIA2001"/>
      <c r="MIB2001"/>
      <c r="MIC2001"/>
      <c r="MID2001"/>
      <c r="MIE2001"/>
      <c r="MIF2001"/>
      <c r="MIG2001"/>
      <c r="MIH2001"/>
      <c r="MII2001"/>
      <c r="MIJ2001"/>
      <c r="MIK2001"/>
      <c r="MIL2001"/>
      <c r="MIM2001"/>
      <c r="MIN2001"/>
      <c r="MIO2001"/>
      <c r="MIP2001"/>
      <c r="MIQ2001"/>
      <c r="MIR2001"/>
      <c r="MIS2001"/>
      <c r="MIT2001"/>
      <c r="MIU2001"/>
      <c r="MIV2001"/>
      <c r="MIW2001"/>
      <c r="MIX2001"/>
      <c r="MIY2001"/>
      <c r="MIZ2001"/>
      <c r="MJA2001"/>
      <c r="MJB2001"/>
      <c r="MJC2001"/>
      <c r="MJD2001"/>
      <c r="MJE2001"/>
      <c r="MJF2001"/>
      <c r="MJG2001"/>
      <c r="MJH2001"/>
      <c r="MJI2001"/>
      <c r="MJJ2001"/>
      <c r="MJK2001"/>
      <c r="MJL2001"/>
      <c r="MJM2001"/>
      <c r="MJN2001"/>
      <c r="MJO2001"/>
      <c r="MJP2001"/>
      <c r="MJQ2001"/>
      <c r="MJR2001"/>
      <c r="MJS2001"/>
      <c r="MJT2001"/>
      <c r="MJU2001"/>
      <c r="MJV2001"/>
      <c r="MJW2001"/>
      <c r="MJX2001"/>
      <c r="MJY2001"/>
      <c r="MJZ2001"/>
      <c r="MKA2001"/>
      <c r="MKB2001"/>
      <c r="MKC2001"/>
      <c r="MKD2001"/>
      <c r="MKE2001"/>
      <c r="MKF2001"/>
      <c r="MKG2001"/>
      <c r="MKH2001"/>
      <c r="MKI2001"/>
      <c r="MKJ2001"/>
      <c r="MKK2001"/>
      <c r="MKL2001"/>
      <c r="MKM2001"/>
      <c r="MKN2001"/>
      <c r="MKO2001"/>
      <c r="MKP2001"/>
      <c r="MKQ2001"/>
      <c r="MKR2001"/>
      <c r="MKS2001"/>
      <c r="MKT2001"/>
      <c r="MKU2001"/>
      <c r="MKV2001"/>
      <c r="MKW2001"/>
      <c r="MKX2001"/>
      <c r="MKY2001"/>
      <c r="MKZ2001"/>
      <c r="MLA2001"/>
      <c r="MLB2001"/>
      <c r="MLC2001"/>
      <c r="MLD2001"/>
      <c r="MLE2001"/>
      <c r="MLF2001"/>
      <c r="MLG2001"/>
      <c r="MLH2001"/>
      <c r="MLI2001"/>
      <c r="MLJ2001"/>
      <c r="MLK2001"/>
      <c r="MLL2001"/>
      <c r="MLM2001"/>
      <c r="MLN2001"/>
      <c r="MLO2001"/>
      <c r="MLP2001"/>
      <c r="MLQ2001"/>
      <c r="MLR2001"/>
      <c r="MLS2001"/>
      <c r="MLT2001"/>
      <c r="MLU2001"/>
      <c r="MLV2001"/>
      <c r="MLW2001"/>
      <c r="MLX2001"/>
      <c r="MLY2001"/>
      <c r="MLZ2001"/>
      <c r="MMA2001"/>
      <c r="MMB2001"/>
      <c r="MMC2001"/>
      <c r="MMD2001"/>
      <c r="MME2001"/>
      <c r="MMF2001"/>
      <c r="MMG2001"/>
      <c r="MMH2001"/>
      <c r="MMI2001"/>
      <c r="MMJ2001"/>
      <c r="MMK2001"/>
      <c r="MML2001"/>
      <c r="MMM2001"/>
      <c r="MMN2001"/>
      <c r="MMO2001"/>
      <c r="MMP2001"/>
      <c r="MMQ2001"/>
      <c r="MMR2001"/>
      <c r="MMS2001"/>
      <c r="MMT2001"/>
      <c r="MMU2001"/>
      <c r="MMV2001"/>
      <c r="MMW2001"/>
      <c r="MMX2001"/>
      <c r="MMY2001"/>
      <c r="MMZ2001"/>
      <c r="MNA2001"/>
      <c r="MNB2001"/>
      <c r="MNC2001"/>
      <c r="MND2001"/>
      <c r="MNE2001"/>
      <c r="MNF2001"/>
      <c r="MNG2001"/>
      <c r="MNH2001"/>
      <c r="MNI2001"/>
      <c r="MNJ2001"/>
      <c r="MNK2001"/>
      <c r="MNL2001"/>
      <c r="MNM2001"/>
      <c r="MNN2001"/>
      <c r="MNO2001"/>
      <c r="MNP2001"/>
      <c r="MNQ2001"/>
      <c r="MNR2001"/>
      <c r="MNS2001"/>
      <c r="MNT2001"/>
      <c r="MNU2001"/>
      <c r="MNV2001"/>
      <c r="MNW2001"/>
      <c r="MNX2001"/>
      <c r="MNY2001"/>
      <c r="MNZ2001"/>
      <c r="MOA2001"/>
      <c r="MOB2001"/>
      <c r="MOC2001"/>
      <c r="MOD2001"/>
      <c r="MOE2001"/>
      <c r="MOF2001"/>
      <c r="MOG2001"/>
      <c r="MOH2001"/>
      <c r="MOI2001"/>
      <c r="MOJ2001"/>
      <c r="MOK2001"/>
      <c r="MOL2001"/>
      <c r="MOM2001"/>
      <c r="MON2001"/>
      <c r="MOO2001"/>
      <c r="MOP2001"/>
      <c r="MOQ2001"/>
      <c r="MOR2001"/>
      <c r="MOS2001"/>
      <c r="MOT2001"/>
      <c r="MOU2001"/>
      <c r="MOV2001"/>
      <c r="MOW2001"/>
      <c r="MOX2001"/>
      <c r="MOY2001"/>
      <c r="MOZ2001"/>
      <c r="MPA2001"/>
      <c r="MPB2001"/>
      <c r="MPC2001"/>
      <c r="MPD2001"/>
      <c r="MPE2001"/>
      <c r="MPF2001"/>
      <c r="MPG2001"/>
      <c r="MPH2001"/>
      <c r="MPI2001"/>
      <c r="MPJ2001"/>
      <c r="MPK2001"/>
      <c r="MPL2001"/>
      <c r="MPM2001"/>
      <c r="MPN2001"/>
      <c r="MPO2001"/>
      <c r="MPP2001"/>
      <c r="MPQ2001"/>
      <c r="MPR2001"/>
      <c r="MPS2001"/>
      <c r="MPT2001"/>
      <c r="MPU2001"/>
      <c r="MPV2001"/>
      <c r="MPW2001"/>
      <c r="MPX2001"/>
      <c r="MPY2001"/>
      <c r="MPZ2001"/>
      <c r="MQA2001"/>
      <c r="MQB2001"/>
      <c r="MQC2001"/>
      <c r="MQD2001"/>
      <c r="MQE2001"/>
      <c r="MQF2001"/>
      <c r="MQG2001"/>
      <c r="MQH2001"/>
      <c r="MQI2001"/>
      <c r="MQJ2001"/>
      <c r="MQK2001"/>
      <c r="MQL2001"/>
      <c r="MQM2001"/>
      <c r="MQN2001"/>
      <c r="MQO2001"/>
      <c r="MQP2001"/>
      <c r="MQQ2001"/>
      <c r="MQR2001"/>
      <c r="MQS2001"/>
      <c r="MQT2001"/>
      <c r="MQU2001"/>
      <c r="MQV2001"/>
      <c r="MQW2001"/>
      <c r="MQX2001"/>
      <c r="MQY2001"/>
      <c r="MQZ2001"/>
      <c r="MRA2001"/>
      <c r="MRB2001"/>
      <c r="MRC2001"/>
      <c r="MRD2001"/>
      <c r="MRE2001"/>
      <c r="MRF2001"/>
      <c r="MRG2001"/>
      <c r="MRH2001"/>
      <c r="MRI2001"/>
      <c r="MRJ2001"/>
      <c r="MRK2001"/>
      <c r="MRL2001"/>
      <c r="MRM2001"/>
      <c r="MRN2001"/>
      <c r="MRO2001"/>
      <c r="MRP2001"/>
      <c r="MRQ2001"/>
      <c r="MRR2001"/>
      <c r="MRS2001"/>
      <c r="MRT2001"/>
      <c r="MRU2001"/>
      <c r="MRV2001"/>
      <c r="MRW2001"/>
      <c r="MRX2001"/>
      <c r="MRY2001"/>
      <c r="MRZ2001"/>
      <c r="MSA2001"/>
      <c r="MSB2001"/>
      <c r="MSC2001"/>
      <c r="MSD2001"/>
      <c r="MSE2001"/>
      <c r="MSF2001"/>
      <c r="MSG2001"/>
      <c r="MSH2001"/>
      <c r="MSI2001"/>
      <c r="MSJ2001"/>
      <c r="MSK2001"/>
      <c r="MSL2001"/>
      <c r="MSM2001"/>
      <c r="MSN2001"/>
      <c r="MSO2001"/>
      <c r="MSP2001"/>
      <c r="MSQ2001"/>
      <c r="MSR2001"/>
      <c r="MSS2001"/>
      <c r="MST2001"/>
      <c r="MSU2001"/>
      <c r="MSV2001"/>
      <c r="MSW2001"/>
      <c r="MSX2001"/>
      <c r="MSY2001"/>
      <c r="MSZ2001"/>
      <c r="MTA2001"/>
      <c r="MTB2001"/>
      <c r="MTC2001"/>
      <c r="MTD2001"/>
      <c r="MTE2001"/>
      <c r="MTF2001"/>
      <c r="MTG2001"/>
      <c r="MTH2001"/>
      <c r="MTI2001"/>
      <c r="MTJ2001"/>
      <c r="MTK2001"/>
      <c r="MTL2001"/>
      <c r="MTM2001"/>
      <c r="MTN2001"/>
      <c r="MTO2001"/>
      <c r="MTP2001"/>
      <c r="MTQ2001"/>
      <c r="MTR2001"/>
      <c r="MTS2001"/>
      <c r="MTT2001"/>
      <c r="MTU2001"/>
      <c r="MTV2001"/>
      <c r="MTW2001"/>
      <c r="MTX2001"/>
      <c r="MTY2001"/>
      <c r="MTZ2001"/>
      <c r="MUA2001"/>
      <c r="MUB2001"/>
      <c r="MUC2001"/>
      <c r="MUD2001"/>
      <c r="MUE2001"/>
      <c r="MUF2001"/>
      <c r="MUG2001"/>
      <c r="MUH2001"/>
      <c r="MUI2001"/>
      <c r="MUJ2001"/>
      <c r="MUK2001"/>
      <c r="MUL2001"/>
      <c r="MUM2001"/>
      <c r="MUN2001"/>
      <c r="MUO2001"/>
      <c r="MUP2001"/>
      <c r="MUQ2001"/>
      <c r="MUR2001"/>
      <c r="MUS2001"/>
      <c r="MUT2001"/>
      <c r="MUU2001"/>
      <c r="MUV2001"/>
      <c r="MUW2001"/>
      <c r="MUX2001"/>
      <c r="MUY2001"/>
      <c r="MUZ2001"/>
      <c r="MVA2001"/>
      <c r="MVB2001"/>
      <c r="MVC2001"/>
      <c r="MVD2001"/>
      <c r="MVE2001"/>
      <c r="MVF2001"/>
      <c r="MVG2001"/>
      <c r="MVH2001"/>
      <c r="MVI2001"/>
      <c r="MVJ2001"/>
      <c r="MVK2001"/>
      <c r="MVL2001"/>
      <c r="MVM2001"/>
      <c r="MVN2001"/>
      <c r="MVO2001"/>
      <c r="MVP2001"/>
      <c r="MVQ2001"/>
      <c r="MVR2001"/>
      <c r="MVS2001"/>
      <c r="MVT2001"/>
      <c r="MVU2001"/>
      <c r="MVV2001"/>
      <c r="MVW2001"/>
      <c r="MVX2001"/>
      <c r="MVY2001"/>
      <c r="MVZ2001"/>
      <c r="MWA2001"/>
      <c r="MWB2001"/>
      <c r="MWC2001"/>
      <c r="MWD2001"/>
      <c r="MWE2001"/>
      <c r="MWF2001"/>
      <c r="MWG2001"/>
      <c r="MWH2001"/>
      <c r="MWI2001"/>
      <c r="MWJ2001"/>
      <c r="MWK2001"/>
      <c r="MWL2001"/>
      <c r="MWM2001"/>
      <c r="MWN2001"/>
      <c r="MWO2001"/>
      <c r="MWP2001"/>
      <c r="MWQ2001"/>
      <c r="MWR2001"/>
      <c r="MWS2001"/>
      <c r="MWT2001"/>
      <c r="MWU2001"/>
      <c r="MWV2001"/>
      <c r="MWW2001"/>
      <c r="MWX2001"/>
      <c r="MWY2001"/>
      <c r="MWZ2001"/>
      <c r="MXA2001"/>
      <c r="MXB2001"/>
      <c r="MXC2001"/>
      <c r="MXD2001"/>
      <c r="MXE2001"/>
      <c r="MXF2001"/>
      <c r="MXG2001"/>
      <c r="MXH2001"/>
      <c r="MXI2001"/>
      <c r="MXJ2001"/>
      <c r="MXK2001"/>
      <c r="MXL2001"/>
      <c r="MXM2001"/>
      <c r="MXN2001"/>
      <c r="MXO2001"/>
      <c r="MXP2001"/>
      <c r="MXQ2001"/>
      <c r="MXR2001"/>
      <c r="MXS2001"/>
      <c r="MXT2001"/>
      <c r="MXU2001"/>
      <c r="MXV2001"/>
      <c r="MXW2001"/>
      <c r="MXX2001"/>
      <c r="MXY2001"/>
      <c r="MXZ2001"/>
      <c r="MYA2001"/>
      <c r="MYB2001"/>
      <c r="MYC2001"/>
      <c r="MYD2001"/>
      <c r="MYE2001"/>
      <c r="MYF2001"/>
      <c r="MYG2001"/>
      <c r="MYH2001"/>
      <c r="MYI2001"/>
      <c r="MYJ2001"/>
      <c r="MYK2001"/>
      <c r="MYL2001"/>
      <c r="MYM2001"/>
      <c r="MYN2001"/>
      <c r="MYO2001"/>
      <c r="MYP2001"/>
      <c r="MYQ2001"/>
      <c r="MYR2001"/>
      <c r="MYS2001"/>
      <c r="MYT2001"/>
      <c r="MYU2001"/>
      <c r="MYV2001"/>
      <c r="MYW2001"/>
      <c r="MYX2001"/>
      <c r="MYY2001"/>
      <c r="MYZ2001"/>
      <c r="MZA2001"/>
      <c r="MZB2001"/>
      <c r="MZC2001"/>
      <c r="MZD2001"/>
      <c r="MZE2001"/>
      <c r="MZF2001"/>
      <c r="MZG2001"/>
      <c r="MZH2001"/>
      <c r="MZI2001"/>
      <c r="MZJ2001"/>
      <c r="MZK2001"/>
      <c r="MZL2001"/>
      <c r="MZM2001"/>
      <c r="MZN2001"/>
      <c r="MZO2001"/>
      <c r="MZP2001"/>
      <c r="MZQ2001"/>
      <c r="MZR2001"/>
      <c r="MZS2001"/>
      <c r="MZT2001"/>
      <c r="MZU2001"/>
      <c r="MZV2001"/>
      <c r="MZW2001"/>
      <c r="MZX2001"/>
      <c r="MZY2001"/>
      <c r="MZZ2001"/>
      <c r="NAA2001"/>
      <c r="NAB2001"/>
      <c r="NAC2001"/>
      <c r="NAD2001"/>
      <c r="NAE2001"/>
      <c r="NAF2001"/>
      <c r="NAG2001"/>
      <c r="NAH2001"/>
      <c r="NAI2001"/>
      <c r="NAJ2001"/>
      <c r="NAK2001"/>
      <c r="NAL2001"/>
      <c r="NAM2001"/>
      <c r="NAN2001"/>
      <c r="NAO2001"/>
      <c r="NAP2001"/>
      <c r="NAQ2001"/>
      <c r="NAR2001"/>
      <c r="NAS2001"/>
      <c r="NAT2001"/>
      <c r="NAU2001"/>
      <c r="NAV2001"/>
      <c r="NAW2001"/>
      <c r="NAX2001"/>
      <c r="NAY2001"/>
      <c r="NAZ2001"/>
      <c r="NBA2001"/>
      <c r="NBB2001"/>
      <c r="NBC2001"/>
      <c r="NBD2001"/>
      <c r="NBE2001"/>
      <c r="NBF2001"/>
      <c r="NBG2001"/>
      <c r="NBH2001"/>
      <c r="NBI2001"/>
      <c r="NBJ2001"/>
      <c r="NBK2001"/>
      <c r="NBL2001"/>
      <c r="NBM2001"/>
      <c r="NBN2001"/>
      <c r="NBO2001"/>
      <c r="NBP2001"/>
      <c r="NBQ2001"/>
      <c r="NBR2001"/>
      <c r="NBS2001"/>
      <c r="NBT2001"/>
      <c r="NBU2001"/>
      <c r="NBV2001"/>
      <c r="NBW2001"/>
      <c r="NBX2001"/>
      <c r="NBY2001"/>
      <c r="NBZ2001"/>
      <c r="NCA2001"/>
      <c r="NCB2001"/>
      <c r="NCC2001"/>
      <c r="NCD2001"/>
      <c r="NCE2001"/>
      <c r="NCF2001"/>
      <c r="NCG2001"/>
      <c r="NCH2001"/>
      <c r="NCI2001"/>
      <c r="NCJ2001"/>
      <c r="NCK2001"/>
      <c r="NCL2001"/>
      <c r="NCM2001"/>
      <c r="NCN2001"/>
      <c r="NCO2001"/>
      <c r="NCP2001"/>
      <c r="NCQ2001"/>
      <c r="NCR2001"/>
      <c r="NCS2001"/>
      <c r="NCT2001"/>
      <c r="NCU2001"/>
      <c r="NCV2001"/>
      <c r="NCW2001"/>
      <c r="NCX2001"/>
      <c r="NCY2001"/>
      <c r="NCZ2001"/>
      <c r="NDA2001"/>
      <c r="NDB2001"/>
      <c r="NDC2001"/>
      <c r="NDD2001"/>
      <c r="NDE2001"/>
      <c r="NDF2001"/>
      <c r="NDG2001"/>
      <c r="NDH2001"/>
      <c r="NDI2001"/>
      <c r="NDJ2001"/>
      <c r="NDK2001"/>
      <c r="NDL2001"/>
      <c r="NDM2001"/>
      <c r="NDN2001"/>
      <c r="NDO2001"/>
      <c r="NDP2001"/>
      <c r="NDQ2001"/>
      <c r="NDR2001"/>
      <c r="NDS2001"/>
      <c r="NDT2001"/>
      <c r="NDU2001"/>
      <c r="NDV2001"/>
      <c r="NDW2001"/>
      <c r="NDX2001"/>
      <c r="NDY2001"/>
      <c r="NDZ2001"/>
      <c r="NEA2001"/>
      <c r="NEB2001"/>
      <c r="NEC2001"/>
      <c r="NED2001"/>
      <c r="NEE2001"/>
      <c r="NEF2001"/>
      <c r="NEG2001"/>
      <c r="NEH2001"/>
      <c r="NEI2001"/>
      <c r="NEJ2001"/>
      <c r="NEK2001"/>
      <c r="NEL2001"/>
      <c r="NEM2001"/>
      <c r="NEN2001"/>
      <c r="NEO2001"/>
      <c r="NEP2001"/>
      <c r="NEQ2001"/>
      <c r="NER2001"/>
      <c r="NES2001"/>
      <c r="NET2001"/>
      <c r="NEU2001"/>
      <c r="NEV2001"/>
      <c r="NEW2001"/>
      <c r="NEX2001"/>
      <c r="NEY2001"/>
      <c r="NEZ2001"/>
      <c r="NFA2001"/>
      <c r="NFB2001"/>
      <c r="NFC2001"/>
      <c r="NFD2001"/>
      <c r="NFE2001"/>
      <c r="NFF2001"/>
      <c r="NFG2001"/>
      <c r="NFH2001"/>
      <c r="NFI2001"/>
      <c r="NFJ2001"/>
      <c r="NFK2001"/>
      <c r="NFL2001"/>
      <c r="NFM2001"/>
      <c r="NFN2001"/>
      <c r="NFO2001"/>
      <c r="NFP2001"/>
      <c r="NFQ2001"/>
      <c r="NFR2001"/>
      <c r="NFS2001"/>
      <c r="NFT2001"/>
      <c r="NFU2001"/>
      <c r="NFV2001"/>
      <c r="NFW2001"/>
      <c r="NFX2001"/>
      <c r="NFY2001"/>
      <c r="NFZ2001"/>
      <c r="NGA2001"/>
      <c r="NGB2001"/>
      <c r="NGC2001"/>
      <c r="NGD2001"/>
      <c r="NGE2001"/>
      <c r="NGF2001"/>
      <c r="NGG2001"/>
      <c r="NGH2001"/>
      <c r="NGI2001"/>
      <c r="NGJ2001"/>
      <c r="NGK2001"/>
      <c r="NGL2001"/>
      <c r="NGM2001"/>
      <c r="NGN2001"/>
      <c r="NGO2001"/>
      <c r="NGP2001"/>
      <c r="NGQ2001"/>
      <c r="NGR2001"/>
      <c r="NGS2001"/>
      <c r="NGT2001"/>
      <c r="NGU2001"/>
      <c r="NGV2001"/>
      <c r="NGW2001"/>
      <c r="NGX2001"/>
      <c r="NGY2001"/>
      <c r="NGZ2001"/>
      <c r="NHA2001"/>
      <c r="NHB2001"/>
      <c r="NHC2001"/>
      <c r="NHD2001"/>
      <c r="NHE2001"/>
      <c r="NHF2001"/>
      <c r="NHG2001"/>
      <c r="NHH2001"/>
      <c r="NHI2001"/>
      <c r="NHJ2001"/>
      <c r="NHK2001"/>
      <c r="NHL2001"/>
      <c r="NHM2001"/>
      <c r="NHN2001"/>
      <c r="NHO2001"/>
      <c r="NHP2001"/>
      <c r="NHQ2001"/>
      <c r="NHR2001"/>
      <c r="NHS2001"/>
      <c r="NHT2001"/>
      <c r="NHU2001"/>
      <c r="NHV2001"/>
      <c r="NHW2001"/>
      <c r="NHX2001"/>
      <c r="NHY2001"/>
      <c r="NHZ2001"/>
      <c r="NIA2001"/>
      <c r="NIB2001"/>
      <c r="NIC2001"/>
      <c r="NID2001"/>
      <c r="NIE2001"/>
      <c r="NIF2001"/>
      <c r="NIG2001"/>
      <c r="NIH2001"/>
      <c r="NII2001"/>
      <c r="NIJ2001"/>
      <c r="NIK2001"/>
      <c r="NIL2001"/>
      <c r="NIM2001"/>
      <c r="NIN2001"/>
      <c r="NIO2001"/>
      <c r="NIP2001"/>
      <c r="NIQ2001"/>
      <c r="NIR2001"/>
      <c r="NIS2001"/>
      <c r="NIT2001"/>
      <c r="NIU2001"/>
      <c r="NIV2001"/>
      <c r="NIW2001"/>
      <c r="NIX2001"/>
      <c r="NIY2001"/>
      <c r="NIZ2001"/>
      <c r="NJA2001"/>
      <c r="NJB2001"/>
      <c r="NJC2001"/>
      <c r="NJD2001"/>
      <c r="NJE2001"/>
      <c r="NJF2001"/>
      <c r="NJG2001"/>
      <c r="NJH2001"/>
      <c r="NJI2001"/>
      <c r="NJJ2001"/>
      <c r="NJK2001"/>
      <c r="NJL2001"/>
      <c r="NJM2001"/>
      <c r="NJN2001"/>
      <c r="NJO2001"/>
      <c r="NJP2001"/>
      <c r="NJQ2001"/>
      <c r="NJR2001"/>
      <c r="NJS2001"/>
      <c r="NJT2001"/>
      <c r="NJU2001"/>
      <c r="NJV2001"/>
      <c r="NJW2001"/>
      <c r="NJX2001"/>
      <c r="NJY2001"/>
      <c r="NJZ2001"/>
      <c r="NKA2001"/>
      <c r="NKB2001"/>
      <c r="NKC2001"/>
      <c r="NKD2001"/>
      <c r="NKE2001"/>
      <c r="NKF2001"/>
      <c r="NKG2001"/>
      <c r="NKH2001"/>
      <c r="NKI2001"/>
      <c r="NKJ2001"/>
      <c r="NKK2001"/>
      <c r="NKL2001"/>
      <c r="NKM2001"/>
      <c r="NKN2001"/>
      <c r="NKO2001"/>
      <c r="NKP2001"/>
      <c r="NKQ2001"/>
      <c r="NKR2001"/>
      <c r="NKS2001"/>
      <c r="NKT2001"/>
      <c r="NKU2001"/>
      <c r="NKV2001"/>
      <c r="NKW2001"/>
      <c r="NKX2001"/>
      <c r="NKY2001"/>
      <c r="NKZ2001"/>
      <c r="NLA2001"/>
      <c r="NLB2001"/>
      <c r="NLC2001"/>
      <c r="NLD2001"/>
      <c r="NLE2001"/>
      <c r="NLF2001"/>
      <c r="NLG2001"/>
      <c r="NLH2001"/>
      <c r="NLI2001"/>
      <c r="NLJ2001"/>
      <c r="NLK2001"/>
      <c r="NLL2001"/>
      <c r="NLM2001"/>
      <c r="NLN2001"/>
      <c r="NLO2001"/>
      <c r="NLP2001"/>
      <c r="NLQ2001"/>
      <c r="NLR2001"/>
      <c r="NLS2001"/>
      <c r="NLT2001"/>
      <c r="NLU2001"/>
      <c r="NLV2001"/>
      <c r="NLW2001"/>
      <c r="NLX2001"/>
      <c r="NLY2001"/>
      <c r="NLZ2001"/>
      <c r="NMA2001"/>
      <c r="NMB2001"/>
      <c r="NMC2001"/>
      <c r="NMD2001"/>
      <c r="NME2001"/>
      <c r="NMF2001"/>
      <c r="NMG2001"/>
      <c r="NMH2001"/>
      <c r="NMI2001"/>
      <c r="NMJ2001"/>
      <c r="NMK2001"/>
      <c r="NML2001"/>
      <c r="NMM2001"/>
      <c r="NMN2001"/>
      <c r="NMO2001"/>
      <c r="NMP2001"/>
      <c r="NMQ2001"/>
      <c r="NMR2001"/>
      <c r="NMS2001"/>
      <c r="NMT2001"/>
      <c r="NMU2001"/>
      <c r="NMV2001"/>
      <c r="NMW2001"/>
      <c r="NMX2001"/>
      <c r="NMY2001"/>
      <c r="NMZ2001"/>
      <c r="NNA2001"/>
      <c r="NNB2001"/>
      <c r="NNC2001"/>
      <c r="NND2001"/>
      <c r="NNE2001"/>
      <c r="NNF2001"/>
      <c r="NNG2001"/>
      <c r="NNH2001"/>
      <c r="NNI2001"/>
      <c r="NNJ2001"/>
      <c r="NNK2001"/>
      <c r="NNL2001"/>
      <c r="NNM2001"/>
      <c r="NNN2001"/>
      <c r="NNO2001"/>
      <c r="NNP2001"/>
      <c r="NNQ2001"/>
      <c r="NNR2001"/>
      <c r="NNS2001"/>
      <c r="NNT2001"/>
      <c r="NNU2001"/>
      <c r="NNV2001"/>
      <c r="NNW2001"/>
      <c r="NNX2001"/>
      <c r="NNY2001"/>
      <c r="NNZ2001"/>
      <c r="NOA2001"/>
      <c r="NOB2001"/>
      <c r="NOC2001"/>
      <c r="NOD2001"/>
      <c r="NOE2001"/>
      <c r="NOF2001"/>
      <c r="NOG2001"/>
      <c r="NOH2001"/>
      <c r="NOI2001"/>
      <c r="NOJ2001"/>
      <c r="NOK2001"/>
      <c r="NOL2001"/>
      <c r="NOM2001"/>
      <c r="NON2001"/>
      <c r="NOO2001"/>
      <c r="NOP2001"/>
      <c r="NOQ2001"/>
      <c r="NOR2001"/>
      <c r="NOS2001"/>
      <c r="NOT2001"/>
      <c r="NOU2001"/>
      <c r="NOV2001"/>
      <c r="NOW2001"/>
      <c r="NOX2001"/>
      <c r="NOY2001"/>
      <c r="NOZ2001"/>
      <c r="NPA2001"/>
      <c r="NPB2001"/>
      <c r="NPC2001"/>
      <c r="NPD2001"/>
      <c r="NPE2001"/>
      <c r="NPF2001"/>
      <c r="NPG2001"/>
      <c r="NPH2001"/>
      <c r="NPI2001"/>
      <c r="NPJ2001"/>
      <c r="NPK2001"/>
      <c r="NPL2001"/>
      <c r="NPM2001"/>
      <c r="NPN2001"/>
      <c r="NPO2001"/>
      <c r="NPP2001"/>
      <c r="NPQ2001"/>
      <c r="NPR2001"/>
      <c r="NPS2001"/>
      <c r="NPT2001"/>
      <c r="NPU2001"/>
      <c r="NPV2001"/>
      <c r="NPW2001"/>
      <c r="NPX2001"/>
      <c r="NPY2001"/>
      <c r="NPZ2001"/>
      <c r="NQA2001"/>
      <c r="NQB2001"/>
      <c r="NQC2001"/>
      <c r="NQD2001"/>
      <c r="NQE2001"/>
      <c r="NQF2001"/>
      <c r="NQG2001"/>
      <c r="NQH2001"/>
      <c r="NQI2001"/>
      <c r="NQJ2001"/>
      <c r="NQK2001"/>
      <c r="NQL2001"/>
      <c r="NQM2001"/>
      <c r="NQN2001"/>
      <c r="NQO2001"/>
      <c r="NQP2001"/>
      <c r="NQQ2001"/>
      <c r="NQR2001"/>
      <c r="NQS2001"/>
      <c r="NQT2001"/>
      <c r="NQU2001"/>
      <c r="NQV2001"/>
      <c r="NQW2001"/>
      <c r="NQX2001"/>
      <c r="NQY2001"/>
      <c r="NQZ2001"/>
      <c r="NRA2001"/>
      <c r="NRB2001"/>
      <c r="NRC2001"/>
      <c r="NRD2001"/>
      <c r="NRE2001"/>
      <c r="NRF2001"/>
      <c r="NRG2001"/>
      <c r="NRH2001"/>
      <c r="NRI2001"/>
      <c r="NRJ2001"/>
      <c r="NRK2001"/>
      <c r="NRL2001"/>
      <c r="NRM2001"/>
      <c r="NRN2001"/>
      <c r="NRO2001"/>
      <c r="NRP2001"/>
      <c r="NRQ2001"/>
      <c r="NRR2001"/>
      <c r="NRS2001"/>
      <c r="NRT2001"/>
      <c r="NRU2001"/>
      <c r="NRV2001"/>
      <c r="NRW2001"/>
      <c r="NRX2001"/>
      <c r="NRY2001"/>
      <c r="NRZ2001"/>
      <c r="NSA2001"/>
      <c r="NSB2001"/>
      <c r="NSC2001"/>
      <c r="NSD2001"/>
      <c r="NSE2001"/>
      <c r="NSF2001"/>
      <c r="NSG2001"/>
      <c r="NSH2001"/>
      <c r="NSI2001"/>
      <c r="NSJ2001"/>
      <c r="NSK2001"/>
      <c r="NSL2001"/>
      <c r="NSM2001"/>
      <c r="NSN2001"/>
      <c r="NSO2001"/>
      <c r="NSP2001"/>
      <c r="NSQ2001"/>
      <c r="NSR2001"/>
      <c r="NSS2001"/>
      <c r="NST2001"/>
      <c r="NSU2001"/>
      <c r="NSV2001"/>
      <c r="NSW2001"/>
      <c r="NSX2001"/>
      <c r="NSY2001"/>
      <c r="NSZ2001"/>
      <c r="NTA2001"/>
      <c r="NTB2001"/>
      <c r="NTC2001"/>
      <c r="NTD2001"/>
      <c r="NTE2001"/>
      <c r="NTF2001"/>
      <c r="NTG2001"/>
      <c r="NTH2001"/>
      <c r="NTI2001"/>
      <c r="NTJ2001"/>
      <c r="NTK2001"/>
      <c r="NTL2001"/>
      <c r="NTM2001"/>
      <c r="NTN2001"/>
      <c r="NTO2001"/>
      <c r="NTP2001"/>
      <c r="NTQ2001"/>
      <c r="NTR2001"/>
      <c r="NTS2001"/>
      <c r="NTT2001"/>
      <c r="NTU2001"/>
      <c r="NTV2001"/>
      <c r="NTW2001"/>
      <c r="NTX2001"/>
      <c r="NTY2001"/>
      <c r="NTZ2001"/>
      <c r="NUA2001"/>
      <c r="NUB2001"/>
      <c r="NUC2001"/>
      <c r="NUD2001"/>
      <c r="NUE2001"/>
      <c r="NUF2001"/>
      <c r="NUG2001"/>
      <c r="NUH2001"/>
      <c r="NUI2001"/>
      <c r="NUJ2001"/>
      <c r="NUK2001"/>
      <c r="NUL2001"/>
      <c r="NUM2001"/>
      <c r="NUN2001"/>
      <c r="NUO2001"/>
      <c r="NUP2001"/>
      <c r="NUQ2001"/>
      <c r="NUR2001"/>
      <c r="NUS2001"/>
      <c r="NUT2001"/>
      <c r="NUU2001"/>
      <c r="NUV2001"/>
      <c r="NUW2001"/>
      <c r="NUX2001"/>
      <c r="NUY2001"/>
      <c r="NUZ2001"/>
      <c r="NVA2001"/>
      <c r="NVB2001"/>
      <c r="NVC2001"/>
      <c r="NVD2001"/>
      <c r="NVE2001"/>
      <c r="NVF2001"/>
      <c r="NVG2001"/>
      <c r="NVH2001"/>
      <c r="NVI2001"/>
      <c r="NVJ2001"/>
      <c r="NVK2001"/>
      <c r="NVL2001"/>
      <c r="NVM2001"/>
      <c r="NVN2001"/>
      <c r="NVO2001"/>
      <c r="NVP2001"/>
      <c r="NVQ2001"/>
      <c r="NVR2001"/>
      <c r="NVS2001"/>
      <c r="NVT2001"/>
      <c r="NVU2001"/>
      <c r="NVV2001"/>
      <c r="NVW2001"/>
      <c r="NVX2001"/>
      <c r="NVY2001"/>
      <c r="NVZ2001"/>
      <c r="NWA2001"/>
      <c r="NWB2001"/>
      <c r="NWC2001"/>
      <c r="NWD2001"/>
      <c r="NWE2001"/>
      <c r="NWF2001"/>
      <c r="NWG2001"/>
      <c r="NWH2001"/>
      <c r="NWI2001"/>
      <c r="NWJ2001"/>
      <c r="NWK2001"/>
      <c r="NWL2001"/>
      <c r="NWM2001"/>
      <c r="NWN2001"/>
      <c r="NWO2001"/>
      <c r="NWP2001"/>
      <c r="NWQ2001"/>
      <c r="NWR2001"/>
      <c r="NWS2001"/>
      <c r="NWT2001"/>
      <c r="NWU2001"/>
      <c r="NWV2001"/>
      <c r="NWW2001"/>
      <c r="NWX2001"/>
      <c r="NWY2001"/>
      <c r="NWZ2001"/>
      <c r="NXA2001"/>
      <c r="NXB2001"/>
      <c r="NXC2001"/>
      <c r="NXD2001"/>
      <c r="NXE2001"/>
      <c r="NXF2001"/>
      <c r="NXG2001"/>
      <c r="NXH2001"/>
      <c r="NXI2001"/>
      <c r="NXJ2001"/>
      <c r="NXK2001"/>
      <c r="NXL2001"/>
      <c r="NXM2001"/>
      <c r="NXN2001"/>
      <c r="NXO2001"/>
      <c r="NXP2001"/>
      <c r="NXQ2001"/>
      <c r="NXR2001"/>
      <c r="NXS2001"/>
      <c r="NXT2001"/>
      <c r="NXU2001"/>
      <c r="NXV2001"/>
      <c r="NXW2001"/>
      <c r="NXX2001"/>
      <c r="NXY2001"/>
      <c r="NXZ2001"/>
      <c r="NYA2001"/>
      <c r="NYB2001"/>
      <c r="NYC2001"/>
      <c r="NYD2001"/>
      <c r="NYE2001"/>
      <c r="NYF2001"/>
      <c r="NYG2001"/>
      <c r="NYH2001"/>
      <c r="NYI2001"/>
      <c r="NYJ2001"/>
      <c r="NYK2001"/>
      <c r="NYL2001"/>
      <c r="NYM2001"/>
      <c r="NYN2001"/>
      <c r="NYO2001"/>
      <c r="NYP2001"/>
      <c r="NYQ2001"/>
      <c r="NYR2001"/>
      <c r="NYS2001"/>
      <c r="NYT2001"/>
      <c r="NYU2001"/>
      <c r="NYV2001"/>
      <c r="NYW2001"/>
      <c r="NYX2001"/>
      <c r="NYY2001"/>
      <c r="NYZ2001"/>
      <c r="NZA2001"/>
      <c r="NZB2001"/>
      <c r="NZC2001"/>
      <c r="NZD2001"/>
      <c r="NZE2001"/>
      <c r="NZF2001"/>
      <c r="NZG2001"/>
      <c r="NZH2001"/>
      <c r="NZI2001"/>
      <c r="NZJ2001"/>
      <c r="NZK2001"/>
      <c r="NZL2001"/>
      <c r="NZM2001"/>
      <c r="NZN2001"/>
      <c r="NZO2001"/>
      <c r="NZP2001"/>
      <c r="NZQ2001"/>
      <c r="NZR2001"/>
      <c r="NZS2001"/>
      <c r="NZT2001"/>
      <c r="NZU2001"/>
      <c r="NZV2001"/>
      <c r="NZW2001"/>
      <c r="NZX2001"/>
      <c r="NZY2001"/>
      <c r="NZZ2001"/>
      <c r="OAA2001"/>
      <c r="OAB2001"/>
      <c r="OAC2001"/>
      <c r="OAD2001"/>
      <c r="OAE2001"/>
      <c r="OAF2001"/>
      <c r="OAG2001"/>
      <c r="OAH2001"/>
      <c r="OAI2001"/>
      <c r="OAJ2001"/>
      <c r="OAK2001"/>
      <c r="OAL2001"/>
      <c r="OAM2001"/>
      <c r="OAN2001"/>
      <c r="OAO2001"/>
      <c r="OAP2001"/>
      <c r="OAQ2001"/>
      <c r="OAR2001"/>
      <c r="OAS2001"/>
      <c r="OAT2001"/>
      <c r="OAU2001"/>
      <c r="OAV2001"/>
      <c r="OAW2001"/>
      <c r="OAX2001"/>
      <c r="OAY2001"/>
      <c r="OAZ2001"/>
      <c r="OBA2001"/>
      <c r="OBB2001"/>
      <c r="OBC2001"/>
      <c r="OBD2001"/>
      <c r="OBE2001"/>
      <c r="OBF2001"/>
      <c r="OBG2001"/>
      <c r="OBH2001"/>
      <c r="OBI2001"/>
      <c r="OBJ2001"/>
      <c r="OBK2001"/>
      <c r="OBL2001"/>
      <c r="OBM2001"/>
      <c r="OBN2001"/>
      <c r="OBO2001"/>
      <c r="OBP2001"/>
      <c r="OBQ2001"/>
      <c r="OBR2001"/>
      <c r="OBS2001"/>
      <c r="OBT2001"/>
      <c r="OBU2001"/>
      <c r="OBV2001"/>
      <c r="OBW2001"/>
      <c r="OBX2001"/>
      <c r="OBY2001"/>
      <c r="OBZ2001"/>
      <c r="OCA2001"/>
      <c r="OCB2001"/>
      <c r="OCC2001"/>
      <c r="OCD2001"/>
      <c r="OCE2001"/>
      <c r="OCF2001"/>
      <c r="OCG2001"/>
      <c r="OCH2001"/>
      <c r="OCI2001"/>
      <c r="OCJ2001"/>
      <c r="OCK2001"/>
      <c r="OCL2001"/>
      <c r="OCM2001"/>
      <c r="OCN2001"/>
      <c r="OCO2001"/>
      <c r="OCP2001"/>
      <c r="OCQ2001"/>
      <c r="OCR2001"/>
      <c r="OCS2001"/>
      <c r="OCT2001"/>
      <c r="OCU2001"/>
      <c r="OCV2001"/>
      <c r="OCW2001"/>
      <c r="OCX2001"/>
      <c r="OCY2001"/>
      <c r="OCZ2001"/>
      <c r="ODA2001"/>
      <c r="ODB2001"/>
      <c r="ODC2001"/>
      <c r="ODD2001"/>
      <c r="ODE2001"/>
      <c r="ODF2001"/>
      <c r="ODG2001"/>
      <c r="ODH2001"/>
      <c r="ODI2001"/>
      <c r="ODJ2001"/>
      <c r="ODK2001"/>
      <c r="ODL2001"/>
      <c r="ODM2001"/>
      <c r="ODN2001"/>
      <c r="ODO2001"/>
      <c r="ODP2001"/>
      <c r="ODQ2001"/>
      <c r="ODR2001"/>
      <c r="ODS2001"/>
      <c r="ODT2001"/>
      <c r="ODU2001"/>
      <c r="ODV2001"/>
      <c r="ODW2001"/>
      <c r="ODX2001"/>
      <c r="ODY2001"/>
      <c r="ODZ2001"/>
      <c r="OEA2001"/>
      <c r="OEB2001"/>
      <c r="OEC2001"/>
      <c r="OED2001"/>
      <c r="OEE2001"/>
      <c r="OEF2001"/>
      <c r="OEG2001"/>
      <c r="OEH2001"/>
      <c r="OEI2001"/>
      <c r="OEJ2001"/>
      <c r="OEK2001"/>
      <c r="OEL2001"/>
      <c r="OEM2001"/>
      <c r="OEN2001"/>
      <c r="OEO2001"/>
      <c r="OEP2001"/>
      <c r="OEQ2001"/>
      <c r="OER2001"/>
      <c r="OES2001"/>
      <c r="OET2001"/>
      <c r="OEU2001"/>
      <c r="OEV2001"/>
      <c r="OEW2001"/>
      <c r="OEX2001"/>
      <c r="OEY2001"/>
      <c r="OEZ2001"/>
      <c r="OFA2001"/>
      <c r="OFB2001"/>
      <c r="OFC2001"/>
      <c r="OFD2001"/>
      <c r="OFE2001"/>
      <c r="OFF2001"/>
      <c r="OFG2001"/>
      <c r="OFH2001"/>
      <c r="OFI2001"/>
      <c r="OFJ2001"/>
      <c r="OFK2001"/>
      <c r="OFL2001"/>
      <c r="OFM2001"/>
      <c r="OFN2001"/>
      <c r="OFO2001"/>
      <c r="OFP2001"/>
      <c r="OFQ2001"/>
      <c r="OFR2001"/>
      <c r="OFS2001"/>
      <c r="OFT2001"/>
      <c r="OFU2001"/>
      <c r="OFV2001"/>
      <c r="OFW2001"/>
      <c r="OFX2001"/>
      <c r="OFY2001"/>
      <c r="OFZ2001"/>
      <c r="OGA2001"/>
      <c r="OGB2001"/>
      <c r="OGC2001"/>
      <c r="OGD2001"/>
      <c r="OGE2001"/>
      <c r="OGF2001"/>
      <c r="OGG2001"/>
      <c r="OGH2001"/>
      <c r="OGI2001"/>
      <c r="OGJ2001"/>
      <c r="OGK2001"/>
      <c r="OGL2001"/>
      <c r="OGM2001"/>
      <c r="OGN2001"/>
      <c r="OGO2001"/>
      <c r="OGP2001"/>
      <c r="OGQ2001"/>
      <c r="OGR2001"/>
      <c r="OGS2001"/>
      <c r="OGT2001"/>
      <c r="OGU2001"/>
      <c r="OGV2001"/>
      <c r="OGW2001"/>
      <c r="OGX2001"/>
      <c r="OGY2001"/>
      <c r="OGZ2001"/>
      <c r="OHA2001"/>
      <c r="OHB2001"/>
      <c r="OHC2001"/>
      <c r="OHD2001"/>
      <c r="OHE2001"/>
      <c r="OHF2001"/>
      <c r="OHG2001"/>
      <c r="OHH2001"/>
      <c r="OHI2001"/>
      <c r="OHJ2001"/>
      <c r="OHK2001"/>
      <c r="OHL2001"/>
      <c r="OHM2001"/>
      <c r="OHN2001"/>
      <c r="OHO2001"/>
      <c r="OHP2001"/>
      <c r="OHQ2001"/>
      <c r="OHR2001"/>
      <c r="OHS2001"/>
      <c r="OHT2001"/>
      <c r="OHU2001"/>
      <c r="OHV2001"/>
      <c r="OHW2001"/>
      <c r="OHX2001"/>
      <c r="OHY2001"/>
      <c r="OHZ2001"/>
      <c r="OIA2001"/>
      <c r="OIB2001"/>
      <c r="OIC2001"/>
      <c r="OID2001"/>
      <c r="OIE2001"/>
      <c r="OIF2001"/>
      <c r="OIG2001"/>
      <c r="OIH2001"/>
      <c r="OII2001"/>
      <c r="OIJ2001"/>
      <c r="OIK2001"/>
      <c r="OIL2001"/>
      <c r="OIM2001"/>
      <c r="OIN2001"/>
      <c r="OIO2001"/>
      <c r="OIP2001"/>
      <c r="OIQ2001"/>
      <c r="OIR2001"/>
      <c r="OIS2001"/>
      <c r="OIT2001"/>
      <c r="OIU2001"/>
      <c r="OIV2001"/>
      <c r="OIW2001"/>
      <c r="OIX2001"/>
      <c r="OIY2001"/>
      <c r="OIZ2001"/>
      <c r="OJA2001"/>
      <c r="OJB2001"/>
      <c r="OJC2001"/>
      <c r="OJD2001"/>
      <c r="OJE2001"/>
      <c r="OJF2001"/>
      <c r="OJG2001"/>
      <c r="OJH2001"/>
      <c r="OJI2001"/>
      <c r="OJJ2001"/>
      <c r="OJK2001"/>
      <c r="OJL2001"/>
      <c r="OJM2001"/>
      <c r="OJN2001"/>
      <c r="OJO2001"/>
      <c r="OJP2001"/>
      <c r="OJQ2001"/>
      <c r="OJR2001"/>
      <c r="OJS2001"/>
      <c r="OJT2001"/>
      <c r="OJU2001"/>
      <c r="OJV2001"/>
      <c r="OJW2001"/>
      <c r="OJX2001"/>
      <c r="OJY2001"/>
      <c r="OJZ2001"/>
      <c r="OKA2001"/>
      <c r="OKB2001"/>
      <c r="OKC2001"/>
      <c r="OKD2001"/>
      <c r="OKE2001"/>
      <c r="OKF2001"/>
      <c r="OKG2001"/>
      <c r="OKH2001"/>
      <c r="OKI2001"/>
      <c r="OKJ2001"/>
      <c r="OKK2001"/>
      <c r="OKL2001"/>
      <c r="OKM2001"/>
      <c r="OKN2001"/>
      <c r="OKO2001"/>
      <c r="OKP2001"/>
      <c r="OKQ2001"/>
      <c r="OKR2001"/>
      <c r="OKS2001"/>
      <c r="OKT2001"/>
      <c r="OKU2001"/>
      <c r="OKV2001"/>
      <c r="OKW2001"/>
      <c r="OKX2001"/>
      <c r="OKY2001"/>
      <c r="OKZ2001"/>
      <c r="OLA2001"/>
      <c r="OLB2001"/>
      <c r="OLC2001"/>
      <c r="OLD2001"/>
      <c r="OLE2001"/>
      <c r="OLF2001"/>
      <c r="OLG2001"/>
      <c r="OLH2001"/>
      <c r="OLI2001"/>
      <c r="OLJ2001"/>
      <c r="OLK2001"/>
      <c r="OLL2001"/>
      <c r="OLM2001"/>
      <c r="OLN2001"/>
      <c r="OLO2001"/>
      <c r="OLP2001"/>
      <c r="OLQ2001"/>
      <c r="OLR2001"/>
      <c r="OLS2001"/>
      <c r="OLT2001"/>
      <c r="OLU2001"/>
      <c r="OLV2001"/>
      <c r="OLW2001"/>
      <c r="OLX2001"/>
      <c r="OLY2001"/>
      <c r="OLZ2001"/>
      <c r="OMA2001"/>
      <c r="OMB2001"/>
      <c r="OMC2001"/>
      <c r="OMD2001"/>
      <c r="OME2001"/>
      <c r="OMF2001"/>
      <c r="OMG2001"/>
      <c r="OMH2001"/>
      <c r="OMI2001"/>
      <c r="OMJ2001"/>
      <c r="OMK2001"/>
      <c r="OML2001"/>
      <c r="OMM2001"/>
      <c r="OMN2001"/>
      <c r="OMO2001"/>
      <c r="OMP2001"/>
      <c r="OMQ2001"/>
      <c r="OMR2001"/>
      <c r="OMS2001"/>
      <c r="OMT2001"/>
      <c r="OMU2001"/>
      <c r="OMV2001"/>
      <c r="OMW2001"/>
      <c r="OMX2001"/>
      <c r="OMY2001"/>
      <c r="OMZ2001"/>
      <c r="ONA2001"/>
      <c r="ONB2001"/>
      <c r="ONC2001"/>
      <c r="OND2001"/>
      <c r="ONE2001"/>
      <c r="ONF2001"/>
      <c r="ONG2001"/>
      <c r="ONH2001"/>
      <c r="ONI2001"/>
      <c r="ONJ2001"/>
      <c r="ONK2001"/>
      <c r="ONL2001"/>
      <c r="ONM2001"/>
      <c r="ONN2001"/>
      <c r="ONO2001"/>
      <c r="ONP2001"/>
      <c r="ONQ2001"/>
      <c r="ONR2001"/>
      <c r="ONS2001"/>
      <c r="ONT2001"/>
      <c r="ONU2001"/>
      <c r="ONV2001"/>
      <c r="ONW2001"/>
      <c r="ONX2001"/>
      <c r="ONY2001"/>
      <c r="ONZ2001"/>
      <c r="OOA2001"/>
      <c r="OOB2001"/>
      <c r="OOC2001"/>
      <c r="OOD2001"/>
      <c r="OOE2001"/>
      <c r="OOF2001"/>
      <c r="OOG2001"/>
      <c r="OOH2001"/>
      <c r="OOI2001"/>
      <c r="OOJ2001"/>
      <c r="OOK2001"/>
      <c r="OOL2001"/>
      <c r="OOM2001"/>
      <c r="OON2001"/>
      <c r="OOO2001"/>
      <c r="OOP2001"/>
      <c r="OOQ2001"/>
      <c r="OOR2001"/>
      <c r="OOS2001"/>
      <c r="OOT2001"/>
      <c r="OOU2001"/>
      <c r="OOV2001"/>
      <c r="OOW2001"/>
      <c r="OOX2001"/>
      <c r="OOY2001"/>
      <c r="OOZ2001"/>
      <c r="OPA2001"/>
      <c r="OPB2001"/>
      <c r="OPC2001"/>
      <c r="OPD2001"/>
      <c r="OPE2001"/>
      <c r="OPF2001"/>
      <c r="OPG2001"/>
      <c r="OPH2001"/>
      <c r="OPI2001"/>
      <c r="OPJ2001"/>
      <c r="OPK2001"/>
      <c r="OPL2001"/>
      <c r="OPM2001"/>
      <c r="OPN2001"/>
      <c r="OPO2001"/>
      <c r="OPP2001"/>
      <c r="OPQ2001"/>
      <c r="OPR2001"/>
      <c r="OPS2001"/>
      <c r="OPT2001"/>
      <c r="OPU2001"/>
      <c r="OPV2001"/>
      <c r="OPW2001"/>
      <c r="OPX2001"/>
      <c r="OPY2001"/>
      <c r="OPZ2001"/>
      <c r="OQA2001"/>
      <c r="OQB2001"/>
      <c r="OQC2001"/>
      <c r="OQD2001"/>
      <c r="OQE2001"/>
      <c r="OQF2001"/>
      <c r="OQG2001"/>
      <c r="OQH2001"/>
      <c r="OQI2001"/>
      <c r="OQJ2001"/>
      <c r="OQK2001"/>
      <c r="OQL2001"/>
      <c r="OQM2001"/>
      <c r="OQN2001"/>
      <c r="OQO2001"/>
      <c r="OQP2001"/>
      <c r="OQQ2001"/>
      <c r="OQR2001"/>
      <c r="OQS2001"/>
      <c r="OQT2001"/>
      <c r="OQU2001"/>
      <c r="OQV2001"/>
      <c r="OQW2001"/>
      <c r="OQX2001"/>
      <c r="OQY2001"/>
      <c r="OQZ2001"/>
      <c r="ORA2001"/>
      <c r="ORB2001"/>
      <c r="ORC2001"/>
      <c r="ORD2001"/>
      <c r="ORE2001"/>
      <c r="ORF2001"/>
      <c r="ORG2001"/>
      <c r="ORH2001"/>
      <c r="ORI2001"/>
      <c r="ORJ2001"/>
      <c r="ORK2001"/>
      <c r="ORL2001"/>
      <c r="ORM2001"/>
      <c r="ORN2001"/>
      <c r="ORO2001"/>
      <c r="ORP2001"/>
      <c r="ORQ2001"/>
      <c r="ORR2001"/>
      <c r="ORS2001"/>
      <c r="ORT2001"/>
      <c r="ORU2001"/>
      <c r="ORV2001"/>
      <c r="ORW2001"/>
      <c r="ORX2001"/>
      <c r="ORY2001"/>
      <c r="ORZ2001"/>
      <c r="OSA2001"/>
      <c r="OSB2001"/>
      <c r="OSC2001"/>
      <c r="OSD2001"/>
      <c r="OSE2001"/>
      <c r="OSF2001"/>
      <c r="OSG2001"/>
      <c r="OSH2001"/>
      <c r="OSI2001"/>
      <c r="OSJ2001"/>
      <c r="OSK2001"/>
      <c r="OSL2001"/>
      <c r="OSM2001"/>
      <c r="OSN2001"/>
      <c r="OSO2001"/>
      <c r="OSP2001"/>
      <c r="OSQ2001"/>
      <c r="OSR2001"/>
      <c r="OSS2001"/>
      <c r="OST2001"/>
      <c r="OSU2001"/>
      <c r="OSV2001"/>
      <c r="OSW2001"/>
      <c r="OSX2001"/>
      <c r="OSY2001"/>
      <c r="OSZ2001"/>
      <c r="OTA2001"/>
      <c r="OTB2001"/>
      <c r="OTC2001"/>
      <c r="OTD2001"/>
      <c r="OTE2001"/>
      <c r="OTF2001"/>
      <c r="OTG2001"/>
      <c r="OTH2001"/>
      <c r="OTI2001"/>
      <c r="OTJ2001"/>
      <c r="OTK2001"/>
      <c r="OTL2001"/>
      <c r="OTM2001"/>
      <c r="OTN2001"/>
      <c r="OTO2001"/>
      <c r="OTP2001"/>
      <c r="OTQ2001"/>
      <c r="OTR2001"/>
      <c r="OTS2001"/>
      <c r="OTT2001"/>
      <c r="OTU2001"/>
      <c r="OTV2001"/>
      <c r="OTW2001"/>
      <c r="OTX2001"/>
      <c r="OTY2001"/>
      <c r="OTZ2001"/>
      <c r="OUA2001"/>
      <c r="OUB2001"/>
      <c r="OUC2001"/>
      <c r="OUD2001"/>
      <c r="OUE2001"/>
      <c r="OUF2001"/>
      <c r="OUG2001"/>
      <c r="OUH2001"/>
      <c r="OUI2001"/>
      <c r="OUJ2001"/>
      <c r="OUK2001"/>
      <c r="OUL2001"/>
      <c r="OUM2001"/>
      <c r="OUN2001"/>
      <c r="OUO2001"/>
      <c r="OUP2001"/>
      <c r="OUQ2001"/>
      <c r="OUR2001"/>
      <c r="OUS2001"/>
      <c r="OUT2001"/>
      <c r="OUU2001"/>
      <c r="OUV2001"/>
      <c r="OUW2001"/>
      <c r="OUX2001"/>
      <c r="OUY2001"/>
      <c r="OUZ2001"/>
      <c r="OVA2001"/>
      <c r="OVB2001"/>
      <c r="OVC2001"/>
      <c r="OVD2001"/>
      <c r="OVE2001"/>
      <c r="OVF2001"/>
      <c r="OVG2001"/>
      <c r="OVH2001"/>
      <c r="OVI2001"/>
      <c r="OVJ2001"/>
      <c r="OVK2001"/>
      <c r="OVL2001"/>
      <c r="OVM2001"/>
      <c r="OVN2001"/>
      <c r="OVO2001"/>
      <c r="OVP2001"/>
      <c r="OVQ2001"/>
      <c r="OVR2001"/>
      <c r="OVS2001"/>
      <c r="OVT2001"/>
      <c r="OVU2001"/>
      <c r="OVV2001"/>
      <c r="OVW2001"/>
      <c r="OVX2001"/>
      <c r="OVY2001"/>
      <c r="OVZ2001"/>
      <c r="OWA2001"/>
      <c r="OWB2001"/>
      <c r="OWC2001"/>
      <c r="OWD2001"/>
      <c r="OWE2001"/>
      <c r="OWF2001"/>
      <c r="OWG2001"/>
      <c r="OWH2001"/>
      <c r="OWI2001"/>
      <c r="OWJ2001"/>
      <c r="OWK2001"/>
      <c r="OWL2001"/>
      <c r="OWM2001"/>
      <c r="OWN2001"/>
      <c r="OWO2001"/>
      <c r="OWP2001"/>
      <c r="OWQ2001"/>
      <c r="OWR2001"/>
      <c r="OWS2001"/>
      <c r="OWT2001"/>
      <c r="OWU2001"/>
      <c r="OWV2001"/>
      <c r="OWW2001"/>
      <c r="OWX2001"/>
      <c r="OWY2001"/>
      <c r="OWZ2001"/>
      <c r="OXA2001"/>
      <c r="OXB2001"/>
      <c r="OXC2001"/>
      <c r="OXD2001"/>
      <c r="OXE2001"/>
      <c r="OXF2001"/>
      <c r="OXG2001"/>
      <c r="OXH2001"/>
      <c r="OXI2001"/>
      <c r="OXJ2001"/>
      <c r="OXK2001"/>
      <c r="OXL2001"/>
      <c r="OXM2001"/>
      <c r="OXN2001"/>
      <c r="OXO2001"/>
      <c r="OXP2001"/>
      <c r="OXQ2001"/>
      <c r="OXR2001"/>
      <c r="OXS2001"/>
      <c r="OXT2001"/>
      <c r="OXU2001"/>
      <c r="OXV2001"/>
      <c r="OXW2001"/>
      <c r="OXX2001"/>
      <c r="OXY2001"/>
      <c r="OXZ2001"/>
      <c r="OYA2001"/>
      <c r="OYB2001"/>
      <c r="OYC2001"/>
      <c r="OYD2001"/>
      <c r="OYE2001"/>
      <c r="OYF2001"/>
      <c r="OYG2001"/>
      <c r="OYH2001"/>
      <c r="OYI2001"/>
      <c r="OYJ2001"/>
      <c r="OYK2001"/>
      <c r="OYL2001"/>
      <c r="OYM2001"/>
      <c r="OYN2001"/>
      <c r="OYO2001"/>
      <c r="OYP2001"/>
      <c r="OYQ2001"/>
      <c r="OYR2001"/>
      <c r="OYS2001"/>
      <c r="OYT2001"/>
      <c r="OYU2001"/>
      <c r="OYV2001"/>
      <c r="OYW2001"/>
      <c r="OYX2001"/>
      <c r="OYY2001"/>
      <c r="OYZ2001"/>
      <c r="OZA2001"/>
      <c r="OZB2001"/>
      <c r="OZC2001"/>
      <c r="OZD2001"/>
      <c r="OZE2001"/>
      <c r="OZF2001"/>
      <c r="OZG2001"/>
      <c r="OZH2001"/>
      <c r="OZI2001"/>
      <c r="OZJ2001"/>
      <c r="OZK2001"/>
      <c r="OZL2001"/>
      <c r="OZM2001"/>
      <c r="OZN2001"/>
      <c r="OZO2001"/>
      <c r="OZP2001"/>
      <c r="OZQ2001"/>
      <c r="OZR2001"/>
      <c r="OZS2001"/>
      <c r="OZT2001"/>
      <c r="OZU2001"/>
      <c r="OZV2001"/>
      <c r="OZW2001"/>
      <c r="OZX2001"/>
      <c r="OZY2001"/>
      <c r="OZZ2001"/>
      <c r="PAA2001"/>
      <c r="PAB2001"/>
      <c r="PAC2001"/>
      <c r="PAD2001"/>
      <c r="PAE2001"/>
      <c r="PAF2001"/>
      <c r="PAG2001"/>
      <c r="PAH2001"/>
      <c r="PAI2001"/>
      <c r="PAJ2001"/>
      <c r="PAK2001"/>
      <c r="PAL2001"/>
      <c r="PAM2001"/>
      <c r="PAN2001"/>
      <c r="PAO2001"/>
      <c r="PAP2001"/>
      <c r="PAQ2001"/>
      <c r="PAR2001"/>
      <c r="PAS2001"/>
      <c r="PAT2001"/>
      <c r="PAU2001"/>
      <c r="PAV2001"/>
      <c r="PAW2001"/>
      <c r="PAX2001"/>
      <c r="PAY2001"/>
      <c r="PAZ2001"/>
      <c r="PBA2001"/>
      <c r="PBB2001"/>
      <c r="PBC2001"/>
      <c r="PBD2001"/>
      <c r="PBE2001"/>
      <c r="PBF2001"/>
      <c r="PBG2001"/>
      <c r="PBH2001"/>
      <c r="PBI2001"/>
      <c r="PBJ2001"/>
      <c r="PBK2001"/>
      <c r="PBL2001"/>
      <c r="PBM2001"/>
      <c r="PBN2001"/>
      <c r="PBO2001"/>
      <c r="PBP2001"/>
      <c r="PBQ2001"/>
      <c r="PBR2001"/>
      <c r="PBS2001"/>
      <c r="PBT2001"/>
      <c r="PBU2001"/>
      <c r="PBV2001"/>
      <c r="PBW2001"/>
      <c r="PBX2001"/>
      <c r="PBY2001"/>
      <c r="PBZ2001"/>
      <c r="PCA2001"/>
      <c r="PCB2001"/>
      <c r="PCC2001"/>
      <c r="PCD2001"/>
      <c r="PCE2001"/>
      <c r="PCF2001"/>
      <c r="PCG2001"/>
      <c r="PCH2001"/>
      <c r="PCI2001"/>
      <c r="PCJ2001"/>
      <c r="PCK2001"/>
      <c r="PCL2001"/>
      <c r="PCM2001"/>
      <c r="PCN2001"/>
      <c r="PCO2001"/>
      <c r="PCP2001"/>
      <c r="PCQ2001"/>
      <c r="PCR2001"/>
      <c r="PCS2001"/>
      <c r="PCT2001"/>
      <c r="PCU2001"/>
      <c r="PCV2001"/>
      <c r="PCW2001"/>
      <c r="PCX2001"/>
      <c r="PCY2001"/>
      <c r="PCZ2001"/>
      <c r="PDA2001"/>
      <c r="PDB2001"/>
      <c r="PDC2001"/>
      <c r="PDD2001"/>
      <c r="PDE2001"/>
      <c r="PDF2001"/>
      <c r="PDG2001"/>
      <c r="PDH2001"/>
      <c r="PDI2001"/>
      <c r="PDJ2001"/>
      <c r="PDK2001"/>
      <c r="PDL2001"/>
      <c r="PDM2001"/>
      <c r="PDN2001"/>
      <c r="PDO2001"/>
      <c r="PDP2001"/>
      <c r="PDQ2001"/>
      <c r="PDR2001"/>
      <c r="PDS2001"/>
      <c r="PDT2001"/>
      <c r="PDU2001"/>
      <c r="PDV2001"/>
      <c r="PDW2001"/>
      <c r="PDX2001"/>
      <c r="PDY2001"/>
      <c r="PDZ2001"/>
      <c r="PEA2001"/>
      <c r="PEB2001"/>
      <c r="PEC2001"/>
      <c r="PED2001"/>
      <c r="PEE2001"/>
      <c r="PEF2001"/>
      <c r="PEG2001"/>
      <c r="PEH2001"/>
      <c r="PEI2001"/>
      <c r="PEJ2001"/>
      <c r="PEK2001"/>
      <c r="PEL2001"/>
      <c r="PEM2001"/>
      <c r="PEN2001"/>
      <c r="PEO2001"/>
      <c r="PEP2001"/>
      <c r="PEQ2001"/>
      <c r="PER2001"/>
      <c r="PES2001"/>
      <c r="PET2001"/>
      <c r="PEU2001"/>
      <c r="PEV2001"/>
      <c r="PEW2001"/>
      <c r="PEX2001"/>
      <c r="PEY2001"/>
      <c r="PEZ2001"/>
      <c r="PFA2001"/>
      <c r="PFB2001"/>
      <c r="PFC2001"/>
      <c r="PFD2001"/>
      <c r="PFE2001"/>
      <c r="PFF2001"/>
      <c r="PFG2001"/>
      <c r="PFH2001"/>
      <c r="PFI2001"/>
      <c r="PFJ2001"/>
      <c r="PFK2001"/>
      <c r="PFL2001"/>
      <c r="PFM2001"/>
      <c r="PFN2001"/>
      <c r="PFO2001"/>
      <c r="PFP2001"/>
      <c r="PFQ2001"/>
      <c r="PFR2001"/>
      <c r="PFS2001"/>
      <c r="PFT2001"/>
      <c r="PFU2001"/>
      <c r="PFV2001"/>
      <c r="PFW2001"/>
      <c r="PFX2001"/>
      <c r="PFY2001"/>
      <c r="PFZ2001"/>
      <c r="PGA2001"/>
      <c r="PGB2001"/>
      <c r="PGC2001"/>
      <c r="PGD2001"/>
      <c r="PGE2001"/>
      <c r="PGF2001"/>
      <c r="PGG2001"/>
      <c r="PGH2001"/>
      <c r="PGI2001"/>
      <c r="PGJ2001"/>
      <c r="PGK2001"/>
      <c r="PGL2001"/>
      <c r="PGM2001"/>
      <c r="PGN2001"/>
      <c r="PGO2001"/>
      <c r="PGP2001"/>
      <c r="PGQ2001"/>
      <c r="PGR2001"/>
      <c r="PGS2001"/>
      <c r="PGT2001"/>
      <c r="PGU2001"/>
      <c r="PGV2001"/>
      <c r="PGW2001"/>
      <c r="PGX2001"/>
      <c r="PGY2001"/>
      <c r="PGZ2001"/>
      <c r="PHA2001"/>
      <c r="PHB2001"/>
      <c r="PHC2001"/>
      <c r="PHD2001"/>
      <c r="PHE2001"/>
      <c r="PHF2001"/>
      <c r="PHG2001"/>
      <c r="PHH2001"/>
      <c r="PHI2001"/>
      <c r="PHJ2001"/>
      <c r="PHK2001"/>
      <c r="PHL2001"/>
      <c r="PHM2001"/>
      <c r="PHN2001"/>
      <c r="PHO2001"/>
      <c r="PHP2001"/>
      <c r="PHQ2001"/>
      <c r="PHR2001"/>
      <c r="PHS2001"/>
      <c r="PHT2001"/>
      <c r="PHU2001"/>
      <c r="PHV2001"/>
      <c r="PHW2001"/>
      <c r="PHX2001"/>
      <c r="PHY2001"/>
      <c r="PHZ2001"/>
      <c r="PIA2001"/>
      <c r="PIB2001"/>
      <c r="PIC2001"/>
      <c r="PID2001"/>
      <c r="PIE2001"/>
      <c r="PIF2001"/>
      <c r="PIG2001"/>
      <c r="PIH2001"/>
      <c r="PII2001"/>
      <c r="PIJ2001"/>
      <c r="PIK2001"/>
      <c r="PIL2001"/>
      <c r="PIM2001"/>
      <c r="PIN2001"/>
      <c r="PIO2001"/>
      <c r="PIP2001"/>
      <c r="PIQ2001"/>
      <c r="PIR2001"/>
      <c r="PIS2001"/>
      <c r="PIT2001"/>
      <c r="PIU2001"/>
      <c r="PIV2001"/>
      <c r="PIW2001"/>
      <c r="PIX2001"/>
      <c r="PIY2001"/>
      <c r="PIZ2001"/>
      <c r="PJA2001"/>
      <c r="PJB2001"/>
      <c r="PJC2001"/>
      <c r="PJD2001"/>
      <c r="PJE2001"/>
      <c r="PJF2001"/>
      <c r="PJG2001"/>
      <c r="PJH2001"/>
      <c r="PJI2001"/>
      <c r="PJJ2001"/>
      <c r="PJK2001"/>
      <c r="PJL2001"/>
      <c r="PJM2001"/>
      <c r="PJN2001"/>
      <c r="PJO2001"/>
      <c r="PJP2001"/>
      <c r="PJQ2001"/>
      <c r="PJR2001"/>
      <c r="PJS2001"/>
      <c r="PJT2001"/>
      <c r="PJU2001"/>
      <c r="PJV2001"/>
      <c r="PJW2001"/>
      <c r="PJX2001"/>
      <c r="PJY2001"/>
      <c r="PJZ2001"/>
      <c r="PKA2001"/>
      <c r="PKB2001"/>
      <c r="PKC2001"/>
      <c r="PKD2001"/>
      <c r="PKE2001"/>
      <c r="PKF2001"/>
      <c r="PKG2001"/>
      <c r="PKH2001"/>
      <c r="PKI2001"/>
      <c r="PKJ2001"/>
      <c r="PKK2001"/>
      <c r="PKL2001"/>
      <c r="PKM2001"/>
      <c r="PKN2001"/>
      <c r="PKO2001"/>
      <c r="PKP2001"/>
      <c r="PKQ2001"/>
      <c r="PKR2001"/>
      <c r="PKS2001"/>
      <c r="PKT2001"/>
      <c r="PKU2001"/>
      <c r="PKV2001"/>
      <c r="PKW2001"/>
      <c r="PKX2001"/>
      <c r="PKY2001"/>
      <c r="PKZ2001"/>
      <c r="PLA2001"/>
      <c r="PLB2001"/>
      <c r="PLC2001"/>
      <c r="PLD2001"/>
      <c r="PLE2001"/>
      <c r="PLF2001"/>
      <c r="PLG2001"/>
      <c r="PLH2001"/>
      <c r="PLI2001"/>
      <c r="PLJ2001"/>
      <c r="PLK2001"/>
      <c r="PLL2001"/>
      <c r="PLM2001"/>
      <c r="PLN2001"/>
      <c r="PLO2001"/>
      <c r="PLP2001"/>
      <c r="PLQ2001"/>
      <c r="PLR2001"/>
      <c r="PLS2001"/>
      <c r="PLT2001"/>
      <c r="PLU2001"/>
      <c r="PLV2001"/>
      <c r="PLW2001"/>
      <c r="PLX2001"/>
      <c r="PLY2001"/>
      <c r="PLZ2001"/>
      <c r="PMA2001"/>
      <c r="PMB2001"/>
      <c r="PMC2001"/>
      <c r="PMD2001"/>
      <c r="PME2001"/>
      <c r="PMF2001"/>
      <c r="PMG2001"/>
      <c r="PMH2001"/>
      <c r="PMI2001"/>
      <c r="PMJ2001"/>
      <c r="PMK2001"/>
      <c r="PML2001"/>
      <c r="PMM2001"/>
      <c r="PMN2001"/>
      <c r="PMO2001"/>
      <c r="PMP2001"/>
      <c r="PMQ2001"/>
      <c r="PMR2001"/>
      <c r="PMS2001"/>
      <c r="PMT2001"/>
      <c r="PMU2001"/>
      <c r="PMV2001"/>
      <c r="PMW2001"/>
      <c r="PMX2001"/>
      <c r="PMY2001"/>
      <c r="PMZ2001"/>
      <c r="PNA2001"/>
      <c r="PNB2001"/>
      <c r="PNC2001"/>
      <c r="PND2001"/>
      <c r="PNE2001"/>
      <c r="PNF2001"/>
      <c r="PNG2001"/>
      <c r="PNH2001"/>
      <c r="PNI2001"/>
      <c r="PNJ2001"/>
      <c r="PNK2001"/>
      <c r="PNL2001"/>
      <c r="PNM2001"/>
      <c r="PNN2001"/>
      <c r="PNO2001"/>
      <c r="PNP2001"/>
      <c r="PNQ2001"/>
      <c r="PNR2001"/>
      <c r="PNS2001"/>
      <c r="PNT2001"/>
      <c r="PNU2001"/>
      <c r="PNV2001"/>
      <c r="PNW2001"/>
      <c r="PNX2001"/>
      <c r="PNY2001"/>
      <c r="PNZ2001"/>
      <c r="POA2001"/>
      <c r="POB2001"/>
      <c r="POC2001"/>
      <c r="POD2001"/>
      <c r="POE2001"/>
      <c r="POF2001"/>
      <c r="POG2001"/>
      <c r="POH2001"/>
      <c r="POI2001"/>
      <c r="POJ2001"/>
      <c r="POK2001"/>
      <c r="POL2001"/>
      <c r="POM2001"/>
      <c r="PON2001"/>
      <c r="POO2001"/>
      <c r="POP2001"/>
      <c r="POQ2001"/>
      <c r="POR2001"/>
      <c r="POS2001"/>
      <c r="POT2001"/>
      <c r="POU2001"/>
      <c r="POV2001"/>
      <c r="POW2001"/>
      <c r="POX2001"/>
      <c r="POY2001"/>
      <c r="POZ2001"/>
      <c r="PPA2001"/>
      <c r="PPB2001"/>
      <c r="PPC2001"/>
      <c r="PPD2001"/>
      <c r="PPE2001"/>
      <c r="PPF2001"/>
      <c r="PPG2001"/>
      <c r="PPH2001"/>
      <c r="PPI2001"/>
      <c r="PPJ2001"/>
      <c r="PPK2001"/>
      <c r="PPL2001"/>
      <c r="PPM2001"/>
      <c r="PPN2001"/>
      <c r="PPO2001"/>
      <c r="PPP2001"/>
      <c r="PPQ2001"/>
      <c r="PPR2001"/>
      <c r="PPS2001"/>
      <c r="PPT2001"/>
      <c r="PPU2001"/>
      <c r="PPV2001"/>
      <c r="PPW2001"/>
      <c r="PPX2001"/>
      <c r="PPY2001"/>
      <c r="PPZ2001"/>
      <c r="PQA2001"/>
      <c r="PQB2001"/>
      <c r="PQC2001"/>
      <c r="PQD2001"/>
      <c r="PQE2001"/>
      <c r="PQF2001"/>
      <c r="PQG2001"/>
      <c r="PQH2001"/>
      <c r="PQI2001"/>
      <c r="PQJ2001"/>
      <c r="PQK2001"/>
      <c r="PQL2001"/>
      <c r="PQM2001"/>
      <c r="PQN2001"/>
      <c r="PQO2001"/>
      <c r="PQP2001"/>
      <c r="PQQ2001"/>
      <c r="PQR2001"/>
      <c r="PQS2001"/>
      <c r="PQT2001"/>
      <c r="PQU2001"/>
      <c r="PQV2001"/>
      <c r="PQW2001"/>
      <c r="PQX2001"/>
      <c r="PQY2001"/>
      <c r="PQZ2001"/>
      <c r="PRA2001"/>
      <c r="PRB2001"/>
      <c r="PRC2001"/>
      <c r="PRD2001"/>
      <c r="PRE2001"/>
      <c r="PRF2001"/>
      <c r="PRG2001"/>
      <c r="PRH2001"/>
      <c r="PRI2001"/>
      <c r="PRJ2001"/>
      <c r="PRK2001"/>
      <c r="PRL2001"/>
      <c r="PRM2001"/>
      <c r="PRN2001"/>
      <c r="PRO2001"/>
      <c r="PRP2001"/>
      <c r="PRQ2001"/>
      <c r="PRR2001"/>
      <c r="PRS2001"/>
      <c r="PRT2001"/>
      <c r="PRU2001"/>
      <c r="PRV2001"/>
      <c r="PRW2001"/>
      <c r="PRX2001"/>
      <c r="PRY2001"/>
      <c r="PRZ2001"/>
      <c r="PSA2001"/>
      <c r="PSB2001"/>
      <c r="PSC2001"/>
      <c r="PSD2001"/>
      <c r="PSE2001"/>
      <c r="PSF2001"/>
      <c r="PSG2001"/>
      <c r="PSH2001"/>
      <c r="PSI2001"/>
      <c r="PSJ2001"/>
      <c r="PSK2001"/>
      <c r="PSL2001"/>
      <c r="PSM2001"/>
      <c r="PSN2001"/>
      <c r="PSO2001"/>
      <c r="PSP2001"/>
      <c r="PSQ2001"/>
      <c r="PSR2001"/>
      <c r="PSS2001"/>
      <c r="PST2001"/>
      <c r="PSU2001"/>
      <c r="PSV2001"/>
      <c r="PSW2001"/>
      <c r="PSX2001"/>
      <c r="PSY2001"/>
      <c r="PSZ2001"/>
      <c r="PTA2001"/>
      <c r="PTB2001"/>
      <c r="PTC2001"/>
      <c r="PTD2001"/>
      <c r="PTE2001"/>
      <c r="PTF2001"/>
      <c r="PTG2001"/>
      <c r="PTH2001"/>
      <c r="PTI2001"/>
      <c r="PTJ2001"/>
      <c r="PTK2001"/>
      <c r="PTL2001"/>
      <c r="PTM2001"/>
      <c r="PTN2001"/>
      <c r="PTO2001"/>
      <c r="PTP2001"/>
      <c r="PTQ2001"/>
      <c r="PTR2001"/>
      <c r="PTS2001"/>
      <c r="PTT2001"/>
      <c r="PTU2001"/>
      <c r="PTV2001"/>
      <c r="PTW2001"/>
      <c r="PTX2001"/>
      <c r="PTY2001"/>
      <c r="PTZ2001"/>
      <c r="PUA2001"/>
      <c r="PUB2001"/>
      <c r="PUC2001"/>
      <c r="PUD2001"/>
      <c r="PUE2001"/>
      <c r="PUF2001"/>
      <c r="PUG2001"/>
      <c r="PUH2001"/>
      <c r="PUI2001"/>
      <c r="PUJ2001"/>
      <c r="PUK2001"/>
      <c r="PUL2001"/>
      <c r="PUM2001"/>
      <c r="PUN2001"/>
      <c r="PUO2001"/>
      <c r="PUP2001"/>
      <c r="PUQ2001"/>
      <c r="PUR2001"/>
      <c r="PUS2001"/>
      <c r="PUT2001"/>
      <c r="PUU2001"/>
      <c r="PUV2001"/>
      <c r="PUW2001"/>
      <c r="PUX2001"/>
      <c r="PUY2001"/>
      <c r="PUZ2001"/>
      <c r="PVA2001"/>
      <c r="PVB2001"/>
      <c r="PVC2001"/>
      <c r="PVD2001"/>
      <c r="PVE2001"/>
      <c r="PVF2001"/>
      <c r="PVG2001"/>
      <c r="PVH2001"/>
      <c r="PVI2001"/>
      <c r="PVJ2001"/>
      <c r="PVK2001"/>
      <c r="PVL2001"/>
      <c r="PVM2001"/>
      <c r="PVN2001"/>
      <c r="PVO2001"/>
      <c r="PVP2001"/>
      <c r="PVQ2001"/>
      <c r="PVR2001"/>
      <c r="PVS2001"/>
      <c r="PVT2001"/>
      <c r="PVU2001"/>
      <c r="PVV2001"/>
      <c r="PVW2001"/>
      <c r="PVX2001"/>
      <c r="PVY2001"/>
      <c r="PVZ2001"/>
      <c r="PWA2001"/>
      <c r="PWB2001"/>
      <c r="PWC2001"/>
      <c r="PWD2001"/>
      <c r="PWE2001"/>
      <c r="PWF2001"/>
      <c r="PWG2001"/>
      <c r="PWH2001"/>
      <c r="PWI2001"/>
      <c r="PWJ2001"/>
      <c r="PWK2001"/>
      <c r="PWL2001"/>
      <c r="PWM2001"/>
      <c r="PWN2001"/>
      <c r="PWO2001"/>
      <c r="PWP2001"/>
      <c r="PWQ2001"/>
      <c r="PWR2001"/>
      <c r="PWS2001"/>
      <c r="PWT2001"/>
      <c r="PWU2001"/>
      <c r="PWV2001"/>
      <c r="PWW2001"/>
      <c r="PWX2001"/>
      <c r="PWY2001"/>
      <c r="PWZ2001"/>
      <c r="PXA2001"/>
      <c r="PXB2001"/>
      <c r="PXC2001"/>
      <c r="PXD2001"/>
      <c r="PXE2001"/>
      <c r="PXF2001"/>
      <c r="PXG2001"/>
      <c r="PXH2001"/>
      <c r="PXI2001"/>
      <c r="PXJ2001"/>
      <c r="PXK2001"/>
      <c r="PXL2001"/>
      <c r="PXM2001"/>
      <c r="PXN2001"/>
      <c r="PXO2001"/>
      <c r="PXP2001"/>
      <c r="PXQ2001"/>
      <c r="PXR2001"/>
      <c r="PXS2001"/>
      <c r="PXT2001"/>
      <c r="PXU2001"/>
      <c r="PXV2001"/>
      <c r="PXW2001"/>
      <c r="PXX2001"/>
      <c r="PXY2001"/>
      <c r="PXZ2001"/>
      <c r="PYA2001"/>
      <c r="PYB2001"/>
      <c r="PYC2001"/>
      <c r="PYD2001"/>
      <c r="PYE2001"/>
      <c r="PYF2001"/>
      <c r="PYG2001"/>
      <c r="PYH2001"/>
      <c r="PYI2001"/>
      <c r="PYJ2001"/>
      <c r="PYK2001"/>
      <c r="PYL2001"/>
      <c r="PYM2001"/>
      <c r="PYN2001"/>
      <c r="PYO2001"/>
      <c r="PYP2001"/>
      <c r="PYQ2001"/>
      <c r="PYR2001"/>
      <c r="PYS2001"/>
      <c r="PYT2001"/>
      <c r="PYU2001"/>
      <c r="PYV2001"/>
      <c r="PYW2001"/>
      <c r="PYX2001"/>
      <c r="PYY2001"/>
      <c r="PYZ2001"/>
      <c r="PZA2001"/>
      <c r="PZB2001"/>
      <c r="PZC2001"/>
      <c r="PZD2001"/>
      <c r="PZE2001"/>
      <c r="PZF2001"/>
      <c r="PZG2001"/>
      <c r="PZH2001"/>
      <c r="PZI2001"/>
      <c r="PZJ2001"/>
      <c r="PZK2001"/>
      <c r="PZL2001"/>
      <c r="PZM2001"/>
      <c r="PZN2001"/>
      <c r="PZO2001"/>
      <c r="PZP2001"/>
      <c r="PZQ2001"/>
      <c r="PZR2001"/>
      <c r="PZS2001"/>
      <c r="PZT2001"/>
      <c r="PZU2001"/>
      <c r="PZV2001"/>
      <c r="PZW2001"/>
      <c r="PZX2001"/>
      <c r="PZY2001"/>
      <c r="PZZ2001"/>
      <c r="QAA2001"/>
      <c r="QAB2001"/>
      <c r="QAC2001"/>
      <c r="QAD2001"/>
      <c r="QAE2001"/>
      <c r="QAF2001"/>
      <c r="QAG2001"/>
      <c r="QAH2001"/>
      <c r="QAI2001"/>
      <c r="QAJ2001"/>
      <c r="QAK2001"/>
      <c r="QAL2001"/>
      <c r="QAM2001"/>
      <c r="QAN2001"/>
      <c r="QAO2001"/>
      <c r="QAP2001"/>
      <c r="QAQ2001"/>
      <c r="QAR2001"/>
      <c r="QAS2001"/>
      <c r="QAT2001"/>
      <c r="QAU2001"/>
      <c r="QAV2001"/>
      <c r="QAW2001"/>
      <c r="QAX2001"/>
      <c r="QAY2001"/>
      <c r="QAZ2001"/>
      <c r="QBA2001"/>
      <c r="QBB2001"/>
      <c r="QBC2001"/>
      <c r="QBD2001"/>
      <c r="QBE2001"/>
      <c r="QBF2001"/>
      <c r="QBG2001"/>
      <c r="QBH2001"/>
      <c r="QBI2001"/>
      <c r="QBJ2001"/>
      <c r="QBK2001"/>
      <c r="QBL2001"/>
      <c r="QBM2001"/>
      <c r="QBN2001"/>
      <c r="QBO2001"/>
      <c r="QBP2001"/>
      <c r="QBQ2001"/>
      <c r="QBR2001"/>
      <c r="QBS2001"/>
      <c r="QBT2001"/>
      <c r="QBU2001"/>
      <c r="QBV2001"/>
      <c r="QBW2001"/>
      <c r="QBX2001"/>
      <c r="QBY2001"/>
      <c r="QBZ2001"/>
      <c r="QCA2001"/>
      <c r="QCB2001"/>
      <c r="QCC2001"/>
      <c r="QCD2001"/>
      <c r="QCE2001"/>
      <c r="QCF2001"/>
      <c r="QCG2001"/>
      <c r="QCH2001"/>
      <c r="QCI2001"/>
      <c r="QCJ2001"/>
      <c r="QCK2001"/>
      <c r="QCL2001"/>
      <c r="QCM2001"/>
      <c r="QCN2001"/>
      <c r="QCO2001"/>
      <c r="QCP2001"/>
      <c r="QCQ2001"/>
      <c r="QCR2001"/>
      <c r="QCS2001"/>
      <c r="QCT2001"/>
      <c r="QCU2001"/>
      <c r="QCV2001"/>
      <c r="QCW2001"/>
      <c r="QCX2001"/>
      <c r="QCY2001"/>
      <c r="QCZ2001"/>
      <c r="QDA2001"/>
      <c r="QDB2001"/>
      <c r="QDC2001"/>
      <c r="QDD2001"/>
      <c r="QDE2001"/>
      <c r="QDF2001"/>
      <c r="QDG2001"/>
      <c r="QDH2001"/>
      <c r="QDI2001"/>
      <c r="QDJ2001"/>
      <c r="QDK2001"/>
      <c r="QDL2001"/>
      <c r="QDM2001"/>
      <c r="QDN2001"/>
      <c r="QDO2001"/>
      <c r="QDP2001"/>
      <c r="QDQ2001"/>
      <c r="QDR2001"/>
      <c r="QDS2001"/>
      <c r="QDT2001"/>
      <c r="QDU2001"/>
      <c r="QDV2001"/>
      <c r="QDW2001"/>
      <c r="QDX2001"/>
      <c r="QDY2001"/>
      <c r="QDZ2001"/>
      <c r="QEA2001"/>
      <c r="QEB2001"/>
      <c r="QEC2001"/>
      <c r="QED2001"/>
      <c r="QEE2001"/>
      <c r="QEF2001"/>
      <c r="QEG2001"/>
      <c r="QEH2001"/>
      <c r="QEI2001"/>
      <c r="QEJ2001"/>
      <c r="QEK2001"/>
      <c r="QEL2001"/>
      <c r="QEM2001"/>
      <c r="QEN2001"/>
      <c r="QEO2001"/>
      <c r="QEP2001"/>
      <c r="QEQ2001"/>
      <c r="QER2001"/>
      <c r="QES2001"/>
      <c r="QET2001"/>
      <c r="QEU2001"/>
      <c r="QEV2001"/>
      <c r="QEW2001"/>
      <c r="QEX2001"/>
      <c r="QEY2001"/>
      <c r="QEZ2001"/>
      <c r="QFA2001"/>
      <c r="QFB2001"/>
      <c r="QFC2001"/>
      <c r="QFD2001"/>
      <c r="QFE2001"/>
      <c r="QFF2001"/>
      <c r="QFG2001"/>
      <c r="QFH2001"/>
      <c r="QFI2001"/>
      <c r="QFJ2001"/>
      <c r="QFK2001"/>
      <c r="QFL2001"/>
      <c r="QFM2001"/>
      <c r="QFN2001"/>
      <c r="QFO2001"/>
      <c r="QFP2001"/>
      <c r="QFQ2001"/>
      <c r="QFR2001"/>
      <c r="QFS2001"/>
      <c r="QFT2001"/>
      <c r="QFU2001"/>
      <c r="QFV2001"/>
      <c r="QFW2001"/>
      <c r="QFX2001"/>
      <c r="QFY2001"/>
      <c r="QFZ2001"/>
      <c r="QGA2001"/>
      <c r="QGB2001"/>
      <c r="QGC2001"/>
      <c r="QGD2001"/>
      <c r="QGE2001"/>
      <c r="QGF2001"/>
      <c r="QGG2001"/>
      <c r="QGH2001"/>
      <c r="QGI2001"/>
      <c r="QGJ2001"/>
      <c r="QGK2001"/>
      <c r="QGL2001"/>
      <c r="QGM2001"/>
      <c r="QGN2001"/>
      <c r="QGO2001"/>
      <c r="QGP2001"/>
      <c r="QGQ2001"/>
      <c r="QGR2001"/>
      <c r="QGS2001"/>
      <c r="QGT2001"/>
      <c r="QGU2001"/>
      <c r="QGV2001"/>
      <c r="QGW2001"/>
      <c r="QGX2001"/>
      <c r="QGY2001"/>
      <c r="QGZ2001"/>
      <c r="QHA2001"/>
      <c r="QHB2001"/>
      <c r="QHC2001"/>
      <c r="QHD2001"/>
      <c r="QHE2001"/>
      <c r="QHF2001"/>
      <c r="QHG2001"/>
      <c r="QHH2001"/>
      <c r="QHI2001"/>
      <c r="QHJ2001"/>
      <c r="QHK2001"/>
      <c r="QHL2001"/>
      <c r="QHM2001"/>
      <c r="QHN2001"/>
      <c r="QHO2001"/>
      <c r="QHP2001"/>
      <c r="QHQ2001"/>
      <c r="QHR2001"/>
      <c r="QHS2001"/>
      <c r="QHT2001"/>
      <c r="QHU2001"/>
      <c r="QHV2001"/>
      <c r="QHW2001"/>
      <c r="QHX2001"/>
      <c r="QHY2001"/>
      <c r="QHZ2001"/>
      <c r="QIA2001"/>
      <c r="QIB2001"/>
      <c r="QIC2001"/>
      <c r="QID2001"/>
      <c r="QIE2001"/>
      <c r="QIF2001"/>
      <c r="QIG2001"/>
      <c r="QIH2001"/>
      <c r="QII2001"/>
      <c r="QIJ2001"/>
      <c r="QIK2001"/>
      <c r="QIL2001"/>
      <c r="QIM2001"/>
      <c r="QIN2001"/>
      <c r="QIO2001"/>
      <c r="QIP2001"/>
      <c r="QIQ2001"/>
      <c r="QIR2001"/>
      <c r="QIS2001"/>
      <c r="QIT2001"/>
      <c r="QIU2001"/>
      <c r="QIV2001"/>
      <c r="QIW2001"/>
      <c r="QIX2001"/>
      <c r="QIY2001"/>
      <c r="QIZ2001"/>
      <c r="QJA2001"/>
      <c r="QJB2001"/>
      <c r="QJC2001"/>
      <c r="QJD2001"/>
      <c r="QJE2001"/>
      <c r="QJF2001"/>
      <c r="QJG2001"/>
      <c r="QJH2001"/>
      <c r="QJI2001"/>
      <c r="QJJ2001"/>
      <c r="QJK2001"/>
      <c r="QJL2001"/>
      <c r="QJM2001"/>
      <c r="QJN2001"/>
      <c r="QJO2001"/>
      <c r="QJP2001"/>
      <c r="QJQ2001"/>
      <c r="QJR2001"/>
      <c r="QJS2001"/>
      <c r="QJT2001"/>
      <c r="QJU2001"/>
      <c r="QJV2001"/>
      <c r="QJW2001"/>
      <c r="QJX2001"/>
      <c r="QJY2001"/>
      <c r="QJZ2001"/>
      <c r="QKA2001"/>
      <c r="QKB2001"/>
      <c r="QKC2001"/>
      <c r="QKD2001"/>
      <c r="QKE2001"/>
      <c r="QKF2001"/>
      <c r="QKG2001"/>
      <c r="QKH2001"/>
      <c r="QKI2001"/>
      <c r="QKJ2001"/>
      <c r="QKK2001"/>
      <c r="QKL2001"/>
      <c r="QKM2001"/>
      <c r="QKN2001"/>
      <c r="QKO2001"/>
      <c r="QKP2001"/>
      <c r="QKQ2001"/>
      <c r="QKR2001"/>
      <c r="QKS2001"/>
      <c r="QKT2001"/>
      <c r="QKU2001"/>
      <c r="QKV2001"/>
      <c r="QKW2001"/>
      <c r="QKX2001"/>
      <c r="QKY2001"/>
      <c r="QKZ2001"/>
      <c r="QLA2001"/>
      <c r="QLB2001"/>
      <c r="QLC2001"/>
      <c r="QLD2001"/>
      <c r="QLE2001"/>
      <c r="QLF2001"/>
      <c r="QLG2001"/>
      <c r="QLH2001"/>
      <c r="QLI2001"/>
      <c r="QLJ2001"/>
      <c r="QLK2001"/>
      <c r="QLL2001"/>
      <c r="QLM2001"/>
      <c r="QLN2001"/>
      <c r="QLO2001"/>
      <c r="QLP2001"/>
      <c r="QLQ2001"/>
      <c r="QLR2001"/>
      <c r="QLS2001"/>
      <c r="QLT2001"/>
      <c r="QLU2001"/>
      <c r="QLV2001"/>
      <c r="QLW2001"/>
      <c r="QLX2001"/>
      <c r="QLY2001"/>
      <c r="QLZ2001"/>
      <c r="QMA2001"/>
      <c r="QMB2001"/>
      <c r="QMC2001"/>
      <c r="QMD2001"/>
      <c r="QME2001"/>
      <c r="QMF2001"/>
      <c r="QMG2001"/>
      <c r="QMH2001"/>
      <c r="QMI2001"/>
      <c r="QMJ2001"/>
      <c r="QMK2001"/>
      <c r="QML2001"/>
      <c r="QMM2001"/>
      <c r="QMN2001"/>
      <c r="QMO2001"/>
      <c r="QMP2001"/>
      <c r="QMQ2001"/>
      <c r="QMR2001"/>
      <c r="QMS2001"/>
      <c r="QMT2001"/>
      <c r="QMU2001"/>
      <c r="QMV2001"/>
      <c r="QMW2001"/>
      <c r="QMX2001"/>
      <c r="QMY2001"/>
      <c r="QMZ2001"/>
      <c r="QNA2001"/>
      <c r="QNB2001"/>
      <c r="QNC2001"/>
      <c r="QND2001"/>
      <c r="QNE2001"/>
      <c r="QNF2001"/>
      <c r="QNG2001"/>
      <c r="QNH2001"/>
      <c r="QNI2001"/>
      <c r="QNJ2001"/>
      <c r="QNK2001"/>
      <c r="QNL2001"/>
      <c r="QNM2001"/>
      <c r="QNN2001"/>
      <c r="QNO2001"/>
      <c r="QNP2001"/>
      <c r="QNQ2001"/>
      <c r="QNR2001"/>
      <c r="QNS2001"/>
      <c r="QNT2001"/>
      <c r="QNU2001"/>
      <c r="QNV2001"/>
      <c r="QNW2001"/>
      <c r="QNX2001"/>
      <c r="QNY2001"/>
      <c r="QNZ2001"/>
      <c r="QOA2001"/>
      <c r="QOB2001"/>
      <c r="QOC2001"/>
      <c r="QOD2001"/>
      <c r="QOE2001"/>
      <c r="QOF2001"/>
      <c r="QOG2001"/>
      <c r="QOH2001"/>
      <c r="QOI2001"/>
      <c r="QOJ2001"/>
      <c r="QOK2001"/>
      <c r="QOL2001"/>
      <c r="QOM2001"/>
      <c r="QON2001"/>
      <c r="QOO2001"/>
      <c r="QOP2001"/>
      <c r="QOQ2001"/>
      <c r="QOR2001"/>
      <c r="QOS2001"/>
      <c r="QOT2001"/>
      <c r="QOU2001"/>
      <c r="QOV2001"/>
      <c r="QOW2001"/>
      <c r="QOX2001"/>
      <c r="QOY2001"/>
      <c r="QOZ2001"/>
      <c r="QPA2001"/>
      <c r="QPB2001"/>
      <c r="QPC2001"/>
      <c r="QPD2001"/>
      <c r="QPE2001"/>
      <c r="QPF2001"/>
      <c r="QPG2001"/>
      <c r="QPH2001"/>
      <c r="QPI2001"/>
      <c r="QPJ2001"/>
      <c r="QPK2001"/>
      <c r="QPL2001"/>
      <c r="QPM2001"/>
      <c r="QPN2001"/>
      <c r="QPO2001"/>
      <c r="QPP2001"/>
      <c r="QPQ2001"/>
      <c r="QPR2001"/>
      <c r="QPS2001"/>
      <c r="QPT2001"/>
      <c r="QPU2001"/>
      <c r="QPV2001"/>
      <c r="QPW2001"/>
      <c r="QPX2001"/>
      <c r="QPY2001"/>
      <c r="QPZ2001"/>
      <c r="QQA2001"/>
      <c r="QQB2001"/>
      <c r="QQC2001"/>
      <c r="QQD2001"/>
      <c r="QQE2001"/>
      <c r="QQF2001"/>
      <c r="QQG2001"/>
      <c r="QQH2001"/>
      <c r="QQI2001"/>
      <c r="QQJ2001"/>
      <c r="QQK2001"/>
      <c r="QQL2001"/>
      <c r="QQM2001"/>
      <c r="QQN2001"/>
      <c r="QQO2001"/>
      <c r="QQP2001"/>
      <c r="QQQ2001"/>
      <c r="QQR2001"/>
      <c r="QQS2001"/>
      <c r="QQT2001"/>
      <c r="QQU2001"/>
      <c r="QQV2001"/>
      <c r="QQW2001"/>
      <c r="QQX2001"/>
      <c r="QQY2001"/>
      <c r="QQZ2001"/>
      <c r="QRA2001"/>
      <c r="QRB2001"/>
      <c r="QRC2001"/>
      <c r="QRD2001"/>
      <c r="QRE2001"/>
      <c r="QRF2001"/>
      <c r="QRG2001"/>
      <c r="QRH2001"/>
      <c r="QRI2001"/>
      <c r="QRJ2001"/>
      <c r="QRK2001"/>
      <c r="QRL2001"/>
      <c r="QRM2001"/>
      <c r="QRN2001"/>
      <c r="QRO2001"/>
      <c r="QRP2001"/>
      <c r="QRQ2001"/>
      <c r="QRR2001"/>
      <c r="QRS2001"/>
      <c r="QRT2001"/>
      <c r="QRU2001"/>
      <c r="QRV2001"/>
      <c r="QRW2001"/>
      <c r="QRX2001"/>
      <c r="QRY2001"/>
      <c r="QRZ2001"/>
      <c r="QSA2001"/>
      <c r="QSB2001"/>
      <c r="QSC2001"/>
      <c r="QSD2001"/>
      <c r="QSE2001"/>
      <c r="QSF2001"/>
      <c r="QSG2001"/>
      <c r="QSH2001"/>
      <c r="QSI2001"/>
      <c r="QSJ2001"/>
      <c r="QSK2001"/>
      <c r="QSL2001"/>
      <c r="QSM2001"/>
      <c r="QSN2001"/>
      <c r="QSO2001"/>
      <c r="QSP2001"/>
      <c r="QSQ2001"/>
      <c r="QSR2001"/>
      <c r="QSS2001"/>
      <c r="QST2001"/>
      <c r="QSU2001"/>
      <c r="QSV2001"/>
      <c r="QSW2001"/>
      <c r="QSX2001"/>
      <c r="QSY2001"/>
      <c r="QSZ2001"/>
      <c r="QTA2001"/>
      <c r="QTB2001"/>
      <c r="QTC2001"/>
      <c r="QTD2001"/>
      <c r="QTE2001"/>
      <c r="QTF2001"/>
      <c r="QTG2001"/>
      <c r="QTH2001"/>
      <c r="QTI2001"/>
      <c r="QTJ2001"/>
      <c r="QTK2001"/>
      <c r="QTL2001"/>
      <c r="QTM2001"/>
      <c r="QTN2001"/>
      <c r="QTO2001"/>
      <c r="QTP2001"/>
      <c r="QTQ2001"/>
      <c r="QTR2001"/>
      <c r="QTS2001"/>
      <c r="QTT2001"/>
      <c r="QTU2001"/>
      <c r="QTV2001"/>
      <c r="QTW2001"/>
      <c r="QTX2001"/>
      <c r="QTY2001"/>
      <c r="QTZ2001"/>
      <c r="QUA2001"/>
      <c r="QUB2001"/>
      <c r="QUC2001"/>
      <c r="QUD2001"/>
      <c r="QUE2001"/>
      <c r="QUF2001"/>
      <c r="QUG2001"/>
      <c r="QUH2001"/>
      <c r="QUI2001"/>
      <c r="QUJ2001"/>
      <c r="QUK2001"/>
      <c r="QUL2001"/>
      <c r="QUM2001"/>
      <c r="QUN2001"/>
      <c r="QUO2001"/>
      <c r="QUP2001"/>
      <c r="QUQ2001"/>
      <c r="QUR2001"/>
      <c r="QUS2001"/>
      <c r="QUT2001"/>
      <c r="QUU2001"/>
      <c r="QUV2001"/>
      <c r="QUW2001"/>
      <c r="QUX2001"/>
      <c r="QUY2001"/>
      <c r="QUZ2001"/>
      <c r="QVA2001"/>
      <c r="QVB2001"/>
      <c r="QVC2001"/>
      <c r="QVD2001"/>
      <c r="QVE2001"/>
      <c r="QVF2001"/>
      <c r="QVG2001"/>
      <c r="QVH2001"/>
      <c r="QVI2001"/>
      <c r="QVJ2001"/>
      <c r="QVK2001"/>
      <c r="QVL2001"/>
      <c r="QVM2001"/>
      <c r="QVN2001"/>
      <c r="QVO2001"/>
      <c r="QVP2001"/>
      <c r="QVQ2001"/>
      <c r="QVR2001"/>
      <c r="QVS2001"/>
      <c r="QVT2001"/>
      <c r="QVU2001"/>
      <c r="QVV2001"/>
      <c r="QVW2001"/>
      <c r="QVX2001"/>
      <c r="QVY2001"/>
      <c r="QVZ2001"/>
      <c r="QWA2001"/>
      <c r="QWB2001"/>
      <c r="QWC2001"/>
      <c r="QWD2001"/>
      <c r="QWE2001"/>
      <c r="QWF2001"/>
      <c r="QWG2001"/>
      <c r="QWH2001"/>
      <c r="QWI2001"/>
      <c r="QWJ2001"/>
      <c r="QWK2001"/>
      <c r="QWL2001"/>
      <c r="QWM2001"/>
      <c r="QWN2001"/>
      <c r="QWO2001"/>
      <c r="QWP2001"/>
      <c r="QWQ2001"/>
      <c r="QWR2001"/>
      <c r="QWS2001"/>
      <c r="QWT2001"/>
      <c r="QWU2001"/>
      <c r="QWV2001"/>
      <c r="QWW2001"/>
      <c r="QWX2001"/>
      <c r="QWY2001"/>
      <c r="QWZ2001"/>
      <c r="QXA2001"/>
      <c r="QXB2001"/>
      <c r="QXC2001"/>
      <c r="QXD2001"/>
      <c r="QXE2001"/>
      <c r="QXF2001"/>
      <c r="QXG2001"/>
      <c r="QXH2001"/>
      <c r="QXI2001"/>
      <c r="QXJ2001"/>
      <c r="QXK2001"/>
      <c r="QXL2001"/>
      <c r="QXM2001"/>
      <c r="QXN2001"/>
      <c r="QXO2001"/>
      <c r="QXP2001"/>
      <c r="QXQ2001"/>
      <c r="QXR2001"/>
      <c r="QXS2001"/>
      <c r="QXT2001"/>
      <c r="QXU2001"/>
      <c r="QXV2001"/>
      <c r="QXW2001"/>
      <c r="QXX2001"/>
      <c r="QXY2001"/>
      <c r="QXZ2001"/>
      <c r="QYA2001"/>
      <c r="QYB2001"/>
      <c r="QYC2001"/>
      <c r="QYD2001"/>
      <c r="QYE2001"/>
      <c r="QYF2001"/>
      <c r="QYG2001"/>
      <c r="QYH2001"/>
      <c r="QYI2001"/>
      <c r="QYJ2001"/>
      <c r="QYK2001"/>
      <c r="QYL2001"/>
      <c r="QYM2001"/>
      <c r="QYN2001"/>
      <c r="QYO2001"/>
      <c r="QYP2001"/>
      <c r="QYQ2001"/>
      <c r="QYR2001"/>
      <c r="QYS2001"/>
      <c r="QYT2001"/>
      <c r="QYU2001"/>
      <c r="QYV2001"/>
      <c r="QYW2001"/>
      <c r="QYX2001"/>
      <c r="QYY2001"/>
      <c r="QYZ2001"/>
      <c r="QZA2001"/>
      <c r="QZB2001"/>
      <c r="QZC2001"/>
      <c r="QZD2001"/>
      <c r="QZE2001"/>
      <c r="QZF2001"/>
      <c r="QZG2001"/>
      <c r="QZH2001"/>
      <c r="QZI2001"/>
      <c r="QZJ2001"/>
      <c r="QZK2001"/>
      <c r="QZL2001"/>
      <c r="QZM2001"/>
      <c r="QZN2001"/>
      <c r="QZO2001"/>
      <c r="QZP2001"/>
      <c r="QZQ2001"/>
      <c r="QZR2001"/>
      <c r="QZS2001"/>
      <c r="QZT2001"/>
      <c r="QZU2001"/>
      <c r="QZV2001"/>
      <c r="QZW2001"/>
      <c r="QZX2001"/>
      <c r="QZY2001"/>
      <c r="QZZ2001"/>
      <c r="RAA2001"/>
      <c r="RAB2001"/>
      <c r="RAC2001"/>
      <c r="RAD2001"/>
      <c r="RAE2001"/>
      <c r="RAF2001"/>
      <c r="RAG2001"/>
      <c r="RAH2001"/>
      <c r="RAI2001"/>
      <c r="RAJ2001"/>
      <c r="RAK2001"/>
      <c r="RAL2001"/>
      <c r="RAM2001"/>
      <c r="RAN2001"/>
      <c r="RAO2001"/>
      <c r="RAP2001"/>
      <c r="RAQ2001"/>
      <c r="RAR2001"/>
      <c r="RAS2001"/>
      <c r="RAT2001"/>
      <c r="RAU2001"/>
      <c r="RAV2001"/>
      <c r="RAW2001"/>
      <c r="RAX2001"/>
      <c r="RAY2001"/>
      <c r="RAZ2001"/>
      <c r="RBA2001"/>
      <c r="RBB2001"/>
      <c r="RBC2001"/>
      <c r="RBD2001"/>
      <c r="RBE2001"/>
      <c r="RBF2001"/>
      <c r="RBG2001"/>
      <c r="RBH2001"/>
      <c r="RBI2001"/>
      <c r="RBJ2001"/>
      <c r="RBK2001"/>
      <c r="RBL2001"/>
      <c r="RBM2001"/>
      <c r="RBN2001"/>
      <c r="RBO2001"/>
      <c r="RBP2001"/>
      <c r="RBQ2001"/>
      <c r="RBR2001"/>
      <c r="RBS2001"/>
      <c r="RBT2001"/>
      <c r="RBU2001"/>
      <c r="RBV2001"/>
      <c r="RBW2001"/>
      <c r="RBX2001"/>
      <c r="RBY2001"/>
      <c r="RBZ2001"/>
      <c r="RCA2001"/>
      <c r="RCB2001"/>
      <c r="RCC2001"/>
      <c r="RCD2001"/>
      <c r="RCE2001"/>
      <c r="RCF2001"/>
      <c r="RCG2001"/>
      <c r="RCH2001"/>
      <c r="RCI2001"/>
      <c r="RCJ2001"/>
      <c r="RCK2001"/>
      <c r="RCL2001"/>
      <c r="RCM2001"/>
      <c r="RCN2001"/>
      <c r="RCO2001"/>
      <c r="RCP2001"/>
      <c r="RCQ2001"/>
      <c r="RCR2001"/>
      <c r="RCS2001"/>
      <c r="RCT2001"/>
      <c r="RCU2001"/>
      <c r="RCV2001"/>
      <c r="RCW2001"/>
      <c r="RCX2001"/>
      <c r="RCY2001"/>
      <c r="RCZ2001"/>
      <c r="RDA2001"/>
      <c r="RDB2001"/>
      <c r="RDC2001"/>
      <c r="RDD2001"/>
      <c r="RDE2001"/>
      <c r="RDF2001"/>
      <c r="RDG2001"/>
      <c r="RDH2001"/>
      <c r="RDI2001"/>
      <c r="RDJ2001"/>
      <c r="RDK2001"/>
      <c r="RDL2001"/>
      <c r="RDM2001"/>
      <c r="RDN2001"/>
      <c r="RDO2001"/>
      <c r="RDP2001"/>
      <c r="RDQ2001"/>
      <c r="RDR2001"/>
      <c r="RDS2001"/>
      <c r="RDT2001"/>
      <c r="RDU2001"/>
      <c r="RDV2001"/>
      <c r="RDW2001"/>
      <c r="RDX2001"/>
      <c r="RDY2001"/>
      <c r="RDZ2001"/>
      <c r="REA2001"/>
      <c r="REB2001"/>
      <c r="REC2001"/>
      <c r="RED2001"/>
      <c r="REE2001"/>
      <c r="REF2001"/>
      <c r="REG2001"/>
      <c r="REH2001"/>
      <c r="REI2001"/>
      <c r="REJ2001"/>
      <c r="REK2001"/>
      <c r="REL2001"/>
      <c r="REM2001"/>
      <c r="REN2001"/>
      <c r="REO2001"/>
      <c r="REP2001"/>
      <c r="REQ2001"/>
      <c r="RER2001"/>
      <c r="RES2001"/>
      <c r="RET2001"/>
      <c r="REU2001"/>
      <c r="REV2001"/>
      <c r="REW2001"/>
      <c r="REX2001"/>
      <c r="REY2001"/>
      <c r="REZ2001"/>
      <c r="RFA2001"/>
      <c r="RFB2001"/>
      <c r="RFC2001"/>
      <c r="RFD2001"/>
      <c r="RFE2001"/>
      <c r="RFF2001"/>
      <c r="RFG2001"/>
      <c r="RFH2001"/>
      <c r="RFI2001"/>
      <c r="RFJ2001"/>
      <c r="RFK2001"/>
      <c r="RFL2001"/>
      <c r="RFM2001"/>
      <c r="RFN2001"/>
      <c r="RFO2001"/>
      <c r="RFP2001"/>
      <c r="RFQ2001"/>
      <c r="RFR2001"/>
      <c r="RFS2001"/>
      <c r="RFT2001"/>
      <c r="RFU2001"/>
      <c r="RFV2001"/>
      <c r="RFW2001"/>
      <c r="RFX2001"/>
      <c r="RFY2001"/>
      <c r="RFZ2001"/>
      <c r="RGA2001"/>
      <c r="RGB2001"/>
      <c r="RGC2001"/>
      <c r="RGD2001"/>
      <c r="RGE2001"/>
      <c r="RGF2001"/>
      <c r="RGG2001"/>
      <c r="RGH2001"/>
      <c r="RGI2001"/>
      <c r="RGJ2001"/>
      <c r="RGK2001"/>
      <c r="RGL2001"/>
      <c r="RGM2001"/>
      <c r="RGN2001"/>
      <c r="RGO2001"/>
      <c r="RGP2001"/>
      <c r="RGQ2001"/>
      <c r="RGR2001"/>
      <c r="RGS2001"/>
      <c r="RGT2001"/>
      <c r="RGU2001"/>
      <c r="RGV2001"/>
      <c r="RGW2001"/>
      <c r="RGX2001"/>
      <c r="RGY2001"/>
      <c r="RGZ2001"/>
      <c r="RHA2001"/>
      <c r="RHB2001"/>
      <c r="RHC2001"/>
      <c r="RHD2001"/>
      <c r="RHE2001"/>
      <c r="RHF2001"/>
      <c r="RHG2001"/>
      <c r="RHH2001"/>
      <c r="RHI2001"/>
      <c r="RHJ2001"/>
      <c r="RHK2001"/>
      <c r="RHL2001"/>
      <c r="RHM2001"/>
      <c r="RHN2001"/>
      <c r="RHO2001"/>
      <c r="RHP2001"/>
      <c r="RHQ2001"/>
      <c r="RHR2001"/>
      <c r="RHS2001"/>
      <c r="RHT2001"/>
      <c r="RHU2001"/>
      <c r="RHV2001"/>
      <c r="RHW2001"/>
      <c r="RHX2001"/>
      <c r="RHY2001"/>
      <c r="RHZ2001"/>
      <c r="RIA2001"/>
      <c r="RIB2001"/>
      <c r="RIC2001"/>
      <c r="RID2001"/>
      <c r="RIE2001"/>
      <c r="RIF2001"/>
      <c r="RIG2001"/>
      <c r="RIH2001"/>
      <c r="RII2001"/>
      <c r="RIJ2001"/>
      <c r="RIK2001"/>
      <c r="RIL2001"/>
      <c r="RIM2001"/>
      <c r="RIN2001"/>
      <c r="RIO2001"/>
      <c r="RIP2001"/>
      <c r="RIQ2001"/>
      <c r="RIR2001"/>
      <c r="RIS2001"/>
      <c r="RIT2001"/>
      <c r="RIU2001"/>
      <c r="RIV2001"/>
      <c r="RIW2001"/>
      <c r="RIX2001"/>
      <c r="RIY2001"/>
      <c r="RIZ2001"/>
      <c r="RJA2001"/>
      <c r="RJB2001"/>
      <c r="RJC2001"/>
      <c r="RJD2001"/>
      <c r="RJE2001"/>
      <c r="RJF2001"/>
      <c r="RJG2001"/>
      <c r="RJH2001"/>
      <c r="RJI2001"/>
      <c r="RJJ2001"/>
      <c r="RJK2001"/>
      <c r="RJL2001"/>
      <c r="RJM2001"/>
      <c r="RJN2001"/>
      <c r="RJO2001"/>
      <c r="RJP2001"/>
      <c r="RJQ2001"/>
      <c r="RJR2001"/>
      <c r="RJS2001"/>
      <c r="RJT2001"/>
      <c r="RJU2001"/>
      <c r="RJV2001"/>
      <c r="RJW2001"/>
      <c r="RJX2001"/>
      <c r="RJY2001"/>
      <c r="RJZ2001"/>
      <c r="RKA2001"/>
      <c r="RKB2001"/>
      <c r="RKC2001"/>
      <c r="RKD2001"/>
      <c r="RKE2001"/>
      <c r="RKF2001"/>
      <c r="RKG2001"/>
      <c r="RKH2001"/>
      <c r="RKI2001"/>
      <c r="RKJ2001"/>
      <c r="RKK2001"/>
      <c r="RKL2001"/>
      <c r="RKM2001"/>
      <c r="RKN2001"/>
      <c r="RKO2001"/>
      <c r="RKP2001"/>
      <c r="RKQ2001"/>
      <c r="RKR2001"/>
      <c r="RKS2001"/>
      <c r="RKT2001"/>
      <c r="RKU2001"/>
      <c r="RKV2001"/>
      <c r="RKW2001"/>
      <c r="RKX2001"/>
      <c r="RKY2001"/>
      <c r="RKZ2001"/>
      <c r="RLA2001"/>
      <c r="RLB2001"/>
      <c r="RLC2001"/>
      <c r="RLD2001"/>
      <c r="RLE2001"/>
      <c r="RLF2001"/>
      <c r="RLG2001"/>
      <c r="RLH2001"/>
      <c r="RLI2001"/>
      <c r="RLJ2001"/>
      <c r="RLK2001"/>
      <c r="RLL2001"/>
      <c r="RLM2001"/>
      <c r="RLN2001"/>
      <c r="RLO2001"/>
      <c r="RLP2001"/>
      <c r="RLQ2001"/>
      <c r="RLR2001"/>
      <c r="RLS2001"/>
      <c r="RLT2001"/>
      <c r="RLU2001"/>
      <c r="RLV2001"/>
      <c r="RLW2001"/>
      <c r="RLX2001"/>
      <c r="RLY2001"/>
      <c r="RLZ2001"/>
      <c r="RMA2001"/>
      <c r="RMB2001"/>
      <c r="RMC2001"/>
      <c r="RMD2001"/>
      <c r="RME2001"/>
      <c r="RMF2001"/>
      <c r="RMG2001"/>
      <c r="RMH2001"/>
      <c r="RMI2001"/>
      <c r="RMJ2001"/>
      <c r="RMK2001"/>
      <c r="RML2001"/>
      <c r="RMM2001"/>
      <c r="RMN2001"/>
      <c r="RMO2001"/>
      <c r="RMP2001"/>
      <c r="RMQ2001"/>
      <c r="RMR2001"/>
      <c r="RMS2001"/>
      <c r="RMT2001"/>
      <c r="RMU2001"/>
      <c r="RMV2001"/>
      <c r="RMW2001"/>
      <c r="RMX2001"/>
      <c r="RMY2001"/>
      <c r="RMZ2001"/>
      <c r="RNA2001"/>
      <c r="RNB2001"/>
      <c r="RNC2001"/>
      <c r="RND2001"/>
      <c r="RNE2001"/>
      <c r="RNF2001"/>
      <c r="RNG2001"/>
      <c r="RNH2001"/>
      <c r="RNI2001"/>
      <c r="RNJ2001"/>
      <c r="RNK2001"/>
      <c r="RNL2001"/>
      <c r="RNM2001"/>
      <c r="RNN2001"/>
      <c r="RNO2001"/>
      <c r="RNP2001"/>
      <c r="RNQ2001"/>
      <c r="RNR2001"/>
      <c r="RNS2001"/>
      <c r="RNT2001"/>
      <c r="RNU2001"/>
      <c r="RNV2001"/>
      <c r="RNW2001"/>
      <c r="RNX2001"/>
      <c r="RNY2001"/>
      <c r="RNZ2001"/>
      <c r="ROA2001"/>
      <c r="ROB2001"/>
      <c r="ROC2001"/>
      <c r="ROD2001"/>
      <c r="ROE2001"/>
      <c r="ROF2001"/>
      <c r="ROG2001"/>
      <c r="ROH2001"/>
      <c r="ROI2001"/>
      <c r="ROJ2001"/>
      <c r="ROK2001"/>
      <c r="ROL2001"/>
      <c r="ROM2001"/>
      <c r="RON2001"/>
      <c r="ROO2001"/>
      <c r="ROP2001"/>
      <c r="ROQ2001"/>
      <c r="ROR2001"/>
      <c r="ROS2001"/>
      <c r="ROT2001"/>
      <c r="ROU2001"/>
      <c r="ROV2001"/>
      <c r="ROW2001"/>
      <c r="ROX2001"/>
      <c r="ROY2001"/>
      <c r="ROZ2001"/>
      <c r="RPA2001"/>
      <c r="RPB2001"/>
      <c r="RPC2001"/>
      <c r="RPD2001"/>
      <c r="RPE2001"/>
      <c r="RPF2001"/>
      <c r="RPG2001"/>
      <c r="RPH2001"/>
      <c r="RPI2001"/>
      <c r="RPJ2001"/>
      <c r="RPK2001"/>
      <c r="RPL2001"/>
      <c r="RPM2001"/>
      <c r="RPN2001"/>
      <c r="RPO2001"/>
      <c r="RPP2001"/>
      <c r="RPQ2001"/>
      <c r="RPR2001"/>
      <c r="RPS2001"/>
      <c r="RPT2001"/>
      <c r="RPU2001"/>
      <c r="RPV2001"/>
      <c r="RPW2001"/>
      <c r="RPX2001"/>
      <c r="RPY2001"/>
      <c r="RPZ2001"/>
      <c r="RQA2001"/>
      <c r="RQB2001"/>
      <c r="RQC2001"/>
      <c r="RQD2001"/>
      <c r="RQE2001"/>
      <c r="RQF2001"/>
      <c r="RQG2001"/>
      <c r="RQH2001"/>
      <c r="RQI2001"/>
      <c r="RQJ2001"/>
      <c r="RQK2001"/>
      <c r="RQL2001"/>
      <c r="RQM2001"/>
      <c r="RQN2001"/>
      <c r="RQO2001"/>
      <c r="RQP2001"/>
      <c r="RQQ2001"/>
      <c r="RQR2001"/>
      <c r="RQS2001"/>
      <c r="RQT2001"/>
      <c r="RQU2001"/>
      <c r="RQV2001"/>
      <c r="RQW2001"/>
      <c r="RQX2001"/>
      <c r="RQY2001"/>
      <c r="RQZ2001"/>
      <c r="RRA2001"/>
      <c r="RRB2001"/>
      <c r="RRC2001"/>
      <c r="RRD2001"/>
      <c r="RRE2001"/>
      <c r="RRF2001"/>
      <c r="RRG2001"/>
      <c r="RRH2001"/>
      <c r="RRI2001"/>
      <c r="RRJ2001"/>
      <c r="RRK2001"/>
      <c r="RRL2001"/>
      <c r="RRM2001"/>
      <c r="RRN2001"/>
      <c r="RRO2001"/>
      <c r="RRP2001"/>
      <c r="RRQ2001"/>
      <c r="RRR2001"/>
      <c r="RRS2001"/>
      <c r="RRT2001"/>
      <c r="RRU2001"/>
      <c r="RRV2001"/>
      <c r="RRW2001"/>
      <c r="RRX2001"/>
      <c r="RRY2001"/>
      <c r="RRZ2001"/>
      <c r="RSA2001"/>
      <c r="RSB2001"/>
      <c r="RSC2001"/>
      <c r="RSD2001"/>
      <c r="RSE2001"/>
      <c r="RSF2001"/>
      <c r="RSG2001"/>
      <c r="RSH2001"/>
      <c r="RSI2001"/>
      <c r="RSJ2001"/>
      <c r="RSK2001"/>
      <c r="RSL2001"/>
      <c r="RSM2001"/>
      <c r="RSN2001"/>
      <c r="RSO2001"/>
      <c r="RSP2001"/>
      <c r="RSQ2001"/>
      <c r="RSR2001"/>
      <c r="RSS2001"/>
      <c r="RST2001"/>
      <c r="RSU2001"/>
      <c r="RSV2001"/>
      <c r="RSW2001"/>
      <c r="RSX2001"/>
      <c r="RSY2001"/>
      <c r="RSZ2001"/>
      <c r="RTA2001"/>
      <c r="RTB2001"/>
      <c r="RTC2001"/>
      <c r="RTD2001"/>
      <c r="RTE2001"/>
      <c r="RTF2001"/>
      <c r="RTG2001"/>
      <c r="RTH2001"/>
      <c r="RTI2001"/>
      <c r="RTJ2001"/>
      <c r="RTK2001"/>
      <c r="RTL2001"/>
      <c r="RTM2001"/>
      <c r="RTN2001"/>
      <c r="RTO2001"/>
      <c r="RTP2001"/>
      <c r="RTQ2001"/>
      <c r="RTR2001"/>
      <c r="RTS2001"/>
      <c r="RTT2001"/>
      <c r="RTU2001"/>
      <c r="RTV2001"/>
      <c r="RTW2001"/>
      <c r="RTX2001"/>
      <c r="RTY2001"/>
      <c r="RTZ2001"/>
      <c r="RUA2001"/>
      <c r="RUB2001"/>
      <c r="RUC2001"/>
      <c r="RUD2001"/>
      <c r="RUE2001"/>
      <c r="RUF2001"/>
      <c r="RUG2001"/>
      <c r="RUH2001"/>
      <c r="RUI2001"/>
      <c r="RUJ2001"/>
      <c r="RUK2001"/>
      <c r="RUL2001"/>
      <c r="RUM2001"/>
      <c r="RUN2001"/>
      <c r="RUO2001"/>
      <c r="RUP2001"/>
      <c r="RUQ2001"/>
      <c r="RUR2001"/>
      <c r="RUS2001"/>
      <c r="RUT2001"/>
      <c r="RUU2001"/>
      <c r="RUV2001"/>
      <c r="RUW2001"/>
      <c r="RUX2001"/>
      <c r="RUY2001"/>
      <c r="RUZ2001"/>
      <c r="RVA2001"/>
      <c r="RVB2001"/>
      <c r="RVC2001"/>
      <c r="RVD2001"/>
      <c r="RVE2001"/>
      <c r="RVF2001"/>
      <c r="RVG2001"/>
      <c r="RVH2001"/>
      <c r="RVI2001"/>
      <c r="RVJ2001"/>
      <c r="RVK2001"/>
      <c r="RVL2001"/>
      <c r="RVM2001"/>
      <c r="RVN2001"/>
      <c r="RVO2001"/>
      <c r="RVP2001"/>
      <c r="RVQ2001"/>
      <c r="RVR2001"/>
      <c r="RVS2001"/>
      <c r="RVT2001"/>
      <c r="RVU2001"/>
      <c r="RVV2001"/>
      <c r="RVW2001"/>
      <c r="RVX2001"/>
      <c r="RVY2001"/>
      <c r="RVZ2001"/>
      <c r="RWA2001"/>
      <c r="RWB2001"/>
      <c r="RWC2001"/>
      <c r="RWD2001"/>
      <c r="RWE2001"/>
      <c r="RWF2001"/>
      <c r="RWG2001"/>
      <c r="RWH2001"/>
      <c r="RWI2001"/>
      <c r="RWJ2001"/>
      <c r="RWK2001"/>
      <c r="RWL2001"/>
      <c r="RWM2001"/>
      <c r="RWN2001"/>
      <c r="RWO2001"/>
      <c r="RWP2001"/>
      <c r="RWQ2001"/>
      <c r="RWR2001"/>
      <c r="RWS2001"/>
      <c r="RWT2001"/>
      <c r="RWU2001"/>
      <c r="RWV2001"/>
      <c r="RWW2001"/>
      <c r="RWX2001"/>
      <c r="RWY2001"/>
      <c r="RWZ2001"/>
      <c r="RXA2001"/>
      <c r="RXB2001"/>
      <c r="RXC2001"/>
      <c r="RXD2001"/>
      <c r="RXE2001"/>
      <c r="RXF2001"/>
      <c r="RXG2001"/>
      <c r="RXH2001"/>
      <c r="RXI2001"/>
      <c r="RXJ2001"/>
      <c r="RXK2001"/>
      <c r="RXL2001"/>
      <c r="RXM2001"/>
      <c r="RXN2001"/>
      <c r="RXO2001"/>
      <c r="RXP2001"/>
      <c r="RXQ2001"/>
      <c r="RXR2001"/>
      <c r="RXS2001"/>
      <c r="RXT2001"/>
      <c r="RXU2001"/>
      <c r="RXV2001"/>
      <c r="RXW2001"/>
      <c r="RXX2001"/>
      <c r="RXY2001"/>
      <c r="RXZ2001"/>
      <c r="RYA2001"/>
      <c r="RYB2001"/>
      <c r="RYC2001"/>
      <c r="RYD2001"/>
      <c r="RYE2001"/>
      <c r="RYF2001"/>
      <c r="RYG2001"/>
      <c r="RYH2001"/>
      <c r="RYI2001"/>
      <c r="RYJ2001"/>
      <c r="RYK2001"/>
      <c r="RYL2001"/>
      <c r="RYM2001"/>
      <c r="RYN2001"/>
      <c r="RYO2001"/>
      <c r="RYP2001"/>
      <c r="RYQ2001"/>
      <c r="RYR2001"/>
      <c r="RYS2001"/>
      <c r="RYT2001"/>
      <c r="RYU2001"/>
      <c r="RYV2001"/>
      <c r="RYW2001"/>
      <c r="RYX2001"/>
      <c r="RYY2001"/>
      <c r="RYZ2001"/>
      <c r="RZA2001"/>
      <c r="RZB2001"/>
      <c r="RZC2001"/>
      <c r="RZD2001"/>
      <c r="RZE2001"/>
      <c r="RZF2001"/>
      <c r="RZG2001"/>
      <c r="RZH2001"/>
      <c r="RZI2001"/>
      <c r="RZJ2001"/>
      <c r="RZK2001"/>
      <c r="RZL2001"/>
      <c r="RZM2001"/>
      <c r="RZN2001"/>
      <c r="RZO2001"/>
      <c r="RZP2001"/>
      <c r="RZQ2001"/>
      <c r="RZR2001"/>
      <c r="RZS2001"/>
      <c r="RZT2001"/>
      <c r="RZU2001"/>
      <c r="RZV2001"/>
      <c r="RZW2001"/>
      <c r="RZX2001"/>
      <c r="RZY2001"/>
      <c r="RZZ2001"/>
      <c r="SAA2001"/>
      <c r="SAB2001"/>
      <c r="SAC2001"/>
      <c r="SAD2001"/>
      <c r="SAE2001"/>
      <c r="SAF2001"/>
      <c r="SAG2001"/>
      <c r="SAH2001"/>
      <c r="SAI2001"/>
      <c r="SAJ2001"/>
      <c r="SAK2001"/>
      <c r="SAL2001"/>
      <c r="SAM2001"/>
      <c r="SAN2001"/>
      <c r="SAO2001"/>
      <c r="SAP2001"/>
      <c r="SAQ2001"/>
      <c r="SAR2001"/>
      <c r="SAS2001"/>
      <c r="SAT2001"/>
      <c r="SAU2001"/>
      <c r="SAV2001"/>
      <c r="SAW2001"/>
      <c r="SAX2001"/>
      <c r="SAY2001"/>
      <c r="SAZ2001"/>
      <c r="SBA2001"/>
      <c r="SBB2001"/>
      <c r="SBC2001"/>
      <c r="SBD2001"/>
      <c r="SBE2001"/>
      <c r="SBF2001"/>
      <c r="SBG2001"/>
      <c r="SBH2001"/>
      <c r="SBI2001"/>
      <c r="SBJ2001"/>
      <c r="SBK2001"/>
      <c r="SBL2001"/>
      <c r="SBM2001"/>
      <c r="SBN2001"/>
      <c r="SBO2001"/>
      <c r="SBP2001"/>
      <c r="SBQ2001"/>
      <c r="SBR2001"/>
      <c r="SBS2001"/>
      <c r="SBT2001"/>
      <c r="SBU2001"/>
      <c r="SBV2001"/>
      <c r="SBW2001"/>
      <c r="SBX2001"/>
      <c r="SBY2001"/>
      <c r="SBZ2001"/>
      <c r="SCA2001"/>
      <c r="SCB2001"/>
      <c r="SCC2001"/>
      <c r="SCD2001"/>
      <c r="SCE2001"/>
      <c r="SCF2001"/>
      <c r="SCG2001"/>
      <c r="SCH2001"/>
      <c r="SCI2001"/>
      <c r="SCJ2001"/>
      <c r="SCK2001"/>
      <c r="SCL2001"/>
      <c r="SCM2001"/>
      <c r="SCN2001"/>
      <c r="SCO2001"/>
      <c r="SCP2001"/>
      <c r="SCQ2001"/>
      <c r="SCR2001"/>
      <c r="SCS2001"/>
      <c r="SCT2001"/>
      <c r="SCU2001"/>
      <c r="SCV2001"/>
      <c r="SCW2001"/>
      <c r="SCX2001"/>
      <c r="SCY2001"/>
      <c r="SCZ2001"/>
      <c r="SDA2001"/>
      <c r="SDB2001"/>
      <c r="SDC2001"/>
      <c r="SDD2001"/>
      <c r="SDE2001"/>
      <c r="SDF2001"/>
      <c r="SDG2001"/>
      <c r="SDH2001"/>
      <c r="SDI2001"/>
      <c r="SDJ2001"/>
      <c r="SDK2001"/>
      <c r="SDL2001"/>
      <c r="SDM2001"/>
      <c r="SDN2001"/>
      <c r="SDO2001"/>
      <c r="SDP2001"/>
      <c r="SDQ2001"/>
      <c r="SDR2001"/>
      <c r="SDS2001"/>
      <c r="SDT2001"/>
      <c r="SDU2001"/>
      <c r="SDV2001"/>
      <c r="SDW2001"/>
      <c r="SDX2001"/>
      <c r="SDY2001"/>
      <c r="SDZ2001"/>
      <c r="SEA2001"/>
      <c r="SEB2001"/>
      <c r="SEC2001"/>
      <c r="SED2001"/>
      <c r="SEE2001"/>
      <c r="SEF2001"/>
      <c r="SEG2001"/>
      <c r="SEH2001"/>
      <c r="SEI2001"/>
      <c r="SEJ2001"/>
      <c r="SEK2001"/>
      <c r="SEL2001"/>
      <c r="SEM2001"/>
      <c r="SEN2001"/>
      <c r="SEO2001"/>
      <c r="SEP2001"/>
      <c r="SEQ2001"/>
      <c r="SER2001"/>
      <c r="SES2001"/>
      <c r="SET2001"/>
      <c r="SEU2001"/>
      <c r="SEV2001"/>
      <c r="SEW2001"/>
      <c r="SEX2001"/>
      <c r="SEY2001"/>
      <c r="SEZ2001"/>
      <c r="SFA2001"/>
      <c r="SFB2001"/>
      <c r="SFC2001"/>
      <c r="SFD2001"/>
      <c r="SFE2001"/>
      <c r="SFF2001"/>
      <c r="SFG2001"/>
      <c r="SFH2001"/>
      <c r="SFI2001"/>
      <c r="SFJ2001"/>
      <c r="SFK2001"/>
      <c r="SFL2001"/>
      <c r="SFM2001"/>
      <c r="SFN2001"/>
      <c r="SFO2001"/>
      <c r="SFP2001"/>
      <c r="SFQ2001"/>
      <c r="SFR2001"/>
      <c r="SFS2001"/>
      <c r="SFT2001"/>
      <c r="SFU2001"/>
      <c r="SFV2001"/>
      <c r="SFW2001"/>
      <c r="SFX2001"/>
      <c r="SFY2001"/>
      <c r="SFZ2001"/>
      <c r="SGA2001"/>
      <c r="SGB2001"/>
      <c r="SGC2001"/>
      <c r="SGD2001"/>
      <c r="SGE2001"/>
      <c r="SGF2001"/>
      <c r="SGG2001"/>
      <c r="SGH2001"/>
      <c r="SGI2001"/>
      <c r="SGJ2001"/>
      <c r="SGK2001"/>
      <c r="SGL2001"/>
      <c r="SGM2001"/>
      <c r="SGN2001"/>
      <c r="SGO2001"/>
      <c r="SGP2001"/>
      <c r="SGQ2001"/>
      <c r="SGR2001"/>
      <c r="SGS2001"/>
      <c r="SGT2001"/>
      <c r="SGU2001"/>
      <c r="SGV2001"/>
      <c r="SGW2001"/>
      <c r="SGX2001"/>
      <c r="SGY2001"/>
      <c r="SGZ2001"/>
      <c r="SHA2001"/>
      <c r="SHB2001"/>
      <c r="SHC2001"/>
      <c r="SHD2001"/>
      <c r="SHE2001"/>
      <c r="SHF2001"/>
      <c r="SHG2001"/>
      <c r="SHH2001"/>
      <c r="SHI2001"/>
      <c r="SHJ2001"/>
      <c r="SHK2001"/>
      <c r="SHL2001"/>
      <c r="SHM2001"/>
      <c r="SHN2001"/>
      <c r="SHO2001"/>
      <c r="SHP2001"/>
      <c r="SHQ2001"/>
      <c r="SHR2001"/>
      <c r="SHS2001"/>
      <c r="SHT2001"/>
      <c r="SHU2001"/>
      <c r="SHV2001"/>
      <c r="SHW2001"/>
      <c r="SHX2001"/>
      <c r="SHY2001"/>
      <c r="SHZ2001"/>
      <c r="SIA2001"/>
      <c r="SIB2001"/>
      <c r="SIC2001"/>
      <c r="SID2001"/>
      <c r="SIE2001"/>
      <c r="SIF2001"/>
      <c r="SIG2001"/>
      <c r="SIH2001"/>
      <c r="SII2001"/>
      <c r="SIJ2001"/>
      <c r="SIK2001"/>
      <c r="SIL2001"/>
      <c r="SIM2001"/>
      <c r="SIN2001"/>
      <c r="SIO2001"/>
      <c r="SIP2001"/>
      <c r="SIQ2001"/>
      <c r="SIR2001"/>
      <c r="SIS2001"/>
      <c r="SIT2001"/>
      <c r="SIU2001"/>
      <c r="SIV2001"/>
      <c r="SIW2001"/>
      <c r="SIX2001"/>
      <c r="SIY2001"/>
      <c r="SIZ2001"/>
      <c r="SJA2001"/>
      <c r="SJB2001"/>
      <c r="SJC2001"/>
      <c r="SJD2001"/>
      <c r="SJE2001"/>
      <c r="SJF2001"/>
      <c r="SJG2001"/>
      <c r="SJH2001"/>
      <c r="SJI2001"/>
      <c r="SJJ2001"/>
      <c r="SJK2001"/>
      <c r="SJL2001"/>
      <c r="SJM2001"/>
      <c r="SJN2001"/>
      <c r="SJO2001"/>
      <c r="SJP2001"/>
      <c r="SJQ2001"/>
      <c r="SJR2001"/>
      <c r="SJS2001"/>
      <c r="SJT2001"/>
      <c r="SJU2001"/>
      <c r="SJV2001"/>
      <c r="SJW2001"/>
      <c r="SJX2001"/>
      <c r="SJY2001"/>
      <c r="SJZ2001"/>
      <c r="SKA2001"/>
      <c r="SKB2001"/>
      <c r="SKC2001"/>
      <c r="SKD2001"/>
      <c r="SKE2001"/>
      <c r="SKF2001"/>
      <c r="SKG2001"/>
      <c r="SKH2001"/>
      <c r="SKI2001"/>
      <c r="SKJ2001"/>
      <c r="SKK2001"/>
      <c r="SKL2001"/>
      <c r="SKM2001"/>
      <c r="SKN2001"/>
      <c r="SKO2001"/>
      <c r="SKP2001"/>
      <c r="SKQ2001"/>
      <c r="SKR2001"/>
      <c r="SKS2001"/>
      <c r="SKT2001"/>
      <c r="SKU2001"/>
      <c r="SKV2001"/>
      <c r="SKW2001"/>
      <c r="SKX2001"/>
      <c r="SKY2001"/>
      <c r="SKZ2001"/>
      <c r="SLA2001"/>
      <c r="SLB2001"/>
      <c r="SLC2001"/>
      <c r="SLD2001"/>
      <c r="SLE2001"/>
      <c r="SLF2001"/>
      <c r="SLG2001"/>
      <c r="SLH2001"/>
      <c r="SLI2001"/>
      <c r="SLJ2001"/>
      <c r="SLK2001"/>
      <c r="SLL2001"/>
      <c r="SLM2001"/>
      <c r="SLN2001"/>
      <c r="SLO2001"/>
      <c r="SLP2001"/>
      <c r="SLQ2001"/>
      <c r="SLR2001"/>
      <c r="SLS2001"/>
      <c r="SLT2001"/>
      <c r="SLU2001"/>
      <c r="SLV2001"/>
      <c r="SLW2001"/>
      <c r="SLX2001"/>
      <c r="SLY2001"/>
      <c r="SLZ2001"/>
      <c r="SMA2001"/>
      <c r="SMB2001"/>
      <c r="SMC2001"/>
      <c r="SMD2001"/>
      <c r="SME2001"/>
      <c r="SMF2001"/>
      <c r="SMG2001"/>
      <c r="SMH2001"/>
      <c r="SMI2001"/>
      <c r="SMJ2001"/>
      <c r="SMK2001"/>
      <c r="SML2001"/>
      <c r="SMM2001"/>
      <c r="SMN2001"/>
      <c r="SMO2001"/>
      <c r="SMP2001"/>
      <c r="SMQ2001"/>
      <c r="SMR2001"/>
      <c r="SMS2001"/>
      <c r="SMT2001"/>
      <c r="SMU2001"/>
      <c r="SMV2001"/>
      <c r="SMW2001"/>
      <c r="SMX2001"/>
      <c r="SMY2001"/>
      <c r="SMZ2001"/>
      <c r="SNA2001"/>
      <c r="SNB2001"/>
      <c r="SNC2001"/>
      <c r="SND2001"/>
      <c r="SNE2001"/>
      <c r="SNF2001"/>
      <c r="SNG2001"/>
      <c r="SNH2001"/>
      <c r="SNI2001"/>
      <c r="SNJ2001"/>
      <c r="SNK2001"/>
      <c r="SNL2001"/>
      <c r="SNM2001"/>
      <c r="SNN2001"/>
      <c r="SNO2001"/>
      <c r="SNP2001"/>
      <c r="SNQ2001"/>
      <c r="SNR2001"/>
      <c r="SNS2001"/>
      <c r="SNT2001"/>
      <c r="SNU2001"/>
      <c r="SNV2001"/>
      <c r="SNW2001"/>
      <c r="SNX2001"/>
      <c r="SNY2001"/>
      <c r="SNZ2001"/>
      <c r="SOA2001"/>
      <c r="SOB2001"/>
      <c r="SOC2001"/>
      <c r="SOD2001"/>
      <c r="SOE2001"/>
      <c r="SOF2001"/>
      <c r="SOG2001"/>
      <c r="SOH2001"/>
      <c r="SOI2001"/>
      <c r="SOJ2001"/>
      <c r="SOK2001"/>
      <c r="SOL2001"/>
      <c r="SOM2001"/>
      <c r="SON2001"/>
      <c r="SOO2001"/>
      <c r="SOP2001"/>
      <c r="SOQ2001"/>
      <c r="SOR2001"/>
      <c r="SOS2001"/>
      <c r="SOT2001"/>
      <c r="SOU2001"/>
      <c r="SOV2001"/>
      <c r="SOW2001"/>
      <c r="SOX2001"/>
      <c r="SOY2001"/>
      <c r="SOZ2001"/>
      <c r="SPA2001"/>
      <c r="SPB2001"/>
      <c r="SPC2001"/>
      <c r="SPD2001"/>
      <c r="SPE2001"/>
      <c r="SPF2001"/>
      <c r="SPG2001"/>
      <c r="SPH2001"/>
      <c r="SPI2001"/>
      <c r="SPJ2001"/>
      <c r="SPK2001"/>
      <c r="SPL2001"/>
      <c r="SPM2001"/>
      <c r="SPN2001"/>
      <c r="SPO2001"/>
      <c r="SPP2001"/>
      <c r="SPQ2001"/>
      <c r="SPR2001"/>
      <c r="SPS2001"/>
      <c r="SPT2001"/>
      <c r="SPU2001"/>
      <c r="SPV2001"/>
      <c r="SPW2001"/>
      <c r="SPX2001"/>
      <c r="SPY2001"/>
      <c r="SPZ2001"/>
      <c r="SQA2001"/>
      <c r="SQB2001"/>
      <c r="SQC2001"/>
      <c r="SQD2001"/>
      <c r="SQE2001"/>
      <c r="SQF2001"/>
      <c r="SQG2001"/>
      <c r="SQH2001"/>
      <c r="SQI2001"/>
      <c r="SQJ2001"/>
      <c r="SQK2001"/>
      <c r="SQL2001"/>
      <c r="SQM2001"/>
      <c r="SQN2001"/>
      <c r="SQO2001"/>
      <c r="SQP2001"/>
      <c r="SQQ2001"/>
      <c r="SQR2001"/>
      <c r="SQS2001"/>
      <c r="SQT2001"/>
      <c r="SQU2001"/>
      <c r="SQV2001"/>
      <c r="SQW2001"/>
      <c r="SQX2001"/>
      <c r="SQY2001"/>
      <c r="SQZ2001"/>
      <c r="SRA2001"/>
      <c r="SRB2001"/>
      <c r="SRC2001"/>
      <c r="SRD2001"/>
      <c r="SRE2001"/>
      <c r="SRF2001"/>
      <c r="SRG2001"/>
      <c r="SRH2001"/>
      <c r="SRI2001"/>
      <c r="SRJ2001"/>
      <c r="SRK2001"/>
      <c r="SRL2001"/>
      <c r="SRM2001"/>
      <c r="SRN2001"/>
      <c r="SRO2001"/>
      <c r="SRP2001"/>
      <c r="SRQ2001"/>
      <c r="SRR2001"/>
      <c r="SRS2001"/>
      <c r="SRT2001"/>
      <c r="SRU2001"/>
      <c r="SRV2001"/>
      <c r="SRW2001"/>
      <c r="SRX2001"/>
      <c r="SRY2001"/>
      <c r="SRZ2001"/>
      <c r="SSA2001"/>
      <c r="SSB2001"/>
      <c r="SSC2001"/>
      <c r="SSD2001"/>
      <c r="SSE2001"/>
      <c r="SSF2001"/>
      <c r="SSG2001"/>
      <c r="SSH2001"/>
      <c r="SSI2001"/>
      <c r="SSJ2001"/>
      <c r="SSK2001"/>
      <c r="SSL2001"/>
      <c r="SSM2001"/>
      <c r="SSN2001"/>
      <c r="SSO2001"/>
      <c r="SSP2001"/>
      <c r="SSQ2001"/>
      <c r="SSR2001"/>
      <c r="SSS2001"/>
      <c r="SST2001"/>
      <c r="SSU2001"/>
      <c r="SSV2001"/>
      <c r="SSW2001"/>
      <c r="SSX2001"/>
      <c r="SSY2001"/>
      <c r="SSZ2001"/>
      <c r="STA2001"/>
      <c r="STB2001"/>
      <c r="STC2001"/>
      <c r="STD2001"/>
      <c r="STE2001"/>
      <c r="STF2001"/>
      <c r="STG2001"/>
      <c r="STH2001"/>
      <c r="STI2001"/>
      <c r="STJ2001"/>
      <c r="STK2001"/>
      <c r="STL2001"/>
      <c r="STM2001"/>
      <c r="STN2001"/>
      <c r="STO2001"/>
      <c r="STP2001"/>
      <c r="STQ2001"/>
      <c r="STR2001"/>
      <c r="STS2001"/>
      <c r="STT2001"/>
      <c r="STU2001"/>
      <c r="STV2001"/>
      <c r="STW2001"/>
      <c r="STX2001"/>
      <c r="STY2001"/>
      <c r="STZ2001"/>
      <c r="SUA2001"/>
      <c r="SUB2001"/>
      <c r="SUC2001"/>
      <c r="SUD2001"/>
      <c r="SUE2001"/>
      <c r="SUF2001"/>
      <c r="SUG2001"/>
      <c r="SUH2001"/>
      <c r="SUI2001"/>
      <c r="SUJ2001"/>
      <c r="SUK2001"/>
      <c r="SUL2001"/>
      <c r="SUM2001"/>
      <c r="SUN2001"/>
      <c r="SUO2001"/>
      <c r="SUP2001"/>
      <c r="SUQ2001"/>
      <c r="SUR2001"/>
      <c r="SUS2001"/>
      <c r="SUT2001"/>
      <c r="SUU2001"/>
      <c r="SUV2001"/>
      <c r="SUW2001"/>
      <c r="SUX2001"/>
      <c r="SUY2001"/>
      <c r="SUZ2001"/>
      <c r="SVA2001"/>
      <c r="SVB2001"/>
      <c r="SVC2001"/>
      <c r="SVD2001"/>
      <c r="SVE2001"/>
      <c r="SVF2001"/>
      <c r="SVG2001"/>
      <c r="SVH2001"/>
      <c r="SVI2001"/>
      <c r="SVJ2001"/>
      <c r="SVK2001"/>
      <c r="SVL2001"/>
      <c r="SVM2001"/>
      <c r="SVN2001"/>
      <c r="SVO2001"/>
      <c r="SVP2001"/>
      <c r="SVQ2001"/>
      <c r="SVR2001"/>
      <c r="SVS2001"/>
      <c r="SVT2001"/>
      <c r="SVU2001"/>
      <c r="SVV2001"/>
      <c r="SVW2001"/>
      <c r="SVX2001"/>
      <c r="SVY2001"/>
      <c r="SVZ2001"/>
      <c r="SWA2001"/>
      <c r="SWB2001"/>
      <c r="SWC2001"/>
      <c r="SWD2001"/>
      <c r="SWE2001"/>
      <c r="SWF2001"/>
      <c r="SWG2001"/>
      <c r="SWH2001"/>
      <c r="SWI2001"/>
      <c r="SWJ2001"/>
      <c r="SWK2001"/>
      <c r="SWL2001"/>
      <c r="SWM2001"/>
      <c r="SWN2001"/>
      <c r="SWO2001"/>
      <c r="SWP2001"/>
      <c r="SWQ2001"/>
      <c r="SWR2001"/>
      <c r="SWS2001"/>
      <c r="SWT2001"/>
      <c r="SWU2001"/>
      <c r="SWV2001"/>
      <c r="SWW2001"/>
      <c r="SWX2001"/>
      <c r="SWY2001"/>
      <c r="SWZ2001"/>
      <c r="SXA2001"/>
      <c r="SXB2001"/>
      <c r="SXC2001"/>
      <c r="SXD2001"/>
      <c r="SXE2001"/>
      <c r="SXF2001"/>
      <c r="SXG2001"/>
      <c r="SXH2001"/>
      <c r="SXI2001"/>
      <c r="SXJ2001"/>
      <c r="SXK2001"/>
      <c r="SXL2001"/>
      <c r="SXM2001"/>
      <c r="SXN2001"/>
      <c r="SXO2001"/>
      <c r="SXP2001"/>
      <c r="SXQ2001"/>
      <c r="SXR2001"/>
      <c r="SXS2001"/>
      <c r="SXT2001"/>
      <c r="SXU2001"/>
      <c r="SXV2001"/>
      <c r="SXW2001"/>
      <c r="SXX2001"/>
      <c r="SXY2001"/>
      <c r="SXZ2001"/>
      <c r="SYA2001"/>
      <c r="SYB2001"/>
      <c r="SYC2001"/>
      <c r="SYD2001"/>
      <c r="SYE2001"/>
      <c r="SYF2001"/>
      <c r="SYG2001"/>
      <c r="SYH2001"/>
      <c r="SYI2001"/>
      <c r="SYJ2001"/>
      <c r="SYK2001"/>
      <c r="SYL2001"/>
      <c r="SYM2001"/>
      <c r="SYN2001"/>
      <c r="SYO2001"/>
      <c r="SYP2001"/>
      <c r="SYQ2001"/>
      <c r="SYR2001"/>
      <c r="SYS2001"/>
      <c r="SYT2001"/>
      <c r="SYU2001"/>
      <c r="SYV2001"/>
      <c r="SYW2001"/>
      <c r="SYX2001"/>
      <c r="SYY2001"/>
      <c r="SYZ2001"/>
      <c r="SZA2001"/>
      <c r="SZB2001"/>
      <c r="SZC2001"/>
      <c r="SZD2001"/>
      <c r="SZE2001"/>
      <c r="SZF2001"/>
      <c r="SZG2001"/>
      <c r="SZH2001"/>
      <c r="SZI2001"/>
      <c r="SZJ2001"/>
      <c r="SZK2001"/>
      <c r="SZL2001"/>
      <c r="SZM2001"/>
      <c r="SZN2001"/>
      <c r="SZO2001"/>
      <c r="SZP2001"/>
      <c r="SZQ2001"/>
      <c r="SZR2001"/>
      <c r="SZS2001"/>
      <c r="SZT2001"/>
      <c r="SZU2001"/>
      <c r="SZV2001"/>
      <c r="SZW2001"/>
      <c r="SZX2001"/>
      <c r="SZY2001"/>
      <c r="SZZ2001"/>
      <c r="TAA2001"/>
      <c r="TAB2001"/>
      <c r="TAC2001"/>
      <c r="TAD2001"/>
      <c r="TAE2001"/>
      <c r="TAF2001"/>
      <c r="TAG2001"/>
      <c r="TAH2001"/>
      <c r="TAI2001"/>
      <c r="TAJ2001"/>
      <c r="TAK2001"/>
      <c r="TAL2001"/>
      <c r="TAM2001"/>
      <c r="TAN2001"/>
      <c r="TAO2001"/>
      <c r="TAP2001"/>
      <c r="TAQ2001"/>
      <c r="TAR2001"/>
      <c r="TAS2001"/>
      <c r="TAT2001"/>
      <c r="TAU2001"/>
      <c r="TAV2001"/>
      <c r="TAW2001"/>
      <c r="TAX2001"/>
      <c r="TAY2001"/>
      <c r="TAZ2001"/>
      <c r="TBA2001"/>
      <c r="TBB2001"/>
      <c r="TBC2001"/>
      <c r="TBD2001"/>
      <c r="TBE2001"/>
      <c r="TBF2001"/>
      <c r="TBG2001"/>
      <c r="TBH2001"/>
      <c r="TBI2001"/>
      <c r="TBJ2001"/>
      <c r="TBK2001"/>
      <c r="TBL2001"/>
      <c r="TBM2001"/>
      <c r="TBN2001"/>
      <c r="TBO2001"/>
      <c r="TBP2001"/>
      <c r="TBQ2001"/>
      <c r="TBR2001"/>
      <c r="TBS2001"/>
      <c r="TBT2001"/>
      <c r="TBU2001"/>
      <c r="TBV2001"/>
      <c r="TBW2001"/>
      <c r="TBX2001"/>
      <c r="TBY2001"/>
      <c r="TBZ2001"/>
      <c r="TCA2001"/>
      <c r="TCB2001"/>
      <c r="TCC2001"/>
      <c r="TCD2001"/>
      <c r="TCE2001"/>
      <c r="TCF2001"/>
      <c r="TCG2001"/>
      <c r="TCH2001"/>
      <c r="TCI2001"/>
      <c r="TCJ2001"/>
      <c r="TCK2001"/>
      <c r="TCL2001"/>
      <c r="TCM2001"/>
      <c r="TCN2001"/>
      <c r="TCO2001"/>
      <c r="TCP2001"/>
      <c r="TCQ2001"/>
      <c r="TCR2001"/>
      <c r="TCS2001"/>
      <c r="TCT2001"/>
      <c r="TCU2001"/>
      <c r="TCV2001"/>
      <c r="TCW2001"/>
      <c r="TCX2001"/>
      <c r="TCY2001"/>
      <c r="TCZ2001"/>
      <c r="TDA2001"/>
      <c r="TDB2001"/>
      <c r="TDC2001"/>
      <c r="TDD2001"/>
      <c r="TDE2001"/>
      <c r="TDF2001"/>
      <c r="TDG2001"/>
      <c r="TDH2001"/>
      <c r="TDI2001"/>
      <c r="TDJ2001"/>
      <c r="TDK2001"/>
      <c r="TDL2001"/>
      <c r="TDM2001"/>
      <c r="TDN2001"/>
      <c r="TDO2001"/>
      <c r="TDP2001"/>
      <c r="TDQ2001"/>
      <c r="TDR2001"/>
      <c r="TDS2001"/>
      <c r="TDT2001"/>
      <c r="TDU2001"/>
      <c r="TDV2001"/>
      <c r="TDW2001"/>
      <c r="TDX2001"/>
      <c r="TDY2001"/>
      <c r="TDZ2001"/>
      <c r="TEA2001"/>
      <c r="TEB2001"/>
      <c r="TEC2001"/>
      <c r="TED2001"/>
      <c r="TEE2001"/>
      <c r="TEF2001"/>
      <c r="TEG2001"/>
      <c r="TEH2001"/>
      <c r="TEI2001"/>
      <c r="TEJ2001"/>
      <c r="TEK2001"/>
      <c r="TEL2001"/>
      <c r="TEM2001"/>
      <c r="TEN2001"/>
      <c r="TEO2001"/>
      <c r="TEP2001"/>
      <c r="TEQ2001"/>
      <c r="TER2001"/>
      <c r="TES2001"/>
      <c r="TET2001"/>
      <c r="TEU2001"/>
      <c r="TEV2001"/>
      <c r="TEW2001"/>
      <c r="TEX2001"/>
      <c r="TEY2001"/>
      <c r="TEZ2001"/>
      <c r="TFA2001"/>
      <c r="TFB2001"/>
      <c r="TFC2001"/>
      <c r="TFD2001"/>
      <c r="TFE2001"/>
      <c r="TFF2001"/>
      <c r="TFG2001"/>
      <c r="TFH2001"/>
      <c r="TFI2001"/>
      <c r="TFJ2001"/>
      <c r="TFK2001"/>
      <c r="TFL2001"/>
      <c r="TFM2001"/>
      <c r="TFN2001"/>
      <c r="TFO2001"/>
      <c r="TFP2001"/>
      <c r="TFQ2001"/>
      <c r="TFR2001"/>
      <c r="TFS2001"/>
      <c r="TFT2001"/>
      <c r="TFU2001"/>
      <c r="TFV2001"/>
      <c r="TFW2001"/>
      <c r="TFX2001"/>
      <c r="TFY2001"/>
      <c r="TFZ2001"/>
      <c r="TGA2001"/>
      <c r="TGB2001"/>
      <c r="TGC2001"/>
      <c r="TGD2001"/>
      <c r="TGE2001"/>
      <c r="TGF2001"/>
      <c r="TGG2001"/>
      <c r="TGH2001"/>
      <c r="TGI2001"/>
      <c r="TGJ2001"/>
      <c r="TGK2001"/>
      <c r="TGL2001"/>
      <c r="TGM2001"/>
      <c r="TGN2001"/>
      <c r="TGO2001"/>
      <c r="TGP2001"/>
      <c r="TGQ2001"/>
      <c r="TGR2001"/>
      <c r="TGS2001"/>
      <c r="TGT2001"/>
      <c r="TGU2001"/>
      <c r="TGV2001"/>
      <c r="TGW2001"/>
      <c r="TGX2001"/>
      <c r="TGY2001"/>
      <c r="TGZ2001"/>
      <c r="THA2001"/>
      <c r="THB2001"/>
      <c r="THC2001"/>
      <c r="THD2001"/>
      <c r="THE2001"/>
      <c r="THF2001"/>
      <c r="THG2001"/>
      <c r="THH2001"/>
      <c r="THI2001"/>
      <c r="THJ2001"/>
      <c r="THK2001"/>
      <c r="THL2001"/>
      <c r="THM2001"/>
      <c r="THN2001"/>
      <c r="THO2001"/>
      <c r="THP2001"/>
      <c r="THQ2001"/>
      <c r="THR2001"/>
      <c r="THS2001"/>
      <c r="THT2001"/>
      <c r="THU2001"/>
      <c r="THV2001"/>
      <c r="THW2001"/>
      <c r="THX2001"/>
      <c r="THY2001"/>
      <c r="THZ2001"/>
      <c r="TIA2001"/>
      <c r="TIB2001"/>
      <c r="TIC2001"/>
      <c r="TID2001"/>
      <c r="TIE2001"/>
      <c r="TIF2001"/>
      <c r="TIG2001"/>
      <c r="TIH2001"/>
      <c r="TII2001"/>
      <c r="TIJ2001"/>
      <c r="TIK2001"/>
      <c r="TIL2001"/>
      <c r="TIM2001"/>
      <c r="TIN2001"/>
      <c r="TIO2001"/>
      <c r="TIP2001"/>
      <c r="TIQ2001"/>
      <c r="TIR2001"/>
      <c r="TIS2001"/>
      <c r="TIT2001"/>
      <c r="TIU2001"/>
      <c r="TIV2001"/>
      <c r="TIW2001"/>
      <c r="TIX2001"/>
      <c r="TIY2001"/>
      <c r="TIZ2001"/>
      <c r="TJA2001"/>
      <c r="TJB2001"/>
      <c r="TJC2001"/>
      <c r="TJD2001"/>
      <c r="TJE2001"/>
      <c r="TJF2001"/>
      <c r="TJG2001"/>
      <c r="TJH2001"/>
      <c r="TJI2001"/>
      <c r="TJJ2001"/>
      <c r="TJK2001"/>
      <c r="TJL2001"/>
      <c r="TJM2001"/>
      <c r="TJN2001"/>
      <c r="TJO2001"/>
      <c r="TJP2001"/>
      <c r="TJQ2001"/>
      <c r="TJR2001"/>
      <c r="TJS2001"/>
      <c r="TJT2001"/>
      <c r="TJU2001"/>
      <c r="TJV2001"/>
      <c r="TJW2001"/>
      <c r="TJX2001"/>
      <c r="TJY2001"/>
      <c r="TJZ2001"/>
      <c r="TKA2001"/>
      <c r="TKB2001"/>
      <c r="TKC2001"/>
      <c r="TKD2001"/>
      <c r="TKE2001"/>
      <c r="TKF2001"/>
      <c r="TKG2001"/>
      <c r="TKH2001"/>
      <c r="TKI2001"/>
      <c r="TKJ2001"/>
      <c r="TKK2001"/>
      <c r="TKL2001"/>
      <c r="TKM2001"/>
      <c r="TKN2001"/>
      <c r="TKO2001"/>
      <c r="TKP2001"/>
      <c r="TKQ2001"/>
      <c r="TKR2001"/>
      <c r="TKS2001"/>
      <c r="TKT2001"/>
      <c r="TKU2001"/>
      <c r="TKV2001"/>
      <c r="TKW2001"/>
      <c r="TKX2001"/>
      <c r="TKY2001"/>
      <c r="TKZ2001"/>
      <c r="TLA2001"/>
      <c r="TLB2001"/>
      <c r="TLC2001"/>
      <c r="TLD2001"/>
      <c r="TLE2001"/>
      <c r="TLF2001"/>
      <c r="TLG2001"/>
      <c r="TLH2001"/>
      <c r="TLI2001"/>
      <c r="TLJ2001"/>
      <c r="TLK2001"/>
      <c r="TLL2001"/>
      <c r="TLM2001"/>
      <c r="TLN2001"/>
      <c r="TLO2001"/>
      <c r="TLP2001"/>
      <c r="TLQ2001"/>
      <c r="TLR2001"/>
      <c r="TLS2001"/>
      <c r="TLT2001"/>
      <c r="TLU2001"/>
      <c r="TLV2001"/>
      <c r="TLW2001"/>
      <c r="TLX2001"/>
      <c r="TLY2001"/>
      <c r="TLZ2001"/>
      <c r="TMA2001"/>
      <c r="TMB2001"/>
      <c r="TMC2001"/>
      <c r="TMD2001"/>
      <c r="TME2001"/>
      <c r="TMF2001"/>
      <c r="TMG2001"/>
      <c r="TMH2001"/>
      <c r="TMI2001"/>
      <c r="TMJ2001"/>
      <c r="TMK2001"/>
      <c r="TML2001"/>
      <c r="TMM2001"/>
      <c r="TMN2001"/>
      <c r="TMO2001"/>
      <c r="TMP2001"/>
      <c r="TMQ2001"/>
      <c r="TMR2001"/>
      <c r="TMS2001"/>
      <c r="TMT2001"/>
      <c r="TMU2001"/>
      <c r="TMV2001"/>
      <c r="TMW2001"/>
      <c r="TMX2001"/>
      <c r="TMY2001"/>
      <c r="TMZ2001"/>
      <c r="TNA2001"/>
      <c r="TNB2001"/>
      <c r="TNC2001"/>
      <c r="TND2001"/>
      <c r="TNE2001"/>
      <c r="TNF2001"/>
      <c r="TNG2001"/>
      <c r="TNH2001"/>
      <c r="TNI2001"/>
      <c r="TNJ2001"/>
      <c r="TNK2001"/>
      <c r="TNL2001"/>
      <c r="TNM2001"/>
      <c r="TNN2001"/>
      <c r="TNO2001"/>
      <c r="TNP2001"/>
      <c r="TNQ2001"/>
      <c r="TNR2001"/>
      <c r="TNS2001"/>
      <c r="TNT2001"/>
      <c r="TNU2001"/>
      <c r="TNV2001"/>
      <c r="TNW2001"/>
      <c r="TNX2001"/>
      <c r="TNY2001"/>
      <c r="TNZ2001"/>
      <c r="TOA2001"/>
      <c r="TOB2001"/>
      <c r="TOC2001"/>
      <c r="TOD2001"/>
      <c r="TOE2001"/>
      <c r="TOF2001"/>
      <c r="TOG2001"/>
      <c r="TOH2001"/>
      <c r="TOI2001"/>
      <c r="TOJ2001"/>
      <c r="TOK2001"/>
      <c r="TOL2001"/>
      <c r="TOM2001"/>
      <c r="TON2001"/>
      <c r="TOO2001"/>
      <c r="TOP2001"/>
      <c r="TOQ2001"/>
      <c r="TOR2001"/>
      <c r="TOS2001"/>
      <c r="TOT2001"/>
      <c r="TOU2001"/>
      <c r="TOV2001"/>
      <c r="TOW2001"/>
      <c r="TOX2001"/>
      <c r="TOY2001"/>
      <c r="TOZ2001"/>
      <c r="TPA2001"/>
      <c r="TPB2001"/>
      <c r="TPC2001"/>
      <c r="TPD2001"/>
      <c r="TPE2001"/>
      <c r="TPF2001"/>
      <c r="TPG2001"/>
      <c r="TPH2001"/>
      <c r="TPI2001"/>
      <c r="TPJ2001"/>
      <c r="TPK2001"/>
      <c r="TPL2001"/>
      <c r="TPM2001"/>
      <c r="TPN2001"/>
      <c r="TPO2001"/>
      <c r="TPP2001"/>
      <c r="TPQ2001"/>
      <c r="TPR2001"/>
      <c r="TPS2001"/>
      <c r="TPT2001"/>
      <c r="TPU2001"/>
      <c r="TPV2001"/>
      <c r="TPW2001"/>
      <c r="TPX2001"/>
      <c r="TPY2001"/>
      <c r="TPZ2001"/>
      <c r="TQA2001"/>
      <c r="TQB2001"/>
      <c r="TQC2001"/>
      <c r="TQD2001"/>
      <c r="TQE2001"/>
      <c r="TQF2001"/>
      <c r="TQG2001"/>
      <c r="TQH2001"/>
      <c r="TQI2001"/>
      <c r="TQJ2001"/>
      <c r="TQK2001"/>
      <c r="TQL2001"/>
      <c r="TQM2001"/>
      <c r="TQN2001"/>
      <c r="TQO2001"/>
      <c r="TQP2001"/>
      <c r="TQQ2001"/>
      <c r="TQR2001"/>
      <c r="TQS2001"/>
      <c r="TQT2001"/>
      <c r="TQU2001"/>
      <c r="TQV2001"/>
      <c r="TQW2001"/>
      <c r="TQX2001"/>
      <c r="TQY2001"/>
      <c r="TQZ2001"/>
      <c r="TRA2001"/>
      <c r="TRB2001"/>
      <c r="TRC2001"/>
      <c r="TRD2001"/>
      <c r="TRE2001"/>
      <c r="TRF2001"/>
      <c r="TRG2001"/>
      <c r="TRH2001"/>
      <c r="TRI2001"/>
      <c r="TRJ2001"/>
      <c r="TRK2001"/>
      <c r="TRL2001"/>
      <c r="TRM2001"/>
      <c r="TRN2001"/>
      <c r="TRO2001"/>
      <c r="TRP2001"/>
      <c r="TRQ2001"/>
      <c r="TRR2001"/>
      <c r="TRS2001"/>
      <c r="TRT2001"/>
      <c r="TRU2001"/>
      <c r="TRV2001"/>
      <c r="TRW2001"/>
      <c r="TRX2001"/>
      <c r="TRY2001"/>
      <c r="TRZ2001"/>
      <c r="TSA2001"/>
      <c r="TSB2001"/>
      <c r="TSC2001"/>
      <c r="TSD2001"/>
      <c r="TSE2001"/>
      <c r="TSF2001"/>
      <c r="TSG2001"/>
      <c r="TSH2001"/>
      <c r="TSI2001"/>
      <c r="TSJ2001"/>
      <c r="TSK2001"/>
      <c r="TSL2001"/>
      <c r="TSM2001"/>
      <c r="TSN2001"/>
      <c r="TSO2001"/>
      <c r="TSP2001"/>
      <c r="TSQ2001"/>
      <c r="TSR2001"/>
      <c r="TSS2001"/>
      <c r="TST2001"/>
      <c r="TSU2001"/>
      <c r="TSV2001"/>
      <c r="TSW2001"/>
      <c r="TSX2001"/>
      <c r="TSY2001"/>
      <c r="TSZ2001"/>
      <c r="TTA2001"/>
      <c r="TTB2001"/>
      <c r="TTC2001"/>
      <c r="TTD2001"/>
      <c r="TTE2001"/>
      <c r="TTF2001"/>
      <c r="TTG2001"/>
      <c r="TTH2001"/>
      <c r="TTI2001"/>
      <c r="TTJ2001"/>
      <c r="TTK2001"/>
      <c r="TTL2001"/>
      <c r="TTM2001"/>
      <c r="TTN2001"/>
      <c r="TTO2001"/>
      <c r="TTP2001"/>
      <c r="TTQ2001"/>
      <c r="TTR2001"/>
      <c r="TTS2001"/>
      <c r="TTT2001"/>
      <c r="TTU2001"/>
      <c r="TTV2001"/>
      <c r="TTW2001"/>
      <c r="TTX2001"/>
      <c r="TTY2001"/>
      <c r="TTZ2001"/>
      <c r="TUA2001"/>
      <c r="TUB2001"/>
      <c r="TUC2001"/>
      <c r="TUD2001"/>
      <c r="TUE2001"/>
      <c r="TUF2001"/>
      <c r="TUG2001"/>
      <c r="TUH2001"/>
      <c r="TUI2001"/>
      <c r="TUJ2001"/>
      <c r="TUK2001"/>
      <c r="TUL2001"/>
      <c r="TUM2001"/>
      <c r="TUN2001"/>
      <c r="TUO2001"/>
      <c r="TUP2001"/>
      <c r="TUQ2001"/>
      <c r="TUR2001"/>
      <c r="TUS2001"/>
      <c r="TUT2001"/>
      <c r="TUU2001"/>
      <c r="TUV2001"/>
      <c r="TUW2001"/>
      <c r="TUX2001"/>
      <c r="TUY2001"/>
      <c r="TUZ2001"/>
      <c r="TVA2001"/>
      <c r="TVB2001"/>
      <c r="TVC2001"/>
      <c r="TVD2001"/>
      <c r="TVE2001"/>
      <c r="TVF2001"/>
      <c r="TVG2001"/>
      <c r="TVH2001"/>
      <c r="TVI2001"/>
      <c r="TVJ2001"/>
      <c r="TVK2001"/>
      <c r="TVL2001"/>
      <c r="TVM2001"/>
      <c r="TVN2001"/>
      <c r="TVO2001"/>
      <c r="TVP2001"/>
      <c r="TVQ2001"/>
      <c r="TVR2001"/>
      <c r="TVS2001"/>
      <c r="TVT2001"/>
      <c r="TVU2001"/>
      <c r="TVV2001"/>
      <c r="TVW2001"/>
      <c r="TVX2001"/>
      <c r="TVY2001"/>
      <c r="TVZ2001"/>
      <c r="TWA2001"/>
      <c r="TWB2001"/>
      <c r="TWC2001"/>
      <c r="TWD2001"/>
      <c r="TWE2001"/>
      <c r="TWF2001"/>
      <c r="TWG2001"/>
      <c r="TWH2001"/>
      <c r="TWI2001"/>
      <c r="TWJ2001"/>
      <c r="TWK2001"/>
      <c r="TWL2001"/>
      <c r="TWM2001"/>
      <c r="TWN2001"/>
      <c r="TWO2001"/>
      <c r="TWP2001"/>
      <c r="TWQ2001"/>
      <c r="TWR2001"/>
      <c r="TWS2001"/>
      <c r="TWT2001"/>
      <c r="TWU2001"/>
      <c r="TWV2001"/>
      <c r="TWW2001"/>
      <c r="TWX2001"/>
      <c r="TWY2001"/>
      <c r="TWZ2001"/>
      <c r="TXA2001"/>
      <c r="TXB2001"/>
      <c r="TXC2001"/>
      <c r="TXD2001"/>
      <c r="TXE2001"/>
      <c r="TXF2001"/>
      <c r="TXG2001"/>
      <c r="TXH2001"/>
      <c r="TXI2001"/>
      <c r="TXJ2001"/>
      <c r="TXK2001"/>
      <c r="TXL2001"/>
      <c r="TXM2001"/>
      <c r="TXN2001"/>
      <c r="TXO2001"/>
      <c r="TXP2001"/>
      <c r="TXQ2001"/>
      <c r="TXR2001"/>
      <c r="TXS2001"/>
      <c r="TXT2001"/>
      <c r="TXU2001"/>
      <c r="TXV2001"/>
      <c r="TXW2001"/>
      <c r="TXX2001"/>
      <c r="TXY2001"/>
      <c r="TXZ2001"/>
      <c r="TYA2001"/>
      <c r="TYB2001"/>
      <c r="TYC2001"/>
      <c r="TYD2001"/>
      <c r="TYE2001"/>
      <c r="TYF2001"/>
      <c r="TYG2001"/>
      <c r="TYH2001"/>
      <c r="TYI2001"/>
      <c r="TYJ2001"/>
      <c r="TYK2001"/>
      <c r="TYL2001"/>
      <c r="TYM2001"/>
      <c r="TYN2001"/>
      <c r="TYO2001"/>
      <c r="TYP2001"/>
      <c r="TYQ2001"/>
      <c r="TYR2001"/>
      <c r="TYS2001"/>
      <c r="TYT2001"/>
      <c r="TYU2001"/>
      <c r="TYV2001"/>
      <c r="TYW2001"/>
      <c r="TYX2001"/>
      <c r="TYY2001"/>
      <c r="TYZ2001"/>
      <c r="TZA2001"/>
      <c r="TZB2001"/>
      <c r="TZC2001"/>
      <c r="TZD2001"/>
      <c r="TZE2001"/>
      <c r="TZF2001"/>
      <c r="TZG2001"/>
      <c r="TZH2001"/>
      <c r="TZI2001"/>
      <c r="TZJ2001"/>
      <c r="TZK2001"/>
      <c r="TZL2001"/>
      <c r="TZM2001"/>
      <c r="TZN2001"/>
      <c r="TZO2001"/>
      <c r="TZP2001"/>
      <c r="TZQ2001"/>
      <c r="TZR2001"/>
      <c r="TZS2001"/>
      <c r="TZT2001"/>
      <c r="TZU2001"/>
      <c r="TZV2001"/>
      <c r="TZW2001"/>
      <c r="TZX2001"/>
      <c r="TZY2001"/>
      <c r="TZZ2001"/>
      <c r="UAA2001"/>
      <c r="UAB2001"/>
      <c r="UAC2001"/>
      <c r="UAD2001"/>
      <c r="UAE2001"/>
      <c r="UAF2001"/>
      <c r="UAG2001"/>
      <c r="UAH2001"/>
      <c r="UAI2001"/>
      <c r="UAJ2001"/>
      <c r="UAK2001"/>
      <c r="UAL2001"/>
      <c r="UAM2001"/>
      <c r="UAN2001"/>
      <c r="UAO2001"/>
      <c r="UAP2001"/>
      <c r="UAQ2001"/>
      <c r="UAR2001"/>
      <c r="UAS2001"/>
      <c r="UAT2001"/>
      <c r="UAU2001"/>
      <c r="UAV2001"/>
      <c r="UAW2001"/>
      <c r="UAX2001"/>
      <c r="UAY2001"/>
      <c r="UAZ2001"/>
      <c r="UBA2001"/>
      <c r="UBB2001"/>
      <c r="UBC2001"/>
      <c r="UBD2001"/>
      <c r="UBE2001"/>
      <c r="UBF2001"/>
      <c r="UBG2001"/>
      <c r="UBH2001"/>
      <c r="UBI2001"/>
      <c r="UBJ2001"/>
      <c r="UBK2001"/>
      <c r="UBL2001"/>
      <c r="UBM2001"/>
      <c r="UBN2001"/>
      <c r="UBO2001"/>
      <c r="UBP2001"/>
      <c r="UBQ2001"/>
      <c r="UBR2001"/>
      <c r="UBS2001"/>
      <c r="UBT2001"/>
      <c r="UBU2001"/>
      <c r="UBV2001"/>
      <c r="UBW2001"/>
      <c r="UBX2001"/>
      <c r="UBY2001"/>
      <c r="UBZ2001"/>
      <c r="UCA2001"/>
      <c r="UCB2001"/>
      <c r="UCC2001"/>
      <c r="UCD2001"/>
      <c r="UCE2001"/>
      <c r="UCF2001"/>
      <c r="UCG2001"/>
      <c r="UCH2001"/>
      <c r="UCI2001"/>
      <c r="UCJ2001"/>
      <c r="UCK2001"/>
      <c r="UCL2001"/>
      <c r="UCM2001"/>
      <c r="UCN2001"/>
      <c r="UCO2001"/>
      <c r="UCP2001"/>
      <c r="UCQ2001"/>
      <c r="UCR2001"/>
      <c r="UCS2001"/>
      <c r="UCT2001"/>
      <c r="UCU2001"/>
      <c r="UCV2001"/>
      <c r="UCW2001"/>
      <c r="UCX2001"/>
      <c r="UCY2001"/>
      <c r="UCZ2001"/>
      <c r="UDA2001"/>
      <c r="UDB2001"/>
      <c r="UDC2001"/>
      <c r="UDD2001"/>
      <c r="UDE2001"/>
      <c r="UDF2001"/>
      <c r="UDG2001"/>
      <c r="UDH2001"/>
      <c r="UDI2001"/>
      <c r="UDJ2001"/>
      <c r="UDK2001"/>
      <c r="UDL2001"/>
      <c r="UDM2001"/>
      <c r="UDN2001"/>
      <c r="UDO2001"/>
      <c r="UDP2001"/>
      <c r="UDQ2001"/>
      <c r="UDR2001"/>
      <c r="UDS2001"/>
      <c r="UDT2001"/>
      <c r="UDU2001"/>
      <c r="UDV2001"/>
      <c r="UDW2001"/>
      <c r="UDX2001"/>
      <c r="UDY2001"/>
      <c r="UDZ2001"/>
      <c r="UEA2001"/>
      <c r="UEB2001"/>
      <c r="UEC2001"/>
      <c r="UED2001"/>
      <c r="UEE2001"/>
      <c r="UEF2001"/>
      <c r="UEG2001"/>
      <c r="UEH2001"/>
      <c r="UEI2001"/>
      <c r="UEJ2001"/>
      <c r="UEK2001"/>
      <c r="UEL2001"/>
      <c r="UEM2001"/>
      <c r="UEN2001"/>
      <c r="UEO2001"/>
      <c r="UEP2001"/>
      <c r="UEQ2001"/>
      <c r="UER2001"/>
      <c r="UES2001"/>
      <c r="UET2001"/>
      <c r="UEU2001"/>
      <c r="UEV2001"/>
      <c r="UEW2001"/>
      <c r="UEX2001"/>
      <c r="UEY2001"/>
      <c r="UEZ2001"/>
      <c r="UFA2001"/>
      <c r="UFB2001"/>
      <c r="UFC2001"/>
      <c r="UFD2001"/>
      <c r="UFE2001"/>
      <c r="UFF2001"/>
      <c r="UFG2001"/>
      <c r="UFH2001"/>
      <c r="UFI2001"/>
      <c r="UFJ2001"/>
      <c r="UFK2001"/>
      <c r="UFL2001"/>
      <c r="UFM2001"/>
      <c r="UFN2001"/>
      <c r="UFO2001"/>
      <c r="UFP2001"/>
      <c r="UFQ2001"/>
      <c r="UFR2001"/>
      <c r="UFS2001"/>
      <c r="UFT2001"/>
      <c r="UFU2001"/>
      <c r="UFV2001"/>
      <c r="UFW2001"/>
      <c r="UFX2001"/>
      <c r="UFY2001"/>
      <c r="UFZ2001"/>
      <c r="UGA2001"/>
      <c r="UGB2001"/>
      <c r="UGC2001"/>
      <c r="UGD2001"/>
      <c r="UGE2001"/>
      <c r="UGF2001"/>
      <c r="UGG2001"/>
      <c r="UGH2001"/>
      <c r="UGI2001"/>
      <c r="UGJ2001"/>
      <c r="UGK2001"/>
      <c r="UGL2001"/>
      <c r="UGM2001"/>
      <c r="UGN2001"/>
      <c r="UGO2001"/>
      <c r="UGP2001"/>
      <c r="UGQ2001"/>
      <c r="UGR2001"/>
      <c r="UGS2001"/>
      <c r="UGT2001"/>
      <c r="UGU2001"/>
      <c r="UGV2001"/>
      <c r="UGW2001"/>
      <c r="UGX2001"/>
      <c r="UGY2001"/>
      <c r="UGZ2001"/>
      <c r="UHA2001"/>
      <c r="UHB2001"/>
      <c r="UHC2001"/>
      <c r="UHD2001"/>
      <c r="UHE2001"/>
      <c r="UHF2001"/>
      <c r="UHG2001"/>
      <c r="UHH2001"/>
      <c r="UHI2001"/>
      <c r="UHJ2001"/>
      <c r="UHK2001"/>
      <c r="UHL2001"/>
      <c r="UHM2001"/>
      <c r="UHN2001"/>
      <c r="UHO2001"/>
      <c r="UHP2001"/>
      <c r="UHQ2001"/>
      <c r="UHR2001"/>
      <c r="UHS2001"/>
      <c r="UHT2001"/>
      <c r="UHU2001"/>
      <c r="UHV2001"/>
      <c r="UHW2001"/>
      <c r="UHX2001"/>
      <c r="UHY2001"/>
      <c r="UHZ2001"/>
      <c r="UIA2001"/>
      <c r="UIB2001"/>
      <c r="UIC2001"/>
      <c r="UID2001"/>
      <c r="UIE2001"/>
      <c r="UIF2001"/>
      <c r="UIG2001"/>
      <c r="UIH2001"/>
      <c r="UII2001"/>
      <c r="UIJ2001"/>
      <c r="UIK2001"/>
      <c r="UIL2001"/>
      <c r="UIM2001"/>
      <c r="UIN2001"/>
      <c r="UIO2001"/>
      <c r="UIP2001"/>
      <c r="UIQ2001"/>
      <c r="UIR2001"/>
      <c r="UIS2001"/>
      <c r="UIT2001"/>
      <c r="UIU2001"/>
      <c r="UIV2001"/>
      <c r="UIW2001"/>
      <c r="UIX2001"/>
      <c r="UIY2001"/>
      <c r="UIZ2001"/>
      <c r="UJA2001"/>
      <c r="UJB2001"/>
      <c r="UJC2001"/>
      <c r="UJD2001"/>
      <c r="UJE2001"/>
      <c r="UJF2001"/>
      <c r="UJG2001"/>
      <c r="UJH2001"/>
      <c r="UJI2001"/>
      <c r="UJJ2001"/>
      <c r="UJK2001"/>
      <c r="UJL2001"/>
      <c r="UJM2001"/>
      <c r="UJN2001"/>
      <c r="UJO2001"/>
      <c r="UJP2001"/>
      <c r="UJQ2001"/>
      <c r="UJR2001"/>
      <c r="UJS2001"/>
      <c r="UJT2001"/>
      <c r="UJU2001"/>
      <c r="UJV2001"/>
      <c r="UJW2001"/>
      <c r="UJX2001"/>
      <c r="UJY2001"/>
      <c r="UJZ2001"/>
      <c r="UKA2001"/>
      <c r="UKB2001"/>
      <c r="UKC2001"/>
      <c r="UKD2001"/>
      <c r="UKE2001"/>
      <c r="UKF2001"/>
      <c r="UKG2001"/>
      <c r="UKH2001"/>
      <c r="UKI2001"/>
      <c r="UKJ2001"/>
      <c r="UKK2001"/>
      <c r="UKL2001"/>
      <c r="UKM2001"/>
      <c r="UKN2001"/>
      <c r="UKO2001"/>
      <c r="UKP2001"/>
      <c r="UKQ2001"/>
      <c r="UKR2001"/>
      <c r="UKS2001"/>
      <c r="UKT2001"/>
      <c r="UKU2001"/>
      <c r="UKV2001"/>
      <c r="UKW2001"/>
      <c r="UKX2001"/>
      <c r="UKY2001"/>
      <c r="UKZ2001"/>
      <c r="ULA2001"/>
      <c r="ULB2001"/>
      <c r="ULC2001"/>
      <c r="ULD2001"/>
      <c r="ULE2001"/>
      <c r="ULF2001"/>
      <c r="ULG2001"/>
      <c r="ULH2001"/>
      <c r="ULI2001"/>
      <c r="ULJ2001"/>
      <c r="ULK2001"/>
      <c r="ULL2001"/>
      <c r="ULM2001"/>
      <c r="ULN2001"/>
      <c r="ULO2001"/>
      <c r="ULP2001"/>
      <c r="ULQ2001"/>
      <c r="ULR2001"/>
      <c r="ULS2001"/>
      <c r="ULT2001"/>
      <c r="ULU2001"/>
      <c r="ULV2001"/>
      <c r="ULW2001"/>
      <c r="ULX2001"/>
      <c r="ULY2001"/>
      <c r="ULZ2001"/>
      <c r="UMA2001"/>
      <c r="UMB2001"/>
      <c r="UMC2001"/>
      <c r="UMD2001"/>
      <c r="UME2001"/>
      <c r="UMF2001"/>
      <c r="UMG2001"/>
      <c r="UMH2001"/>
      <c r="UMI2001"/>
      <c r="UMJ2001"/>
      <c r="UMK2001"/>
      <c r="UML2001"/>
      <c r="UMM2001"/>
      <c r="UMN2001"/>
      <c r="UMO2001"/>
      <c r="UMP2001"/>
      <c r="UMQ2001"/>
      <c r="UMR2001"/>
      <c r="UMS2001"/>
      <c r="UMT2001"/>
      <c r="UMU2001"/>
      <c r="UMV2001"/>
      <c r="UMW2001"/>
      <c r="UMX2001"/>
      <c r="UMY2001"/>
      <c r="UMZ2001"/>
      <c r="UNA2001"/>
      <c r="UNB2001"/>
      <c r="UNC2001"/>
      <c r="UND2001"/>
      <c r="UNE2001"/>
      <c r="UNF2001"/>
      <c r="UNG2001"/>
      <c r="UNH2001"/>
      <c r="UNI2001"/>
      <c r="UNJ2001"/>
      <c r="UNK2001"/>
      <c r="UNL2001"/>
      <c r="UNM2001"/>
      <c r="UNN2001"/>
      <c r="UNO2001"/>
      <c r="UNP2001"/>
      <c r="UNQ2001"/>
      <c r="UNR2001"/>
      <c r="UNS2001"/>
      <c r="UNT2001"/>
      <c r="UNU2001"/>
      <c r="UNV2001"/>
      <c r="UNW2001"/>
      <c r="UNX2001"/>
      <c r="UNY2001"/>
      <c r="UNZ2001"/>
      <c r="UOA2001"/>
      <c r="UOB2001"/>
      <c r="UOC2001"/>
      <c r="UOD2001"/>
      <c r="UOE2001"/>
      <c r="UOF2001"/>
      <c r="UOG2001"/>
      <c r="UOH2001"/>
      <c r="UOI2001"/>
      <c r="UOJ2001"/>
      <c r="UOK2001"/>
      <c r="UOL2001"/>
      <c r="UOM2001"/>
      <c r="UON2001"/>
      <c r="UOO2001"/>
      <c r="UOP2001"/>
      <c r="UOQ2001"/>
      <c r="UOR2001"/>
      <c r="UOS2001"/>
      <c r="UOT2001"/>
      <c r="UOU2001"/>
      <c r="UOV2001"/>
      <c r="UOW2001"/>
      <c r="UOX2001"/>
      <c r="UOY2001"/>
      <c r="UOZ2001"/>
      <c r="UPA2001"/>
      <c r="UPB2001"/>
      <c r="UPC2001"/>
      <c r="UPD2001"/>
      <c r="UPE2001"/>
      <c r="UPF2001"/>
      <c r="UPG2001"/>
      <c r="UPH2001"/>
      <c r="UPI2001"/>
      <c r="UPJ2001"/>
      <c r="UPK2001"/>
      <c r="UPL2001"/>
      <c r="UPM2001"/>
      <c r="UPN2001"/>
      <c r="UPO2001"/>
      <c r="UPP2001"/>
      <c r="UPQ2001"/>
      <c r="UPR2001"/>
      <c r="UPS2001"/>
      <c r="UPT2001"/>
      <c r="UPU2001"/>
      <c r="UPV2001"/>
      <c r="UPW2001"/>
      <c r="UPX2001"/>
      <c r="UPY2001"/>
      <c r="UPZ2001"/>
      <c r="UQA2001"/>
      <c r="UQB2001"/>
      <c r="UQC2001"/>
      <c r="UQD2001"/>
      <c r="UQE2001"/>
      <c r="UQF2001"/>
      <c r="UQG2001"/>
      <c r="UQH2001"/>
      <c r="UQI2001"/>
      <c r="UQJ2001"/>
      <c r="UQK2001"/>
      <c r="UQL2001"/>
      <c r="UQM2001"/>
      <c r="UQN2001"/>
      <c r="UQO2001"/>
      <c r="UQP2001"/>
      <c r="UQQ2001"/>
      <c r="UQR2001"/>
      <c r="UQS2001"/>
      <c r="UQT2001"/>
      <c r="UQU2001"/>
      <c r="UQV2001"/>
      <c r="UQW2001"/>
      <c r="UQX2001"/>
      <c r="UQY2001"/>
      <c r="UQZ2001"/>
      <c r="URA2001"/>
      <c r="URB2001"/>
      <c r="URC2001"/>
      <c r="URD2001"/>
      <c r="URE2001"/>
      <c r="URF2001"/>
      <c r="URG2001"/>
      <c r="URH2001"/>
      <c r="URI2001"/>
      <c r="URJ2001"/>
      <c r="URK2001"/>
      <c r="URL2001"/>
      <c r="URM2001"/>
      <c r="URN2001"/>
      <c r="URO2001"/>
      <c r="URP2001"/>
      <c r="URQ2001"/>
      <c r="URR2001"/>
      <c r="URS2001"/>
      <c r="URT2001"/>
      <c r="URU2001"/>
      <c r="URV2001"/>
      <c r="URW2001"/>
      <c r="URX2001"/>
      <c r="URY2001"/>
      <c r="URZ2001"/>
      <c r="USA2001"/>
      <c r="USB2001"/>
      <c r="USC2001"/>
      <c r="USD2001"/>
      <c r="USE2001"/>
      <c r="USF2001"/>
      <c r="USG2001"/>
      <c r="USH2001"/>
      <c r="USI2001"/>
      <c r="USJ2001"/>
      <c r="USK2001"/>
      <c r="USL2001"/>
      <c r="USM2001"/>
      <c r="USN2001"/>
      <c r="USO2001"/>
      <c r="USP2001"/>
      <c r="USQ2001"/>
      <c r="USR2001"/>
      <c r="USS2001"/>
      <c r="UST2001"/>
      <c r="USU2001"/>
      <c r="USV2001"/>
      <c r="USW2001"/>
      <c r="USX2001"/>
      <c r="USY2001"/>
      <c r="USZ2001"/>
      <c r="UTA2001"/>
      <c r="UTB2001"/>
      <c r="UTC2001"/>
      <c r="UTD2001"/>
      <c r="UTE2001"/>
      <c r="UTF2001"/>
      <c r="UTG2001"/>
      <c r="UTH2001"/>
      <c r="UTI2001"/>
      <c r="UTJ2001"/>
      <c r="UTK2001"/>
      <c r="UTL2001"/>
      <c r="UTM2001"/>
      <c r="UTN2001"/>
      <c r="UTO2001"/>
      <c r="UTP2001"/>
      <c r="UTQ2001"/>
      <c r="UTR2001"/>
      <c r="UTS2001"/>
      <c r="UTT2001"/>
      <c r="UTU2001"/>
      <c r="UTV2001"/>
      <c r="UTW2001"/>
      <c r="UTX2001"/>
      <c r="UTY2001"/>
      <c r="UTZ2001"/>
      <c r="UUA2001"/>
      <c r="UUB2001"/>
      <c r="UUC2001"/>
      <c r="UUD2001"/>
      <c r="UUE2001"/>
      <c r="UUF2001"/>
      <c r="UUG2001"/>
      <c r="UUH2001"/>
      <c r="UUI2001"/>
      <c r="UUJ2001"/>
      <c r="UUK2001"/>
      <c r="UUL2001"/>
      <c r="UUM2001"/>
      <c r="UUN2001"/>
      <c r="UUO2001"/>
      <c r="UUP2001"/>
      <c r="UUQ2001"/>
      <c r="UUR2001"/>
      <c r="UUS2001"/>
      <c r="UUT2001"/>
      <c r="UUU2001"/>
      <c r="UUV2001"/>
      <c r="UUW2001"/>
      <c r="UUX2001"/>
      <c r="UUY2001"/>
      <c r="UUZ2001"/>
      <c r="UVA2001"/>
      <c r="UVB2001"/>
      <c r="UVC2001"/>
      <c r="UVD2001"/>
      <c r="UVE2001"/>
      <c r="UVF2001"/>
      <c r="UVG2001"/>
      <c r="UVH2001"/>
      <c r="UVI2001"/>
      <c r="UVJ2001"/>
      <c r="UVK2001"/>
      <c r="UVL2001"/>
      <c r="UVM2001"/>
      <c r="UVN2001"/>
      <c r="UVO2001"/>
      <c r="UVP2001"/>
      <c r="UVQ2001"/>
      <c r="UVR2001"/>
      <c r="UVS2001"/>
      <c r="UVT2001"/>
      <c r="UVU2001"/>
      <c r="UVV2001"/>
      <c r="UVW2001"/>
      <c r="UVX2001"/>
      <c r="UVY2001"/>
      <c r="UVZ2001"/>
      <c r="UWA2001"/>
      <c r="UWB2001"/>
      <c r="UWC2001"/>
      <c r="UWD2001"/>
      <c r="UWE2001"/>
      <c r="UWF2001"/>
      <c r="UWG2001"/>
      <c r="UWH2001"/>
      <c r="UWI2001"/>
      <c r="UWJ2001"/>
      <c r="UWK2001"/>
      <c r="UWL2001"/>
      <c r="UWM2001"/>
      <c r="UWN2001"/>
      <c r="UWO2001"/>
      <c r="UWP2001"/>
      <c r="UWQ2001"/>
      <c r="UWR2001"/>
      <c r="UWS2001"/>
      <c r="UWT2001"/>
      <c r="UWU2001"/>
      <c r="UWV2001"/>
      <c r="UWW2001"/>
      <c r="UWX2001"/>
      <c r="UWY2001"/>
      <c r="UWZ2001"/>
      <c r="UXA2001"/>
      <c r="UXB2001"/>
      <c r="UXC2001"/>
      <c r="UXD2001"/>
      <c r="UXE2001"/>
      <c r="UXF2001"/>
      <c r="UXG2001"/>
      <c r="UXH2001"/>
      <c r="UXI2001"/>
      <c r="UXJ2001"/>
      <c r="UXK2001"/>
      <c r="UXL2001"/>
      <c r="UXM2001"/>
      <c r="UXN2001"/>
      <c r="UXO2001"/>
      <c r="UXP2001"/>
      <c r="UXQ2001"/>
      <c r="UXR2001"/>
      <c r="UXS2001"/>
      <c r="UXT2001"/>
      <c r="UXU2001"/>
      <c r="UXV2001"/>
      <c r="UXW2001"/>
      <c r="UXX2001"/>
      <c r="UXY2001"/>
      <c r="UXZ2001"/>
      <c r="UYA2001"/>
      <c r="UYB2001"/>
      <c r="UYC2001"/>
      <c r="UYD2001"/>
      <c r="UYE2001"/>
      <c r="UYF2001"/>
      <c r="UYG2001"/>
      <c r="UYH2001"/>
      <c r="UYI2001"/>
      <c r="UYJ2001"/>
      <c r="UYK2001"/>
      <c r="UYL2001"/>
      <c r="UYM2001"/>
      <c r="UYN2001"/>
      <c r="UYO2001"/>
      <c r="UYP2001"/>
      <c r="UYQ2001"/>
      <c r="UYR2001"/>
      <c r="UYS2001"/>
      <c r="UYT2001"/>
      <c r="UYU2001"/>
      <c r="UYV2001"/>
      <c r="UYW2001"/>
      <c r="UYX2001"/>
      <c r="UYY2001"/>
      <c r="UYZ2001"/>
      <c r="UZA2001"/>
      <c r="UZB2001"/>
      <c r="UZC2001"/>
      <c r="UZD2001"/>
      <c r="UZE2001"/>
      <c r="UZF2001"/>
      <c r="UZG2001"/>
      <c r="UZH2001"/>
      <c r="UZI2001"/>
      <c r="UZJ2001"/>
      <c r="UZK2001"/>
      <c r="UZL2001"/>
      <c r="UZM2001"/>
      <c r="UZN2001"/>
      <c r="UZO2001"/>
      <c r="UZP2001"/>
      <c r="UZQ2001"/>
      <c r="UZR2001"/>
      <c r="UZS2001"/>
      <c r="UZT2001"/>
      <c r="UZU2001"/>
      <c r="UZV2001"/>
      <c r="UZW2001"/>
      <c r="UZX2001"/>
      <c r="UZY2001"/>
      <c r="UZZ2001"/>
      <c r="VAA2001"/>
      <c r="VAB2001"/>
      <c r="VAC2001"/>
      <c r="VAD2001"/>
      <c r="VAE2001"/>
      <c r="VAF2001"/>
      <c r="VAG2001"/>
      <c r="VAH2001"/>
      <c r="VAI2001"/>
      <c r="VAJ2001"/>
      <c r="VAK2001"/>
      <c r="VAL2001"/>
      <c r="VAM2001"/>
      <c r="VAN2001"/>
      <c r="VAO2001"/>
      <c r="VAP2001"/>
      <c r="VAQ2001"/>
      <c r="VAR2001"/>
      <c r="VAS2001"/>
      <c r="VAT2001"/>
      <c r="VAU2001"/>
      <c r="VAV2001"/>
      <c r="VAW2001"/>
      <c r="VAX2001"/>
      <c r="VAY2001"/>
      <c r="VAZ2001"/>
      <c r="VBA2001"/>
      <c r="VBB2001"/>
      <c r="VBC2001"/>
      <c r="VBD2001"/>
      <c r="VBE2001"/>
      <c r="VBF2001"/>
      <c r="VBG2001"/>
      <c r="VBH2001"/>
      <c r="VBI2001"/>
      <c r="VBJ2001"/>
      <c r="VBK2001"/>
      <c r="VBL2001"/>
      <c r="VBM2001"/>
      <c r="VBN2001"/>
      <c r="VBO2001"/>
      <c r="VBP2001"/>
      <c r="VBQ2001"/>
      <c r="VBR2001"/>
      <c r="VBS2001"/>
      <c r="VBT2001"/>
      <c r="VBU2001"/>
      <c r="VBV2001"/>
      <c r="VBW2001"/>
      <c r="VBX2001"/>
      <c r="VBY2001"/>
      <c r="VBZ2001"/>
      <c r="VCA2001"/>
      <c r="VCB2001"/>
      <c r="VCC2001"/>
      <c r="VCD2001"/>
      <c r="VCE2001"/>
      <c r="VCF2001"/>
      <c r="VCG2001"/>
      <c r="VCH2001"/>
      <c r="VCI2001"/>
      <c r="VCJ2001"/>
      <c r="VCK2001"/>
      <c r="VCL2001"/>
      <c r="VCM2001"/>
      <c r="VCN2001"/>
      <c r="VCO2001"/>
      <c r="VCP2001"/>
      <c r="VCQ2001"/>
      <c r="VCR2001"/>
      <c r="VCS2001"/>
      <c r="VCT2001"/>
      <c r="VCU2001"/>
      <c r="VCV2001"/>
      <c r="VCW2001"/>
      <c r="VCX2001"/>
      <c r="VCY2001"/>
      <c r="VCZ2001"/>
      <c r="VDA2001"/>
      <c r="VDB2001"/>
      <c r="VDC2001"/>
      <c r="VDD2001"/>
      <c r="VDE2001"/>
      <c r="VDF2001"/>
      <c r="VDG2001"/>
      <c r="VDH2001"/>
      <c r="VDI2001"/>
      <c r="VDJ2001"/>
      <c r="VDK2001"/>
      <c r="VDL2001"/>
      <c r="VDM2001"/>
      <c r="VDN2001"/>
      <c r="VDO2001"/>
      <c r="VDP2001"/>
      <c r="VDQ2001"/>
      <c r="VDR2001"/>
      <c r="VDS2001"/>
      <c r="VDT2001"/>
      <c r="VDU2001"/>
      <c r="VDV2001"/>
      <c r="VDW2001"/>
      <c r="VDX2001"/>
      <c r="VDY2001"/>
      <c r="VDZ2001"/>
      <c r="VEA2001"/>
      <c r="VEB2001"/>
      <c r="VEC2001"/>
      <c r="VED2001"/>
      <c r="VEE2001"/>
      <c r="VEF2001"/>
      <c r="VEG2001"/>
      <c r="VEH2001"/>
      <c r="VEI2001"/>
      <c r="VEJ2001"/>
      <c r="VEK2001"/>
      <c r="VEL2001"/>
      <c r="VEM2001"/>
      <c r="VEN2001"/>
      <c r="VEO2001"/>
      <c r="VEP2001"/>
      <c r="VEQ2001"/>
      <c r="VER2001"/>
      <c r="VES2001"/>
      <c r="VET2001"/>
      <c r="VEU2001"/>
      <c r="VEV2001"/>
      <c r="VEW2001"/>
      <c r="VEX2001"/>
      <c r="VEY2001"/>
      <c r="VEZ2001"/>
      <c r="VFA2001"/>
      <c r="VFB2001"/>
      <c r="VFC2001"/>
      <c r="VFD2001"/>
      <c r="VFE2001"/>
      <c r="VFF2001"/>
      <c r="VFG2001"/>
      <c r="VFH2001"/>
      <c r="VFI2001"/>
      <c r="VFJ2001"/>
      <c r="VFK2001"/>
      <c r="VFL2001"/>
      <c r="VFM2001"/>
      <c r="VFN2001"/>
      <c r="VFO2001"/>
      <c r="VFP2001"/>
      <c r="VFQ2001"/>
      <c r="VFR2001"/>
      <c r="VFS2001"/>
      <c r="VFT2001"/>
      <c r="VFU2001"/>
      <c r="VFV2001"/>
      <c r="VFW2001"/>
      <c r="VFX2001"/>
      <c r="VFY2001"/>
      <c r="VFZ2001"/>
      <c r="VGA2001"/>
      <c r="VGB2001"/>
      <c r="VGC2001"/>
      <c r="VGD2001"/>
      <c r="VGE2001"/>
      <c r="VGF2001"/>
      <c r="VGG2001"/>
      <c r="VGH2001"/>
      <c r="VGI2001"/>
      <c r="VGJ2001"/>
      <c r="VGK2001"/>
      <c r="VGL2001"/>
      <c r="VGM2001"/>
      <c r="VGN2001"/>
      <c r="VGO2001"/>
      <c r="VGP2001"/>
      <c r="VGQ2001"/>
      <c r="VGR2001"/>
      <c r="VGS2001"/>
      <c r="VGT2001"/>
      <c r="VGU2001"/>
      <c r="VGV2001"/>
      <c r="VGW2001"/>
      <c r="VGX2001"/>
      <c r="VGY2001"/>
      <c r="VGZ2001"/>
      <c r="VHA2001"/>
      <c r="VHB2001"/>
      <c r="VHC2001"/>
      <c r="VHD2001"/>
      <c r="VHE2001"/>
      <c r="VHF2001"/>
      <c r="VHG2001"/>
      <c r="VHH2001"/>
      <c r="VHI2001"/>
      <c r="VHJ2001"/>
      <c r="VHK2001"/>
      <c r="VHL2001"/>
      <c r="VHM2001"/>
      <c r="VHN2001"/>
      <c r="VHO2001"/>
      <c r="VHP2001"/>
      <c r="VHQ2001"/>
      <c r="VHR2001"/>
      <c r="VHS2001"/>
      <c r="VHT2001"/>
      <c r="VHU2001"/>
      <c r="VHV2001"/>
      <c r="VHW2001"/>
      <c r="VHX2001"/>
      <c r="VHY2001"/>
      <c r="VHZ2001"/>
      <c r="VIA2001"/>
      <c r="VIB2001"/>
      <c r="VIC2001"/>
      <c r="VID2001"/>
      <c r="VIE2001"/>
      <c r="VIF2001"/>
      <c r="VIG2001"/>
      <c r="VIH2001"/>
      <c r="VII2001"/>
      <c r="VIJ2001"/>
      <c r="VIK2001"/>
      <c r="VIL2001"/>
      <c r="VIM2001"/>
      <c r="VIN2001"/>
      <c r="VIO2001"/>
      <c r="VIP2001"/>
      <c r="VIQ2001"/>
      <c r="VIR2001"/>
      <c r="VIS2001"/>
      <c r="VIT2001"/>
      <c r="VIU2001"/>
      <c r="VIV2001"/>
      <c r="VIW2001"/>
      <c r="VIX2001"/>
      <c r="VIY2001"/>
      <c r="VIZ2001"/>
      <c r="VJA2001"/>
      <c r="VJB2001"/>
      <c r="VJC2001"/>
      <c r="VJD2001"/>
      <c r="VJE2001"/>
      <c r="VJF2001"/>
      <c r="VJG2001"/>
      <c r="VJH2001"/>
      <c r="VJI2001"/>
      <c r="VJJ2001"/>
      <c r="VJK2001"/>
      <c r="VJL2001"/>
      <c r="VJM2001"/>
      <c r="VJN2001"/>
      <c r="VJO2001"/>
      <c r="VJP2001"/>
      <c r="VJQ2001"/>
      <c r="VJR2001"/>
      <c r="VJS2001"/>
      <c r="VJT2001"/>
      <c r="VJU2001"/>
      <c r="VJV2001"/>
      <c r="VJW2001"/>
      <c r="VJX2001"/>
      <c r="VJY2001"/>
      <c r="VJZ2001"/>
      <c r="VKA2001"/>
      <c r="VKB2001"/>
      <c r="VKC2001"/>
      <c r="VKD2001"/>
      <c r="VKE2001"/>
      <c r="VKF2001"/>
      <c r="VKG2001"/>
      <c r="VKH2001"/>
      <c r="VKI2001"/>
      <c r="VKJ2001"/>
      <c r="VKK2001"/>
      <c r="VKL2001"/>
      <c r="VKM2001"/>
      <c r="VKN2001"/>
      <c r="VKO2001"/>
      <c r="VKP2001"/>
      <c r="VKQ2001"/>
      <c r="VKR2001"/>
      <c r="VKS2001"/>
      <c r="VKT2001"/>
      <c r="VKU2001"/>
      <c r="VKV2001"/>
      <c r="VKW2001"/>
      <c r="VKX2001"/>
      <c r="VKY2001"/>
      <c r="VKZ2001"/>
      <c r="VLA2001"/>
      <c r="VLB2001"/>
      <c r="VLC2001"/>
      <c r="VLD2001"/>
      <c r="VLE2001"/>
      <c r="VLF2001"/>
      <c r="VLG2001"/>
      <c r="VLH2001"/>
      <c r="VLI2001"/>
      <c r="VLJ2001"/>
      <c r="VLK2001"/>
      <c r="VLL2001"/>
      <c r="VLM2001"/>
      <c r="VLN2001"/>
      <c r="VLO2001"/>
      <c r="VLP2001"/>
      <c r="VLQ2001"/>
      <c r="VLR2001"/>
      <c r="VLS2001"/>
      <c r="VLT2001"/>
      <c r="VLU2001"/>
      <c r="VLV2001"/>
      <c r="VLW2001"/>
      <c r="VLX2001"/>
      <c r="VLY2001"/>
      <c r="VLZ2001"/>
      <c r="VMA2001"/>
      <c r="VMB2001"/>
      <c r="VMC2001"/>
      <c r="VMD2001"/>
      <c r="VME2001"/>
      <c r="VMF2001"/>
      <c r="VMG2001"/>
      <c r="VMH2001"/>
      <c r="VMI2001"/>
      <c r="VMJ2001"/>
      <c r="VMK2001"/>
      <c r="VML2001"/>
      <c r="VMM2001"/>
      <c r="VMN2001"/>
      <c r="VMO2001"/>
      <c r="VMP2001"/>
      <c r="VMQ2001"/>
      <c r="VMR2001"/>
      <c r="VMS2001"/>
      <c r="VMT2001"/>
      <c r="VMU2001"/>
      <c r="VMV2001"/>
      <c r="VMW2001"/>
      <c r="VMX2001"/>
      <c r="VMY2001"/>
      <c r="VMZ2001"/>
      <c r="VNA2001"/>
      <c r="VNB2001"/>
      <c r="VNC2001"/>
      <c r="VND2001"/>
      <c r="VNE2001"/>
      <c r="VNF2001"/>
      <c r="VNG2001"/>
      <c r="VNH2001"/>
      <c r="VNI2001"/>
      <c r="VNJ2001"/>
      <c r="VNK2001"/>
      <c r="VNL2001"/>
      <c r="VNM2001"/>
      <c r="VNN2001"/>
      <c r="VNO2001"/>
      <c r="VNP2001"/>
      <c r="VNQ2001"/>
      <c r="VNR2001"/>
      <c r="VNS2001"/>
      <c r="VNT2001"/>
      <c r="VNU2001"/>
      <c r="VNV2001"/>
      <c r="VNW2001"/>
      <c r="VNX2001"/>
      <c r="VNY2001"/>
      <c r="VNZ2001"/>
      <c r="VOA2001"/>
      <c r="VOB2001"/>
      <c r="VOC2001"/>
      <c r="VOD2001"/>
      <c r="VOE2001"/>
      <c r="VOF2001"/>
      <c r="VOG2001"/>
      <c r="VOH2001"/>
      <c r="VOI2001"/>
      <c r="VOJ2001"/>
      <c r="VOK2001"/>
      <c r="VOL2001"/>
      <c r="VOM2001"/>
      <c r="VON2001"/>
      <c r="VOO2001"/>
      <c r="VOP2001"/>
      <c r="VOQ2001"/>
      <c r="VOR2001"/>
      <c r="VOS2001"/>
      <c r="VOT2001"/>
      <c r="VOU2001"/>
      <c r="VOV2001"/>
      <c r="VOW2001"/>
      <c r="VOX2001"/>
      <c r="VOY2001"/>
      <c r="VOZ2001"/>
      <c r="VPA2001"/>
      <c r="VPB2001"/>
      <c r="VPC2001"/>
      <c r="VPD2001"/>
      <c r="VPE2001"/>
      <c r="VPF2001"/>
      <c r="VPG2001"/>
      <c r="VPH2001"/>
      <c r="VPI2001"/>
      <c r="VPJ2001"/>
      <c r="VPK2001"/>
      <c r="VPL2001"/>
      <c r="VPM2001"/>
      <c r="VPN2001"/>
      <c r="VPO2001"/>
      <c r="VPP2001"/>
      <c r="VPQ2001"/>
      <c r="VPR2001"/>
      <c r="VPS2001"/>
      <c r="VPT2001"/>
      <c r="VPU2001"/>
      <c r="VPV2001"/>
      <c r="VPW2001"/>
      <c r="VPX2001"/>
      <c r="VPY2001"/>
      <c r="VPZ2001"/>
      <c r="VQA2001"/>
      <c r="VQB2001"/>
      <c r="VQC2001"/>
      <c r="VQD2001"/>
      <c r="VQE2001"/>
      <c r="VQF2001"/>
      <c r="VQG2001"/>
      <c r="VQH2001"/>
      <c r="VQI2001"/>
      <c r="VQJ2001"/>
      <c r="VQK2001"/>
      <c r="VQL2001"/>
      <c r="VQM2001"/>
      <c r="VQN2001"/>
      <c r="VQO2001"/>
      <c r="VQP2001"/>
      <c r="VQQ2001"/>
      <c r="VQR2001"/>
      <c r="VQS2001"/>
      <c r="VQT2001"/>
      <c r="VQU2001"/>
      <c r="VQV2001"/>
      <c r="VQW2001"/>
      <c r="VQX2001"/>
      <c r="VQY2001"/>
      <c r="VQZ2001"/>
      <c r="VRA2001"/>
      <c r="VRB2001"/>
      <c r="VRC2001"/>
      <c r="VRD2001"/>
      <c r="VRE2001"/>
      <c r="VRF2001"/>
      <c r="VRG2001"/>
      <c r="VRH2001"/>
      <c r="VRI2001"/>
      <c r="VRJ2001"/>
      <c r="VRK2001"/>
      <c r="VRL2001"/>
      <c r="VRM2001"/>
      <c r="VRN2001"/>
      <c r="VRO2001"/>
      <c r="VRP2001"/>
      <c r="VRQ2001"/>
      <c r="VRR2001"/>
      <c r="VRS2001"/>
      <c r="VRT2001"/>
      <c r="VRU2001"/>
      <c r="VRV2001"/>
      <c r="VRW2001"/>
      <c r="VRX2001"/>
      <c r="VRY2001"/>
      <c r="VRZ2001"/>
      <c r="VSA2001"/>
      <c r="VSB2001"/>
      <c r="VSC2001"/>
      <c r="VSD2001"/>
      <c r="VSE2001"/>
      <c r="VSF2001"/>
      <c r="VSG2001"/>
      <c r="VSH2001"/>
      <c r="VSI2001"/>
      <c r="VSJ2001"/>
      <c r="VSK2001"/>
      <c r="VSL2001"/>
      <c r="VSM2001"/>
      <c r="VSN2001"/>
      <c r="VSO2001"/>
      <c r="VSP2001"/>
      <c r="VSQ2001"/>
      <c r="VSR2001"/>
      <c r="VSS2001"/>
      <c r="VST2001"/>
      <c r="VSU2001"/>
      <c r="VSV2001"/>
      <c r="VSW2001"/>
      <c r="VSX2001"/>
      <c r="VSY2001"/>
      <c r="VSZ2001"/>
      <c r="VTA2001"/>
      <c r="VTB2001"/>
      <c r="VTC2001"/>
      <c r="VTD2001"/>
      <c r="VTE2001"/>
      <c r="VTF2001"/>
      <c r="VTG2001"/>
      <c r="VTH2001"/>
      <c r="VTI2001"/>
      <c r="VTJ2001"/>
      <c r="VTK2001"/>
      <c r="VTL2001"/>
      <c r="VTM2001"/>
      <c r="VTN2001"/>
      <c r="VTO2001"/>
      <c r="VTP2001"/>
      <c r="VTQ2001"/>
      <c r="VTR2001"/>
      <c r="VTS2001"/>
      <c r="VTT2001"/>
      <c r="VTU2001"/>
      <c r="VTV2001"/>
      <c r="VTW2001"/>
      <c r="VTX2001"/>
      <c r="VTY2001"/>
      <c r="VTZ2001"/>
      <c r="VUA2001"/>
      <c r="VUB2001"/>
      <c r="VUC2001"/>
      <c r="VUD2001"/>
      <c r="VUE2001"/>
      <c r="VUF2001"/>
      <c r="VUG2001"/>
      <c r="VUH2001"/>
      <c r="VUI2001"/>
      <c r="VUJ2001"/>
      <c r="VUK2001"/>
      <c r="VUL2001"/>
      <c r="VUM2001"/>
      <c r="VUN2001"/>
      <c r="VUO2001"/>
      <c r="VUP2001"/>
      <c r="VUQ2001"/>
      <c r="VUR2001"/>
      <c r="VUS2001"/>
      <c r="VUT2001"/>
      <c r="VUU2001"/>
      <c r="VUV2001"/>
      <c r="VUW2001"/>
      <c r="VUX2001"/>
      <c r="VUY2001"/>
      <c r="VUZ2001"/>
      <c r="VVA2001"/>
      <c r="VVB2001"/>
      <c r="VVC2001"/>
      <c r="VVD2001"/>
      <c r="VVE2001"/>
      <c r="VVF2001"/>
      <c r="VVG2001"/>
      <c r="VVH2001"/>
      <c r="VVI2001"/>
      <c r="VVJ2001"/>
      <c r="VVK2001"/>
      <c r="VVL2001"/>
      <c r="VVM2001"/>
      <c r="VVN2001"/>
      <c r="VVO2001"/>
      <c r="VVP2001"/>
      <c r="VVQ2001"/>
      <c r="VVR2001"/>
      <c r="VVS2001"/>
      <c r="VVT2001"/>
      <c r="VVU2001"/>
      <c r="VVV2001"/>
      <c r="VVW2001"/>
      <c r="VVX2001"/>
      <c r="VVY2001"/>
      <c r="VVZ2001"/>
      <c r="VWA2001"/>
      <c r="VWB2001"/>
      <c r="VWC2001"/>
      <c r="VWD2001"/>
      <c r="VWE2001"/>
      <c r="VWF2001"/>
      <c r="VWG2001"/>
      <c r="VWH2001"/>
      <c r="VWI2001"/>
      <c r="VWJ2001"/>
      <c r="VWK2001"/>
      <c r="VWL2001"/>
      <c r="VWM2001"/>
      <c r="VWN2001"/>
      <c r="VWO2001"/>
      <c r="VWP2001"/>
      <c r="VWQ2001"/>
      <c r="VWR2001"/>
      <c r="VWS2001"/>
      <c r="VWT2001"/>
      <c r="VWU2001"/>
      <c r="VWV2001"/>
      <c r="VWW2001"/>
      <c r="VWX2001"/>
      <c r="VWY2001"/>
      <c r="VWZ2001"/>
      <c r="VXA2001"/>
      <c r="VXB2001"/>
      <c r="VXC2001"/>
      <c r="VXD2001"/>
      <c r="VXE2001"/>
      <c r="VXF2001"/>
      <c r="VXG2001"/>
      <c r="VXH2001"/>
      <c r="VXI2001"/>
      <c r="VXJ2001"/>
      <c r="VXK2001"/>
      <c r="VXL2001"/>
      <c r="VXM2001"/>
      <c r="VXN2001"/>
      <c r="VXO2001"/>
      <c r="VXP2001"/>
      <c r="VXQ2001"/>
      <c r="VXR2001"/>
      <c r="VXS2001"/>
      <c r="VXT2001"/>
      <c r="VXU2001"/>
      <c r="VXV2001"/>
      <c r="VXW2001"/>
      <c r="VXX2001"/>
      <c r="VXY2001"/>
      <c r="VXZ2001"/>
      <c r="VYA2001"/>
      <c r="VYB2001"/>
      <c r="VYC2001"/>
      <c r="VYD2001"/>
      <c r="VYE2001"/>
      <c r="VYF2001"/>
      <c r="VYG2001"/>
      <c r="VYH2001"/>
      <c r="VYI2001"/>
      <c r="VYJ2001"/>
      <c r="VYK2001"/>
      <c r="VYL2001"/>
      <c r="VYM2001"/>
      <c r="VYN2001"/>
      <c r="VYO2001"/>
      <c r="VYP2001"/>
      <c r="VYQ2001"/>
      <c r="VYR2001"/>
      <c r="VYS2001"/>
      <c r="VYT2001"/>
      <c r="VYU2001"/>
      <c r="VYV2001"/>
      <c r="VYW2001"/>
      <c r="VYX2001"/>
      <c r="VYY2001"/>
      <c r="VYZ2001"/>
      <c r="VZA2001"/>
      <c r="VZB2001"/>
      <c r="VZC2001"/>
      <c r="VZD2001"/>
      <c r="VZE2001"/>
      <c r="VZF2001"/>
      <c r="VZG2001"/>
      <c r="VZH2001"/>
      <c r="VZI2001"/>
      <c r="VZJ2001"/>
      <c r="VZK2001"/>
      <c r="VZL2001"/>
      <c r="VZM2001"/>
      <c r="VZN2001"/>
      <c r="VZO2001"/>
      <c r="VZP2001"/>
      <c r="VZQ2001"/>
      <c r="VZR2001"/>
      <c r="VZS2001"/>
      <c r="VZT2001"/>
      <c r="VZU2001"/>
      <c r="VZV2001"/>
      <c r="VZW2001"/>
      <c r="VZX2001"/>
      <c r="VZY2001"/>
      <c r="VZZ2001"/>
      <c r="WAA2001"/>
      <c r="WAB2001"/>
      <c r="WAC2001"/>
      <c r="WAD2001"/>
      <c r="WAE2001"/>
      <c r="WAF2001"/>
      <c r="WAG2001"/>
      <c r="WAH2001"/>
      <c r="WAI2001"/>
      <c r="WAJ2001"/>
      <c r="WAK2001"/>
      <c r="WAL2001"/>
      <c r="WAM2001"/>
      <c r="WAN2001"/>
      <c r="WAO2001"/>
      <c r="WAP2001"/>
      <c r="WAQ2001"/>
      <c r="WAR2001"/>
      <c r="WAS2001"/>
      <c r="WAT2001"/>
      <c r="WAU2001"/>
      <c r="WAV2001"/>
      <c r="WAW2001"/>
      <c r="WAX2001"/>
      <c r="WAY2001"/>
      <c r="WAZ2001"/>
      <c r="WBA2001"/>
      <c r="WBB2001"/>
      <c r="WBC2001"/>
      <c r="WBD2001"/>
      <c r="WBE2001"/>
      <c r="WBF2001"/>
      <c r="WBG2001"/>
      <c r="WBH2001"/>
      <c r="WBI2001"/>
      <c r="WBJ2001"/>
      <c r="WBK2001"/>
      <c r="WBL2001"/>
      <c r="WBM2001"/>
      <c r="WBN2001"/>
      <c r="WBO2001"/>
      <c r="WBP2001"/>
      <c r="WBQ2001"/>
      <c r="WBR2001"/>
      <c r="WBS2001"/>
      <c r="WBT2001"/>
      <c r="WBU2001"/>
      <c r="WBV2001"/>
      <c r="WBW2001"/>
      <c r="WBX2001"/>
      <c r="WBY2001"/>
      <c r="WBZ2001"/>
      <c r="WCA2001"/>
      <c r="WCB2001"/>
      <c r="WCC2001"/>
      <c r="WCD2001"/>
      <c r="WCE2001"/>
      <c r="WCF2001"/>
      <c r="WCG2001"/>
      <c r="WCH2001"/>
      <c r="WCI2001"/>
      <c r="WCJ2001"/>
      <c r="WCK2001"/>
      <c r="WCL2001"/>
      <c r="WCM2001"/>
      <c r="WCN2001"/>
      <c r="WCO2001"/>
      <c r="WCP2001"/>
      <c r="WCQ2001"/>
      <c r="WCR2001"/>
      <c r="WCS2001"/>
      <c r="WCT2001"/>
      <c r="WCU2001"/>
      <c r="WCV2001"/>
      <c r="WCW2001"/>
      <c r="WCX2001"/>
      <c r="WCY2001"/>
      <c r="WCZ2001"/>
      <c r="WDA2001"/>
      <c r="WDB2001"/>
      <c r="WDC2001"/>
      <c r="WDD2001"/>
      <c r="WDE2001"/>
      <c r="WDF2001"/>
      <c r="WDG2001"/>
      <c r="WDH2001"/>
      <c r="WDI2001"/>
      <c r="WDJ2001"/>
      <c r="WDK2001"/>
      <c r="WDL2001"/>
      <c r="WDM2001"/>
      <c r="WDN2001"/>
      <c r="WDO2001"/>
      <c r="WDP2001"/>
      <c r="WDQ2001"/>
      <c r="WDR2001"/>
      <c r="WDS2001"/>
      <c r="WDT2001"/>
      <c r="WDU2001"/>
      <c r="WDV2001"/>
      <c r="WDW2001"/>
      <c r="WDX2001"/>
      <c r="WDY2001"/>
      <c r="WDZ2001"/>
      <c r="WEA2001"/>
      <c r="WEB2001"/>
      <c r="WEC2001"/>
      <c r="WED2001"/>
      <c r="WEE2001"/>
      <c r="WEF2001"/>
      <c r="WEG2001"/>
      <c r="WEH2001"/>
      <c r="WEI2001"/>
      <c r="WEJ2001"/>
      <c r="WEK2001"/>
      <c r="WEL2001"/>
      <c r="WEM2001"/>
      <c r="WEN2001"/>
      <c r="WEO2001"/>
      <c r="WEP2001"/>
      <c r="WEQ2001"/>
      <c r="WER2001"/>
      <c r="WES2001"/>
      <c r="WET2001"/>
      <c r="WEU2001"/>
      <c r="WEV2001"/>
      <c r="WEW2001"/>
      <c r="WEX2001"/>
      <c r="WEY2001"/>
      <c r="WEZ2001"/>
      <c r="WFA2001"/>
      <c r="WFB2001"/>
      <c r="WFC2001"/>
      <c r="WFD2001"/>
      <c r="WFE2001"/>
      <c r="WFF2001"/>
      <c r="WFG2001"/>
      <c r="WFH2001"/>
      <c r="WFI2001"/>
      <c r="WFJ2001"/>
      <c r="WFK2001"/>
      <c r="WFL2001"/>
      <c r="WFM2001"/>
      <c r="WFN2001"/>
      <c r="WFO2001"/>
      <c r="WFP2001"/>
      <c r="WFQ2001"/>
      <c r="WFR2001"/>
      <c r="WFS2001"/>
      <c r="WFT2001"/>
      <c r="WFU2001"/>
      <c r="WFV2001"/>
      <c r="WFW2001"/>
      <c r="WFX2001"/>
      <c r="WFY2001"/>
      <c r="WFZ2001"/>
      <c r="WGA2001"/>
      <c r="WGB2001"/>
      <c r="WGC2001"/>
      <c r="WGD2001"/>
      <c r="WGE2001"/>
      <c r="WGF2001"/>
      <c r="WGG2001"/>
      <c r="WGH2001"/>
      <c r="WGI2001"/>
      <c r="WGJ2001"/>
      <c r="WGK2001"/>
      <c r="WGL2001"/>
      <c r="WGM2001"/>
      <c r="WGN2001"/>
      <c r="WGO2001"/>
      <c r="WGP2001"/>
      <c r="WGQ2001"/>
      <c r="WGR2001"/>
      <c r="WGS2001"/>
      <c r="WGT2001"/>
      <c r="WGU2001"/>
      <c r="WGV2001"/>
      <c r="WGW2001"/>
      <c r="WGX2001"/>
      <c r="WGY2001"/>
      <c r="WGZ2001"/>
      <c r="WHA2001"/>
      <c r="WHB2001"/>
      <c r="WHC2001"/>
      <c r="WHD2001"/>
      <c r="WHE2001"/>
      <c r="WHF2001"/>
      <c r="WHG2001"/>
      <c r="WHH2001"/>
      <c r="WHI2001"/>
      <c r="WHJ2001"/>
      <c r="WHK2001"/>
      <c r="WHL2001"/>
      <c r="WHM2001"/>
      <c r="WHN2001"/>
      <c r="WHO2001"/>
      <c r="WHP2001"/>
      <c r="WHQ2001"/>
      <c r="WHR2001"/>
      <c r="WHS2001"/>
      <c r="WHT2001"/>
      <c r="WHU2001"/>
      <c r="WHV2001"/>
      <c r="WHW2001"/>
      <c r="WHX2001"/>
      <c r="WHY2001"/>
      <c r="WHZ2001"/>
      <c r="WIA2001"/>
      <c r="WIB2001"/>
      <c r="WIC2001"/>
      <c r="WID2001"/>
      <c r="WIE2001"/>
      <c r="WIF2001"/>
      <c r="WIG2001"/>
      <c r="WIH2001"/>
      <c r="WII2001"/>
      <c r="WIJ2001"/>
      <c r="WIK2001"/>
      <c r="WIL2001"/>
      <c r="WIM2001"/>
      <c r="WIN2001"/>
      <c r="WIO2001"/>
      <c r="WIP2001"/>
      <c r="WIQ2001"/>
      <c r="WIR2001"/>
      <c r="WIS2001"/>
      <c r="WIT2001"/>
      <c r="WIU2001"/>
      <c r="WIV2001"/>
      <c r="WIW2001"/>
      <c r="WIX2001"/>
      <c r="WIY2001"/>
      <c r="WIZ2001"/>
      <c r="WJA2001"/>
      <c r="WJB2001"/>
      <c r="WJC2001"/>
      <c r="WJD2001"/>
      <c r="WJE2001"/>
      <c r="WJF2001"/>
      <c r="WJG2001"/>
      <c r="WJH2001"/>
      <c r="WJI2001"/>
      <c r="WJJ2001"/>
      <c r="WJK2001"/>
      <c r="WJL2001"/>
      <c r="WJM2001"/>
      <c r="WJN2001"/>
      <c r="WJO2001"/>
      <c r="WJP2001"/>
      <c r="WJQ2001"/>
      <c r="WJR2001"/>
      <c r="WJS2001"/>
      <c r="WJT2001"/>
      <c r="WJU2001"/>
      <c r="WJV2001"/>
      <c r="WJW2001"/>
      <c r="WJX2001"/>
      <c r="WJY2001"/>
      <c r="WJZ2001"/>
      <c r="WKA2001"/>
      <c r="WKB2001"/>
      <c r="WKC2001"/>
      <c r="WKD2001"/>
      <c r="WKE2001"/>
      <c r="WKF2001"/>
      <c r="WKG2001"/>
      <c r="WKH2001"/>
      <c r="WKI2001"/>
      <c r="WKJ2001"/>
      <c r="WKK2001"/>
      <c r="WKL2001"/>
      <c r="WKM2001"/>
      <c r="WKN2001"/>
      <c r="WKO2001"/>
      <c r="WKP2001"/>
      <c r="WKQ2001"/>
      <c r="WKR2001"/>
      <c r="WKS2001"/>
      <c r="WKT2001"/>
      <c r="WKU2001"/>
      <c r="WKV2001"/>
      <c r="WKW2001"/>
      <c r="WKX2001"/>
      <c r="WKY2001"/>
      <c r="WKZ2001"/>
      <c r="WLA2001"/>
      <c r="WLB2001"/>
      <c r="WLC2001"/>
      <c r="WLD2001"/>
      <c r="WLE2001"/>
      <c r="WLF2001"/>
      <c r="WLG2001"/>
      <c r="WLH2001"/>
      <c r="WLI2001"/>
      <c r="WLJ2001"/>
      <c r="WLK2001"/>
      <c r="WLL2001"/>
      <c r="WLM2001"/>
      <c r="WLN2001"/>
      <c r="WLO2001"/>
      <c r="WLP2001"/>
      <c r="WLQ2001"/>
      <c r="WLR2001"/>
      <c r="WLS2001"/>
      <c r="WLT2001"/>
      <c r="WLU2001"/>
      <c r="WLV2001"/>
      <c r="WLW2001"/>
      <c r="WLX2001"/>
      <c r="WLY2001"/>
      <c r="WLZ2001"/>
      <c r="WMA2001"/>
      <c r="WMB2001"/>
      <c r="WMC2001"/>
      <c r="WMD2001"/>
      <c r="WME2001"/>
      <c r="WMF2001"/>
      <c r="WMG2001"/>
      <c r="WMH2001"/>
      <c r="WMI2001"/>
      <c r="WMJ2001"/>
      <c r="WMK2001"/>
      <c r="WML2001"/>
      <c r="WMM2001"/>
      <c r="WMN2001"/>
      <c r="WMO2001"/>
      <c r="WMP2001"/>
      <c r="WMQ2001"/>
      <c r="WMR2001"/>
      <c r="WMS2001"/>
      <c r="WMT2001"/>
      <c r="WMU2001"/>
      <c r="WMV2001"/>
      <c r="WMW2001"/>
      <c r="WMX2001"/>
      <c r="WMY2001"/>
      <c r="WMZ2001"/>
      <c r="WNA2001"/>
      <c r="WNB2001"/>
      <c r="WNC2001"/>
      <c r="WND2001"/>
      <c r="WNE2001"/>
      <c r="WNF2001"/>
      <c r="WNG2001"/>
      <c r="WNH2001"/>
      <c r="WNI2001"/>
      <c r="WNJ2001"/>
      <c r="WNK2001"/>
      <c r="WNL2001"/>
      <c r="WNM2001"/>
      <c r="WNN2001"/>
      <c r="WNO2001"/>
      <c r="WNP2001"/>
      <c r="WNQ2001"/>
      <c r="WNR2001"/>
      <c r="WNS2001"/>
      <c r="WNT2001"/>
      <c r="WNU2001"/>
      <c r="WNV2001"/>
      <c r="WNW2001"/>
      <c r="WNX2001"/>
      <c r="WNY2001"/>
      <c r="WNZ2001"/>
      <c r="WOA2001"/>
      <c r="WOB2001"/>
      <c r="WOC2001"/>
      <c r="WOD2001"/>
      <c r="WOE2001"/>
      <c r="WOF2001"/>
      <c r="WOG2001"/>
      <c r="WOH2001"/>
      <c r="WOI2001"/>
      <c r="WOJ2001"/>
      <c r="WOK2001"/>
      <c r="WOL2001"/>
      <c r="WOM2001"/>
      <c r="WON2001"/>
      <c r="WOO2001"/>
      <c r="WOP2001"/>
      <c r="WOQ2001"/>
      <c r="WOR2001"/>
      <c r="WOS2001"/>
      <c r="WOT2001"/>
      <c r="WOU2001"/>
      <c r="WOV2001"/>
      <c r="WOW2001"/>
      <c r="WOX2001"/>
      <c r="WOY2001"/>
      <c r="WOZ2001"/>
      <c r="WPA2001"/>
      <c r="WPB2001"/>
      <c r="WPC2001"/>
      <c r="WPD2001"/>
      <c r="WPE2001"/>
      <c r="WPF2001"/>
      <c r="WPG2001"/>
      <c r="WPH2001"/>
      <c r="WPI2001"/>
      <c r="WPJ2001"/>
      <c r="WPK2001"/>
      <c r="WPL2001"/>
      <c r="WPM2001"/>
      <c r="WPN2001"/>
      <c r="WPO2001"/>
      <c r="WPP2001"/>
      <c r="WPQ2001"/>
      <c r="WPR2001"/>
      <c r="WPS2001"/>
      <c r="WPT2001"/>
      <c r="WPU2001"/>
      <c r="WPV2001"/>
      <c r="WPW2001"/>
      <c r="WPX2001"/>
      <c r="WPY2001"/>
      <c r="WPZ2001"/>
      <c r="WQA2001"/>
      <c r="WQB2001"/>
      <c r="WQC2001"/>
      <c r="WQD2001"/>
      <c r="WQE2001"/>
      <c r="WQF2001"/>
      <c r="WQG2001"/>
      <c r="WQH2001"/>
      <c r="WQI2001"/>
      <c r="WQJ2001"/>
      <c r="WQK2001"/>
      <c r="WQL2001"/>
      <c r="WQM2001"/>
      <c r="WQN2001"/>
      <c r="WQO2001"/>
      <c r="WQP2001"/>
      <c r="WQQ2001"/>
      <c r="WQR2001"/>
      <c r="WQS2001"/>
      <c r="WQT2001"/>
      <c r="WQU2001"/>
      <c r="WQV2001"/>
      <c r="WQW2001"/>
      <c r="WQX2001"/>
      <c r="WQY2001"/>
      <c r="WQZ2001"/>
      <c r="WRA2001"/>
      <c r="WRB2001"/>
      <c r="WRC2001"/>
      <c r="WRD2001"/>
      <c r="WRE2001"/>
      <c r="WRF2001"/>
      <c r="WRG2001"/>
      <c r="WRH2001"/>
      <c r="WRI2001"/>
      <c r="WRJ2001"/>
      <c r="WRK2001"/>
      <c r="WRL2001"/>
      <c r="WRM2001"/>
      <c r="WRN2001"/>
      <c r="WRO2001"/>
      <c r="WRP2001"/>
      <c r="WRQ2001"/>
      <c r="WRR2001"/>
      <c r="WRS2001"/>
      <c r="WRT2001"/>
      <c r="WRU2001"/>
      <c r="WRV2001"/>
      <c r="WRW2001"/>
      <c r="WRX2001"/>
      <c r="WRY2001"/>
      <c r="WRZ2001"/>
      <c r="WSA2001"/>
      <c r="WSB2001"/>
      <c r="WSC2001"/>
      <c r="WSD2001"/>
      <c r="WSE2001"/>
      <c r="WSF2001"/>
      <c r="WSG2001"/>
      <c r="WSH2001"/>
      <c r="WSI2001"/>
      <c r="WSJ2001"/>
      <c r="WSK2001"/>
      <c r="WSL2001"/>
      <c r="WSM2001"/>
      <c r="WSN2001"/>
      <c r="WSO2001"/>
      <c r="WSP2001"/>
      <c r="WSQ2001"/>
      <c r="WSR2001"/>
      <c r="WSS2001"/>
      <c r="WST2001"/>
      <c r="WSU2001"/>
      <c r="WSV2001"/>
      <c r="WSW2001"/>
      <c r="WSX2001"/>
      <c r="WSY2001"/>
      <c r="WSZ2001"/>
      <c r="WTA2001"/>
      <c r="WTB2001"/>
      <c r="WTC2001"/>
      <c r="WTD2001"/>
      <c r="WTE2001"/>
      <c r="WTF2001"/>
      <c r="WTG2001"/>
      <c r="WTH2001"/>
      <c r="WTI2001"/>
      <c r="WTJ2001"/>
      <c r="WTK2001"/>
      <c r="WTL2001"/>
      <c r="WTM2001"/>
      <c r="WTN2001"/>
      <c r="WTO2001"/>
      <c r="WTP2001"/>
      <c r="WTQ2001"/>
      <c r="WTR2001"/>
      <c r="WTS2001"/>
      <c r="WTT2001"/>
      <c r="WTU2001"/>
      <c r="WTV2001"/>
      <c r="WTW2001"/>
      <c r="WTX2001"/>
      <c r="WTY2001"/>
      <c r="WTZ2001"/>
      <c r="WUA2001"/>
      <c r="WUB2001"/>
      <c r="WUC2001"/>
      <c r="WUD2001"/>
      <c r="WUE2001"/>
      <c r="WUF2001"/>
      <c r="WUG2001"/>
      <c r="WUH2001"/>
      <c r="WUI2001"/>
      <c r="WUJ2001"/>
      <c r="WUK2001"/>
      <c r="WUL2001"/>
      <c r="WUM2001"/>
      <c r="WUN2001"/>
      <c r="WUO2001"/>
      <c r="WUP2001"/>
      <c r="WUQ2001"/>
      <c r="WUR2001"/>
      <c r="WUS2001"/>
      <c r="WUT2001"/>
      <c r="WUU2001"/>
      <c r="WUV2001"/>
      <c r="WUW2001"/>
      <c r="WUX2001"/>
      <c r="WUY2001"/>
      <c r="WUZ2001"/>
      <c r="WVA2001"/>
      <c r="WVB2001"/>
      <c r="WVC2001"/>
      <c r="WVD2001"/>
      <c r="WVE2001"/>
      <c r="WVF2001"/>
      <c r="WVG2001"/>
      <c r="WVH2001"/>
      <c r="WVI2001"/>
      <c r="WVJ2001"/>
      <c r="WVK2001"/>
      <c r="WVL2001"/>
      <c r="WVM2001"/>
      <c r="WVN2001"/>
      <c r="WVO2001"/>
      <c r="WVP2001"/>
      <c r="WVQ2001"/>
      <c r="WVR2001"/>
      <c r="WVS2001"/>
      <c r="WVT2001"/>
      <c r="WVU2001"/>
      <c r="WVV2001"/>
      <c r="WVW2001"/>
      <c r="WVX2001"/>
      <c r="WVY2001"/>
      <c r="WVZ2001"/>
      <c r="WWA2001"/>
      <c r="WWB2001"/>
      <c r="WWC2001"/>
      <c r="WWD2001"/>
      <c r="WWE2001"/>
      <c r="WWF2001"/>
      <c r="WWG2001"/>
      <c r="WWH2001"/>
      <c r="WWI2001"/>
      <c r="WWJ2001"/>
      <c r="WWK2001"/>
      <c r="WWL2001"/>
      <c r="WWM2001"/>
      <c r="WWN2001"/>
      <c r="WWO2001"/>
      <c r="WWP2001"/>
      <c r="WWQ2001"/>
      <c r="WWR2001"/>
      <c r="WWS2001"/>
      <c r="WWT2001"/>
      <c r="WWU2001"/>
      <c r="WWV2001"/>
      <c r="WWW2001"/>
      <c r="WWX2001"/>
      <c r="WWY2001"/>
      <c r="WWZ2001"/>
      <c r="WXA2001"/>
      <c r="WXB2001"/>
      <c r="WXC2001"/>
      <c r="WXD2001"/>
      <c r="WXE2001"/>
      <c r="WXF2001"/>
      <c r="WXG2001"/>
      <c r="WXH2001"/>
      <c r="WXI2001"/>
      <c r="WXJ2001"/>
      <c r="WXK2001"/>
      <c r="WXL2001"/>
      <c r="WXM2001"/>
      <c r="WXN2001"/>
      <c r="WXO2001"/>
      <c r="WXP2001"/>
      <c r="WXQ2001"/>
      <c r="WXR2001"/>
      <c r="WXS2001"/>
      <c r="WXT2001"/>
      <c r="WXU2001"/>
      <c r="WXV2001"/>
      <c r="WXW2001"/>
      <c r="WXX2001"/>
      <c r="WXY2001"/>
      <c r="WXZ2001"/>
      <c r="WYA2001"/>
      <c r="WYB2001"/>
      <c r="WYC2001"/>
      <c r="WYD2001"/>
      <c r="WYE2001"/>
      <c r="WYF2001"/>
      <c r="WYG2001"/>
      <c r="WYH2001"/>
      <c r="WYI2001"/>
      <c r="WYJ2001"/>
      <c r="WYK2001"/>
      <c r="WYL2001"/>
      <c r="WYM2001"/>
      <c r="WYN2001"/>
      <c r="WYO2001"/>
      <c r="WYP2001"/>
      <c r="WYQ2001"/>
      <c r="WYR2001"/>
      <c r="WYS2001"/>
      <c r="WYT2001"/>
      <c r="WYU2001"/>
      <c r="WYV2001"/>
      <c r="WYW2001"/>
      <c r="WYX2001"/>
      <c r="WYY2001"/>
      <c r="WYZ2001"/>
      <c r="WZA2001"/>
      <c r="WZB2001"/>
      <c r="WZC2001"/>
      <c r="WZD2001"/>
      <c r="WZE2001"/>
      <c r="WZF2001"/>
      <c r="WZG2001"/>
      <c r="WZH2001"/>
      <c r="WZI2001"/>
      <c r="WZJ2001"/>
      <c r="WZK2001"/>
      <c r="WZL2001"/>
      <c r="WZM2001"/>
      <c r="WZN2001"/>
      <c r="WZO2001"/>
      <c r="WZP2001"/>
      <c r="WZQ2001"/>
      <c r="WZR2001"/>
      <c r="WZS2001"/>
      <c r="WZT2001"/>
      <c r="WZU2001"/>
      <c r="WZV2001"/>
      <c r="WZW2001"/>
      <c r="WZX2001"/>
      <c r="WZY2001"/>
      <c r="WZZ2001"/>
      <c r="XAA2001"/>
      <c r="XAB2001"/>
      <c r="XAC2001"/>
      <c r="XAD2001"/>
      <c r="XAE2001"/>
      <c r="XAF2001"/>
      <c r="XAG2001"/>
      <c r="XAH2001"/>
      <c r="XAI2001"/>
      <c r="XAJ2001"/>
      <c r="XAK2001"/>
      <c r="XAL2001"/>
      <c r="XAM2001"/>
      <c r="XAN2001"/>
      <c r="XAO2001"/>
      <c r="XAP2001"/>
      <c r="XAQ2001"/>
      <c r="XAR2001"/>
      <c r="XAS2001"/>
      <c r="XAT2001"/>
      <c r="XAU2001"/>
      <c r="XAV2001"/>
      <c r="XAW2001"/>
      <c r="XAX2001"/>
      <c r="XAY2001"/>
      <c r="XAZ2001"/>
      <c r="XBA2001"/>
      <c r="XBB2001"/>
      <c r="XBC2001"/>
      <c r="XBD2001"/>
      <c r="XBE2001"/>
      <c r="XBF2001"/>
      <c r="XBG2001"/>
      <c r="XBH2001"/>
      <c r="XBI2001"/>
      <c r="XBJ2001"/>
      <c r="XBK2001"/>
      <c r="XBL2001"/>
      <c r="XBM2001"/>
      <c r="XBN2001"/>
      <c r="XBO2001"/>
      <c r="XBP2001"/>
      <c r="XBQ2001"/>
      <c r="XBR2001"/>
      <c r="XBS2001"/>
      <c r="XBT2001"/>
      <c r="XBU2001"/>
      <c r="XBV2001"/>
      <c r="XBW2001"/>
      <c r="XBX2001"/>
      <c r="XBY2001"/>
      <c r="XBZ2001"/>
      <c r="XCA2001"/>
      <c r="XCB2001"/>
      <c r="XCC2001"/>
      <c r="XCD2001"/>
      <c r="XCE2001"/>
      <c r="XCF2001"/>
      <c r="XCG2001"/>
      <c r="XCH2001"/>
      <c r="XCI2001"/>
      <c r="XCJ2001"/>
      <c r="XCK2001"/>
      <c r="XCL2001"/>
      <c r="XCM2001"/>
      <c r="XCN2001"/>
      <c r="XCO2001"/>
      <c r="XCP2001"/>
      <c r="XCQ2001"/>
      <c r="XCR2001"/>
      <c r="XCS2001"/>
      <c r="XCT2001"/>
      <c r="XCU2001"/>
      <c r="XCV2001"/>
      <c r="XCW2001"/>
      <c r="XCX2001"/>
      <c r="XCY2001"/>
      <c r="XCZ2001"/>
      <c r="XDA2001"/>
      <c r="XDB2001"/>
      <c r="XDC2001"/>
      <c r="XDD2001"/>
      <c r="XDE2001"/>
      <c r="XDF2001"/>
      <c r="XDG2001"/>
      <c r="XDH2001"/>
      <c r="XDI2001"/>
      <c r="XDJ2001"/>
      <c r="XDK2001"/>
      <c r="XDL2001"/>
      <c r="XDM2001"/>
      <c r="XDN2001"/>
      <c r="XDO2001"/>
      <c r="XDP2001"/>
      <c r="XDQ2001"/>
      <c r="XDR2001"/>
      <c r="XDS2001"/>
      <c r="XDT2001"/>
      <c r="XDU2001"/>
      <c r="XDV2001"/>
      <c r="XDW2001"/>
      <c r="XDX2001"/>
      <c r="XDY2001"/>
      <c r="XDZ2001"/>
      <c r="XEA2001"/>
      <c r="XEB2001"/>
      <c r="XEC2001"/>
      <c r="XED2001"/>
      <c r="XEE2001"/>
      <c r="XEF2001"/>
      <c r="XEG2001"/>
      <c r="XEH2001"/>
      <c r="XEI2001"/>
      <c r="XEJ2001"/>
      <c r="XEK2001"/>
      <c r="XEL2001"/>
      <c r="XEM2001"/>
      <c r="XEN2001"/>
      <c r="XEO2001"/>
      <c r="XEP2001"/>
      <c r="XEQ2001"/>
      <c r="XER2001"/>
      <c r="XES2001"/>
      <c r="XET2001"/>
      <c r="XEU2001"/>
      <c r="XEV2001"/>
      <c r="XEW2001"/>
      <c r="XEX2001"/>
      <c r="XEY2001"/>
      <c r="XEZ2001"/>
      <c r="XFA2001"/>
      <c r="XFB2001"/>
      <c r="XFC2001"/>
      <c r="XFD2001"/>
    </row>
    <row r="2002" spans="1:16384" s="15" customFormat="1" ht="14" hidden="1" customHeight="1">
      <c r="A2002" s="25"/>
      <c r="B2002" s="65" t="str">
        <f>IF($B$6="","",IF(OR(Journal!F2002=$B$6,Journal!H2002=$B$6),Journal!B2002,""))</f>
        <v/>
      </c>
      <c r="C2002" s="66" t="str">
        <f>IF($B$6="","",IF(OR(Journal!F2002=$B$6,Journal!H2002=$B$6),Journal!C2002,""))</f>
        <v/>
      </c>
      <c r="D2002" s="67" t="str">
        <f>IF(Journal!D2002="","",Journal!D2002)</f>
        <v/>
      </c>
      <c r="E2002" s="68" t="str">
        <f>IF(AND(Journal!E2002="",Journal!G2002=""),"",IF(Journal!F2002=$B$6,Journal!H2002,IF(Journal!H2002=$B$6,Journal!F2002,"")))</f>
        <v/>
      </c>
      <c r="F2002" s="69" t="str">
        <f>IF($B$6="","",IF(Journal!F2002=$B$6,Journal!I2002,""))</f>
        <v/>
      </c>
      <c r="G2002" s="69" t="str">
        <f>IF($B$6="","",IF(Journal!H2002=$B$6,Journal!I2002,""))</f>
        <v/>
      </c>
      <c r="H2002" s="25"/>
      <c r="I2002"/>
      <c r="J2002"/>
      <c r="K2002" s="85"/>
      <c r="L2002"/>
      <c r="M2002" s="85"/>
      <c r="N2002"/>
      <c r="O2002"/>
      <c r="P2002"/>
      <c r="Q2002"/>
      <c r="R2002"/>
      <c r="S2002"/>
      <c r="T2002"/>
      <c r="U2002"/>
      <c r="V2002"/>
      <c r="W2002"/>
      <c r="X2002"/>
      <c r="Y2002"/>
      <c r="Z2002"/>
      <c r="AA2002"/>
      <c r="AB2002"/>
      <c r="AC2002"/>
      <c r="AD2002"/>
      <c r="AE2002"/>
      <c r="AF2002"/>
      <c r="AG2002"/>
      <c r="AH2002"/>
      <c r="AI2002"/>
      <c r="AJ2002"/>
      <c r="AK2002"/>
      <c r="AL2002"/>
      <c r="AM2002"/>
      <c r="AN2002"/>
      <c r="AO2002"/>
      <c r="AP2002"/>
      <c r="AQ2002"/>
      <c r="AR2002"/>
      <c r="AS2002"/>
      <c r="AT2002"/>
      <c r="AU2002"/>
      <c r="AV2002"/>
      <c r="AW2002"/>
      <c r="AX2002"/>
      <c r="AY2002"/>
      <c r="AZ2002"/>
      <c r="BA2002"/>
      <c r="BB2002"/>
      <c r="BC2002"/>
      <c r="BD2002"/>
      <c r="BE2002"/>
      <c r="BF2002"/>
      <c r="BG2002"/>
      <c r="BH2002"/>
      <c r="BI2002"/>
      <c r="BJ2002"/>
      <c r="BK2002"/>
      <c r="BL2002"/>
      <c r="BM2002"/>
      <c r="BN2002"/>
      <c r="BO2002"/>
      <c r="BP2002"/>
      <c r="BQ2002"/>
      <c r="BR2002"/>
      <c r="BS2002"/>
      <c r="BT2002"/>
      <c r="BU2002"/>
      <c r="BV2002"/>
      <c r="BW2002"/>
      <c r="BX2002"/>
      <c r="BY2002"/>
      <c r="BZ2002"/>
      <c r="CA2002"/>
      <c r="CB2002"/>
      <c r="CC2002"/>
      <c r="CD2002"/>
      <c r="CE2002"/>
      <c r="CF2002"/>
      <c r="CG2002"/>
      <c r="CH2002"/>
      <c r="CI2002"/>
      <c r="CJ2002"/>
      <c r="CK2002"/>
      <c r="CL2002"/>
      <c r="CM2002"/>
      <c r="CN2002"/>
      <c r="CO2002"/>
      <c r="CP2002"/>
      <c r="CQ2002"/>
      <c r="CR2002"/>
      <c r="CS2002"/>
      <c r="CT2002"/>
      <c r="CU2002"/>
      <c r="CV2002"/>
      <c r="CW2002"/>
      <c r="CX2002"/>
      <c r="CY2002"/>
      <c r="CZ2002"/>
      <c r="DA2002"/>
      <c r="DB2002"/>
      <c r="DC2002"/>
      <c r="DD2002"/>
      <c r="DE2002"/>
      <c r="DF2002"/>
      <c r="DG2002"/>
      <c r="DH2002"/>
      <c r="DI2002"/>
      <c r="DJ2002"/>
      <c r="DK2002"/>
      <c r="DL2002"/>
      <c r="DM2002"/>
      <c r="DN2002"/>
      <c r="DO2002"/>
      <c r="DP2002"/>
      <c r="DQ2002"/>
      <c r="DR2002"/>
      <c r="DS2002"/>
      <c r="DT2002"/>
      <c r="DU2002"/>
      <c r="DV2002"/>
      <c r="DW2002"/>
      <c r="DX2002"/>
      <c r="DY2002"/>
      <c r="DZ2002"/>
      <c r="EA2002"/>
      <c r="EB2002"/>
      <c r="EC2002"/>
      <c r="ED2002"/>
      <c r="EE2002"/>
      <c r="EF2002"/>
      <c r="EG2002"/>
      <c r="EH2002"/>
      <c r="EI2002"/>
      <c r="EJ2002"/>
      <c r="EK2002"/>
      <c r="EL2002"/>
      <c r="EM2002"/>
      <c r="EN2002"/>
      <c r="EO2002"/>
      <c r="EP2002"/>
      <c r="EQ2002"/>
      <c r="ER2002"/>
      <c r="ES2002"/>
      <c r="ET2002"/>
      <c r="EU2002"/>
      <c r="EV2002"/>
      <c r="EW2002"/>
      <c r="EX2002"/>
      <c r="EY2002"/>
      <c r="EZ2002"/>
      <c r="FA2002"/>
      <c r="FB2002"/>
      <c r="FC2002"/>
      <c r="FD2002"/>
      <c r="FE2002"/>
      <c r="FF2002"/>
      <c r="FG2002"/>
      <c r="FH2002"/>
      <c r="FI2002"/>
      <c r="FJ2002"/>
      <c r="FK2002"/>
      <c r="FL2002"/>
      <c r="FM2002"/>
      <c r="FN2002"/>
      <c r="FO2002"/>
      <c r="FP2002"/>
      <c r="FQ2002"/>
      <c r="FR2002"/>
      <c r="FS2002"/>
      <c r="FT2002"/>
      <c r="FU2002"/>
      <c r="FV2002"/>
      <c r="FW2002"/>
      <c r="FX2002"/>
      <c r="FY2002"/>
      <c r="FZ2002"/>
      <c r="GA2002"/>
      <c r="GB2002"/>
      <c r="GC2002"/>
      <c r="GD2002"/>
      <c r="GE2002"/>
      <c r="GF2002"/>
      <c r="GG2002"/>
      <c r="GH2002"/>
      <c r="GI2002"/>
      <c r="GJ2002"/>
      <c r="GK2002"/>
      <c r="GL2002"/>
      <c r="GM2002"/>
      <c r="GN2002"/>
      <c r="GO2002"/>
      <c r="GP2002"/>
      <c r="GQ2002"/>
      <c r="GR2002"/>
      <c r="GS2002"/>
      <c r="GT2002"/>
      <c r="GU2002"/>
      <c r="GV2002"/>
      <c r="GW2002"/>
      <c r="GX2002"/>
      <c r="GY2002"/>
      <c r="GZ2002"/>
      <c r="HA2002"/>
      <c r="HB2002"/>
      <c r="HC2002"/>
      <c r="HD2002"/>
      <c r="HE2002"/>
      <c r="HF2002"/>
      <c r="HG2002"/>
      <c r="HH2002"/>
      <c r="HI2002"/>
      <c r="HJ2002"/>
      <c r="HK2002"/>
      <c r="HL2002"/>
      <c r="HM2002"/>
      <c r="HN2002"/>
      <c r="HO2002"/>
      <c r="HP2002"/>
      <c r="HQ2002"/>
      <c r="HR2002"/>
      <c r="HS2002"/>
      <c r="HT2002"/>
      <c r="HU2002"/>
      <c r="HV2002"/>
      <c r="HW2002"/>
      <c r="HX2002"/>
      <c r="HY2002"/>
      <c r="HZ2002"/>
      <c r="IA2002"/>
      <c r="IB2002"/>
      <c r="IC2002"/>
      <c r="ID2002"/>
      <c r="IE2002"/>
      <c r="IF2002"/>
      <c r="IG2002"/>
      <c r="IH2002"/>
      <c r="II2002"/>
      <c r="IJ2002"/>
      <c r="IK2002"/>
      <c r="IL2002"/>
      <c r="IM2002"/>
      <c r="IN2002"/>
      <c r="IO2002"/>
      <c r="IP2002"/>
      <c r="IQ2002"/>
      <c r="IR2002"/>
      <c r="IS2002"/>
      <c r="IT2002"/>
      <c r="IU2002"/>
      <c r="IV2002"/>
      <c r="IW2002"/>
      <c r="IX2002"/>
      <c r="IY2002"/>
      <c r="IZ2002"/>
      <c r="JA2002"/>
      <c r="JB2002"/>
      <c r="JC2002"/>
      <c r="JD2002"/>
      <c r="JE2002"/>
      <c r="JF2002"/>
      <c r="JG2002"/>
      <c r="JH2002"/>
      <c r="JI2002"/>
      <c r="JJ2002"/>
      <c r="JK2002"/>
      <c r="JL2002"/>
      <c r="JM2002"/>
      <c r="JN2002"/>
      <c r="JO2002"/>
      <c r="JP2002"/>
      <c r="JQ2002"/>
      <c r="JR2002"/>
      <c r="JS2002"/>
      <c r="JT2002"/>
      <c r="JU2002"/>
      <c r="JV2002"/>
      <c r="JW2002"/>
      <c r="JX2002"/>
      <c r="JY2002"/>
      <c r="JZ2002"/>
      <c r="KA2002"/>
      <c r="KB2002"/>
      <c r="KC2002"/>
      <c r="KD2002"/>
      <c r="KE2002"/>
      <c r="KF2002"/>
      <c r="KG2002"/>
      <c r="KH2002"/>
      <c r="KI2002"/>
      <c r="KJ2002"/>
      <c r="KK2002"/>
      <c r="KL2002"/>
      <c r="KM2002"/>
      <c r="KN2002"/>
      <c r="KO2002"/>
      <c r="KP2002"/>
      <c r="KQ2002"/>
      <c r="KR2002"/>
      <c r="KS2002"/>
      <c r="KT2002"/>
      <c r="KU2002"/>
      <c r="KV2002"/>
      <c r="KW2002"/>
      <c r="KX2002"/>
      <c r="KY2002"/>
      <c r="KZ2002"/>
      <c r="LA2002"/>
      <c r="LB2002"/>
      <c r="LC2002"/>
      <c r="LD2002"/>
      <c r="LE2002"/>
      <c r="LF2002"/>
      <c r="LG2002"/>
      <c r="LH2002"/>
      <c r="LI2002"/>
      <c r="LJ2002"/>
      <c r="LK2002"/>
      <c r="LL2002"/>
      <c r="LM2002"/>
      <c r="LN2002"/>
      <c r="LO2002"/>
      <c r="LP2002"/>
      <c r="LQ2002"/>
      <c r="LR2002"/>
      <c r="LS2002"/>
      <c r="LT2002"/>
      <c r="LU2002"/>
      <c r="LV2002"/>
      <c r="LW2002"/>
      <c r="LX2002"/>
      <c r="LY2002"/>
      <c r="LZ2002"/>
      <c r="MA2002"/>
      <c r="MB2002"/>
      <c r="MC2002"/>
      <c r="MD2002"/>
      <c r="ME2002"/>
      <c r="MF2002"/>
      <c r="MG2002"/>
      <c r="MH2002"/>
      <c r="MI2002"/>
      <c r="MJ2002"/>
      <c r="MK2002"/>
      <c r="ML2002"/>
      <c r="MM2002"/>
      <c r="MN2002"/>
      <c r="MO2002"/>
      <c r="MP2002"/>
      <c r="MQ2002"/>
      <c r="MR2002"/>
      <c r="MS2002"/>
      <c r="MT2002"/>
      <c r="MU2002"/>
      <c r="MV2002"/>
      <c r="MW2002"/>
      <c r="MX2002"/>
      <c r="MY2002"/>
      <c r="MZ2002"/>
      <c r="NA2002"/>
      <c r="NB2002"/>
      <c r="NC2002"/>
      <c r="ND2002"/>
      <c r="NE2002"/>
      <c r="NF2002"/>
      <c r="NG2002"/>
      <c r="NH2002"/>
      <c r="NI2002"/>
      <c r="NJ2002"/>
      <c r="NK2002"/>
      <c r="NL2002"/>
      <c r="NM2002"/>
      <c r="NN2002"/>
      <c r="NO2002"/>
      <c r="NP2002"/>
      <c r="NQ2002"/>
      <c r="NR2002"/>
      <c r="NS2002"/>
      <c r="NT2002"/>
      <c r="NU2002"/>
      <c r="NV2002"/>
      <c r="NW2002"/>
      <c r="NX2002"/>
      <c r="NY2002"/>
      <c r="NZ2002"/>
      <c r="OA2002"/>
      <c r="OB2002"/>
      <c r="OC2002"/>
      <c r="OD2002"/>
      <c r="OE2002"/>
      <c r="OF2002"/>
      <c r="OG2002"/>
      <c r="OH2002"/>
      <c r="OI2002"/>
      <c r="OJ2002"/>
      <c r="OK2002"/>
      <c r="OL2002"/>
      <c r="OM2002"/>
      <c r="ON2002"/>
      <c r="OO2002"/>
      <c r="OP2002"/>
      <c r="OQ2002"/>
      <c r="OR2002"/>
      <c r="OS2002"/>
      <c r="OT2002"/>
      <c r="OU2002"/>
      <c r="OV2002"/>
      <c r="OW2002"/>
      <c r="OX2002"/>
      <c r="OY2002"/>
      <c r="OZ2002"/>
      <c r="PA2002"/>
      <c r="PB2002"/>
      <c r="PC2002"/>
      <c r="PD2002"/>
      <c r="PE2002"/>
      <c r="PF2002"/>
      <c r="PG2002"/>
      <c r="PH2002"/>
      <c r="PI2002"/>
      <c r="PJ2002"/>
      <c r="PK2002"/>
      <c r="PL2002"/>
      <c r="PM2002"/>
      <c r="PN2002"/>
      <c r="PO2002"/>
      <c r="PP2002"/>
      <c r="PQ2002"/>
      <c r="PR2002"/>
      <c r="PS2002"/>
      <c r="PT2002"/>
      <c r="PU2002"/>
      <c r="PV2002"/>
      <c r="PW2002"/>
      <c r="PX2002"/>
      <c r="PY2002"/>
      <c r="PZ2002"/>
      <c r="QA2002"/>
      <c r="QB2002"/>
      <c r="QC2002"/>
      <c r="QD2002"/>
      <c r="QE2002"/>
      <c r="QF2002"/>
      <c r="QG2002"/>
      <c r="QH2002"/>
      <c r="QI2002"/>
      <c r="QJ2002"/>
      <c r="QK2002"/>
      <c r="QL2002"/>
      <c r="QM2002"/>
      <c r="QN2002"/>
      <c r="QO2002"/>
      <c r="QP2002"/>
      <c r="QQ2002"/>
      <c r="QR2002"/>
      <c r="QS2002"/>
      <c r="QT2002"/>
      <c r="QU2002"/>
      <c r="QV2002"/>
      <c r="QW2002"/>
      <c r="QX2002"/>
      <c r="QY2002"/>
      <c r="QZ2002"/>
      <c r="RA2002"/>
      <c r="RB2002"/>
      <c r="RC2002"/>
      <c r="RD2002"/>
      <c r="RE2002"/>
      <c r="RF2002"/>
      <c r="RG2002"/>
      <c r="RH2002"/>
      <c r="RI2002"/>
      <c r="RJ2002"/>
      <c r="RK2002"/>
      <c r="RL2002"/>
      <c r="RM2002"/>
      <c r="RN2002"/>
      <c r="RO2002"/>
      <c r="RP2002"/>
      <c r="RQ2002"/>
      <c r="RR2002"/>
      <c r="RS2002"/>
      <c r="RT2002"/>
      <c r="RU2002"/>
      <c r="RV2002"/>
      <c r="RW2002"/>
      <c r="RX2002"/>
      <c r="RY2002"/>
      <c r="RZ2002"/>
      <c r="SA2002"/>
      <c r="SB2002"/>
      <c r="SC2002"/>
      <c r="SD2002"/>
      <c r="SE2002"/>
      <c r="SF2002"/>
      <c r="SG2002"/>
      <c r="SH2002"/>
      <c r="SI2002"/>
      <c r="SJ2002"/>
      <c r="SK2002"/>
      <c r="SL2002"/>
      <c r="SM2002"/>
      <c r="SN2002"/>
      <c r="SO2002"/>
      <c r="SP2002"/>
      <c r="SQ2002"/>
      <c r="SR2002"/>
      <c r="SS2002"/>
      <c r="ST2002"/>
      <c r="SU2002"/>
      <c r="SV2002"/>
      <c r="SW2002"/>
      <c r="SX2002"/>
      <c r="SY2002"/>
      <c r="SZ2002"/>
      <c r="TA2002"/>
      <c r="TB2002"/>
      <c r="TC2002"/>
      <c r="TD2002"/>
      <c r="TE2002"/>
      <c r="TF2002"/>
      <c r="TG2002"/>
      <c r="TH2002"/>
      <c r="TI2002"/>
      <c r="TJ2002"/>
      <c r="TK2002"/>
      <c r="TL2002"/>
      <c r="TM2002"/>
      <c r="TN2002"/>
      <c r="TO2002"/>
      <c r="TP2002"/>
      <c r="TQ2002"/>
      <c r="TR2002"/>
      <c r="TS2002"/>
      <c r="TT2002"/>
      <c r="TU2002"/>
      <c r="TV2002"/>
      <c r="TW2002"/>
      <c r="TX2002"/>
      <c r="TY2002"/>
      <c r="TZ2002"/>
      <c r="UA2002"/>
      <c r="UB2002"/>
      <c r="UC2002"/>
      <c r="UD2002"/>
      <c r="UE2002"/>
      <c r="UF2002"/>
      <c r="UG2002"/>
      <c r="UH2002"/>
      <c r="UI2002"/>
      <c r="UJ2002"/>
      <c r="UK2002"/>
      <c r="UL2002"/>
      <c r="UM2002"/>
      <c r="UN2002"/>
      <c r="UO2002"/>
      <c r="UP2002"/>
      <c r="UQ2002"/>
      <c r="UR2002"/>
      <c r="US2002"/>
      <c r="UT2002"/>
      <c r="UU2002"/>
      <c r="UV2002"/>
      <c r="UW2002"/>
      <c r="UX2002"/>
      <c r="UY2002"/>
      <c r="UZ2002"/>
      <c r="VA2002"/>
      <c r="VB2002"/>
      <c r="VC2002"/>
      <c r="VD2002"/>
      <c r="VE2002"/>
      <c r="VF2002"/>
      <c r="VG2002"/>
      <c r="VH2002"/>
      <c r="VI2002"/>
      <c r="VJ2002"/>
      <c r="VK2002"/>
      <c r="VL2002"/>
      <c r="VM2002"/>
      <c r="VN2002"/>
      <c r="VO2002"/>
      <c r="VP2002"/>
      <c r="VQ2002"/>
      <c r="VR2002"/>
      <c r="VS2002"/>
      <c r="VT2002"/>
      <c r="VU2002"/>
      <c r="VV2002"/>
      <c r="VW2002"/>
      <c r="VX2002"/>
      <c r="VY2002"/>
      <c r="VZ2002"/>
      <c r="WA2002"/>
      <c r="WB2002"/>
      <c r="WC2002"/>
      <c r="WD2002"/>
      <c r="WE2002"/>
      <c r="WF2002"/>
      <c r="WG2002"/>
      <c r="WH2002"/>
      <c r="WI2002"/>
      <c r="WJ2002"/>
      <c r="WK2002"/>
      <c r="WL2002"/>
      <c r="WM2002"/>
      <c r="WN2002"/>
      <c r="WO2002"/>
      <c r="WP2002"/>
      <c r="WQ2002"/>
      <c r="WR2002"/>
      <c r="WS2002"/>
      <c r="WT2002"/>
      <c r="WU2002"/>
      <c r="WV2002"/>
      <c r="WW2002"/>
      <c r="WX2002"/>
      <c r="WY2002"/>
      <c r="WZ2002"/>
      <c r="XA2002"/>
      <c r="XB2002"/>
      <c r="XC2002"/>
      <c r="XD2002"/>
      <c r="XE2002"/>
      <c r="XF2002"/>
      <c r="XG2002"/>
      <c r="XH2002"/>
      <c r="XI2002"/>
      <c r="XJ2002"/>
      <c r="XK2002"/>
      <c r="XL2002"/>
      <c r="XM2002"/>
      <c r="XN2002"/>
      <c r="XO2002"/>
      <c r="XP2002"/>
      <c r="XQ2002"/>
      <c r="XR2002"/>
      <c r="XS2002"/>
      <c r="XT2002"/>
      <c r="XU2002"/>
      <c r="XV2002"/>
      <c r="XW2002"/>
      <c r="XX2002"/>
      <c r="XY2002"/>
      <c r="XZ2002"/>
      <c r="YA2002"/>
      <c r="YB2002"/>
      <c r="YC2002"/>
      <c r="YD2002"/>
      <c r="YE2002"/>
      <c r="YF2002"/>
      <c r="YG2002"/>
      <c r="YH2002"/>
      <c r="YI2002"/>
      <c r="YJ2002"/>
      <c r="YK2002"/>
      <c r="YL2002"/>
      <c r="YM2002"/>
      <c r="YN2002"/>
      <c r="YO2002"/>
      <c r="YP2002"/>
      <c r="YQ2002"/>
      <c r="YR2002"/>
      <c r="YS2002"/>
      <c r="YT2002"/>
      <c r="YU2002"/>
      <c r="YV2002"/>
      <c r="YW2002"/>
      <c r="YX2002"/>
      <c r="YY2002"/>
      <c r="YZ2002"/>
      <c r="ZA2002"/>
      <c r="ZB2002"/>
      <c r="ZC2002"/>
      <c r="ZD2002"/>
      <c r="ZE2002"/>
      <c r="ZF2002"/>
      <c r="ZG2002"/>
      <c r="ZH2002"/>
      <c r="ZI2002"/>
      <c r="ZJ2002"/>
      <c r="ZK2002"/>
      <c r="ZL2002"/>
      <c r="ZM2002"/>
      <c r="ZN2002"/>
      <c r="ZO2002"/>
      <c r="ZP2002"/>
      <c r="ZQ2002"/>
      <c r="ZR2002"/>
      <c r="ZS2002"/>
      <c r="ZT2002"/>
      <c r="ZU2002"/>
      <c r="ZV2002"/>
      <c r="ZW2002"/>
      <c r="ZX2002"/>
      <c r="ZY2002"/>
      <c r="ZZ2002"/>
      <c r="AAA2002"/>
      <c r="AAB2002"/>
      <c r="AAC2002"/>
      <c r="AAD2002"/>
      <c r="AAE2002"/>
      <c r="AAF2002"/>
      <c r="AAG2002"/>
      <c r="AAH2002"/>
      <c r="AAI2002"/>
      <c r="AAJ2002"/>
      <c r="AAK2002"/>
      <c r="AAL2002"/>
      <c r="AAM2002"/>
      <c r="AAN2002"/>
      <c r="AAO2002"/>
      <c r="AAP2002"/>
      <c r="AAQ2002"/>
      <c r="AAR2002"/>
      <c r="AAS2002"/>
      <c r="AAT2002"/>
      <c r="AAU2002"/>
      <c r="AAV2002"/>
      <c r="AAW2002"/>
      <c r="AAX2002"/>
      <c r="AAY2002"/>
      <c r="AAZ2002"/>
      <c r="ABA2002"/>
      <c r="ABB2002"/>
      <c r="ABC2002"/>
      <c r="ABD2002"/>
      <c r="ABE2002"/>
      <c r="ABF2002"/>
      <c r="ABG2002"/>
      <c r="ABH2002"/>
      <c r="ABI2002"/>
      <c r="ABJ2002"/>
      <c r="ABK2002"/>
      <c r="ABL2002"/>
      <c r="ABM2002"/>
      <c r="ABN2002"/>
      <c r="ABO2002"/>
      <c r="ABP2002"/>
      <c r="ABQ2002"/>
      <c r="ABR2002"/>
      <c r="ABS2002"/>
      <c r="ABT2002"/>
      <c r="ABU2002"/>
      <c r="ABV2002"/>
      <c r="ABW2002"/>
      <c r="ABX2002"/>
      <c r="ABY2002"/>
      <c r="ABZ2002"/>
      <c r="ACA2002"/>
      <c r="ACB2002"/>
      <c r="ACC2002"/>
      <c r="ACD2002"/>
      <c r="ACE2002"/>
      <c r="ACF2002"/>
      <c r="ACG2002"/>
      <c r="ACH2002"/>
      <c r="ACI2002"/>
      <c r="ACJ2002"/>
      <c r="ACK2002"/>
      <c r="ACL2002"/>
      <c r="ACM2002"/>
      <c r="ACN2002"/>
      <c r="ACO2002"/>
      <c r="ACP2002"/>
      <c r="ACQ2002"/>
      <c r="ACR2002"/>
      <c r="ACS2002"/>
      <c r="ACT2002"/>
      <c r="ACU2002"/>
      <c r="ACV2002"/>
      <c r="ACW2002"/>
      <c r="ACX2002"/>
      <c r="ACY2002"/>
      <c r="ACZ2002"/>
      <c r="ADA2002"/>
      <c r="ADB2002"/>
      <c r="ADC2002"/>
      <c r="ADD2002"/>
      <c r="ADE2002"/>
      <c r="ADF2002"/>
      <c r="ADG2002"/>
      <c r="ADH2002"/>
      <c r="ADI2002"/>
      <c r="ADJ2002"/>
      <c r="ADK2002"/>
      <c r="ADL2002"/>
      <c r="ADM2002"/>
      <c r="ADN2002"/>
      <c r="ADO2002"/>
      <c r="ADP2002"/>
      <c r="ADQ2002"/>
      <c r="ADR2002"/>
      <c r="ADS2002"/>
      <c r="ADT2002"/>
      <c r="ADU2002"/>
      <c r="ADV2002"/>
      <c r="ADW2002"/>
      <c r="ADX2002"/>
      <c r="ADY2002"/>
      <c r="ADZ2002"/>
      <c r="AEA2002"/>
      <c r="AEB2002"/>
      <c r="AEC2002"/>
      <c r="AED2002"/>
      <c r="AEE2002"/>
      <c r="AEF2002"/>
      <c r="AEG2002"/>
      <c r="AEH2002"/>
      <c r="AEI2002"/>
      <c r="AEJ2002"/>
      <c r="AEK2002"/>
      <c r="AEL2002"/>
      <c r="AEM2002"/>
      <c r="AEN2002"/>
      <c r="AEO2002"/>
      <c r="AEP2002"/>
      <c r="AEQ2002"/>
      <c r="AER2002"/>
      <c r="AES2002"/>
      <c r="AET2002"/>
      <c r="AEU2002"/>
      <c r="AEV2002"/>
      <c r="AEW2002"/>
      <c r="AEX2002"/>
      <c r="AEY2002"/>
      <c r="AEZ2002"/>
      <c r="AFA2002"/>
      <c r="AFB2002"/>
      <c r="AFC2002"/>
      <c r="AFD2002"/>
      <c r="AFE2002"/>
      <c r="AFF2002"/>
      <c r="AFG2002"/>
      <c r="AFH2002"/>
      <c r="AFI2002"/>
      <c r="AFJ2002"/>
      <c r="AFK2002"/>
      <c r="AFL2002"/>
      <c r="AFM2002"/>
      <c r="AFN2002"/>
      <c r="AFO2002"/>
      <c r="AFP2002"/>
      <c r="AFQ2002"/>
      <c r="AFR2002"/>
      <c r="AFS2002"/>
      <c r="AFT2002"/>
      <c r="AFU2002"/>
      <c r="AFV2002"/>
      <c r="AFW2002"/>
      <c r="AFX2002"/>
      <c r="AFY2002"/>
      <c r="AFZ2002"/>
      <c r="AGA2002"/>
      <c r="AGB2002"/>
      <c r="AGC2002"/>
      <c r="AGD2002"/>
      <c r="AGE2002"/>
      <c r="AGF2002"/>
      <c r="AGG2002"/>
      <c r="AGH2002"/>
      <c r="AGI2002"/>
      <c r="AGJ2002"/>
      <c r="AGK2002"/>
      <c r="AGL2002"/>
      <c r="AGM2002"/>
      <c r="AGN2002"/>
      <c r="AGO2002"/>
      <c r="AGP2002"/>
      <c r="AGQ2002"/>
      <c r="AGR2002"/>
      <c r="AGS2002"/>
      <c r="AGT2002"/>
      <c r="AGU2002"/>
      <c r="AGV2002"/>
      <c r="AGW2002"/>
      <c r="AGX2002"/>
      <c r="AGY2002"/>
      <c r="AGZ2002"/>
      <c r="AHA2002"/>
      <c r="AHB2002"/>
      <c r="AHC2002"/>
      <c r="AHD2002"/>
      <c r="AHE2002"/>
      <c r="AHF2002"/>
      <c r="AHG2002"/>
      <c r="AHH2002"/>
      <c r="AHI2002"/>
      <c r="AHJ2002"/>
      <c r="AHK2002"/>
      <c r="AHL2002"/>
      <c r="AHM2002"/>
      <c r="AHN2002"/>
      <c r="AHO2002"/>
      <c r="AHP2002"/>
      <c r="AHQ2002"/>
      <c r="AHR2002"/>
      <c r="AHS2002"/>
      <c r="AHT2002"/>
      <c r="AHU2002"/>
      <c r="AHV2002"/>
      <c r="AHW2002"/>
      <c r="AHX2002"/>
      <c r="AHY2002"/>
      <c r="AHZ2002"/>
      <c r="AIA2002"/>
      <c r="AIB2002"/>
      <c r="AIC2002"/>
      <c r="AID2002"/>
      <c r="AIE2002"/>
      <c r="AIF2002"/>
      <c r="AIG2002"/>
      <c r="AIH2002"/>
      <c r="AII2002"/>
      <c r="AIJ2002"/>
      <c r="AIK2002"/>
      <c r="AIL2002"/>
      <c r="AIM2002"/>
      <c r="AIN2002"/>
      <c r="AIO2002"/>
      <c r="AIP2002"/>
      <c r="AIQ2002"/>
      <c r="AIR2002"/>
      <c r="AIS2002"/>
      <c r="AIT2002"/>
      <c r="AIU2002"/>
      <c r="AIV2002"/>
      <c r="AIW2002"/>
      <c r="AIX2002"/>
      <c r="AIY2002"/>
      <c r="AIZ2002"/>
      <c r="AJA2002"/>
      <c r="AJB2002"/>
      <c r="AJC2002"/>
      <c r="AJD2002"/>
      <c r="AJE2002"/>
      <c r="AJF2002"/>
      <c r="AJG2002"/>
      <c r="AJH2002"/>
      <c r="AJI2002"/>
      <c r="AJJ2002"/>
      <c r="AJK2002"/>
      <c r="AJL2002"/>
      <c r="AJM2002"/>
      <c r="AJN2002"/>
      <c r="AJO2002"/>
      <c r="AJP2002"/>
      <c r="AJQ2002"/>
      <c r="AJR2002"/>
      <c r="AJS2002"/>
      <c r="AJT2002"/>
      <c r="AJU2002"/>
      <c r="AJV2002"/>
      <c r="AJW2002"/>
      <c r="AJX2002"/>
      <c r="AJY2002"/>
      <c r="AJZ2002"/>
      <c r="AKA2002"/>
      <c r="AKB2002"/>
      <c r="AKC2002"/>
      <c r="AKD2002"/>
      <c r="AKE2002"/>
      <c r="AKF2002"/>
      <c r="AKG2002"/>
      <c r="AKH2002"/>
      <c r="AKI2002"/>
      <c r="AKJ2002"/>
      <c r="AKK2002"/>
      <c r="AKL2002"/>
      <c r="AKM2002"/>
      <c r="AKN2002"/>
      <c r="AKO2002"/>
      <c r="AKP2002"/>
      <c r="AKQ2002"/>
      <c r="AKR2002"/>
      <c r="AKS2002"/>
      <c r="AKT2002"/>
      <c r="AKU2002"/>
      <c r="AKV2002"/>
      <c r="AKW2002"/>
      <c r="AKX2002"/>
      <c r="AKY2002"/>
      <c r="AKZ2002"/>
      <c r="ALA2002"/>
      <c r="ALB2002"/>
      <c r="ALC2002"/>
      <c r="ALD2002"/>
      <c r="ALE2002"/>
      <c r="ALF2002"/>
      <c r="ALG2002"/>
      <c r="ALH2002"/>
      <c r="ALI2002"/>
      <c r="ALJ2002"/>
      <c r="ALK2002"/>
      <c r="ALL2002"/>
      <c r="ALM2002"/>
      <c r="ALN2002"/>
      <c r="ALO2002"/>
      <c r="ALP2002"/>
      <c r="ALQ2002"/>
      <c r="ALR2002"/>
      <c r="ALS2002"/>
      <c r="ALT2002"/>
      <c r="ALU2002"/>
      <c r="ALV2002"/>
      <c r="ALW2002"/>
      <c r="ALX2002"/>
      <c r="ALY2002"/>
      <c r="ALZ2002"/>
      <c r="AMA2002"/>
      <c r="AMB2002"/>
      <c r="AMC2002"/>
      <c r="AMD2002"/>
      <c r="AME2002"/>
      <c r="AMF2002"/>
      <c r="AMG2002"/>
      <c r="AMH2002"/>
      <c r="AMI2002"/>
      <c r="AMJ2002"/>
      <c r="AMK2002"/>
      <c r="AML2002"/>
      <c r="AMM2002"/>
      <c r="AMN2002"/>
      <c r="AMO2002"/>
      <c r="AMP2002"/>
      <c r="AMQ2002"/>
      <c r="AMR2002"/>
      <c r="AMS2002"/>
      <c r="AMT2002"/>
      <c r="AMU2002"/>
      <c r="AMV2002"/>
      <c r="AMW2002"/>
      <c r="AMX2002"/>
      <c r="AMY2002"/>
      <c r="AMZ2002"/>
      <c r="ANA2002"/>
      <c r="ANB2002"/>
      <c r="ANC2002"/>
      <c r="AND2002"/>
      <c r="ANE2002"/>
      <c r="ANF2002"/>
      <c r="ANG2002"/>
      <c r="ANH2002"/>
      <c r="ANI2002"/>
      <c r="ANJ2002"/>
      <c r="ANK2002"/>
      <c r="ANL2002"/>
      <c r="ANM2002"/>
      <c r="ANN2002"/>
      <c r="ANO2002"/>
      <c r="ANP2002"/>
      <c r="ANQ2002"/>
      <c r="ANR2002"/>
      <c r="ANS2002"/>
      <c r="ANT2002"/>
      <c r="ANU2002"/>
      <c r="ANV2002"/>
      <c r="ANW2002"/>
      <c r="ANX2002"/>
      <c r="ANY2002"/>
      <c r="ANZ2002"/>
      <c r="AOA2002"/>
      <c r="AOB2002"/>
      <c r="AOC2002"/>
      <c r="AOD2002"/>
      <c r="AOE2002"/>
      <c r="AOF2002"/>
      <c r="AOG2002"/>
      <c r="AOH2002"/>
      <c r="AOI2002"/>
      <c r="AOJ2002"/>
      <c r="AOK2002"/>
      <c r="AOL2002"/>
      <c r="AOM2002"/>
      <c r="AON2002"/>
      <c r="AOO2002"/>
      <c r="AOP2002"/>
      <c r="AOQ2002"/>
      <c r="AOR2002"/>
      <c r="AOS2002"/>
      <c r="AOT2002"/>
      <c r="AOU2002"/>
      <c r="AOV2002"/>
      <c r="AOW2002"/>
      <c r="AOX2002"/>
      <c r="AOY2002"/>
      <c r="AOZ2002"/>
      <c r="APA2002"/>
      <c r="APB2002"/>
      <c r="APC2002"/>
      <c r="APD2002"/>
      <c r="APE2002"/>
      <c r="APF2002"/>
      <c r="APG2002"/>
      <c r="APH2002"/>
      <c r="API2002"/>
      <c r="APJ2002"/>
      <c r="APK2002"/>
      <c r="APL2002"/>
      <c r="APM2002"/>
      <c r="APN2002"/>
      <c r="APO2002"/>
      <c r="APP2002"/>
      <c r="APQ2002"/>
      <c r="APR2002"/>
      <c r="APS2002"/>
      <c r="APT2002"/>
      <c r="APU2002"/>
      <c r="APV2002"/>
      <c r="APW2002"/>
      <c r="APX2002"/>
      <c r="APY2002"/>
      <c r="APZ2002"/>
      <c r="AQA2002"/>
      <c r="AQB2002"/>
      <c r="AQC2002"/>
      <c r="AQD2002"/>
      <c r="AQE2002"/>
      <c r="AQF2002"/>
      <c r="AQG2002"/>
      <c r="AQH2002"/>
      <c r="AQI2002"/>
      <c r="AQJ2002"/>
      <c r="AQK2002"/>
      <c r="AQL2002"/>
      <c r="AQM2002"/>
      <c r="AQN2002"/>
      <c r="AQO2002"/>
      <c r="AQP2002"/>
      <c r="AQQ2002"/>
      <c r="AQR2002"/>
      <c r="AQS2002"/>
      <c r="AQT2002"/>
      <c r="AQU2002"/>
      <c r="AQV2002"/>
      <c r="AQW2002"/>
      <c r="AQX2002"/>
      <c r="AQY2002"/>
      <c r="AQZ2002"/>
      <c r="ARA2002"/>
      <c r="ARB2002"/>
      <c r="ARC2002"/>
      <c r="ARD2002"/>
      <c r="ARE2002"/>
      <c r="ARF2002"/>
      <c r="ARG2002"/>
      <c r="ARH2002"/>
      <c r="ARI2002"/>
      <c r="ARJ2002"/>
      <c r="ARK2002"/>
      <c r="ARL2002"/>
      <c r="ARM2002"/>
      <c r="ARN2002"/>
      <c r="ARO2002"/>
      <c r="ARP2002"/>
      <c r="ARQ2002"/>
      <c r="ARR2002"/>
      <c r="ARS2002"/>
      <c r="ART2002"/>
      <c r="ARU2002"/>
      <c r="ARV2002"/>
      <c r="ARW2002"/>
      <c r="ARX2002"/>
      <c r="ARY2002"/>
      <c r="ARZ2002"/>
      <c r="ASA2002"/>
      <c r="ASB2002"/>
      <c r="ASC2002"/>
      <c r="ASD2002"/>
      <c r="ASE2002"/>
      <c r="ASF2002"/>
      <c r="ASG2002"/>
      <c r="ASH2002"/>
      <c r="ASI2002"/>
      <c r="ASJ2002"/>
      <c r="ASK2002"/>
      <c r="ASL2002"/>
      <c r="ASM2002"/>
      <c r="ASN2002"/>
      <c r="ASO2002"/>
      <c r="ASP2002"/>
      <c r="ASQ2002"/>
      <c r="ASR2002"/>
      <c r="ASS2002"/>
      <c r="AST2002"/>
      <c r="ASU2002"/>
      <c r="ASV2002"/>
      <c r="ASW2002"/>
      <c r="ASX2002"/>
      <c r="ASY2002"/>
      <c r="ASZ2002"/>
      <c r="ATA2002"/>
      <c r="ATB2002"/>
      <c r="ATC2002"/>
      <c r="ATD2002"/>
      <c r="ATE2002"/>
      <c r="ATF2002"/>
      <c r="ATG2002"/>
      <c r="ATH2002"/>
      <c r="ATI2002"/>
      <c r="ATJ2002"/>
      <c r="ATK2002"/>
      <c r="ATL2002"/>
      <c r="ATM2002"/>
      <c r="ATN2002"/>
      <c r="ATO2002"/>
      <c r="ATP2002"/>
      <c r="ATQ2002"/>
      <c r="ATR2002"/>
      <c r="ATS2002"/>
      <c r="ATT2002"/>
      <c r="ATU2002"/>
      <c r="ATV2002"/>
      <c r="ATW2002"/>
      <c r="ATX2002"/>
      <c r="ATY2002"/>
      <c r="ATZ2002"/>
      <c r="AUA2002"/>
      <c r="AUB2002"/>
      <c r="AUC2002"/>
      <c r="AUD2002"/>
      <c r="AUE2002"/>
      <c r="AUF2002"/>
      <c r="AUG2002"/>
      <c r="AUH2002"/>
      <c r="AUI2002"/>
      <c r="AUJ2002"/>
      <c r="AUK2002"/>
      <c r="AUL2002"/>
      <c r="AUM2002"/>
      <c r="AUN2002"/>
      <c r="AUO2002"/>
      <c r="AUP2002"/>
      <c r="AUQ2002"/>
      <c r="AUR2002"/>
      <c r="AUS2002"/>
      <c r="AUT2002"/>
      <c r="AUU2002"/>
      <c r="AUV2002"/>
      <c r="AUW2002"/>
      <c r="AUX2002"/>
      <c r="AUY2002"/>
      <c r="AUZ2002"/>
      <c r="AVA2002"/>
      <c r="AVB2002"/>
      <c r="AVC2002"/>
      <c r="AVD2002"/>
      <c r="AVE2002"/>
      <c r="AVF2002"/>
      <c r="AVG2002"/>
      <c r="AVH2002"/>
      <c r="AVI2002"/>
      <c r="AVJ2002"/>
      <c r="AVK2002"/>
      <c r="AVL2002"/>
      <c r="AVM2002"/>
      <c r="AVN2002"/>
      <c r="AVO2002"/>
      <c r="AVP2002"/>
      <c r="AVQ2002"/>
      <c r="AVR2002"/>
      <c r="AVS2002"/>
      <c r="AVT2002"/>
      <c r="AVU2002"/>
      <c r="AVV2002"/>
      <c r="AVW2002"/>
      <c r="AVX2002"/>
      <c r="AVY2002"/>
      <c r="AVZ2002"/>
      <c r="AWA2002"/>
      <c r="AWB2002"/>
      <c r="AWC2002"/>
      <c r="AWD2002"/>
      <c r="AWE2002"/>
      <c r="AWF2002"/>
      <c r="AWG2002"/>
      <c r="AWH2002"/>
      <c r="AWI2002"/>
      <c r="AWJ2002"/>
      <c r="AWK2002"/>
      <c r="AWL2002"/>
      <c r="AWM2002"/>
      <c r="AWN2002"/>
      <c r="AWO2002"/>
      <c r="AWP2002"/>
      <c r="AWQ2002"/>
      <c r="AWR2002"/>
      <c r="AWS2002"/>
      <c r="AWT2002"/>
      <c r="AWU2002"/>
      <c r="AWV2002"/>
      <c r="AWW2002"/>
      <c r="AWX2002"/>
      <c r="AWY2002"/>
      <c r="AWZ2002"/>
      <c r="AXA2002"/>
      <c r="AXB2002"/>
      <c r="AXC2002"/>
      <c r="AXD2002"/>
      <c r="AXE2002"/>
      <c r="AXF2002"/>
      <c r="AXG2002"/>
      <c r="AXH2002"/>
      <c r="AXI2002"/>
      <c r="AXJ2002"/>
      <c r="AXK2002"/>
      <c r="AXL2002"/>
      <c r="AXM2002"/>
      <c r="AXN2002"/>
      <c r="AXO2002"/>
      <c r="AXP2002"/>
      <c r="AXQ2002"/>
      <c r="AXR2002"/>
      <c r="AXS2002"/>
      <c r="AXT2002"/>
      <c r="AXU2002"/>
      <c r="AXV2002"/>
      <c r="AXW2002"/>
      <c r="AXX2002"/>
      <c r="AXY2002"/>
      <c r="AXZ2002"/>
      <c r="AYA2002"/>
      <c r="AYB2002"/>
      <c r="AYC2002"/>
      <c r="AYD2002"/>
      <c r="AYE2002"/>
      <c r="AYF2002"/>
      <c r="AYG2002"/>
      <c r="AYH2002"/>
      <c r="AYI2002"/>
      <c r="AYJ2002"/>
      <c r="AYK2002"/>
      <c r="AYL2002"/>
      <c r="AYM2002"/>
      <c r="AYN2002"/>
      <c r="AYO2002"/>
      <c r="AYP2002"/>
      <c r="AYQ2002"/>
      <c r="AYR2002"/>
      <c r="AYS2002"/>
      <c r="AYT2002"/>
      <c r="AYU2002"/>
      <c r="AYV2002"/>
      <c r="AYW2002"/>
      <c r="AYX2002"/>
      <c r="AYY2002"/>
      <c r="AYZ2002"/>
      <c r="AZA2002"/>
      <c r="AZB2002"/>
      <c r="AZC2002"/>
      <c r="AZD2002"/>
      <c r="AZE2002"/>
      <c r="AZF2002"/>
      <c r="AZG2002"/>
      <c r="AZH2002"/>
      <c r="AZI2002"/>
      <c r="AZJ2002"/>
      <c r="AZK2002"/>
      <c r="AZL2002"/>
      <c r="AZM2002"/>
      <c r="AZN2002"/>
      <c r="AZO2002"/>
      <c r="AZP2002"/>
      <c r="AZQ2002"/>
      <c r="AZR2002"/>
      <c r="AZS2002"/>
      <c r="AZT2002"/>
      <c r="AZU2002"/>
      <c r="AZV2002"/>
      <c r="AZW2002"/>
      <c r="AZX2002"/>
      <c r="AZY2002"/>
      <c r="AZZ2002"/>
      <c r="BAA2002"/>
      <c r="BAB2002"/>
      <c r="BAC2002"/>
      <c r="BAD2002"/>
      <c r="BAE2002"/>
      <c r="BAF2002"/>
      <c r="BAG2002"/>
      <c r="BAH2002"/>
      <c r="BAI2002"/>
      <c r="BAJ2002"/>
      <c r="BAK2002"/>
      <c r="BAL2002"/>
      <c r="BAM2002"/>
      <c r="BAN2002"/>
      <c r="BAO2002"/>
      <c r="BAP2002"/>
      <c r="BAQ2002"/>
      <c r="BAR2002"/>
      <c r="BAS2002"/>
      <c r="BAT2002"/>
      <c r="BAU2002"/>
      <c r="BAV2002"/>
      <c r="BAW2002"/>
      <c r="BAX2002"/>
      <c r="BAY2002"/>
      <c r="BAZ2002"/>
      <c r="BBA2002"/>
      <c r="BBB2002"/>
      <c r="BBC2002"/>
      <c r="BBD2002"/>
      <c r="BBE2002"/>
      <c r="BBF2002"/>
      <c r="BBG2002"/>
      <c r="BBH2002"/>
      <c r="BBI2002"/>
      <c r="BBJ2002"/>
      <c r="BBK2002"/>
      <c r="BBL2002"/>
      <c r="BBM2002"/>
      <c r="BBN2002"/>
      <c r="BBO2002"/>
      <c r="BBP2002"/>
      <c r="BBQ2002"/>
      <c r="BBR2002"/>
      <c r="BBS2002"/>
      <c r="BBT2002"/>
      <c r="BBU2002"/>
      <c r="BBV2002"/>
      <c r="BBW2002"/>
      <c r="BBX2002"/>
      <c r="BBY2002"/>
      <c r="BBZ2002"/>
      <c r="BCA2002"/>
      <c r="BCB2002"/>
      <c r="BCC2002"/>
      <c r="BCD2002"/>
      <c r="BCE2002"/>
      <c r="BCF2002"/>
      <c r="BCG2002"/>
      <c r="BCH2002"/>
      <c r="BCI2002"/>
      <c r="BCJ2002"/>
      <c r="BCK2002"/>
      <c r="BCL2002"/>
      <c r="BCM2002"/>
      <c r="BCN2002"/>
      <c r="BCO2002"/>
      <c r="BCP2002"/>
      <c r="BCQ2002"/>
      <c r="BCR2002"/>
      <c r="BCS2002"/>
      <c r="BCT2002"/>
      <c r="BCU2002"/>
      <c r="BCV2002"/>
      <c r="BCW2002"/>
      <c r="BCX2002"/>
      <c r="BCY2002"/>
      <c r="BCZ2002"/>
      <c r="BDA2002"/>
      <c r="BDB2002"/>
      <c r="BDC2002"/>
      <c r="BDD2002"/>
      <c r="BDE2002"/>
      <c r="BDF2002"/>
      <c r="BDG2002"/>
      <c r="BDH2002"/>
      <c r="BDI2002"/>
      <c r="BDJ2002"/>
      <c r="BDK2002"/>
      <c r="BDL2002"/>
      <c r="BDM2002"/>
      <c r="BDN2002"/>
      <c r="BDO2002"/>
      <c r="BDP2002"/>
      <c r="BDQ2002"/>
      <c r="BDR2002"/>
      <c r="BDS2002"/>
      <c r="BDT2002"/>
      <c r="BDU2002"/>
      <c r="BDV2002"/>
      <c r="BDW2002"/>
      <c r="BDX2002"/>
      <c r="BDY2002"/>
      <c r="BDZ2002"/>
      <c r="BEA2002"/>
      <c r="BEB2002"/>
      <c r="BEC2002"/>
      <c r="BED2002"/>
      <c r="BEE2002"/>
      <c r="BEF2002"/>
      <c r="BEG2002"/>
      <c r="BEH2002"/>
      <c r="BEI2002"/>
      <c r="BEJ2002"/>
      <c r="BEK2002"/>
      <c r="BEL2002"/>
      <c r="BEM2002"/>
      <c r="BEN2002"/>
      <c r="BEO2002"/>
      <c r="BEP2002"/>
      <c r="BEQ2002"/>
      <c r="BER2002"/>
      <c r="BES2002"/>
      <c r="BET2002"/>
      <c r="BEU2002"/>
      <c r="BEV2002"/>
      <c r="BEW2002"/>
      <c r="BEX2002"/>
      <c r="BEY2002"/>
      <c r="BEZ2002"/>
      <c r="BFA2002"/>
      <c r="BFB2002"/>
      <c r="BFC2002"/>
      <c r="BFD2002"/>
      <c r="BFE2002"/>
      <c r="BFF2002"/>
      <c r="BFG2002"/>
      <c r="BFH2002"/>
      <c r="BFI2002"/>
      <c r="BFJ2002"/>
      <c r="BFK2002"/>
      <c r="BFL2002"/>
      <c r="BFM2002"/>
      <c r="BFN2002"/>
      <c r="BFO2002"/>
      <c r="BFP2002"/>
      <c r="BFQ2002"/>
      <c r="BFR2002"/>
      <c r="BFS2002"/>
      <c r="BFT2002"/>
      <c r="BFU2002"/>
      <c r="BFV2002"/>
      <c r="BFW2002"/>
      <c r="BFX2002"/>
      <c r="BFY2002"/>
      <c r="BFZ2002"/>
      <c r="BGA2002"/>
      <c r="BGB2002"/>
      <c r="BGC2002"/>
      <c r="BGD2002"/>
      <c r="BGE2002"/>
      <c r="BGF2002"/>
      <c r="BGG2002"/>
      <c r="BGH2002"/>
      <c r="BGI2002"/>
      <c r="BGJ2002"/>
      <c r="BGK2002"/>
      <c r="BGL2002"/>
      <c r="BGM2002"/>
      <c r="BGN2002"/>
      <c r="BGO2002"/>
      <c r="BGP2002"/>
      <c r="BGQ2002"/>
      <c r="BGR2002"/>
      <c r="BGS2002"/>
      <c r="BGT2002"/>
      <c r="BGU2002"/>
      <c r="BGV2002"/>
      <c r="BGW2002"/>
      <c r="BGX2002"/>
      <c r="BGY2002"/>
      <c r="BGZ2002"/>
      <c r="BHA2002"/>
      <c r="BHB2002"/>
      <c r="BHC2002"/>
      <c r="BHD2002"/>
      <c r="BHE2002"/>
      <c r="BHF2002"/>
      <c r="BHG2002"/>
      <c r="BHH2002"/>
      <c r="BHI2002"/>
      <c r="BHJ2002"/>
      <c r="BHK2002"/>
      <c r="BHL2002"/>
      <c r="BHM2002"/>
      <c r="BHN2002"/>
      <c r="BHO2002"/>
      <c r="BHP2002"/>
      <c r="BHQ2002"/>
      <c r="BHR2002"/>
      <c r="BHS2002"/>
      <c r="BHT2002"/>
      <c r="BHU2002"/>
      <c r="BHV2002"/>
      <c r="BHW2002"/>
      <c r="BHX2002"/>
      <c r="BHY2002"/>
      <c r="BHZ2002"/>
      <c r="BIA2002"/>
      <c r="BIB2002"/>
      <c r="BIC2002"/>
      <c r="BID2002"/>
      <c r="BIE2002"/>
      <c r="BIF2002"/>
      <c r="BIG2002"/>
      <c r="BIH2002"/>
      <c r="BII2002"/>
      <c r="BIJ2002"/>
      <c r="BIK2002"/>
      <c r="BIL2002"/>
      <c r="BIM2002"/>
      <c r="BIN2002"/>
      <c r="BIO2002"/>
      <c r="BIP2002"/>
      <c r="BIQ2002"/>
      <c r="BIR2002"/>
      <c r="BIS2002"/>
      <c r="BIT2002"/>
      <c r="BIU2002"/>
      <c r="BIV2002"/>
      <c r="BIW2002"/>
      <c r="BIX2002"/>
      <c r="BIY2002"/>
      <c r="BIZ2002"/>
      <c r="BJA2002"/>
      <c r="BJB2002"/>
      <c r="BJC2002"/>
      <c r="BJD2002"/>
      <c r="BJE2002"/>
      <c r="BJF2002"/>
      <c r="BJG2002"/>
      <c r="BJH2002"/>
      <c r="BJI2002"/>
      <c r="BJJ2002"/>
      <c r="BJK2002"/>
      <c r="BJL2002"/>
      <c r="BJM2002"/>
      <c r="BJN2002"/>
      <c r="BJO2002"/>
      <c r="BJP2002"/>
      <c r="BJQ2002"/>
      <c r="BJR2002"/>
      <c r="BJS2002"/>
      <c r="BJT2002"/>
      <c r="BJU2002"/>
      <c r="BJV2002"/>
      <c r="BJW2002"/>
      <c r="BJX2002"/>
      <c r="BJY2002"/>
      <c r="BJZ2002"/>
      <c r="BKA2002"/>
      <c r="BKB2002"/>
      <c r="BKC2002"/>
      <c r="BKD2002"/>
      <c r="BKE2002"/>
      <c r="BKF2002"/>
      <c r="BKG2002"/>
      <c r="BKH2002"/>
      <c r="BKI2002"/>
      <c r="BKJ2002"/>
      <c r="BKK2002"/>
      <c r="BKL2002"/>
      <c r="BKM2002"/>
      <c r="BKN2002"/>
      <c r="BKO2002"/>
      <c r="BKP2002"/>
      <c r="BKQ2002"/>
      <c r="BKR2002"/>
      <c r="BKS2002"/>
      <c r="BKT2002"/>
      <c r="BKU2002"/>
      <c r="BKV2002"/>
      <c r="BKW2002"/>
      <c r="BKX2002"/>
      <c r="BKY2002"/>
      <c r="BKZ2002"/>
      <c r="BLA2002"/>
      <c r="BLB2002"/>
      <c r="BLC2002"/>
      <c r="BLD2002"/>
      <c r="BLE2002"/>
      <c r="BLF2002"/>
      <c r="BLG2002"/>
      <c r="BLH2002"/>
      <c r="BLI2002"/>
      <c r="BLJ2002"/>
      <c r="BLK2002"/>
      <c r="BLL2002"/>
      <c r="BLM2002"/>
      <c r="BLN2002"/>
      <c r="BLO2002"/>
      <c r="BLP2002"/>
      <c r="BLQ2002"/>
      <c r="BLR2002"/>
      <c r="BLS2002"/>
      <c r="BLT2002"/>
      <c r="BLU2002"/>
      <c r="BLV2002"/>
      <c r="BLW2002"/>
      <c r="BLX2002"/>
      <c r="BLY2002"/>
      <c r="BLZ2002"/>
      <c r="BMA2002"/>
      <c r="BMB2002"/>
      <c r="BMC2002"/>
      <c r="BMD2002"/>
      <c r="BME2002"/>
      <c r="BMF2002"/>
      <c r="BMG2002"/>
      <c r="BMH2002"/>
      <c r="BMI2002"/>
      <c r="BMJ2002"/>
      <c r="BMK2002"/>
      <c r="BML2002"/>
      <c r="BMM2002"/>
      <c r="BMN2002"/>
      <c r="BMO2002"/>
      <c r="BMP2002"/>
      <c r="BMQ2002"/>
      <c r="BMR2002"/>
      <c r="BMS2002"/>
      <c r="BMT2002"/>
      <c r="BMU2002"/>
      <c r="BMV2002"/>
      <c r="BMW2002"/>
      <c r="BMX2002"/>
      <c r="BMY2002"/>
      <c r="BMZ2002"/>
      <c r="BNA2002"/>
      <c r="BNB2002"/>
      <c r="BNC2002"/>
      <c r="BND2002"/>
      <c r="BNE2002"/>
      <c r="BNF2002"/>
      <c r="BNG2002"/>
      <c r="BNH2002"/>
      <c r="BNI2002"/>
      <c r="BNJ2002"/>
      <c r="BNK2002"/>
      <c r="BNL2002"/>
      <c r="BNM2002"/>
      <c r="BNN2002"/>
      <c r="BNO2002"/>
      <c r="BNP2002"/>
      <c r="BNQ2002"/>
      <c r="BNR2002"/>
      <c r="BNS2002"/>
      <c r="BNT2002"/>
      <c r="BNU2002"/>
      <c r="BNV2002"/>
      <c r="BNW2002"/>
      <c r="BNX2002"/>
      <c r="BNY2002"/>
      <c r="BNZ2002"/>
      <c r="BOA2002"/>
      <c r="BOB2002"/>
      <c r="BOC2002"/>
      <c r="BOD2002"/>
      <c r="BOE2002"/>
      <c r="BOF2002"/>
      <c r="BOG2002"/>
      <c r="BOH2002"/>
      <c r="BOI2002"/>
      <c r="BOJ2002"/>
      <c r="BOK2002"/>
      <c r="BOL2002"/>
      <c r="BOM2002"/>
      <c r="BON2002"/>
      <c r="BOO2002"/>
      <c r="BOP2002"/>
      <c r="BOQ2002"/>
      <c r="BOR2002"/>
      <c r="BOS2002"/>
      <c r="BOT2002"/>
      <c r="BOU2002"/>
      <c r="BOV2002"/>
      <c r="BOW2002"/>
      <c r="BOX2002"/>
      <c r="BOY2002"/>
      <c r="BOZ2002"/>
      <c r="BPA2002"/>
      <c r="BPB2002"/>
      <c r="BPC2002"/>
      <c r="BPD2002"/>
      <c r="BPE2002"/>
      <c r="BPF2002"/>
      <c r="BPG2002"/>
      <c r="BPH2002"/>
      <c r="BPI2002"/>
      <c r="BPJ2002"/>
      <c r="BPK2002"/>
      <c r="BPL2002"/>
      <c r="BPM2002"/>
      <c r="BPN2002"/>
      <c r="BPO2002"/>
      <c r="BPP2002"/>
      <c r="BPQ2002"/>
      <c r="BPR2002"/>
      <c r="BPS2002"/>
      <c r="BPT2002"/>
      <c r="BPU2002"/>
      <c r="BPV2002"/>
      <c r="BPW2002"/>
      <c r="BPX2002"/>
      <c r="BPY2002"/>
      <c r="BPZ2002"/>
      <c r="BQA2002"/>
      <c r="BQB2002"/>
      <c r="BQC2002"/>
      <c r="BQD2002"/>
      <c r="BQE2002"/>
      <c r="BQF2002"/>
      <c r="BQG2002"/>
      <c r="BQH2002"/>
      <c r="BQI2002"/>
      <c r="BQJ2002"/>
      <c r="BQK2002"/>
      <c r="BQL2002"/>
      <c r="BQM2002"/>
      <c r="BQN2002"/>
      <c r="BQO2002"/>
      <c r="BQP2002"/>
      <c r="BQQ2002"/>
      <c r="BQR2002"/>
      <c r="BQS2002"/>
      <c r="BQT2002"/>
      <c r="BQU2002"/>
      <c r="BQV2002"/>
      <c r="BQW2002"/>
      <c r="BQX2002"/>
      <c r="BQY2002"/>
      <c r="BQZ2002"/>
      <c r="BRA2002"/>
      <c r="BRB2002"/>
      <c r="BRC2002"/>
      <c r="BRD2002"/>
      <c r="BRE2002"/>
      <c r="BRF2002"/>
      <c r="BRG2002"/>
      <c r="BRH2002"/>
      <c r="BRI2002"/>
      <c r="BRJ2002"/>
      <c r="BRK2002"/>
      <c r="BRL2002"/>
      <c r="BRM2002"/>
      <c r="BRN2002"/>
      <c r="BRO2002"/>
      <c r="BRP2002"/>
      <c r="BRQ2002"/>
      <c r="BRR2002"/>
      <c r="BRS2002"/>
      <c r="BRT2002"/>
      <c r="BRU2002"/>
      <c r="BRV2002"/>
      <c r="BRW2002"/>
      <c r="BRX2002"/>
      <c r="BRY2002"/>
      <c r="BRZ2002"/>
      <c r="BSA2002"/>
      <c r="BSB2002"/>
      <c r="BSC2002"/>
      <c r="BSD2002"/>
      <c r="BSE2002"/>
      <c r="BSF2002"/>
      <c r="BSG2002"/>
      <c r="BSH2002"/>
      <c r="BSI2002"/>
      <c r="BSJ2002"/>
      <c r="BSK2002"/>
      <c r="BSL2002"/>
      <c r="BSM2002"/>
      <c r="BSN2002"/>
      <c r="BSO2002"/>
      <c r="BSP2002"/>
      <c r="BSQ2002"/>
      <c r="BSR2002"/>
      <c r="BSS2002"/>
      <c r="BST2002"/>
      <c r="BSU2002"/>
      <c r="BSV2002"/>
      <c r="BSW2002"/>
      <c r="BSX2002"/>
      <c r="BSY2002"/>
      <c r="BSZ2002"/>
      <c r="BTA2002"/>
      <c r="BTB2002"/>
      <c r="BTC2002"/>
      <c r="BTD2002"/>
      <c r="BTE2002"/>
      <c r="BTF2002"/>
      <c r="BTG2002"/>
      <c r="BTH2002"/>
      <c r="BTI2002"/>
      <c r="BTJ2002"/>
      <c r="BTK2002"/>
      <c r="BTL2002"/>
      <c r="BTM2002"/>
      <c r="BTN2002"/>
      <c r="BTO2002"/>
      <c r="BTP2002"/>
      <c r="BTQ2002"/>
      <c r="BTR2002"/>
      <c r="BTS2002"/>
      <c r="BTT2002"/>
      <c r="BTU2002"/>
      <c r="BTV2002"/>
      <c r="BTW2002"/>
      <c r="BTX2002"/>
      <c r="BTY2002"/>
      <c r="BTZ2002"/>
      <c r="BUA2002"/>
      <c r="BUB2002"/>
      <c r="BUC2002"/>
      <c r="BUD2002"/>
      <c r="BUE2002"/>
      <c r="BUF2002"/>
      <c r="BUG2002"/>
      <c r="BUH2002"/>
      <c r="BUI2002"/>
      <c r="BUJ2002"/>
      <c r="BUK2002"/>
      <c r="BUL2002"/>
      <c r="BUM2002"/>
      <c r="BUN2002"/>
      <c r="BUO2002"/>
      <c r="BUP2002"/>
      <c r="BUQ2002"/>
      <c r="BUR2002"/>
      <c r="BUS2002"/>
      <c r="BUT2002"/>
      <c r="BUU2002"/>
      <c r="BUV2002"/>
      <c r="BUW2002"/>
      <c r="BUX2002"/>
      <c r="BUY2002"/>
      <c r="BUZ2002"/>
      <c r="BVA2002"/>
      <c r="BVB2002"/>
      <c r="BVC2002"/>
      <c r="BVD2002"/>
      <c r="BVE2002"/>
      <c r="BVF2002"/>
      <c r="BVG2002"/>
      <c r="BVH2002"/>
      <c r="BVI2002"/>
      <c r="BVJ2002"/>
      <c r="BVK2002"/>
      <c r="BVL2002"/>
      <c r="BVM2002"/>
      <c r="BVN2002"/>
      <c r="BVO2002"/>
      <c r="BVP2002"/>
      <c r="BVQ2002"/>
      <c r="BVR2002"/>
      <c r="BVS2002"/>
      <c r="BVT2002"/>
      <c r="BVU2002"/>
      <c r="BVV2002"/>
      <c r="BVW2002"/>
      <c r="BVX2002"/>
      <c r="BVY2002"/>
      <c r="BVZ2002"/>
      <c r="BWA2002"/>
      <c r="BWB2002"/>
      <c r="BWC2002"/>
      <c r="BWD2002"/>
      <c r="BWE2002"/>
      <c r="BWF2002"/>
      <c r="BWG2002"/>
      <c r="BWH2002"/>
      <c r="BWI2002"/>
      <c r="BWJ2002"/>
      <c r="BWK2002"/>
      <c r="BWL2002"/>
      <c r="BWM2002"/>
      <c r="BWN2002"/>
      <c r="BWO2002"/>
      <c r="BWP2002"/>
      <c r="BWQ2002"/>
      <c r="BWR2002"/>
      <c r="BWS2002"/>
      <c r="BWT2002"/>
      <c r="BWU2002"/>
      <c r="BWV2002"/>
      <c r="BWW2002"/>
      <c r="BWX2002"/>
      <c r="BWY2002"/>
      <c r="BWZ2002"/>
      <c r="BXA2002"/>
      <c r="BXB2002"/>
      <c r="BXC2002"/>
      <c r="BXD2002"/>
      <c r="BXE2002"/>
      <c r="BXF2002"/>
      <c r="BXG2002"/>
      <c r="BXH2002"/>
      <c r="BXI2002"/>
      <c r="BXJ2002"/>
      <c r="BXK2002"/>
      <c r="BXL2002"/>
      <c r="BXM2002"/>
      <c r="BXN2002"/>
      <c r="BXO2002"/>
      <c r="BXP2002"/>
      <c r="BXQ2002"/>
      <c r="BXR2002"/>
      <c r="BXS2002"/>
      <c r="BXT2002"/>
      <c r="BXU2002"/>
      <c r="BXV2002"/>
      <c r="BXW2002"/>
      <c r="BXX2002"/>
      <c r="BXY2002"/>
      <c r="BXZ2002"/>
      <c r="BYA2002"/>
      <c r="BYB2002"/>
      <c r="BYC2002"/>
      <c r="BYD2002"/>
      <c r="BYE2002"/>
      <c r="BYF2002"/>
      <c r="BYG2002"/>
      <c r="BYH2002"/>
      <c r="BYI2002"/>
      <c r="BYJ2002"/>
      <c r="BYK2002"/>
      <c r="BYL2002"/>
      <c r="BYM2002"/>
      <c r="BYN2002"/>
      <c r="BYO2002"/>
      <c r="BYP2002"/>
      <c r="BYQ2002"/>
      <c r="BYR2002"/>
      <c r="BYS2002"/>
      <c r="BYT2002"/>
      <c r="BYU2002"/>
      <c r="BYV2002"/>
      <c r="BYW2002"/>
      <c r="BYX2002"/>
      <c r="BYY2002"/>
      <c r="BYZ2002"/>
      <c r="BZA2002"/>
      <c r="BZB2002"/>
      <c r="BZC2002"/>
      <c r="BZD2002"/>
      <c r="BZE2002"/>
      <c r="BZF2002"/>
      <c r="BZG2002"/>
      <c r="BZH2002"/>
      <c r="BZI2002"/>
      <c r="BZJ2002"/>
      <c r="BZK2002"/>
      <c r="BZL2002"/>
      <c r="BZM2002"/>
      <c r="BZN2002"/>
      <c r="BZO2002"/>
      <c r="BZP2002"/>
      <c r="BZQ2002"/>
      <c r="BZR2002"/>
      <c r="BZS2002"/>
      <c r="BZT2002"/>
      <c r="BZU2002"/>
      <c r="BZV2002"/>
      <c r="BZW2002"/>
      <c r="BZX2002"/>
      <c r="BZY2002"/>
      <c r="BZZ2002"/>
      <c r="CAA2002"/>
      <c r="CAB2002"/>
      <c r="CAC2002"/>
      <c r="CAD2002"/>
      <c r="CAE2002"/>
      <c r="CAF2002"/>
      <c r="CAG2002"/>
      <c r="CAH2002"/>
      <c r="CAI2002"/>
      <c r="CAJ2002"/>
      <c r="CAK2002"/>
      <c r="CAL2002"/>
      <c r="CAM2002"/>
      <c r="CAN2002"/>
      <c r="CAO2002"/>
      <c r="CAP2002"/>
      <c r="CAQ2002"/>
      <c r="CAR2002"/>
      <c r="CAS2002"/>
      <c r="CAT2002"/>
      <c r="CAU2002"/>
      <c r="CAV2002"/>
      <c r="CAW2002"/>
      <c r="CAX2002"/>
      <c r="CAY2002"/>
      <c r="CAZ2002"/>
      <c r="CBA2002"/>
      <c r="CBB2002"/>
      <c r="CBC2002"/>
      <c r="CBD2002"/>
      <c r="CBE2002"/>
      <c r="CBF2002"/>
      <c r="CBG2002"/>
      <c r="CBH2002"/>
      <c r="CBI2002"/>
      <c r="CBJ2002"/>
      <c r="CBK2002"/>
      <c r="CBL2002"/>
      <c r="CBM2002"/>
      <c r="CBN2002"/>
      <c r="CBO2002"/>
      <c r="CBP2002"/>
      <c r="CBQ2002"/>
      <c r="CBR2002"/>
      <c r="CBS2002"/>
      <c r="CBT2002"/>
      <c r="CBU2002"/>
      <c r="CBV2002"/>
      <c r="CBW2002"/>
      <c r="CBX2002"/>
      <c r="CBY2002"/>
      <c r="CBZ2002"/>
      <c r="CCA2002"/>
      <c r="CCB2002"/>
      <c r="CCC2002"/>
      <c r="CCD2002"/>
      <c r="CCE2002"/>
      <c r="CCF2002"/>
      <c r="CCG2002"/>
      <c r="CCH2002"/>
      <c r="CCI2002"/>
      <c r="CCJ2002"/>
      <c r="CCK2002"/>
      <c r="CCL2002"/>
      <c r="CCM2002"/>
      <c r="CCN2002"/>
      <c r="CCO2002"/>
      <c r="CCP2002"/>
      <c r="CCQ2002"/>
      <c r="CCR2002"/>
      <c r="CCS2002"/>
      <c r="CCT2002"/>
      <c r="CCU2002"/>
      <c r="CCV2002"/>
      <c r="CCW2002"/>
      <c r="CCX2002"/>
      <c r="CCY2002"/>
      <c r="CCZ2002"/>
      <c r="CDA2002"/>
      <c r="CDB2002"/>
      <c r="CDC2002"/>
      <c r="CDD2002"/>
      <c r="CDE2002"/>
      <c r="CDF2002"/>
      <c r="CDG2002"/>
      <c r="CDH2002"/>
      <c r="CDI2002"/>
      <c r="CDJ2002"/>
      <c r="CDK2002"/>
      <c r="CDL2002"/>
      <c r="CDM2002"/>
      <c r="CDN2002"/>
      <c r="CDO2002"/>
      <c r="CDP2002"/>
      <c r="CDQ2002"/>
      <c r="CDR2002"/>
      <c r="CDS2002"/>
      <c r="CDT2002"/>
      <c r="CDU2002"/>
      <c r="CDV2002"/>
      <c r="CDW2002"/>
      <c r="CDX2002"/>
      <c r="CDY2002"/>
      <c r="CDZ2002"/>
      <c r="CEA2002"/>
      <c r="CEB2002"/>
      <c r="CEC2002"/>
      <c r="CED2002"/>
      <c r="CEE2002"/>
      <c r="CEF2002"/>
      <c r="CEG2002"/>
      <c r="CEH2002"/>
      <c r="CEI2002"/>
      <c r="CEJ2002"/>
      <c r="CEK2002"/>
      <c r="CEL2002"/>
      <c r="CEM2002"/>
      <c r="CEN2002"/>
      <c r="CEO2002"/>
      <c r="CEP2002"/>
      <c r="CEQ2002"/>
      <c r="CER2002"/>
      <c r="CES2002"/>
      <c r="CET2002"/>
      <c r="CEU2002"/>
      <c r="CEV2002"/>
      <c r="CEW2002"/>
      <c r="CEX2002"/>
      <c r="CEY2002"/>
      <c r="CEZ2002"/>
      <c r="CFA2002"/>
      <c r="CFB2002"/>
      <c r="CFC2002"/>
      <c r="CFD2002"/>
      <c r="CFE2002"/>
      <c r="CFF2002"/>
      <c r="CFG2002"/>
      <c r="CFH2002"/>
      <c r="CFI2002"/>
      <c r="CFJ2002"/>
      <c r="CFK2002"/>
      <c r="CFL2002"/>
      <c r="CFM2002"/>
      <c r="CFN2002"/>
      <c r="CFO2002"/>
      <c r="CFP2002"/>
      <c r="CFQ2002"/>
      <c r="CFR2002"/>
      <c r="CFS2002"/>
      <c r="CFT2002"/>
      <c r="CFU2002"/>
      <c r="CFV2002"/>
      <c r="CFW2002"/>
      <c r="CFX2002"/>
      <c r="CFY2002"/>
      <c r="CFZ2002"/>
      <c r="CGA2002"/>
      <c r="CGB2002"/>
      <c r="CGC2002"/>
      <c r="CGD2002"/>
      <c r="CGE2002"/>
      <c r="CGF2002"/>
      <c r="CGG2002"/>
      <c r="CGH2002"/>
      <c r="CGI2002"/>
      <c r="CGJ2002"/>
      <c r="CGK2002"/>
      <c r="CGL2002"/>
      <c r="CGM2002"/>
      <c r="CGN2002"/>
      <c r="CGO2002"/>
      <c r="CGP2002"/>
      <c r="CGQ2002"/>
      <c r="CGR2002"/>
      <c r="CGS2002"/>
      <c r="CGT2002"/>
      <c r="CGU2002"/>
      <c r="CGV2002"/>
      <c r="CGW2002"/>
      <c r="CGX2002"/>
      <c r="CGY2002"/>
      <c r="CGZ2002"/>
      <c r="CHA2002"/>
      <c r="CHB2002"/>
      <c r="CHC2002"/>
      <c r="CHD2002"/>
      <c r="CHE2002"/>
      <c r="CHF2002"/>
      <c r="CHG2002"/>
      <c r="CHH2002"/>
      <c r="CHI2002"/>
      <c r="CHJ2002"/>
      <c r="CHK2002"/>
      <c r="CHL2002"/>
      <c r="CHM2002"/>
      <c r="CHN2002"/>
      <c r="CHO2002"/>
      <c r="CHP2002"/>
      <c r="CHQ2002"/>
      <c r="CHR2002"/>
      <c r="CHS2002"/>
      <c r="CHT2002"/>
      <c r="CHU2002"/>
      <c r="CHV2002"/>
      <c r="CHW2002"/>
      <c r="CHX2002"/>
      <c r="CHY2002"/>
      <c r="CHZ2002"/>
      <c r="CIA2002"/>
      <c r="CIB2002"/>
      <c r="CIC2002"/>
      <c r="CID2002"/>
      <c r="CIE2002"/>
      <c r="CIF2002"/>
      <c r="CIG2002"/>
      <c r="CIH2002"/>
      <c r="CII2002"/>
      <c r="CIJ2002"/>
      <c r="CIK2002"/>
      <c r="CIL2002"/>
      <c r="CIM2002"/>
      <c r="CIN2002"/>
      <c r="CIO2002"/>
      <c r="CIP2002"/>
      <c r="CIQ2002"/>
      <c r="CIR2002"/>
      <c r="CIS2002"/>
      <c r="CIT2002"/>
      <c r="CIU2002"/>
      <c r="CIV2002"/>
      <c r="CIW2002"/>
      <c r="CIX2002"/>
      <c r="CIY2002"/>
      <c r="CIZ2002"/>
      <c r="CJA2002"/>
      <c r="CJB2002"/>
      <c r="CJC2002"/>
      <c r="CJD2002"/>
      <c r="CJE2002"/>
      <c r="CJF2002"/>
      <c r="CJG2002"/>
      <c r="CJH2002"/>
      <c r="CJI2002"/>
      <c r="CJJ2002"/>
      <c r="CJK2002"/>
      <c r="CJL2002"/>
      <c r="CJM2002"/>
      <c r="CJN2002"/>
      <c r="CJO2002"/>
      <c r="CJP2002"/>
      <c r="CJQ2002"/>
      <c r="CJR2002"/>
      <c r="CJS2002"/>
      <c r="CJT2002"/>
      <c r="CJU2002"/>
      <c r="CJV2002"/>
      <c r="CJW2002"/>
      <c r="CJX2002"/>
      <c r="CJY2002"/>
      <c r="CJZ2002"/>
      <c r="CKA2002"/>
      <c r="CKB2002"/>
      <c r="CKC2002"/>
      <c r="CKD2002"/>
      <c r="CKE2002"/>
      <c r="CKF2002"/>
      <c r="CKG2002"/>
      <c r="CKH2002"/>
      <c r="CKI2002"/>
      <c r="CKJ2002"/>
      <c r="CKK2002"/>
      <c r="CKL2002"/>
      <c r="CKM2002"/>
      <c r="CKN2002"/>
      <c r="CKO2002"/>
      <c r="CKP2002"/>
      <c r="CKQ2002"/>
      <c r="CKR2002"/>
      <c r="CKS2002"/>
      <c r="CKT2002"/>
      <c r="CKU2002"/>
      <c r="CKV2002"/>
      <c r="CKW2002"/>
      <c r="CKX2002"/>
      <c r="CKY2002"/>
      <c r="CKZ2002"/>
      <c r="CLA2002"/>
      <c r="CLB2002"/>
      <c r="CLC2002"/>
      <c r="CLD2002"/>
      <c r="CLE2002"/>
      <c r="CLF2002"/>
      <c r="CLG2002"/>
      <c r="CLH2002"/>
      <c r="CLI2002"/>
      <c r="CLJ2002"/>
      <c r="CLK2002"/>
      <c r="CLL2002"/>
      <c r="CLM2002"/>
      <c r="CLN2002"/>
      <c r="CLO2002"/>
      <c r="CLP2002"/>
      <c r="CLQ2002"/>
      <c r="CLR2002"/>
      <c r="CLS2002"/>
      <c r="CLT2002"/>
      <c r="CLU2002"/>
      <c r="CLV2002"/>
      <c r="CLW2002"/>
      <c r="CLX2002"/>
      <c r="CLY2002"/>
      <c r="CLZ2002"/>
      <c r="CMA2002"/>
      <c r="CMB2002"/>
      <c r="CMC2002"/>
      <c r="CMD2002"/>
      <c r="CME2002"/>
      <c r="CMF2002"/>
      <c r="CMG2002"/>
      <c r="CMH2002"/>
      <c r="CMI2002"/>
      <c r="CMJ2002"/>
      <c r="CMK2002"/>
      <c r="CML2002"/>
      <c r="CMM2002"/>
      <c r="CMN2002"/>
      <c r="CMO2002"/>
      <c r="CMP2002"/>
      <c r="CMQ2002"/>
      <c r="CMR2002"/>
      <c r="CMS2002"/>
      <c r="CMT2002"/>
      <c r="CMU2002"/>
      <c r="CMV2002"/>
      <c r="CMW2002"/>
      <c r="CMX2002"/>
      <c r="CMY2002"/>
      <c r="CMZ2002"/>
      <c r="CNA2002"/>
      <c r="CNB2002"/>
      <c r="CNC2002"/>
      <c r="CND2002"/>
      <c r="CNE2002"/>
      <c r="CNF2002"/>
      <c r="CNG2002"/>
      <c r="CNH2002"/>
      <c r="CNI2002"/>
      <c r="CNJ2002"/>
      <c r="CNK2002"/>
      <c r="CNL2002"/>
      <c r="CNM2002"/>
      <c r="CNN2002"/>
      <c r="CNO2002"/>
      <c r="CNP2002"/>
      <c r="CNQ2002"/>
      <c r="CNR2002"/>
      <c r="CNS2002"/>
      <c r="CNT2002"/>
      <c r="CNU2002"/>
      <c r="CNV2002"/>
      <c r="CNW2002"/>
      <c r="CNX2002"/>
      <c r="CNY2002"/>
      <c r="CNZ2002"/>
      <c r="COA2002"/>
      <c r="COB2002"/>
      <c r="COC2002"/>
      <c r="COD2002"/>
      <c r="COE2002"/>
      <c r="COF2002"/>
      <c r="COG2002"/>
      <c r="COH2002"/>
      <c r="COI2002"/>
      <c r="COJ2002"/>
      <c r="COK2002"/>
      <c r="COL2002"/>
      <c r="COM2002"/>
      <c r="CON2002"/>
      <c r="COO2002"/>
      <c r="COP2002"/>
      <c r="COQ2002"/>
      <c r="COR2002"/>
      <c r="COS2002"/>
      <c r="COT2002"/>
      <c r="COU2002"/>
      <c r="COV2002"/>
      <c r="COW2002"/>
      <c r="COX2002"/>
      <c r="COY2002"/>
      <c r="COZ2002"/>
      <c r="CPA2002"/>
      <c r="CPB2002"/>
      <c r="CPC2002"/>
      <c r="CPD2002"/>
      <c r="CPE2002"/>
      <c r="CPF2002"/>
      <c r="CPG2002"/>
      <c r="CPH2002"/>
      <c r="CPI2002"/>
      <c r="CPJ2002"/>
      <c r="CPK2002"/>
      <c r="CPL2002"/>
      <c r="CPM2002"/>
      <c r="CPN2002"/>
      <c r="CPO2002"/>
      <c r="CPP2002"/>
      <c r="CPQ2002"/>
      <c r="CPR2002"/>
      <c r="CPS2002"/>
      <c r="CPT2002"/>
      <c r="CPU2002"/>
      <c r="CPV2002"/>
      <c r="CPW2002"/>
      <c r="CPX2002"/>
      <c r="CPY2002"/>
      <c r="CPZ2002"/>
      <c r="CQA2002"/>
      <c r="CQB2002"/>
      <c r="CQC2002"/>
      <c r="CQD2002"/>
      <c r="CQE2002"/>
      <c r="CQF2002"/>
      <c r="CQG2002"/>
      <c r="CQH2002"/>
      <c r="CQI2002"/>
      <c r="CQJ2002"/>
      <c r="CQK2002"/>
      <c r="CQL2002"/>
      <c r="CQM2002"/>
      <c r="CQN2002"/>
      <c r="CQO2002"/>
      <c r="CQP2002"/>
      <c r="CQQ2002"/>
      <c r="CQR2002"/>
      <c r="CQS2002"/>
      <c r="CQT2002"/>
      <c r="CQU2002"/>
      <c r="CQV2002"/>
      <c r="CQW2002"/>
      <c r="CQX2002"/>
      <c r="CQY2002"/>
      <c r="CQZ2002"/>
      <c r="CRA2002"/>
      <c r="CRB2002"/>
      <c r="CRC2002"/>
      <c r="CRD2002"/>
      <c r="CRE2002"/>
      <c r="CRF2002"/>
      <c r="CRG2002"/>
      <c r="CRH2002"/>
      <c r="CRI2002"/>
      <c r="CRJ2002"/>
      <c r="CRK2002"/>
      <c r="CRL2002"/>
      <c r="CRM2002"/>
      <c r="CRN2002"/>
      <c r="CRO2002"/>
      <c r="CRP2002"/>
      <c r="CRQ2002"/>
      <c r="CRR2002"/>
      <c r="CRS2002"/>
      <c r="CRT2002"/>
      <c r="CRU2002"/>
      <c r="CRV2002"/>
      <c r="CRW2002"/>
      <c r="CRX2002"/>
      <c r="CRY2002"/>
      <c r="CRZ2002"/>
      <c r="CSA2002"/>
      <c r="CSB2002"/>
      <c r="CSC2002"/>
      <c r="CSD2002"/>
      <c r="CSE2002"/>
      <c r="CSF2002"/>
      <c r="CSG2002"/>
      <c r="CSH2002"/>
      <c r="CSI2002"/>
      <c r="CSJ2002"/>
      <c r="CSK2002"/>
      <c r="CSL2002"/>
      <c r="CSM2002"/>
      <c r="CSN2002"/>
      <c r="CSO2002"/>
      <c r="CSP2002"/>
      <c r="CSQ2002"/>
      <c r="CSR2002"/>
      <c r="CSS2002"/>
      <c r="CST2002"/>
      <c r="CSU2002"/>
      <c r="CSV2002"/>
      <c r="CSW2002"/>
      <c r="CSX2002"/>
      <c r="CSY2002"/>
      <c r="CSZ2002"/>
      <c r="CTA2002"/>
      <c r="CTB2002"/>
      <c r="CTC2002"/>
      <c r="CTD2002"/>
      <c r="CTE2002"/>
      <c r="CTF2002"/>
      <c r="CTG2002"/>
      <c r="CTH2002"/>
      <c r="CTI2002"/>
      <c r="CTJ2002"/>
      <c r="CTK2002"/>
      <c r="CTL2002"/>
      <c r="CTM2002"/>
      <c r="CTN2002"/>
      <c r="CTO2002"/>
      <c r="CTP2002"/>
      <c r="CTQ2002"/>
      <c r="CTR2002"/>
      <c r="CTS2002"/>
      <c r="CTT2002"/>
      <c r="CTU2002"/>
      <c r="CTV2002"/>
      <c r="CTW2002"/>
      <c r="CTX2002"/>
      <c r="CTY2002"/>
      <c r="CTZ2002"/>
      <c r="CUA2002"/>
      <c r="CUB2002"/>
      <c r="CUC2002"/>
      <c r="CUD2002"/>
      <c r="CUE2002"/>
      <c r="CUF2002"/>
      <c r="CUG2002"/>
      <c r="CUH2002"/>
      <c r="CUI2002"/>
      <c r="CUJ2002"/>
      <c r="CUK2002"/>
      <c r="CUL2002"/>
      <c r="CUM2002"/>
      <c r="CUN2002"/>
      <c r="CUO2002"/>
      <c r="CUP2002"/>
      <c r="CUQ2002"/>
      <c r="CUR2002"/>
      <c r="CUS2002"/>
      <c r="CUT2002"/>
      <c r="CUU2002"/>
      <c r="CUV2002"/>
      <c r="CUW2002"/>
      <c r="CUX2002"/>
      <c r="CUY2002"/>
      <c r="CUZ2002"/>
      <c r="CVA2002"/>
      <c r="CVB2002"/>
      <c r="CVC2002"/>
      <c r="CVD2002"/>
      <c r="CVE2002"/>
      <c r="CVF2002"/>
      <c r="CVG2002"/>
      <c r="CVH2002"/>
      <c r="CVI2002"/>
      <c r="CVJ2002"/>
      <c r="CVK2002"/>
      <c r="CVL2002"/>
      <c r="CVM2002"/>
      <c r="CVN2002"/>
      <c r="CVO2002"/>
      <c r="CVP2002"/>
      <c r="CVQ2002"/>
      <c r="CVR2002"/>
      <c r="CVS2002"/>
      <c r="CVT2002"/>
      <c r="CVU2002"/>
      <c r="CVV2002"/>
      <c r="CVW2002"/>
      <c r="CVX2002"/>
      <c r="CVY2002"/>
      <c r="CVZ2002"/>
      <c r="CWA2002"/>
      <c r="CWB2002"/>
      <c r="CWC2002"/>
      <c r="CWD2002"/>
      <c r="CWE2002"/>
      <c r="CWF2002"/>
      <c r="CWG2002"/>
      <c r="CWH2002"/>
      <c r="CWI2002"/>
      <c r="CWJ2002"/>
      <c r="CWK2002"/>
      <c r="CWL2002"/>
      <c r="CWM2002"/>
      <c r="CWN2002"/>
      <c r="CWO2002"/>
      <c r="CWP2002"/>
      <c r="CWQ2002"/>
      <c r="CWR2002"/>
      <c r="CWS2002"/>
      <c r="CWT2002"/>
      <c r="CWU2002"/>
      <c r="CWV2002"/>
      <c r="CWW2002"/>
      <c r="CWX2002"/>
      <c r="CWY2002"/>
      <c r="CWZ2002"/>
      <c r="CXA2002"/>
      <c r="CXB2002"/>
      <c r="CXC2002"/>
      <c r="CXD2002"/>
      <c r="CXE2002"/>
      <c r="CXF2002"/>
      <c r="CXG2002"/>
      <c r="CXH2002"/>
      <c r="CXI2002"/>
      <c r="CXJ2002"/>
      <c r="CXK2002"/>
      <c r="CXL2002"/>
      <c r="CXM2002"/>
      <c r="CXN2002"/>
      <c r="CXO2002"/>
      <c r="CXP2002"/>
      <c r="CXQ2002"/>
      <c r="CXR2002"/>
      <c r="CXS2002"/>
      <c r="CXT2002"/>
      <c r="CXU2002"/>
      <c r="CXV2002"/>
      <c r="CXW2002"/>
      <c r="CXX2002"/>
      <c r="CXY2002"/>
      <c r="CXZ2002"/>
      <c r="CYA2002"/>
      <c r="CYB2002"/>
      <c r="CYC2002"/>
      <c r="CYD2002"/>
      <c r="CYE2002"/>
      <c r="CYF2002"/>
      <c r="CYG2002"/>
      <c r="CYH2002"/>
      <c r="CYI2002"/>
      <c r="CYJ2002"/>
      <c r="CYK2002"/>
      <c r="CYL2002"/>
      <c r="CYM2002"/>
      <c r="CYN2002"/>
      <c r="CYO2002"/>
      <c r="CYP2002"/>
      <c r="CYQ2002"/>
      <c r="CYR2002"/>
      <c r="CYS2002"/>
      <c r="CYT2002"/>
      <c r="CYU2002"/>
      <c r="CYV2002"/>
      <c r="CYW2002"/>
      <c r="CYX2002"/>
      <c r="CYY2002"/>
      <c r="CYZ2002"/>
      <c r="CZA2002"/>
      <c r="CZB2002"/>
      <c r="CZC2002"/>
      <c r="CZD2002"/>
      <c r="CZE2002"/>
      <c r="CZF2002"/>
      <c r="CZG2002"/>
      <c r="CZH2002"/>
      <c r="CZI2002"/>
      <c r="CZJ2002"/>
      <c r="CZK2002"/>
      <c r="CZL2002"/>
      <c r="CZM2002"/>
      <c r="CZN2002"/>
      <c r="CZO2002"/>
      <c r="CZP2002"/>
      <c r="CZQ2002"/>
      <c r="CZR2002"/>
      <c r="CZS2002"/>
      <c r="CZT2002"/>
      <c r="CZU2002"/>
      <c r="CZV2002"/>
      <c r="CZW2002"/>
      <c r="CZX2002"/>
      <c r="CZY2002"/>
      <c r="CZZ2002"/>
      <c r="DAA2002"/>
      <c r="DAB2002"/>
      <c r="DAC2002"/>
      <c r="DAD2002"/>
      <c r="DAE2002"/>
      <c r="DAF2002"/>
      <c r="DAG2002"/>
      <c r="DAH2002"/>
      <c r="DAI2002"/>
      <c r="DAJ2002"/>
      <c r="DAK2002"/>
      <c r="DAL2002"/>
      <c r="DAM2002"/>
      <c r="DAN2002"/>
      <c r="DAO2002"/>
      <c r="DAP2002"/>
      <c r="DAQ2002"/>
      <c r="DAR2002"/>
      <c r="DAS2002"/>
      <c r="DAT2002"/>
      <c r="DAU2002"/>
      <c r="DAV2002"/>
      <c r="DAW2002"/>
      <c r="DAX2002"/>
      <c r="DAY2002"/>
      <c r="DAZ2002"/>
      <c r="DBA2002"/>
      <c r="DBB2002"/>
      <c r="DBC2002"/>
      <c r="DBD2002"/>
      <c r="DBE2002"/>
      <c r="DBF2002"/>
      <c r="DBG2002"/>
      <c r="DBH2002"/>
      <c r="DBI2002"/>
      <c r="DBJ2002"/>
      <c r="DBK2002"/>
      <c r="DBL2002"/>
      <c r="DBM2002"/>
      <c r="DBN2002"/>
      <c r="DBO2002"/>
      <c r="DBP2002"/>
      <c r="DBQ2002"/>
      <c r="DBR2002"/>
      <c r="DBS2002"/>
      <c r="DBT2002"/>
      <c r="DBU2002"/>
      <c r="DBV2002"/>
      <c r="DBW2002"/>
      <c r="DBX2002"/>
      <c r="DBY2002"/>
      <c r="DBZ2002"/>
      <c r="DCA2002"/>
      <c r="DCB2002"/>
      <c r="DCC2002"/>
      <c r="DCD2002"/>
      <c r="DCE2002"/>
      <c r="DCF2002"/>
      <c r="DCG2002"/>
      <c r="DCH2002"/>
      <c r="DCI2002"/>
      <c r="DCJ2002"/>
      <c r="DCK2002"/>
      <c r="DCL2002"/>
      <c r="DCM2002"/>
      <c r="DCN2002"/>
      <c r="DCO2002"/>
      <c r="DCP2002"/>
      <c r="DCQ2002"/>
      <c r="DCR2002"/>
      <c r="DCS2002"/>
      <c r="DCT2002"/>
      <c r="DCU2002"/>
      <c r="DCV2002"/>
      <c r="DCW2002"/>
      <c r="DCX2002"/>
      <c r="DCY2002"/>
      <c r="DCZ2002"/>
      <c r="DDA2002"/>
      <c r="DDB2002"/>
      <c r="DDC2002"/>
      <c r="DDD2002"/>
      <c r="DDE2002"/>
      <c r="DDF2002"/>
      <c r="DDG2002"/>
      <c r="DDH2002"/>
      <c r="DDI2002"/>
      <c r="DDJ2002"/>
      <c r="DDK2002"/>
      <c r="DDL2002"/>
      <c r="DDM2002"/>
      <c r="DDN2002"/>
      <c r="DDO2002"/>
      <c r="DDP2002"/>
      <c r="DDQ2002"/>
      <c r="DDR2002"/>
      <c r="DDS2002"/>
      <c r="DDT2002"/>
      <c r="DDU2002"/>
      <c r="DDV2002"/>
      <c r="DDW2002"/>
      <c r="DDX2002"/>
      <c r="DDY2002"/>
      <c r="DDZ2002"/>
      <c r="DEA2002"/>
      <c r="DEB2002"/>
      <c r="DEC2002"/>
      <c r="DED2002"/>
      <c r="DEE2002"/>
      <c r="DEF2002"/>
      <c r="DEG2002"/>
      <c r="DEH2002"/>
      <c r="DEI2002"/>
      <c r="DEJ2002"/>
      <c r="DEK2002"/>
      <c r="DEL2002"/>
      <c r="DEM2002"/>
      <c r="DEN2002"/>
      <c r="DEO2002"/>
      <c r="DEP2002"/>
      <c r="DEQ2002"/>
      <c r="DER2002"/>
      <c r="DES2002"/>
      <c r="DET2002"/>
      <c r="DEU2002"/>
      <c r="DEV2002"/>
      <c r="DEW2002"/>
      <c r="DEX2002"/>
      <c r="DEY2002"/>
      <c r="DEZ2002"/>
      <c r="DFA2002"/>
      <c r="DFB2002"/>
      <c r="DFC2002"/>
      <c r="DFD2002"/>
      <c r="DFE2002"/>
      <c r="DFF2002"/>
      <c r="DFG2002"/>
      <c r="DFH2002"/>
      <c r="DFI2002"/>
      <c r="DFJ2002"/>
      <c r="DFK2002"/>
      <c r="DFL2002"/>
      <c r="DFM2002"/>
      <c r="DFN2002"/>
      <c r="DFO2002"/>
      <c r="DFP2002"/>
      <c r="DFQ2002"/>
      <c r="DFR2002"/>
      <c r="DFS2002"/>
      <c r="DFT2002"/>
      <c r="DFU2002"/>
      <c r="DFV2002"/>
      <c r="DFW2002"/>
      <c r="DFX2002"/>
      <c r="DFY2002"/>
      <c r="DFZ2002"/>
      <c r="DGA2002"/>
      <c r="DGB2002"/>
      <c r="DGC2002"/>
      <c r="DGD2002"/>
      <c r="DGE2002"/>
      <c r="DGF2002"/>
      <c r="DGG2002"/>
      <c r="DGH2002"/>
      <c r="DGI2002"/>
      <c r="DGJ2002"/>
      <c r="DGK2002"/>
      <c r="DGL2002"/>
      <c r="DGM2002"/>
      <c r="DGN2002"/>
      <c r="DGO2002"/>
      <c r="DGP2002"/>
      <c r="DGQ2002"/>
      <c r="DGR2002"/>
      <c r="DGS2002"/>
      <c r="DGT2002"/>
      <c r="DGU2002"/>
      <c r="DGV2002"/>
      <c r="DGW2002"/>
      <c r="DGX2002"/>
      <c r="DGY2002"/>
      <c r="DGZ2002"/>
      <c r="DHA2002"/>
      <c r="DHB2002"/>
      <c r="DHC2002"/>
      <c r="DHD2002"/>
      <c r="DHE2002"/>
      <c r="DHF2002"/>
      <c r="DHG2002"/>
      <c r="DHH2002"/>
      <c r="DHI2002"/>
      <c r="DHJ2002"/>
      <c r="DHK2002"/>
      <c r="DHL2002"/>
      <c r="DHM2002"/>
      <c r="DHN2002"/>
      <c r="DHO2002"/>
      <c r="DHP2002"/>
      <c r="DHQ2002"/>
      <c r="DHR2002"/>
      <c r="DHS2002"/>
      <c r="DHT2002"/>
      <c r="DHU2002"/>
      <c r="DHV2002"/>
      <c r="DHW2002"/>
      <c r="DHX2002"/>
      <c r="DHY2002"/>
      <c r="DHZ2002"/>
      <c r="DIA2002"/>
      <c r="DIB2002"/>
      <c r="DIC2002"/>
      <c r="DID2002"/>
      <c r="DIE2002"/>
      <c r="DIF2002"/>
      <c r="DIG2002"/>
      <c r="DIH2002"/>
      <c r="DII2002"/>
      <c r="DIJ2002"/>
      <c r="DIK2002"/>
      <c r="DIL2002"/>
      <c r="DIM2002"/>
      <c r="DIN2002"/>
      <c r="DIO2002"/>
      <c r="DIP2002"/>
      <c r="DIQ2002"/>
      <c r="DIR2002"/>
      <c r="DIS2002"/>
      <c r="DIT2002"/>
      <c r="DIU2002"/>
      <c r="DIV2002"/>
      <c r="DIW2002"/>
      <c r="DIX2002"/>
      <c r="DIY2002"/>
      <c r="DIZ2002"/>
      <c r="DJA2002"/>
      <c r="DJB2002"/>
      <c r="DJC2002"/>
      <c r="DJD2002"/>
      <c r="DJE2002"/>
      <c r="DJF2002"/>
      <c r="DJG2002"/>
      <c r="DJH2002"/>
      <c r="DJI2002"/>
      <c r="DJJ2002"/>
      <c r="DJK2002"/>
      <c r="DJL2002"/>
      <c r="DJM2002"/>
      <c r="DJN2002"/>
      <c r="DJO2002"/>
      <c r="DJP2002"/>
      <c r="DJQ2002"/>
      <c r="DJR2002"/>
      <c r="DJS2002"/>
      <c r="DJT2002"/>
      <c r="DJU2002"/>
      <c r="DJV2002"/>
      <c r="DJW2002"/>
      <c r="DJX2002"/>
      <c r="DJY2002"/>
      <c r="DJZ2002"/>
      <c r="DKA2002"/>
      <c r="DKB2002"/>
      <c r="DKC2002"/>
      <c r="DKD2002"/>
      <c r="DKE2002"/>
      <c r="DKF2002"/>
      <c r="DKG2002"/>
      <c r="DKH2002"/>
      <c r="DKI2002"/>
      <c r="DKJ2002"/>
      <c r="DKK2002"/>
      <c r="DKL2002"/>
      <c r="DKM2002"/>
      <c r="DKN2002"/>
      <c r="DKO2002"/>
      <c r="DKP2002"/>
      <c r="DKQ2002"/>
      <c r="DKR2002"/>
      <c r="DKS2002"/>
      <c r="DKT2002"/>
      <c r="DKU2002"/>
      <c r="DKV2002"/>
      <c r="DKW2002"/>
      <c r="DKX2002"/>
      <c r="DKY2002"/>
      <c r="DKZ2002"/>
      <c r="DLA2002"/>
      <c r="DLB2002"/>
      <c r="DLC2002"/>
      <c r="DLD2002"/>
      <c r="DLE2002"/>
      <c r="DLF2002"/>
      <c r="DLG2002"/>
      <c r="DLH2002"/>
      <c r="DLI2002"/>
      <c r="DLJ2002"/>
      <c r="DLK2002"/>
      <c r="DLL2002"/>
      <c r="DLM2002"/>
      <c r="DLN2002"/>
      <c r="DLO2002"/>
      <c r="DLP2002"/>
      <c r="DLQ2002"/>
      <c r="DLR2002"/>
      <c r="DLS2002"/>
      <c r="DLT2002"/>
      <c r="DLU2002"/>
      <c r="DLV2002"/>
      <c r="DLW2002"/>
      <c r="DLX2002"/>
      <c r="DLY2002"/>
      <c r="DLZ2002"/>
      <c r="DMA2002"/>
      <c r="DMB2002"/>
      <c r="DMC2002"/>
      <c r="DMD2002"/>
      <c r="DME2002"/>
      <c r="DMF2002"/>
      <c r="DMG2002"/>
      <c r="DMH2002"/>
      <c r="DMI2002"/>
      <c r="DMJ2002"/>
      <c r="DMK2002"/>
      <c r="DML2002"/>
      <c r="DMM2002"/>
      <c r="DMN2002"/>
      <c r="DMO2002"/>
      <c r="DMP2002"/>
      <c r="DMQ2002"/>
      <c r="DMR2002"/>
      <c r="DMS2002"/>
      <c r="DMT2002"/>
      <c r="DMU2002"/>
      <c r="DMV2002"/>
      <c r="DMW2002"/>
      <c r="DMX2002"/>
      <c r="DMY2002"/>
      <c r="DMZ2002"/>
      <c r="DNA2002"/>
      <c r="DNB2002"/>
      <c r="DNC2002"/>
      <c r="DND2002"/>
      <c r="DNE2002"/>
      <c r="DNF2002"/>
      <c r="DNG2002"/>
      <c r="DNH2002"/>
      <c r="DNI2002"/>
      <c r="DNJ2002"/>
      <c r="DNK2002"/>
      <c r="DNL2002"/>
      <c r="DNM2002"/>
      <c r="DNN2002"/>
      <c r="DNO2002"/>
      <c r="DNP2002"/>
      <c r="DNQ2002"/>
      <c r="DNR2002"/>
      <c r="DNS2002"/>
      <c r="DNT2002"/>
      <c r="DNU2002"/>
      <c r="DNV2002"/>
      <c r="DNW2002"/>
      <c r="DNX2002"/>
      <c r="DNY2002"/>
      <c r="DNZ2002"/>
      <c r="DOA2002"/>
      <c r="DOB2002"/>
      <c r="DOC2002"/>
      <c r="DOD2002"/>
      <c r="DOE2002"/>
      <c r="DOF2002"/>
      <c r="DOG2002"/>
      <c r="DOH2002"/>
      <c r="DOI2002"/>
      <c r="DOJ2002"/>
      <c r="DOK2002"/>
      <c r="DOL2002"/>
      <c r="DOM2002"/>
      <c r="DON2002"/>
      <c r="DOO2002"/>
      <c r="DOP2002"/>
      <c r="DOQ2002"/>
      <c r="DOR2002"/>
      <c r="DOS2002"/>
      <c r="DOT2002"/>
      <c r="DOU2002"/>
      <c r="DOV2002"/>
      <c r="DOW2002"/>
      <c r="DOX2002"/>
      <c r="DOY2002"/>
      <c r="DOZ2002"/>
      <c r="DPA2002"/>
      <c r="DPB2002"/>
      <c r="DPC2002"/>
      <c r="DPD2002"/>
      <c r="DPE2002"/>
      <c r="DPF2002"/>
      <c r="DPG2002"/>
      <c r="DPH2002"/>
      <c r="DPI2002"/>
      <c r="DPJ2002"/>
      <c r="DPK2002"/>
      <c r="DPL2002"/>
      <c r="DPM2002"/>
      <c r="DPN2002"/>
      <c r="DPO2002"/>
      <c r="DPP2002"/>
      <c r="DPQ2002"/>
      <c r="DPR2002"/>
      <c r="DPS2002"/>
      <c r="DPT2002"/>
      <c r="DPU2002"/>
      <c r="DPV2002"/>
      <c r="DPW2002"/>
      <c r="DPX2002"/>
      <c r="DPY2002"/>
      <c r="DPZ2002"/>
      <c r="DQA2002"/>
      <c r="DQB2002"/>
      <c r="DQC2002"/>
      <c r="DQD2002"/>
      <c r="DQE2002"/>
      <c r="DQF2002"/>
      <c r="DQG2002"/>
      <c r="DQH2002"/>
      <c r="DQI2002"/>
      <c r="DQJ2002"/>
      <c r="DQK2002"/>
      <c r="DQL2002"/>
      <c r="DQM2002"/>
      <c r="DQN2002"/>
      <c r="DQO2002"/>
      <c r="DQP2002"/>
      <c r="DQQ2002"/>
      <c r="DQR2002"/>
      <c r="DQS2002"/>
      <c r="DQT2002"/>
      <c r="DQU2002"/>
      <c r="DQV2002"/>
      <c r="DQW2002"/>
      <c r="DQX2002"/>
      <c r="DQY2002"/>
      <c r="DQZ2002"/>
      <c r="DRA2002"/>
      <c r="DRB2002"/>
      <c r="DRC2002"/>
      <c r="DRD2002"/>
      <c r="DRE2002"/>
      <c r="DRF2002"/>
      <c r="DRG2002"/>
      <c r="DRH2002"/>
      <c r="DRI2002"/>
      <c r="DRJ2002"/>
      <c r="DRK2002"/>
      <c r="DRL2002"/>
      <c r="DRM2002"/>
      <c r="DRN2002"/>
      <c r="DRO2002"/>
      <c r="DRP2002"/>
      <c r="DRQ2002"/>
      <c r="DRR2002"/>
      <c r="DRS2002"/>
      <c r="DRT2002"/>
      <c r="DRU2002"/>
      <c r="DRV2002"/>
      <c r="DRW2002"/>
      <c r="DRX2002"/>
      <c r="DRY2002"/>
      <c r="DRZ2002"/>
      <c r="DSA2002"/>
      <c r="DSB2002"/>
      <c r="DSC2002"/>
      <c r="DSD2002"/>
      <c r="DSE2002"/>
      <c r="DSF2002"/>
      <c r="DSG2002"/>
      <c r="DSH2002"/>
      <c r="DSI2002"/>
      <c r="DSJ2002"/>
      <c r="DSK2002"/>
      <c r="DSL2002"/>
      <c r="DSM2002"/>
      <c r="DSN2002"/>
      <c r="DSO2002"/>
      <c r="DSP2002"/>
      <c r="DSQ2002"/>
      <c r="DSR2002"/>
      <c r="DSS2002"/>
      <c r="DST2002"/>
      <c r="DSU2002"/>
      <c r="DSV2002"/>
      <c r="DSW2002"/>
      <c r="DSX2002"/>
      <c r="DSY2002"/>
      <c r="DSZ2002"/>
      <c r="DTA2002"/>
      <c r="DTB2002"/>
      <c r="DTC2002"/>
      <c r="DTD2002"/>
      <c r="DTE2002"/>
      <c r="DTF2002"/>
      <c r="DTG2002"/>
      <c r="DTH2002"/>
      <c r="DTI2002"/>
      <c r="DTJ2002"/>
      <c r="DTK2002"/>
      <c r="DTL2002"/>
      <c r="DTM2002"/>
      <c r="DTN2002"/>
      <c r="DTO2002"/>
      <c r="DTP2002"/>
      <c r="DTQ2002"/>
      <c r="DTR2002"/>
      <c r="DTS2002"/>
      <c r="DTT2002"/>
      <c r="DTU2002"/>
      <c r="DTV2002"/>
      <c r="DTW2002"/>
      <c r="DTX2002"/>
      <c r="DTY2002"/>
      <c r="DTZ2002"/>
      <c r="DUA2002"/>
      <c r="DUB2002"/>
      <c r="DUC2002"/>
      <c r="DUD2002"/>
      <c r="DUE2002"/>
      <c r="DUF2002"/>
      <c r="DUG2002"/>
      <c r="DUH2002"/>
      <c r="DUI2002"/>
      <c r="DUJ2002"/>
      <c r="DUK2002"/>
      <c r="DUL2002"/>
      <c r="DUM2002"/>
      <c r="DUN2002"/>
      <c r="DUO2002"/>
      <c r="DUP2002"/>
      <c r="DUQ2002"/>
      <c r="DUR2002"/>
      <c r="DUS2002"/>
      <c r="DUT2002"/>
      <c r="DUU2002"/>
      <c r="DUV2002"/>
      <c r="DUW2002"/>
      <c r="DUX2002"/>
      <c r="DUY2002"/>
      <c r="DUZ2002"/>
      <c r="DVA2002"/>
      <c r="DVB2002"/>
      <c r="DVC2002"/>
      <c r="DVD2002"/>
      <c r="DVE2002"/>
      <c r="DVF2002"/>
      <c r="DVG2002"/>
      <c r="DVH2002"/>
      <c r="DVI2002"/>
      <c r="DVJ2002"/>
      <c r="DVK2002"/>
      <c r="DVL2002"/>
      <c r="DVM2002"/>
      <c r="DVN2002"/>
      <c r="DVO2002"/>
      <c r="DVP2002"/>
      <c r="DVQ2002"/>
      <c r="DVR2002"/>
      <c r="DVS2002"/>
      <c r="DVT2002"/>
      <c r="DVU2002"/>
      <c r="DVV2002"/>
      <c r="DVW2002"/>
      <c r="DVX2002"/>
      <c r="DVY2002"/>
      <c r="DVZ2002"/>
      <c r="DWA2002"/>
      <c r="DWB2002"/>
      <c r="DWC2002"/>
      <c r="DWD2002"/>
      <c r="DWE2002"/>
      <c r="DWF2002"/>
      <c r="DWG2002"/>
      <c r="DWH2002"/>
      <c r="DWI2002"/>
      <c r="DWJ2002"/>
      <c r="DWK2002"/>
      <c r="DWL2002"/>
      <c r="DWM2002"/>
      <c r="DWN2002"/>
      <c r="DWO2002"/>
      <c r="DWP2002"/>
      <c r="DWQ2002"/>
      <c r="DWR2002"/>
      <c r="DWS2002"/>
      <c r="DWT2002"/>
      <c r="DWU2002"/>
      <c r="DWV2002"/>
      <c r="DWW2002"/>
      <c r="DWX2002"/>
      <c r="DWY2002"/>
      <c r="DWZ2002"/>
      <c r="DXA2002"/>
      <c r="DXB2002"/>
      <c r="DXC2002"/>
      <c r="DXD2002"/>
      <c r="DXE2002"/>
      <c r="DXF2002"/>
      <c r="DXG2002"/>
      <c r="DXH2002"/>
      <c r="DXI2002"/>
      <c r="DXJ2002"/>
      <c r="DXK2002"/>
      <c r="DXL2002"/>
      <c r="DXM2002"/>
      <c r="DXN2002"/>
      <c r="DXO2002"/>
      <c r="DXP2002"/>
      <c r="DXQ2002"/>
      <c r="DXR2002"/>
      <c r="DXS2002"/>
      <c r="DXT2002"/>
      <c r="DXU2002"/>
      <c r="DXV2002"/>
      <c r="DXW2002"/>
      <c r="DXX2002"/>
      <c r="DXY2002"/>
      <c r="DXZ2002"/>
      <c r="DYA2002"/>
      <c r="DYB2002"/>
      <c r="DYC2002"/>
      <c r="DYD2002"/>
      <c r="DYE2002"/>
      <c r="DYF2002"/>
      <c r="DYG2002"/>
      <c r="DYH2002"/>
      <c r="DYI2002"/>
      <c r="DYJ2002"/>
      <c r="DYK2002"/>
      <c r="DYL2002"/>
      <c r="DYM2002"/>
      <c r="DYN2002"/>
      <c r="DYO2002"/>
      <c r="DYP2002"/>
      <c r="DYQ2002"/>
      <c r="DYR2002"/>
      <c r="DYS2002"/>
      <c r="DYT2002"/>
      <c r="DYU2002"/>
      <c r="DYV2002"/>
      <c r="DYW2002"/>
      <c r="DYX2002"/>
      <c r="DYY2002"/>
      <c r="DYZ2002"/>
      <c r="DZA2002"/>
      <c r="DZB2002"/>
      <c r="DZC2002"/>
      <c r="DZD2002"/>
      <c r="DZE2002"/>
      <c r="DZF2002"/>
      <c r="DZG2002"/>
      <c r="DZH2002"/>
      <c r="DZI2002"/>
      <c r="DZJ2002"/>
      <c r="DZK2002"/>
      <c r="DZL2002"/>
      <c r="DZM2002"/>
      <c r="DZN2002"/>
      <c r="DZO2002"/>
      <c r="DZP2002"/>
      <c r="DZQ2002"/>
      <c r="DZR2002"/>
      <c r="DZS2002"/>
      <c r="DZT2002"/>
      <c r="DZU2002"/>
      <c r="DZV2002"/>
      <c r="DZW2002"/>
      <c r="DZX2002"/>
      <c r="DZY2002"/>
      <c r="DZZ2002"/>
      <c r="EAA2002"/>
      <c r="EAB2002"/>
      <c r="EAC2002"/>
      <c r="EAD2002"/>
      <c r="EAE2002"/>
      <c r="EAF2002"/>
      <c r="EAG2002"/>
      <c r="EAH2002"/>
      <c r="EAI2002"/>
      <c r="EAJ2002"/>
      <c r="EAK2002"/>
      <c r="EAL2002"/>
      <c r="EAM2002"/>
      <c r="EAN2002"/>
      <c r="EAO2002"/>
      <c r="EAP2002"/>
      <c r="EAQ2002"/>
      <c r="EAR2002"/>
      <c r="EAS2002"/>
      <c r="EAT2002"/>
      <c r="EAU2002"/>
      <c r="EAV2002"/>
      <c r="EAW2002"/>
      <c r="EAX2002"/>
      <c r="EAY2002"/>
      <c r="EAZ2002"/>
      <c r="EBA2002"/>
      <c r="EBB2002"/>
      <c r="EBC2002"/>
      <c r="EBD2002"/>
      <c r="EBE2002"/>
      <c r="EBF2002"/>
      <c r="EBG2002"/>
      <c r="EBH2002"/>
      <c r="EBI2002"/>
      <c r="EBJ2002"/>
      <c r="EBK2002"/>
      <c r="EBL2002"/>
      <c r="EBM2002"/>
      <c r="EBN2002"/>
      <c r="EBO2002"/>
      <c r="EBP2002"/>
      <c r="EBQ2002"/>
      <c r="EBR2002"/>
      <c r="EBS2002"/>
      <c r="EBT2002"/>
      <c r="EBU2002"/>
      <c r="EBV2002"/>
      <c r="EBW2002"/>
      <c r="EBX2002"/>
      <c r="EBY2002"/>
      <c r="EBZ2002"/>
      <c r="ECA2002"/>
      <c r="ECB2002"/>
      <c r="ECC2002"/>
      <c r="ECD2002"/>
      <c r="ECE2002"/>
      <c r="ECF2002"/>
      <c r="ECG2002"/>
      <c r="ECH2002"/>
      <c r="ECI2002"/>
      <c r="ECJ2002"/>
      <c r="ECK2002"/>
      <c r="ECL2002"/>
      <c r="ECM2002"/>
      <c r="ECN2002"/>
      <c r="ECO2002"/>
      <c r="ECP2002"/>
      <c r="ECQ2002"/>
      <c r="ECR2002"/>
      <c r="ECS2002"/>
      <c r="ECT2002"/>
      <c r="ECU2002"/>
      <c r="ECV2002"/>
      <c r="ECW2002"/>
      <c r="ECX2002"/>
      <c r="ECY2002"/>
      <c r="ECZ2002"/>
      <c r="EDA2002"/>
      <c r="EDB2002"/>
      <c r="EDC2002"/>
      <c r="EDD2002"/>
      <c r="EDE2002"/>
      <c r="EDF2002"/>
      <c r="EDG2002"/>
      <c r="EDH2002"/>
      <c r="EDI2002"/>
      <c r="EDJ2002"/>
      <c r="EDK2002"/>
      <c r="EDL2002"/>
      <c r="EDM2002"/>
      <c r="EDN2002"/>
      <c r="EDO2002"/>
      <c r="EDP2002"/>
      <c r="EDQ2002"/>
      <c r="EDR2002"/>
      <c r="EDS2002"/>
      <c r="EDT2002"/>
      <c r="EDU2002"/>
      <c r="EDV2002"/>
      <c r="EDW2002"/>
      <c r="EDX2002"/>
      <c r="EDY2002"/>
      <c r="EDZ2002"/>
      <c r="EEA2002"/>
      <c r="EEB2002"/>
      <c r="EEC2002"/>
      <c r="EED2002"/>
      <c r="EEE2002"/>
      <c r="EEF2002"/>
      <c r="EEG2002"/>
      <c r="EEH2002"/>
      <c r="EEI2002"/>
      <c r="EEJ2002"/>
      <c r="EEK2002"/>
      <c r="EEL2002"/>
      <c r="EEM2002"/>
      <c r="EEN2002"/>
      <c r="EEO2002"/>
      <c r="EEP2002"/>
      <c r="EEQ2002"/>
      <c r="EER2002"/>
      <c r="EES2002"/>
      <c r="EET2002"/>
      <c r="EEU2002"/>
      <c r="EEV2002"/>
      <c r="EEW2002"/>
      <c r="EEX2002"/>
      <c r="EEY2002"/>
      <c r="EEZ2002"/>
      <c r="EFA2002"/>
      <c r="EFB2002"/>
      <c r="EFC2002"/>
      <c r="EFD2002"/>
      <c r="EFE2002"/>
      <c r="EFF2002"/>
      <c r="EFG2002"/>
      <c r="EFH2002"/>
      <c r="EFI2002"/>
      <c r="EFJ2002"/>
      <c r="EFK2002"/>
      <c r="EFL2002"/>
      <c r="EFM2002"/>
      <c r="EFN2002"/>
      <c r="EFO2002"/>
      <c r="EFP2002"/>
      <c r="EFQ2002"/>
      <c r="EFR2002"/>
      <c r="EFS2002"/>
      <c r="EFT2002"/>
      <c r="EFU2002"/>
      <c r="EFV2002"/>
      <c r="EFW2002"/>
      <c r="EFX2002"/>
      <c r="EFY2002"/>
      <c r="EFZ2002"/>
      <c r="EGA2002"/>
      <c r="EGB2002"/>
      <c r="EGC2002"/>
      <c r="EGD2002"/>
      <c r="EGE2002"/>
      <c r="EGF2002"/>
      <c r="EGG2002"/>
      <c r="EGH2002"/>
      <c r="EGI2002"/>
      <c r="EGJ2002"/>
      <c r="EGK2002"/>
      <c r="EGL2002"/>
      <c r="EGM2002"/>
      <c r="EGN2002"/>
      <c r="EGO2002"/>
      <c r="EGP2002"/>
      <c r="EGQ2002"/>
      <c r="EGR2002"/>
      <c r="EGS2002"/>
      <c r="EGT2002"/>
      <c r="EGU2002"/>
      <c r="EGV2002"/>
      <c r="EGW2002"/>
      <c r="EGX2002"/>
      <c r="EGY2002"/>
      <c r="EGZ2002"/>
      <c r="EHA2002"/>
      <c r="EHB2002"/>
      <c r="EHC2002"/>
      <c r="EHD2002"/>
      <c r="EHE2002"/>
      <c r="EHF2002"/>
      <c r="EHG2002"/>
      <c r="EHH2002"/>
      <c r="EHI2002"/>
      <c r="EHJ2002"/>
      <c r="EHK2002"/>
      <c r="EHL2002"/>
      <c r="EHM2002"/>
      <c r="EHN2002"/>
      <c r="EHO2002"/>
      <c r="EHP2002"/>
      <c r="EHQ2002"/>
      <c r="EHR2002"/>
      <c r="EHS2002"/>
      <c r="EHT2002"/>
      <c r="EHU2002"/>
      <c r="EHV2002"/>
      <c r="EHW2002"/>
      <c r="EHX2002"/>
      <c r="EHY2002"/>
      <c r="EHZ2002"/>
      <c r="EIA2002"/>
      <c r="EIB2002"/>
      <c r="EIC2002"/>
      <c r="EID2002"/>
      <c r="EIE2002"/>
      <c r="EIF2002"/>
      <c r="EIG2002"/>
      <c r="EIH2002"/>
      <c r="EII2002"/>
      <c r="EIJ2002"/>
      <c r="EIK2002"/>
      <c r="EIL2002"/>
      <c r="EIM2002"/>
      <c r="EIN2002"/>
      <c r="EIO2002"/>
      <c r="EIP2002"/>
      <c r="EIQ2002"/>
      <c r="EIR2002"/>
      <c r="EIS2002"/>
      <c r="EIT2002"/>
      <c r="EIU2002"/>
      <c r="EIV2002"/>
      <c r="EIW2002"/>
      <c r="EIX2002"/>
      <c r="EIY2002"/>
      <c r="EIZ2002"/>
      <c r="EJA2002"/>
      <c r="EJB2002"/>
      <c r="EJC2002"/>
      <c r="EJD2002"/>
      <c r="EJE2002"/>
      <c r="EJF2002"/>
      <c r="EJG2002"/>
      <c r="EJH2002"/>
      <c r="EJI2002"/>
      <c r="EJJ2002"/>
      <c r="EJK2002"/>
      <c r="EJL2002"/>
      <c r="EJM2002"/>
      <c r="EJN2002"/>
      <c r="EJO2002"/>
      <c r="EJP2002"/>
      <c r="EJQ2002"/>
      <c r="EJR2002"/>
      <c r="EJS2002"/>
      <c r="EJT2002"/>
      <c r="EJU2002"/>
      <c r="EJV2002"/>
      <c r="EJW2002"/>
      <c r="EJX2002"/>
      <c r="EJY2002"/>
      <c r="EJZ2002"/>
      <c r="EKA2002"/>
      <c r="EKB2002"/>
      <c r="EKC2002"/>
      <c r="EKD2002"/>
      <c r="EKE2002"/>
      <c r="EKF2002"/>
      <c r="EKG2002"/>
      <c r="EKH2002"/>
      <c r="EKI2002"/>
      <c r="EKJ2002"/>
      <c r="EKK2002"/>
      <c r="EKL2002"/>
      <c r="EKM2002"/>
      <c r="EKN2002"/>
      <c r="EKO2002"/>
      <c r="EKP2002"/>
      <c r="EKQ2002"/>
      <c r="EKR2002"/>
      <c r="EKS2002"/>
      <c r="EKT2002"/>
      <c r="EKU2002"/>
      <c r="EKV2002"/>
      <c r="EKW2002"/>
      <c r="EKX2002"/>
      <c r="EKY2002"/>
      <c r="EKZ2002"/>
      <c r="ELA2002"/>
      <c r="ELB2002"/>
      <c r="ELC2002"/>
      <c r="ELD2002"/>
      <c r="ELE2002"/>
      <c r="ELF2002"/>
      <c r="ELG2002"/>
      <c r="ELH2002"/>
      <c r="ELI2002"/>
      <c r="ELJ2002"/>
      <c r="ELK2002"/>
      <c r="ELL2002"/>
      <c r="ELM2002"/>
      <c r="ELN2002"/>
      <c r="ELO2002"/>
      <c r="ELP2002"/>
      <c r="ELQ2002"/>
      <c r="ELR2002"/>
      <c r="ELS2002"/>
      <c r="ELT2002"/>
      <c r="ELU2002"/>
      <c r="ELV2002"/>
      <c r="ELW2002"/>
      <c r="ELX2002"/>
      <c r="ELY2002"/>
      <c r="ELZ2002"/>
      <c r="EMA2002"/>
      <c r="EMB2002"/>
      <c r="EMC2002"/>
      <c r="EMD2002"/>
      <c r="EME2002"/>
      <c r="EMF2002"/>
      <c r="EMG2002"/>
      <c r="EMH2002"/>
      <c r="EMI2002"/>
      <c r="EMJ2002"/>
      <c r="EMK2002"/>
      <c r="EML2002"/>
      <c r="EMM2002"/>
      <c r="EMN2002"/>
      <c r="EMO2002"/>
      <c r="EMP2002"/>
      <c r="EMQ2002"/>
      <c r="EMR2002"/>
      <c r="EMS2002"/>
      <c r="EMT2002"/>
      <c r="EMU2002"/>
      <c r="EMV2002"/>
      <c r="EMW2002"/>
      <c r="EMX2002"/>
      <c r="EMY2002"/>
      <c r="EMZ2002"/>
      <c r="ENA2002"/>
      <c r="ENB2002"/>
      <c r="ENC2002"/>
      <c r="END2002"/>
      <c r="ENE2002"/>
      <c r="ENF2002"/>
      <c r="ENG2002"/>
      <c r="ENH2002"/>
      <c r="ENI2002"/>
      <c r="ENJ2002"/>
      <c r="ENK2002"/>
      <c r="ENL2002"/>
      <c r="ENM2002"/>
      <c r="ENN2002"/>
      <c r="ENO2002"/>
      <c r="ENP2002"/>
      <c r="ENQ2002"/>
      <c r="ENR2002"/>
      <c r="ENS2002"/>
      <c r="ENT2002"/>
      <c r="ENU2002"/>
      <c r="ENV2002"/>
      <c r="ENW2002"/>
      <c r="ENX2002"/>
      <c r="ENY2002"/>
      <c r="ENZ2002"/>
      <c r="EOA2002"/>
      <c r="EOB2002"/>
      <c r="EOC2002"/>
      <c r="EOD2002"/>
      <c r="EOE2002"/>
      <c r="EOF2002"/>
      <c r="EOG2002"/>
      <c r="EOH2002"/>
      <c r="EOI2002"/>
      <c r="EOJ2002"/>
      <c r="EOK2002"/>
      <c r="EOL2002"/>
      <c r="EOM2002"/>
      <c r="EON2002"/>
      <c r="EOO2002"/>
      <c r="EOP2002"/>
      <c r="EOQ2002"/>
      <c r="EOR2002"/>
      <c r="EOS2002"/>
      <c r="EOT2002"/>
      <c r="EOU2002"/>
      <c r="EOV2002"/>
      <c r="EOW2002"/>
      <c r="EOX2002"/>
      <c r="EOY2002"/>
      <c r="EOZ2002"/>
      <c r="EPA2002"/>
      <c r="EPB2002"/>
      <c r="EPC2002"/>
      <c r="EPD2002"/>
      <c r="EPE2002"/>
      <c r="EPF2002"/>
      <c r="EPG2002"/>
      <c r="EPH2002"/>
      <c r="EPI2002"/>
      <c r="EPJ2002"/>
      <c r="EPK2002"/>
      <c r="EPL2002"/>
      <c r="EPM2002"/>
      <c r="EPN2002"/>
      <c r="EPO2002"/>
      <c r="EPP2002"/>
      <c r="EPQ2002"/>
      <c r="EPR2002"/>
      <c r="EPS2002"/>
      <c r="EPT2002"/>
      <c r="EPU2002"/>
      <c r="EPV2002"/>
      <c r="EPW2002"/>
      <c r="EPX2002"/>
      <c r="EPY2002"/>
      <c r="EPZ2002"/>
      <c r="EQA2002"/>
      <c r="EQB2002"/>
      <c r="EQC2002"/>
      <c r="EQD2002"/>
      <c r="EQE2002"/>
      <c r="EQF2002"/>
      <c r="EQG2002"/>
      <c r="EQH2002"/>
      <c r="EQI2002"/>
      <c r="EQJ2002"/>
      <c r="EQK2002"/>
      <c r="EQL2002"/>
      <c r="EQM2002"/>
      <c r="EQN2002"/>
      <c r="EQO2002"/>
      <c r="EQP2002"/>
      <c r="EQQ2002"/>
      <c r="EQR2002"/>
      <c r="EQS2002"/>
      <c r="EQT2002"/>
      <c r="EQU2002"/>
      <c r="EQV2002"/>
      <c r="EQW2002"/>
      <c r="EQX2002"/>
      <c r="EQY2002"/>
      <c r="EQZ2002"/>
      <c r="ERA2002"/>
      <c r="ERB2002"/>
      <c r="ERC2002"/>
      <c r="ERD2002"/>
      <c r="ERE2002"/>
      <c r="ERF2002"/>
      <c r="ERG2002"/>
      <c r="ERH2002"/>
      <c r="ERI2002"/>
      <c r="ERJ2002"/>
      <c r="ERK2002"/>
      <c r="ERL2002"/>
      <c r="ERM2002"/>
      <c r="ERN2002"/>
      <c r="ERO2002"/>
      <c r="ERP2002"/>
      <c r="ERQ2002"/>
      <c r="ERR2002"/>
      <c r="ERS2002"/>
      <c r="ERT2002"/>
      <c r="ERU2002"/>
      <c r="ERV2002"/>
      <c r="ERW2002"/>
      <c r="ERX2002"/>
      <c r="ERY2002"/>
      <c r="ERZ2002"/>
      <c r="ESA2002"/>
      <c r="ESB2002"/>
      <c r="ESC2002"/>
      <c r="ESD2002"/>
      <c r="ESE2002"/>
      <c r="ESF2002"/>
      <c r="ESG2002"/>
      <c r="ESH2002"/>
      <c r="ESI2002"/>
      <c r="ESJ2002"/>
      <c r="ESK2002"/>
      <c r="ESL2002"/>
      <c r="ESM2002"/>
      <c r="ESN2002"/>
      <c r="ESO2002"/>
      <c r="ESP2002"/>
      <c r="ESQ2002"/>
      <c r="ESR2002"/>
      <c r="ESS2002"/>
      <c r="EST2002"/>
      <c r="ESU2002"/>
      <c r="ESV2002"/>
      <c r="ESW2002"/>
      <c r="ESX2002"/>
      <c r="ESY2002"/>
      <c r="ESZ2002"/>
      <c r="ETA2002"/>
      <c r="ETB2002"/>
      <c r="ETC2002"/>
      <c r="ETD2002"/>
      <c r="ETE2002"/>
      <c r="ETF2002"/>
      <c r="ETG2002"/>
      <c r="ETH2002"/>
      <c r="ETI2002"/>
      <c r="ETJ2002"/>
      <c r="ETK2002"/>
      <c r="ETL2002"/>
      <c r="ETM2002"/>
      <c r="ETN2002"/>
      <c r="ETO2002"/>
      <c r="ETP2002"/>
      <c r="ETQ2002"/>
      <c r="ETR2002"/>
      <c r="ETS2002"/>
      <c r="ETT2002"/>
      <c r="ETU2002"/>
      <c r="ETV2002"/>
      <c r="ETW2002"/>
      <c r="ETX2002"/>
      <c r="ETY2002"/>
      <c r="ETZ2002"/>
      <c r="EUA2002"/>
      <c r="EUB2002"/>
      <c r="EUC2002"/>
      <c r="EUD2002"/>
      <c r="EUE2002"/>
      <c r="EUF2002"/>
      <c r="EUG2002"/>
      <c r="EUH2002"/>
      <c r="EUI2002"/>
      <c r="EUJ2002"/>
      <c r="EUK2002"/>
      <c r="EUL2002"/>
      <c r="EUM2002"/>
      <c r="EUN2002"/>
      <c r="EUO2002"/>
      <c r="EUP2002"/>
      <c r="EUQ2002"/>
      <c r="EUR2002"/>
      <c r="EUS2002"/>
      <c r="EUT2002"/>
      <c r="EUU2002"/>
      <c r="EUV2002"/>
      <c r="EUW2002"/>
      <c r="EUX2002"/>
      <c r="EUY2002"/>
      <c r="EUZ2002"/>
      <c r="EVA2002"/>
      <c r="EVB2002"/>
      <c r="EVC2002"/>
      <c r="EVD2002"/>
      <c r="EVE2002"/>
      <c r="EVF2002"/>
      <c r="EVG2002"/>
      <c r="EVH2002"/>
      <c r="EVI2002"/>
      <c r="EVJ2002"/>
      <c r="EVK2002"/>
      <c r="EVL2002"/>
      <c r="EVM2002"/>
      <c r="EVN2002"/>
      <c r="EVO2002"/>
      <c r="EVP2002"/>
      <c r="EVQ2002"/>
      <c r="EVR2002"/>
      <c r="EVS2002"/>
      <c r="EVT2002"/>
      <c r="EVU2002"/>
      <c r="EVV2002"/>
      <c r="EVW2002"/>
      <c r="EVX2002"/>
      <c r="EVY2002"/>
      <c r="EVZ2002"/>
      <c r="EWA2002"/>
      <c r="EWB2002"/>
      <c r="EWC2002"/>
      <c r="EWD2002"/>
      <c r="EWE2002"/>
      <c r="EWF2002"/>
      <c r="EWG2002"/>
      <c r="EWH2002"/>
      <c r="EWI2002"/>
      <c r="EWJ2002"/>
      <c r="EWK2002"/>
      <c r="EWL2002"/>
      <c r="EWM2002"/>
      <c r="EWN2002"/>
      <c r="EWO2002"/>
      <c r="EWP2002"/>
      <c r="EWQ2002"/>
      <c r="EWR2002"/>
      <c r="EWS2002"/>
      <c r="EWT2002"/>
      <c r="EWU2002"/>
      <c r="EWV2002"/>
      <c r="EWW2002"/>
      <c r="EWX2002"/>
      <c r="EWY2002"/>
      <c r="EWZ2002"/>
      <c r="EXA2002"/>
      <c r="EXB2002"/>
      <c r="EXC2002"/>
      <c r="EXD2002"/>
      <c r="EXE2002"/>
      <c r="EXF2002"/>
      <c r="EXG2002"/>
      <c r="EXH2002"/>
      <c r="EXI2002"/>
      <c r="EXJ2002"/>
      <c r="EXK2002"/>
      <c r="EXL2002"/>
      <c r="EXM2002"/>
      <c r="EXN2002"/>
      <c r="EXO2002"/>
      <c r="EXP2002"/>
      <c r="EXQ2002"/>
      <c r="EXR2002"/>
      <c r="EXS2002"/>
      <c r="EXT2002"/>
      <c r="EXU2002"/>
      <c r="EXV2002"/>
      <c r="EXW2002"/>
      <c r="EXX2002"/>
      <c r="EXY2002"/>
      <c r="EXZ2002"/>
      <c r="EYA2002"/>
      <c r="EYB2002"/>
      <c r="EYC2002"/>
      <c r="EYD2002"/>
      <c r="EYE2002"/>
      <c r="EYF2002"/>
      <c r="EYG2002"/>
      <c r="EYH2002"/>
      <c r="EYI2002"/>
      <c r="EYJ2002"/>
      <c r="EYK2002"/>
      <c r="EYL2002"/>
      <c r="EYM2002"/>
      <c r="EYN2002"/>
      <c r="EYO2002"/>
      <c r="EYP2002"/>
      <c r="EYQ2002"/>
      <c r="EYR2002"/>
      <c r="EYS2002"/>
      <c r="EYT2002"/>
      <c r="EYU2002"/>
      <c r="EYV2002"/>
      <c r="EYW2002"/>
      <c r="EYX2002"/>
      <c r="EYY2002"/>
      <c r="EYZ2002"/>
      <c r="EZA2002"/>
      <c r="EZB2002"/>
      <c r="EZC2002"/>
      <c r="EZD2002"/>
      <c r="EZE2002"/>
      <c r="EZF2002"/>
      <c r="EZG2002"/>
      <c r="EZH2002"/>
      <c r="EZI2002"/>
      <c r="EZJ2002"/>
      <c r="EZK2002"/>
      <c r="EZL2002"/>
      <c r="EZM2002"/>
      <c r="EZN2002"/>
      <c r="EZO2002"/>
      <c r="EZP2002"/>
      <c r="EZQ2002"/>
      <c r="EZR2002"/>
      <c r="EZS2002"/>
      <c r="EZT2002"/>
      <c r="EZU2002"/>
      <c r="EZV2002"/>
      <c r="EZW2002"/>
      <c r="EZX2002"/>
      <c r="EZY2002"/>
      <c r="EZZ2002"/>
      <c r="FAA2002"/>
      <c r="FAB2002"/>
      <c r="FAC2002"/>
      <c r="FAD2002"/>
      <c r="FAE2002"/>
      <c r="FAF2002"/>
      <c r="FAG2002"/>
      <c r="FAH2002"/>
      <c r="FAI2002"/>
      <c r="FAJ2002"/>
      <c r="FAK2002"/>
      <c r="FAL2002"/>
      <c r="FAM2002"/>
      <c r="FAN2002"/>
      <c r="FAO2002"/>
      <c r="FAP2002"/>
      <c r="FAQ2002"/>
      <c r="FAR2002"/>
      <c r="FAS2002"/>
      <c r="FAT2002"/>
      <c r="FAU2002"/>
      <c r="FAV2002"/>
      <c r="FAW2002"/>
      <c r="FAX2002"/>
      <c r="FAY2002"/>
      <c r="FAZ2002"/>
      <c r="FBA2002"/>
      <c r="FBB2002"/>
      <c r="FBC2002"/>
      <c r="FBD2002"/>
      <c r="FBE2002"/>
      <c r="FBF2002"/>
      <c r="FBG2002"/>
      <c r="FBH2002"/>
      <c r="FBI2002"/>
      <c r="FBJ2002"/>
      <c r="FBK2002"/>
      <c r="FBL2002"/>
      <c r="FBM2002"/>
      <c r="FBN2002"/>
      <c r="FBO2002"/>
      <c r="FBP2002"/>
      <c r="FBQ2002"/>
      <c r="FBR2002"/>
      <c r="FBS2002"/>
      <c r="FBT2002"/>
      <c r="FBU2002"/>
      <c r="FBV2002"/>
      <c r="FBW2002"/>
      <c r="FBX2002"/>
      <c r="FBY2002"/>
      <c r="FBZ2002"/>
      <c r="FCA2002"/>
      <c r="FCB2002"/>
      <c r="FCC2002"/>
      <c r="FCD2002"/>
      <c r="FCE2002"/>
      <c r="FCF2002"/>
      <c r="FCG2002"/>
      <c r="FCH2002"/>
      <c r="FCI2002"/>
      <c r="FCJ2002"/>
      <c r="FCK2002"/>
      <c r="FCL2002"/>
      <c r="FCM2002"/>
      <c r="FCN2002"/>
      <c r="FCO2002"/>
      <c r="FCP2002"/>
      <c r="FCQ2002"/>
      <c r="FCR2002"/>
      <c r="FCS2002"/>
      <c r="FCT2002"/>
      <c r="FCU2002"/>
      <c r="FCV2002"/>
      <c r="FCW2002"/>
      <c r="FCX2002"/>
      <c r="FCY2002"/>
      <c r="FCZ2002"/>
      <c r="FDA2002"/>
      <c r="FDB2002"/>
      <c r="FDC2002"/>
      <c r="FDD2002"/>
      <c r="FDE2002"/>
      <c r="FDF2002"/>
      <c r="FDG2002"/>
      <c r="FDH2002"/>
      <c r="FDI2002"/>
      <c r="FDJ2002"/>
      <c r="FDK2002"/>
      <c r="FDL2002"/>
      <c r="FDM2002"/>
      <c r="FDN2002"/>
      <c r="FDO2002"/>
      <c r="FDP2002"/>
      <c r="FDQ2002"/>
      <c r="FDR2002"/>
      <c r="FDS2002"/>
      <c r="FDT2002"/>
      <c r="FDU2002"/>
      <c r="FDV2002"/>
      <c r="FDW2002"/>
      <c r="FDX2002"/>
      <c r="FDY2002"/>
      <c r="FDZ2002"/>
      <c r="FEA2002"/>
      <c r="FEB2002"/>
      <c r="FEC2002"/>
      <c r="FED2002"/>
      <c r="FEE2002"/>
      <c r="FEF2002"/>
      <c r="FEG2002"/>
      <c r="FEH2002"/>
      <c r="FEI2002"/>
      <c r="FEJ2002"/>
      <c r="FEK2002"/>
      <c r="FEL2002"/>
      <c r="FEM2002"/>
      <c r="FEN2002"/>
      <c r="FEO2002"/>
      <c r="FEP2002"/>
      <c r="FEQ2002"/>
      <c r="FER2002"/>
      <c r="FES2002"/>
      <c r="FET2002"/>
      <c r="FEU2002"/>
      <c r="FEV2002"/>
      <c r="FEW2002"/>
      <c r="FEX2002"/>
      <c r="FEY2002"/>
      <c r="FEZ2002"/>
      <c r="FFA2002"/>
      <c r="FFB2002"/>
      <c r="FFC2002"/>
      <c r="FFD2002"/>
      <c r="FFE2002"/>
      <c r="FFF2002"/>
      <c r="FFG2002"/>
      <c r="FFH2002"/>
      <c r="FFI2002"/>
      <c r="FFJ2002"/>
      <c r="FFK2002"/>
      <c r="FFL2002"/>
      <c r="FFM2002"/>
      <c r="FFN2002"/>
      <c r="FFO2002"/>
      <c r="FFP2002"/>
      <c r="FFQ2002"/>
      <c r="FFR2002"/>
      <c r="FFS2002"/>
      <c r="FFT2002"/>
      <c r="FFU2002"/>
      <c r="FFV2002"/>
      <c r="FFW2002"/>
      <c r="FFX2002"/>
      <c r="FFY2002"/>
      <c r="FFZ2002"/>
      <c r="FGA2002"/>
      <c r="FGB2002"/>
      <c r="FGC2002"/>
      <c r="FGD2002"/>
      <c r="FGE2002"/>
      <c r="FGF2002"/>
      <c r="FGG2002"/>
      <c r="FGH2002"/>
      <c r="FGI2002"/>
      <c r="FGJ2002"/>
      <c r="FGK2002"/>
      <c r="FGL2002"/>
      <c r="FGM2002"/>
      <c r="FGN2002"/>
      <c r="FGO2002"/>
      <c r="FGP2002"/>
      <c r="FGQ2002"/>
      <c r="FGR2002"/>
      <c r="FGS2002"/>
      <c r="FGT2002"/>
      <c r="FGU2002"/>
      <c r="FGV2002"/>
      <c r="FGW2002"/>
      <c r="FGX2002"/>
      <c r="FGY2002"/>
      <c r="FGZ2002"/>
      <c r="FHA2002"/>
      <c r="FHB2002"/>
      <c r="FHC2002"/>
      <c r="FHD2002"/>
      <c r="FHE2002"/>
      <c r="FHF2002"/>
      <c r="FHG2002"/>
      <c r="FHH2002"/>
      <c r="FHI2002"/>
      <c r="FHJ2002"/>
      <c r="FHK2002"/>
      <c r="FHL2002"/>
      <c r="FHM2002"/>
      <c r="FHN2002"/>
      <c r="FHO2002"/>
      <c r="FHP2002"/>
      <c r="FHQ2002"/>
      <c r="FHR2002"/>
      <c r="FHS2002"/>
      <c r="FHT2002"/>
      <c r="FHU2002"/>
      <c r="FHV2002"/>
      <c r="FHW2002"/>
      <c r="FHX2002"/>
      <c r="FHY2002"/>
      <c r="FHZ2002"/>
      <c r="FIA2002"/>
      <c r="FIB2002"/>
      <c r="FIC2002"/>
      <c r="FID2002"/>
      <c r="FIE2002"/>
      <c r="FIF2002"/>
      <c r="FIG2002"/>
      <c r="FIH2002"/>
      <c r="FII2002"/>
      <c r="FIJ2002"/>
      <c r="FIK2002"/>
      <c r="FIL2002"/>
      <c r="FIM2002"/>
      <c r="FIN2002"/>
      <c r="FIO2002"/>
      <c r="FIP2002"/>
      <c r="FIQ2002"/>
      <c r="FIR2002"/>
      <c r="FIS2002"/>
      <c r="FIT2002"/>
      <c r="FIU2002"/>
      <c r="FIV2002"/>
      <c r="FIW2002"/>
      <c r="FIX2002"/>
      <c r="FIY2002"/>
      <c r="FIZ2002"/>
      <c r="FJA2002"/>
      <c r="FJB2002"/>
      <c r="FJC2002"/>
      <c r="FJD2002"/>
      <c r="FJE2002"/>
      <c r="FJF2002"/>
      <c r="FJG2002"/>
      <c r="FJH2002"/>
      <c r="FJI2002"/>
      <c r="FJJ2002"/>
      <c r="FJK2002"/>
      <c r="FJL2002"/>
      <c r="FJM2002"/>
      <c r="FJN2002"/>
      <c r="FJO2002"/>
      <c r="FJP2002"/>
      <c r="FJQ2002"/>
      <c r="FJR2002"/>
      <c r="FJS2002"/>
      <c r="FJT2002"/>
      <c r="FJU2002"/>
      <c r="FJV2002"/>
      <c r="FJW2002"/>
      <c r="FJX2002"/>
      <c r="FJY2002"/>
      <c r="FJZ2002"/>
      <c r="FKA2002"/>
      <c r="FKB2002"/>
      <c r="FKC2002"/>
      <c r="FKD2002"/>
      <c r="FKE2002"/>
      <c r="FKF2002"/>
      <c r="FKG2002"/>
      <c r="FKH2002"/>
      <c r="FKI2002"/>
      <c r="FKJ2002"/>
      <c r="FKK2002"/>
      <c r="FKL2002"/>
      <c r="FKM2002"/>
      <c r="FKN2002"/>
      <c r="FKO2002"/>
      <c r="FKP2002"/>
      <c r="FKQ2002"/>
      <c r="FKR2002"/>
      <c r="FKS2002"/>
      <c r="FKT2002"/>
      <c r="FKU2002"/>
      <c r="FKV2002"/>
      <c r="FKW2002"/>
      <c r="FKX2002"/>
      <c r="FKY2002"/>
      <c r="FKZ2002"/>
      <c r="FLA2002"/>
      <c r="FLB2002"/>
      <c r="FLC2002"/>
      <c r="FLD2002"/>
      <c r="FLE2002"/>
      <c r="FLF2002"/>
      <c r="FLG2002"/>
      <c r="FLH2002"/>
      <c r="FLI2002"/>
      <c r="FLJ2002"/>
      <c r="FLK2002"/>
      <c r="FLL2002"/>
      <c r="FLM2002"/>
      <c r="FLN2002"/>
      <c r="FLO2002"/>
      <c r="FLP2002"/>
      <c r="FLQ2002"/>
      <c r="FLR2002"/>
      <c r="FLS2002"/>
      <c r="FLT2002"/>
      <c r="FLU2002"/>
      <c r="FLV2002"/>
      <c r="FLW2002"/>
      <c r="FLX2002"/>
      <c r="FLY2002"/>
      <c r="FLZ2002"/>
      <c r="FMA2002"/>
      <c r="FMB2002"/>
      <c r="FMC2002"/>
      <c r="FMD2002"/>
      <c r="FME2002"/>
      <c r="FMF2002"/>
      <c r="FMG2002"/>
      <c r="FMH2002"/>
      <c r="FMI2002"/>
      <c r="FMJ2002"/>
      <c r="FMK2002"/>
      <c r="FML2002"/>
      <c r="FMM2002"/>
      <c r="FMN2002"/>
      <c r="FMO2002"/>
      <c r="FMP2002"/>
      <c r="FMQ2002"/>
      <c r="FMR2002"/>
      <c r="FMS2002"/>
      <c r="FMT2002"/>
      <c r="FMU2002"/>
      <c r="FMV2002"/>
      <c r="FMW2002"/>
      <c r="FMX2002"/>
      <c r="FMY2002"/>
      <c r="FMZ2002"/>
      <c r="FNA2002"/>
      <c r="FNB2002"/>
      <c r="FNC2002"/>
      <c r="FND2002"/>
      <c r="FNE2002"/>
      <c r="FNF2002"/>
      <c r="FNG2002"/>
      <c r="FNH2002"/>
      <c r="FNI2002"/>
      <c r="FNJ2002"/>
      <c r="FNK2002"/>
      <c r="FNL2002"/>
      <c r="FNM2002"/>
      <c r="FNN2002"/>
      <c r="FNO2002"/>
      <c r="FNP2002"/>
      <c r="FNQ2002"/>
      <c r="FNR2002"/>
      <c r="FNS2002"/>
      <c r="FNT2002"/>
      <c r="FNU2002"/>
      <c r="FNV2002"/>
      <c r="FNW2002"/>
      <c r="FNX2002"/>
      <c r="FNY2002"/>
      <c r="FNZ2002"/>
      <c r="FOA2002"/>
      <c r="FOB2002"/>
      <c r="FOC2002"/>
      <c r="FOD2002"/>
      <c r="FOE2002"/>
      <c r="FOF2002"/>
      <c r="FOG2002"/>
      <c r="FOH2002"/>
      <c r="FOI2002"/>
      <c r="FOJ2002"/>
      <c r="FOK2002"/>
      <c r="FOL2002"/>
      <c r="FOM2002"/>
      <c r="FON2002"/>
      <c r="FOO2002"/>
      <c r="FOP2002"/>
      <c r="FOQ2002"/>
      <c r="FOR2002"/>
      <c r="FOS2002"/>
      <c r="FOT2002"/>
      <c r="FOU2002"/>
      <c r="FOV2002"/>
      <c r="FOW2002"/>
      <c r="FOX2002"/>
      <c r="FOY2002"/>
      <c r="FOZ2002"/>
      <c r="FPA2002"/>
      <c r="FPB2002"/>
      <c r="FPC2002"/>
      <c r="FPD2002"/>
      <c r="FPE2002"/>
      <c r="FPF2002"/>
      <c r="FPG2002"/>
      <c r="FPH2002"/>
      <c r="FPI2002"/>
      <c r="FPJ2002"/>
      <c r="FPK2002"/>
      <c r="FPL2002"/>
      <c r="FPM2002"/>
      <c r="FPN2002"/>
      <c r="FPO2002"/>
      <c r="FPP2002"/>
      <c r="FPQ2002"/>
      <c r="FPR2002"/>
      <c r="FPS2002"/>
      <c r="FPT2002"/>
      <c r="FPU2002"/>
      <c r="FPV2002"/>
      <c r="FPW2002"/>
      <c r="FPX2002"/>
      <c r="FPY2002"/>
      <c r="FPZ2002"/>
      <c r="FQA2002"/>
      <c r="FQB2002"/>
      <c r="FQC2002"/>
      <c r="FQD2002"/>
      <c r="FQE2002"/>
      <c r="FQF2002"/>
      <c r="FQG2002"/>
      <c r="FQH2002"/>
      <c r="FQI2002"/>
      <c r="FQJ2002"/>
      <c r="FQK2002"/>
      <c r="FQL2002"/>
      <c r="FQM2002"/>
      <c r="FQN2002"/>
      <c r="FQO2002"/>
      <c r="FQP2002"/>
      <c r="FQQ2002"/>
      <c r="FQR2002"/>
      <c r="FQS2002"/>
      <c r="FQT2002"/>
      <c r="FQU2002"/>
      <c r="FQV2002"/>
      <c r="FQW2002"/>
      <c r="FQX2002"/>
      <c r="FQY2002"/>
      <c r="FQZ2002"/>
      <c r="FRA2002"/>
      <c r="FRB2002"/>
      <c r="FRC2002"/>
      <c r="FRD2002"/>
      <c r="FRE2002"/>
      <c r="FRF2002"/>
      <c r="FRG2002"/>
      <c r="FRH2002"/>
      <c r="FRI2002"/>
      <c r="FRJ2002"/>
      <c r="FRK2002"/>
      <c r="FRL2002"/>
      <c r="FRM2002"/>
      <c r="FRN2002"/>
      <c r="FRO2002"/>
      <c r="FRP2002"/>
      <c r="FRQ2002"/>
      <c r="FRR2002"/>
      <c r="FRS2002"/>
      <c r="FRT2002"/>
      <c r="FRU2002"/>
      <c r="FRV2002"/>
      <c r="FRW2002"/>
      <c r="FRX2002"/>
      <c r="FRY2002"/>
      <c r="FRZ2002"/>
      <c r="FSA2002"/>
      <c r="FSB2002"/>
      <c r="FSC2002"/>
      <c r="FSD2002"/>
      <c r="FSE2002"/>
      <c r="FSF2002"/>
      <c r="FSG2002"/>
      <c r="FSH2002"/>
      <c r="FSI2002"/>
      <c r="FSJ2002"/>
      <c r="FSK2002"/>
      <c r="FSL2002"/>
      <c r="FSM2002"/>
      <c r="FSN2002"/>
      <c r="FSO2002"/>
      <c r="FSP2002"/>
      <c r="FSQ2002"/>
      <c r="FSR2002"/>
      <c r="FSS2002"/>
      <c r="FST2002"/>
      <c r="FSU2002"/>
      <c r="FSV2002"/>
      <c r="FSW2002"/>
      <c r="FSX2002"/>
      <c r="FSY2002"/>
      <c r="FSZ2002"/>
      <c r="FTA2002"/>
      <c r="FTB2002"/>
      <c r="FTC2002"/>
      <c r="FTD2002"/>
      <c r="FTE2002"/>
      <c r="FTF2002"/>
      <c r="FTG2002"/>
      <c r="FTH2002"/>
      <c r="FTI2002"/>
      <c r="FTJ2002"/>
      <c r="FTK2002"/>
      <c r="FTL2002"/>
      <c r="FTM2002"/>
      <c r="FTN2002"/>
      <c r="FTO2002"/>
      <c r="FTP2002"/>
      <c r="FTQ2002"/>
      <c r="FTR2002"/>
      <c r="FTS2002"/>
      <c r="FTT2002"/>
      <c r="FTU2002"/>
      <c r="FTV2002"/>
      <c r="FTW2002"/>
      <c r="FTX2002"/>
      <c r="FTY2002"/>
      <c r="FTZ2002"/>
      <c r="FUA2002"/>
      <c r="FUB2002"/>
      <c r="FUC2002"/>
      <c r="FUD2002"/>
      <c r="FUE2002"/>
      <c r="FUF2002"/>
      <c r="FUG2002"/>
      <c r="FUH2002"/>
      <c r="FUI2002"/>
      <c r="FUJ2002"/>
      <c r="FUK2002"/>
      <c r="FUL2002"/>
      <c r="FUM2002"/>
      <c r="FUN2002"/>
      <c r="FUO2002"/>
      <c r="FUP2002"/>
      <c r="FUQ2002"/>
      <c r="FUR2002"/>
      <c r="FUS2002"/>
      <c r="FUT2002"/>
      <c r="FUU2002"/>
      <c r="FUV2002"/>
      <c r="FUW2002"/>
      <c r="FUX2002"/>
      <c r="FUY2002"/>
      <c r="FUZ2002"/>
      <c r="FVA2002"/>
      <c r="FVB2002"/>
      <c r="FVC2002"/>
      <c r="FVD2002"/>
      <c r="FVE2002"/>
      <c r="FVF2002"/>
      <c r="FVG2002"/>
      <c r="FVH2002"/>
      <c r="FVI2002"/>
      <c r="FVJ2002"/>
      <c r="FVK2002"/>
      <c r="FVL2002"/>
      <c r="FVM2002"/>
      <c r="FVN2002"/>
      <c r="FVO2002"/>
      <c r="FVP2002"/>
      <c r="FVQ2002"/>
      <c r="FVR2002"/>
      <c r="FVS2002"/>
      <c r="FVT2002"/>
      <c r="FVU2002"/>
      <c r="FVV2002"/>
      <c r="FVW2002"/>
      <c r="FVX2002"/>
      <c r="FVY2002"/>
      <c r="FVZ2002"/>
      <c r="FWA2002"/>
      <c r="FWB2002"/>
      <c r="FWC2002"/>
      <c r="FWD2002"/>
      <c r="FWE2002"/>
      <c r="FWF2002"/>
      <c r="FWG2002"/>
      <c r="FWH2002"/>
      <c r="FWI2002"/>
      <c r="FWJ2002"/>
      <c r="FWK2002"/>
      <c r="FWL2002"/>
      <c r="FWM2002"/>
      <c r="FWN2002"/>
      <c r="FWO2002"/>
      <c r="FWP2002"/>
      <c r="FWQ2002"/>
      <c r="FWR2002"/>
      <c r="FWS2002"/>
      <c r="FWT2002"/>
      <c r="FWU2002"/>
      <c r="FWV2002"/>
      <c r="FWW2002"/>
      <c r="FWX2002"/>
      <c r="FWY2002"/>
      <c r="FWZ2002"/>
      <c r="FXA2002"/>
      <c r="FXB2002"/>
      <c r="FXC2002"/>
      <c r="FXD2002"/>
      <c r="FXE2002"/>
      <c r="FXF2002"/>
      <c r="FXG2002"/>
      <c r="FXH2002"/>
      <c r="FXI2002"/>
      <c r="FXJ2002"/>
      <c r="FXK2002"/>
      <c r="FXL2002"/>
      <c r="FXM2002"/>
      <c r="FXN2002"/>
      <c r="FXO2002"/>
      <c r="FXP2002"/>
      <c r="FXQ2002"/>
      <c r="FXR2002"/>
      <c r="FXS2002"/>
      <c r="FXT2002"/>
      <c r="FXU2002"/>
      <c r="FXV2002"/>
      <c r="FXW2002"/>
      <c r="FXX2002"/>
      <c r="FXY2002"/>
      <c r="FXZ2002"/>
      <c r="FYA2002"/>
      <c r="FYB2002"/>
      <c r="FYC2002"/>
      <c r="FYD2002"/>
      <c r="FYE2002"/>
      <c r="FYF2002"/>
      <c r="FYG2002"/>
      <c r="FYH2002"/>
      <c r="FYI2002"/>
      <c r="FYJ2002"/>
      <c r="FYK2002"/>
      <c r="FYL2002"/>
      <c r="FYM2002"/>
      <c r="FYN2002"/>
      <c r="FYO2002"/>
      <c r="FYP2002"/>
      <c r="FYQ2002"/>
      <c r="FYR2002"/>
      <c r="FYS2002"/>
      <c r="FYT2002"/>
      <c r="FYU2002"/>
      <c r="FYV2002"/>
      <c r="FYW2002"/>
      <c r="FYX2002"/>
      <c r="FYY2002"/>
      <c r="FYZ2002"/>
      <c r="FZA2002"/>
      <c r="FZB2002"/>
      <c r="FZC2002"/>
      <c r="FZD2002"/>
      <c r="FZE2002"/>
      <c r="FZF2002"/>
      <c r="FZG2002"/>
      <c r="FZH2002"/>
      <c r="FZI2002"/>
      <c r="FZJ2002"/>
      <c r="FZK2002"/>
      <c r="FZL2002"/>
      <c r="FZM2002"/>
      <c r="FZN2002"/>
      <c r="FZO2002"/>
      <c r="FZP2002"/>
      <c r="FZQ2002"/>
      <c r="FZR2002"/>
      <c r="FZS2002"/>
      <c r="FZT2002"/>
      <c r="FZU2002"/>
      <c r="FZV2002"/>
      <c r="FZW2002"/>
      <c r="FZX2002"/>
      <c r="FZY2002"/>
      <c r="FZZ2002"/>
      <c r="GAA2002"/>
      <c r="GAB2002"/>
      <c r="GAC2002"/>
      <c r="GAD2002"/>
      <c r="GAE2002"/>
      <c r="GAF2002"/>
      <c r="GAG2002"/>
      <c r="GAH2002"/>
      <c r="GAI2002"/>
      <c r="GAJ2002"/>
      <c r="GAK2002"/>
      <c r="GAL2002"/>
      <c r="GAM2002"/>
      <c r="GAN2002"/>
      <c r="GAO2002"/>
      <c r="GAP2002"/>
      <c r="GAQ2002"/>
      <c r="GAR2002"/>
      <c r="GAS2002"/>
      <c r="GAT2002"/>
      <c r="GAU2002"/>
      <c r="GAV2002"/>
      <c r="GAW2002"/>
      <c r="GAX2002"/>
      <c r="GAY2002"/>
      <c r="GAZ2002"/>
      <c r="GBA2002"/>
      <c r="GBB2002"/>
      <c r="GBC2002"/>
      <c r="GBD2002"/>
      <c r="GBE2002"/>
      <c r="GBF2002"/>
      <c r="GBG2002"/>
      <c r="GBH2002"/>
      <c r="GBI2002"/>
      <c r="GBJ2002"/>
      <c r="GBK2002"/>
      <c r="GBL2002"/>
      <c r="GBM2002"/>
      <c r="GBN2002"/>
      <c r="GBO2002"/>
      <c r="GBP2002"/>
      <c r="GBQ2002"/>
      <c r="GBR2002"/>
      <c r="GBS2002"/>
      <c r="GBT2002"/>
      <c r="GBU2002"/>
      <c r="GBV2002"/>
      <c r="GBW2002"/>
      <c r="GBX2002"/>
      <c r="GBY2002"/>
      <c r="GBZ2002"/>
      <c r="GCA2002"/>
      <c r="GCB2002"/>
      <c r="GCC2002"/>
      <c r="GCD2002"/>
      <c r="GCE2002"/>
      <c r="GCF2002"/>
      <c r="GCG2002"/>
      <c r="GCH2002"/>
      <c r="GCI2002"/>
      <c r="GCJ2002"/>
      <c r="GCK2002"/>
      <c r="GCL2002"/>
      <c r="GCM2002"/>
      <c r="GCN2002"/>
      <c r="GCO2002"/>
      <c r="GCP2002"/>
      <c r="GCQ2002"/>
      <c r="GCR2002"/>
      <c r="GCS2002"/>
      <c r="GCT2002"/>
      <c r="GCU2002"/>
      <c r="GCV2002"/>
      <c r="GCW2002"/>
      <c r="GCX2002"/>
      <c r="GCY2002"/>
      <c r="GCZ2002"/>
      <c r="GDA2002"/>
      <c r="GDB2002"/>
      <c r="GDC2002"/>
      <c r="GDD2002"/>
      <c r="GDE2002"/>
      <c r="GDF2002"/>
      <c r="GDG2002"/>
      <c r="GDH2002"/>
      <c r="GDI2002"/>
      <c r="GDJ2002"/>
      <c r="GDK2002"/>
      <c r="GDL2002"/>
      <c r="GDM2002"/>
      <c r="GDN2002"/>
      <c r="GDO2002"/>
      <c r="GDP2002"/>
      <c r="GDQ2002"/>
      <c r="GDR2002"/>
      <c r="GDS2002"/>
      <c r="GDT2002"/>
      <c r="GDU2002"/>
      <c r="GDV2002"/>
      <c r="GDW2002"/>
      <c r="GDX2002"/>
      <c r="GDY2002"/>
      <c r="GDZ2002"/>
      <c r="GEA2002"/>
      <c r="GEB2002"/>
      <c r="GEC2002"/>
      <c r="GED2002"/>
      <c r="GEE2002"/>
      <c r="GEF2002"/>
      <c r="GEG2002"/>
      <c r="GEH2002"/>
      <c r="GEI2002"/>
      <c r="GEJ2002"/>
      <c r="GEK2002"/>
      <c r="GEL2002"/>
      <c r="GEM2002"/>
      <c r="GEN2002"/>
      <c r="GEO2002"/>
      <c r="GEP2002"/>
      <c r="GEQ2002"/>
      <c r="GER2002"/>
      <c r="GES2002"/>
      <c r="GET2002"/>
      <c r="GEU2002"/>
      <c r="GEV2002"/>
      <c r="GEW2002"/>
      <c r="GEX2002"/>
      <c r="GEY2002"/>
      <c r="GEZ2002"/>
      <c r="GFA2002"/>
      <c r="GFB2002"/>
      <c r="GFC2002"/>
      <c r="GFD2002"/>
      <c r="GFE2002"/>
      <c r="GFF2002"/>
      <c r="GFG2002"/>
      <c r="GFH2002"/>
      <c r="GFI2002"/>
      <c r="GFJ2002"/>
      <c r="GFK2002"/>
      <c r="GFL2002"/>
      <c r="GFM2002"/>
      <c r="GFN2002"/>
      <c r="GFO2002"/>
      <c r="GFP2002"/>
      <c r="GFQ2002"/>
      <c r="GFR2002"/>
      <c r="GFS2002"/>
      <c r="GFT2002"/>
      <c r="GFU2002"/>
      <c r="GFV2002"/>
      <c r="GFW2002"/>
      <c r="GFX2002"/>
      <c r="GFY2002"/>
      <c r="GFZ2002"/>
      <c r="GGA2002"/>
      <c r="GGB2002"/>
      <c r="GGC2002"/>
      <c r="GGD2002"/>
      <c r="GGE2002"/>
      <c r="GGF2002"/>
      <c r="GGG2002"/>
      <c r="GGH2002"/>
      <c r="GGI2002"/>
      <c r="GGJ2002"/>
      <c r="GGK2002"/>
      <c r="GGL2002"/>
      <c r="GGM2002"/>
      <c r="GGN2002"/>
      <c r="GGO2002"/>
      <c r="GGP2002"/>
      <c r="GGQ2002"/>
      <c r="GGR2002"/>
      <c r="GGS2002"/>
      <c r="GGT2002"/>
      <c r="GGU2002"/>
      <c r="GGV2002"/>
      <c r="GGW2002"/>
      <c r="GGX2002"/>
      <c r="GGY2002"/>
      <c r="GGZ2002"/>
      <c r="GHA2002"/>
      <c r="GHB2002"/>
      <c r="GHC2002"/>
      <c r="GHD2002"/>
      <c r="GHE2002"/>
      <c r="GHF2002"/>
      <c r="GHG2002"/>
      <c r="GHH2002"/>
      <c r="GHI2002"/>
      <c r="GHJ2002"/>
      <c r="GHK2002"/>
      <c r="GHL2002"/>
      <c r="GHM2002"/>
      <c r="GHN2002"/>
      <c r="GHO2002"/>
      <c r="GHP2002"/>
      <c r="GHQ2002"/>
      <c r="GHR2002"/>
      <c r="GHS2002"/>
      <c r="GHT2002"/>
      <c r="GHU2002"/>
      <c r="GHV2002"/>
      <c r="GHW2002"/>
      <c r="GHX2002"/>
      <c r="GHY2002"/>
      <c r="GHZ2002"/>
      <c r="GIA2002"/>
      <c r="GIB2002"/>
      <c r="GIC2002"/>
      <c r="GID2002"/>
      <c r="GIE2002"/>
      <c r="GIF2002"/>
      <c r="GIG2002"/>
      <c r="GIH2002"/>
      <c r="GII2002"/>
      <c r="GIJ2002"/>
      <c r="GIK2002"/>
      <c r="GIL2002"/>
      <c r="GIM2002"/>
      <c r="GIN2002"/>
      <c r="GIO2002"/>
      <c r="GIP2002"/>
      <c r="GIQ2002"/>
      <c r="GIR2002"/>
      <c r="GIS2002"/>
      <c r="GIT2002"/>
      <c r="GIU2002"/>
      <c r="GIV2002"/>
      <c r="GIW2002"/>
      <c r="GIX2002"/>
      <c r="GIY2002"/>
      <c r="GIZ2002"/>
      <c r="GJA2002"/>
      <c r="GJB2002"/>
      <c r="GJC2002"/>
      <c r="GJD2002"/>
      <c r="GJE2002"/>
      <c r="GJF2002"/>
      <c r="GJG2002"/>
      <c r="GJH2002"/>
      <c r="GJI2002"/>
      <c r="GJJ2002"/>
      <c r="GJK2002"/>
      <c r="GJL2002"/>
      <c r="GJM2002"/>
      <c r="GJN2002"/>
      <c r="GJO2002"/>
      <c r="GJP2002"/>
      <c r="GJQ2002"/>
      <c r="GJR2002"/>
      <c r="GJS2002"/>
      <c r="GJT2002"/>
      <c r="GJU2002"/>
      <c r="GJV2002"/>
      <c r="GJW2002"/>
      <c r="GJX2002"/>
      <c r="GJY2002"/>
      <c r="GJZ2002"/>
      <c r="GKA2002"/>
      <c r="GKB2002"/>
      <c r="GKC2002"/>
      <c r="GKD2002"/>
      <c r="GKE2002"/>
      <c r="GKF2002"/>
      <c r="GKG2002"/>
      <c r="GKH2002"/>
      <c r="GKI2002"/>
      <c r="GKJ2002"/>
      <c r="GKK2002"/>
      <c r="GKL2002"/>
      <c r="GKM2002"/>
      <c r="GKN2002"/>
      <c r="GKO2002"/>
      <c r="GKP2002"/>
      <c r="GKQ2002"/>
      <c r="GKR2002"/>
      <c r="GKS2002"/>
      <c r="GKT2002"/>
      <c r="GKU2002"/>
      <c r="GKV2002"/>
      <c r="GKW2002"/>
      <c r="GKX2002"/>
      <c r="GKY2002"/>
      <c r="GKZ2002"/>
      <c r="GLA2002"/>
      <c r="GLB2002"/>
      <c r="GLC2002"/>
      <c r="GLD2002"/>
      <c r="GLE2002"/>
      <c r="GLF2002"/>
      <c r="GLG2002"/>
      <c r="GLH2002"/>
      <c r="GLI2002"/>
      <c r="GLJ2002"/>
      <c r="GLK2002"/>
      <c r="GLL2002"/>
      <c r="GLM2002"/>
      <c r="GLN2002"/>
      <c r="GLO2002"/>
      <c r="GLP2002"/>
      <c r="GLQ2002"/>
      <c r="GLR2002"/>
      <c r="GLS2002"/>
      <c r="GLT2002"/>
      <c r="GLU2002"/>
      <c r="GLV2002"/>
      <c r="GLW2002"/>
      <c r="GLX2002"/>
      <c r="GLY2002"/>
      <c r="GLZ2002"/>
      <c r="GMA2002"/>
      <c r="GMB2002"/>
      <c r="GMC2002"/>
      <c r="GMD2002"/>
      <c r="GME2002"/>
      <c r="GMF2002"/>
      <c r="GMG2002"/>
      <c r="GMH2002"/>
      <c r="GMI2002"/>
      <c r="GMJ2002"/>
      <c r="GMK2002"/>
      <c r="GML2002"/>
      <c r="GMM2002"/>
      <c r="GMN2002"/>
      <c r="GMO2002"/>
      <c r="GMP2002"/>
      <c r="GMQ2002"/>
      <c r="GMR2002"/>
      <c r="GMS2002"/>
      <c r="GMT2002"/>
      <c r="GMU2002"/>
      <c r="GMV2002"/>
      <c r="GMW2002"/>
      <c r="GMX2002"/>
      <c r="GMY2002"/>
      <c r="GMZ2002"/>
      <c r="GNA2002"/>
      <c r="GNB2002"/>
      <c r="GNC2002"/>
      <c r="GND2002"/>
      <c r="GNE2002"/>
      <c r="GNF2002"/>
      <c r="GNG2002"/>
      <c r="GNH2002"/>
      <c r="GNI2002"/>
      <c r="GNJ2002"/>
      <c r="GNK2002"/>
      <c r="GNL2002"/>
      <c r="GNM2002"/>
      <c r="GNN2002"/>
      <c r="GNO2002"/>
      <c r="GNP2002"/>
      <c r="GNQ2002"/>
      <c r="GNR2002"/>
      <c r="GNS2002"/>
      <c r="GNT2002"/>
      <c r="GNU2002"/>
      <c r="GNV2002"/>
      <c r="GNW2002"/>
      <c r="GNX2002"/>
      <c r="GNY2002"/>
      <c r="GNZ2002"/>
      <c r="GOA2002"/>
      <c r="GOB2002"/>
      <c r="GOC2002"/>
      <c r="GOD2002"/>
      <c r="GOE2002"/>
      <c r="GOF2002"/>
      <c r="GOG2002"/>
      <c r="GOH2002"/>
      <c r="GOI2002"/>
      <c r="GOJ2002"/>
      <c r="GOK2002"/>
      <c r="GOL2002"/>
      <c r="GOM2002"/>
      <c r="GON2002"/>
      <c r="GOO2002"/>
      <c r="GOP2002"/>
      <c r="GOQ2002"/>
      <c r="GOR2002"/>
      <c r="GOS2002"/>
      <c r="GOT2002"/>
      <c r="GOU2002"/>
      <c r="GOV2002"/>
      <c r="GOW2002"/>
      <c r="GOX2002"/>
      <c r="GOY2002"/>
      <c r="GOZ2002"/>
      <c r="GPA2002"/>
      <c r="GPB2002"/>
      <c r="GPC2002"/>
      <c r="GPD2002"/>
      <c r="GPE2002"/>
      <c r="GPF2002"/>
      <c r="GPG2002"/>
      <c r="GPH2002"/>
      <c r="GPI2002"/>
      <c r="GPJ2002"/>
      <c r="GPK2002"/>
      <c r="GPL2002"/>
      <c r="GPM2002"/>
      <c r="GPN2002"/>
      <c r="GPO2002"/>
      <c r="GPP2002"/>
      <c r="GPQ2002"/>
      <c r="GPR2002"/>
      <c r="GPS2002"/>
      <c r="GPT2002"/>
      <c r="GPU2002"/>
      <c r="GPV2002"/>
      <c r="GPW2002"/>
      <c r="GPX2002"/>
      <c r="GPY2002"/>
      <c r="GPZ2002"/>
      <c r="GQA2002"/>
      <c r="GQB2002"/>
      <c r="GQC2002"/>
      <c r="GQD2002"/>
      <c r="GQE2002"/>
      <c r="GQF2002"/>
      <c r="GQG2002"/>
      <c r="GQH2002"/>
      <c r="GQI2002"/>
      <c r="GQJ2002"/>
      <c r="GQK2002"/>
      <c r="GQL2002"/>
      <c r="GQM2002"/>
      <c r="GQN2002"/>
      <c r="GQO2002"/>
      <c r="GQP2002"/>
      <c r="GQQ2002"/>
      <c r="GQR2002"/>
      <c r="GQS2002"/>
      <c r="GQT2002"/>
      <c r="GQU2002"/>
      <c r="GQV2002"/>
      <c r="GQW2002"/>
      <c r="GQX2002"/>
      <c r="GQY2002"/>
      <c r="GQZ2002"/>
      <c r="GRA2002"/>
      <c r="GRB2002"/>
      <c r="GRC2002"/>
      <c r="GRD2002"/>
      <c r="GRE2002"/>
      <c r="GRF2002"/>
      <c r="GRG2002"/>
      <c r="GRH2002"/>
      <c r="GRI2002"/>
      <c r="GRJ2002"/>
      <c r="GRK2002"/>
      <c r="GRL2002"/>
      <c r="GRM2002"/>
      <c r="GRN2002"/>
      <c r="GRO2002"/>
      <c r="GRP2002"/>
      <c r="GRQ2002"/>
      <c r="GRR2002"/>
      <c r="GRS2002"/>
      <c r="GRT2002"/>
      <c r="GRU2002"/>
      <c r="GRV2002"/>
      <c r="GRW2002"/>
      <c r="GRX2002"/>
      <c r="GRY2002"/>
      <c r="GRZ2002"/>
      <c r="GSA2002"/>
      <c r="GSB2002"/>
      <c r="GSC2002"/>
      <c r="GSD2002"/>
      <c r="GSE2002"/>
      <c r="GSF2002"/>
      <c r="GSG2002"/>
      <c r="GSH2002"/>
      <c r="GSI2002"/>
      <c r="GSJ2002"/>
      <c r="GSK2002"/>
      <c r="GSL2002"/>
      <c r="GSM2002"/>
      <c r="GSN2002"/>
      <c r="GSO2002"/>
      <c r="GSP2002"/>
      <c r="GSQ2002"/>
      <c r="GSR2002"/>
      <c r="GSS2002"/>
      <c r="GST2002"/>
      <c r="GSU2002"/>
      <c r="GSV2002"/>
      <c r="GSW2002"/>
      <c r="GSX2002"/>
      <c r="GSY2002"/>
      <c r="GSZ2002"/>
      <c r="GTA2002"/>
      <c r="GTB2002"/>
      <c r="GTC2002"/>
      <c r="GTD2002"/>
      <c r="GTE2002"/>
      <c r="GTF2002"/>
      <c r="GTG2002"/>
      <c r="GTH2002"/>
      <c r="GTI2002"/>
      <c r="GTJ2002"/>
      <c r="GTK2002"/>
      <c r="GTL2002"/>
      <c r="GTM2002"/>
      <c r="GTN2002"/>
      <c r="GTO2002"/>
      <c r="GTP2002"/>
      <c r="GTQ2002"/>
      <c r="GTR2002"/>
      <c r="GTS2002"/>
      <c r="GTT2002"/>
      <c r="GTU2002"/>
      <c r="GTV2002"/>
      <c r="GTW2002"/>
      <c r="GTX2002"/>
      <c r="GTY2002"/>
      <c r="GTZ2002"/>
      <c r="GUA2002"/>
      <c r="GUB2002"/>
      <c r="GUC2002"/>
      <c r="GUD2002"/>
      <c r="GUE2002"/>
      <c r="GUF2002"/>
      <c r="GUG2002"/>
      <c r="GUH2002"/>
      <c r="GUI2002"/>
      <c r="GUJ2002"/>
      <c r="GUK2002"/>
      <c r="GUL2002"/>
      <c r="GUM2002"/>
      <c r="GUN2002"/>
      <c r="GUO2002"/>
      <c r="GUP2002"/>
      <c r="GUQ2002"/>
      <c r="GUR2002"/>
      <c r="GUS2002"/>
      <c r="GUT2002"/>
      <c r="GUU2002"/>
      <c r="GUV2002"/>
      <c r="GUW2002"/>
      <c r="GUX2002"/>
      <c r="GUY2002"/>
      <c r="GUZ2002"/>
      <c r="GVA2002"/>
      <c r="GVB2002"/>
      <c r="GVC2002"/>
      <c r="GVD2002"/>
      <c r="GVE2002"/>
      <c r="GVF2002"/>
      <c r="GVG2002"/>
      <c r="GVH2002"/>
      <c r="GVI2002"/>
      <c r="GVJ2002"/>
      <c r="GVK2002"/>
      <c r="GVL2002"/>
      <c r="GVM2002"/>
      <c r="GVN2002"/>
      <c r="GVO2002"/>
      <c r="GVP2002"/>
      <c r="GVQ2002"/>
      <c r="GVR2002"/>
      <c r="GVS2002"/>
      <c r="GVT2002"/>
      <c r="GVU2002"/>
      <c r="GVV2002"/>
      <c r="GVW2002"/>
      <c r="GVX2002"/>
      <c r="GVY2002"/>
      <c r="GVZ2002"/>
      <c r="GWA2002"/>
      <c r="GWB2002"/>
      <c r="GWC2002"/>
      <c r="GWD2002"/>
      <c r="GWE2002"/>
      <c r="GWF2002"/>
      <c r="GWG2002"/>
      <c r="GWH2002"/>
      <c r="GWI2002"/>
      <c r="GWJ2002"/>
      <c r="GWK2002"/>
      <c r="GWL2002"/>
      <c r="GWM2002"/>
      <c r="GWN2002"/>
      <c r="GWO2002"/>
      <c r="GWP2002"/>
      <c r="GWQ2002"/>
      <c r="GWR2002"/>
      <c r="GWS2002"/>
      <c r="GWT2002"/>
      <c r="GWU2002"/>
      <c r="GWV2002"/>
      <c r="GWW2002"/>
      <c r="GWX2002"/>
      <c r="GWY2002"/>
      <c r="GWZ2002"/>
      <c r="GXA2002"/>
      <c r="GXB2002"/>
      <c r="GXC2002"/>
      <c r="GXD2002"/>
      <c r="GXE2002"/>
      <c r="GXF2002"/>
      <c r="GXG2002"/>
      <c r="GXH2002"/>
      <c r="GXI2002"/>
      <c r="GXJ2002"/>
      <c r="GXK2002"/>
      <c r="GXL2002"/>
      <c r="GXM2002"/>
      <c r="GXN2002"/>
      <c r="GXO2002"/>
      <c r="GXP2002"/>
      <c r="GXQ2002"/>
      <c r="GXR2002"/>
      <c r="GXS2002"/>
      <c r="GXT2002"/>
      <c r="GXU2002"/>
      <c r="GXV2002"/>
      <c r="GXW2002"/>
      <c r="GXX2002"/>
      <c r="GXY2002"/>
      <c r="GXZ2002"/>
      <c r="GYA2002"/>
      <c r="GYB2002"/>
      <c r="GYC2002"/>
      <c r="GYD2002"/>
      <c r="GYE2002"/>
      <c r="GYF2002"/>
      <c r="GYG2002"/>
      <c r="GYH2002"/>
      <c r="GYI2002"/>
      <c r="GYJ2002"/>
      <c r="GYK2002"/>
      <c r="GYL2002"/>
      <c r="GYM2002"/>
      <c r="GYN2002"/>
      <c r="GYO2002"/>
      <c r="GYP2002"/>
      <c r="GYQ2002"/>
      <c r="GYR2002"/>
      <c r="GYS2002"/>
      <c r="GYT2002"/>
      <c r="GYU2002"/>
      <c r="GYV2002"/>
      <c r="GYW2002"/>
      <c r="GYX2002"/>
      <c r="GYY2002"/>
      <c r="GYZ2002"/>
      <c r="GZA2002"/>
      <c r="GZB2002"/>
      <c r="GZC2002"/>
      <c r="GZD2002"/>
      <c r="GZE2002"/>
      <c r="GZF2002"/>
      <c r="GZG2002"/>
      <c r="GZH2002"/>
      <c r="GZI2002"/>
      <c r="GZJ2002"/>
      <c r="GZK2002"/>
      <c r="GZL2002"/>
      <c r="GZM2002"/>
      <c r="GZN2002"/>
      <c r="GZO2002"/>
      <c r="GZP2002"/>
      <c r="GZQ2002"/>
      <c r="GZR2002"/>
      <c r="GZS2002"/>
      <c r="GZT2002"/>
      <c r="GZU2002"/>
      <c r="GZV2002"/>
      <c r="GZW2002"/>
      <c r="GZX2002"/>
      <c r="GZY2002"/>
      <c r="GZZ2002"/>
      <c r="HAA2002"/>
      <c r="HAB2002"/>
      <c r="HAC2002"/>
      <c r="HAD2002"/>
      <c r="HAE2002"/>
      <c r="HAF2002"/>
      <c r="HAG2002"/>
      <c r="HAH2002"/>
      <c r="HAI2002"/>
      <c r="HAJ2002"/>
      <c r="HAK2002"/>
      <c r="HAL2002"/>
      <c r="HAM2002"/>
      <c r="HAN2002"/>
      <c r="HAO2002"/>
      <c r="HAP2002"/>
      <c r="HAQ2002"/>
      <c r="HAR2002"/>
      <c r="HAS2002"/>
      <c r="HAT2002"/>
      <c r="HAU2002"/>
      <c r="HAV2002"/>
      <c r="HAW2002"/>
      <c r="HAX2002"/>
      <c r="HAY2002"/>
      <c r="HAZ2002"/>
      <c r="HBA2002"/>
      <c r="HBB2002"/>
      <c r="HBC2002"/>
      <c r="HBD2002"/>
      <c r="HBE2002"/>
      <c r="HBF2002"/>
      <c r="HBG2002"/>
      <c r="HBH2002"/>
      <c r="HBI2002"/>
      <c r="HBJ2002"/>
      <c r="HBK2002"/>
      <c r="HBL2002"/>
      <c r="HBM2002"/>
      <c r="HBN2002"/>
      <c r="HBO2002"/>
      <c r="HBP2002"/>
      <c r="HBQ2002"/>
      <c r="HBR2002"/>
      <c r="HBS2002"/>
      <c r="HBT2002"/>
      <c r="HBU2002"/>
      <c r="HBV2002"/>
      <c r="HBW2002"/>
      <c r="HBX2002"/>
      <c r="HBY2002"/>
      <c r="HBZ2002"/>
      <c r="HCA2002"/>
      <c r="HCB2002"/>
      <c r="HCC2002"/>
      <c r="HCD2002"/>
      <c r="HCE2002"/>
      <c r="HCF2002"/>
      <c r="HCG2002"/>
      <c r="HCH2002"/>
      <c r="HCI2002"/>
      <c r="HCJ2002"/>
      <c r="HCK2002"/>
      <c r="HCL2002"/>
      <c r="HCM2002"/>
      <c r="HCN2002"/>
      <c r="HCO2002"/>
      <c r="HCP2002"/>
      <c r="HCQ2002"/>
      <c r="HCR2002"/>
      <c r="HCS2002"/>
      <c r="HCT2002"/>
      <c r="HCU2002"/>
      <c r="HCV2002"/>
      <c r="HCW2002"/>
      <c r="HCX2002"/>
      <c r="HCY2002"/>
      <c r="HCZ2002"/>
      <c r="HDA2002"/>
      <c r="HDB2002"/>
      <c r="HDC2002"/>
      <c r="HDD2002"/>
      <c r="HDE2002"/>
      <c r="HDF2002"/>
      <c r="HDG2002"/>
      <c r="HDH2002"/>
      <c r="HDI2002"/>
      <c r="HDJ2002"/>
      <c r="HDK2002"/>
      <c r="HDL2002"/>
      <c r="HDM2002"/>
      <c r="HDN2002"/>
      <c r="HDO2002"/>
      <c r="HDP2002"/>
      <c r="HDQ2002"/>
      <c r="HDR2002"/>
      <c r="HDS2002"/>
      <c r="HDT2002"/>
      <c r="HDU2002"/>
      <c r="HDV2002"/>
      <c r="HDW2002"/>
      <c r="HDX2002"/>
      <c r="HDY2002"/>
      <c r="HDZ2002"/>
      <c r="HEA2002"/>
      <c r="HEB2002"/>
      <c r="HEC2002"/>
      <c r="HED2002"/>
      <c r="HEE2002"/>
      <c r="HEF2002"/>
      <c r="HEG2002"/>
      <c r="HEH2002"/>
      <c r="HEI2002"/>
      <c r="HEJ2002"/>
      <c r="HEK2002"/>
      <c r="HEL2002"/>
      <c r="HEM2002"/>
      <c r="HEN2002"/>
      <c r="HEO2002"/>
      <c r="HEP2002"/>
      <c r="HEQ2002"/>
      <c r="HER2002"/>
      <c r="HES2002"/>
      <c r="HET2002"/>
      <c r="HEU2002"/>
      <c r="HEV2002"/>
      <c r="HEW2002"/>
      <c r="HEX2002"/>
      <c r="HEY2002"/>
      <c r="HEZ2002"/>
      <c r="HFA2002"/>
      <c r="HFB2002"/>
      <c r="HFC2002"/>
      <c r="HFD2002"/>
      <c r="HFE2002"/>
      <c r="HFF2002"/>
      <c r="HFG2002"/>
      <c r="HFH2002"/>
      <c r="HFI2002"/>
      <c r="HFJ2002"/>
      <c r="HFK2002"/>
      <c r="HFL2002"/>
      <c r="HFM2002"/>
      <c r="HFN2002"/>
      <c r="HFO2002"/>
      <c r="HFP2002"/>
      <c r="HFQ2002"/>
      <c r="HFR2002"/>
      <c r="HFS2002"/>
      <c r="HFT2002"/>
      <c r="HFU2002"/>
      <c r="HFV2002"/>
      <c r="HFW2002"/>
      <c r="HFX2002"/>
      <c r="HFY2002"/>
      <c r="HFZ2002"/>
      <c r="HGA2002"/>
      <c r="HGB2002"/>
      <c r="HGC2002"/>
      <c r="HGD2002"/>
      <c r="HGE2002"/>
      <c r="HGF2002"/>
      <c r="HGG2002"/>
      <c r="HGH2002"/>
      <c r="HGI2002"/>
      <c r="HGJ2002"/>
      <c r="HGK2002"/>
      <c r="HGL2002"/>
      <c r="HGM2002"/>
      <c r="HGN2002"/>
      <c r="HGO2002"/>
      <c r="HGP2002"/>
      <c r="HGQ2002"/>
      <c r="HGR2002"/>
      <c r="HGS2002"/>
      <c r="HGT2002"/>
      <c r="HGU2002"/>
      <c r="HGV2002"/>
      <c r="HGW2002"/>
      <c r="HGX2002"/>
      <c r="HGY2002"/>
      <c r="HGZ2002"/>
      <c r="HHA2002"/>
      <c r="HHB2002"/>
      <c r="HHC2002"/>
      <c r="HHD2002"/>
      <c r="HHE2002"/>
      <c r="HHF2002"/>
      <c r="HHG2002"/>
      <c r="HHH2002"/>
      <c r="HHI2002"/>
      <c r="HHJ2002"/>
      <c r="HHK2002"/>
      <c r="HHL2002"/>
      <c r="HHM2002"/>
      <c r="HHN2002"/>
      <c r="HHO2002"/>
      <c r="HHP2002"/>
      <c r="HHQ2002"/>
      <c r="HHR2002"/>
      <c r="HHS2002"/>
      <c r="HHT2002"/>
      <c r="HHU2002"/>
      <c r="HHV2002"/>
      <c r="HHW2002"/>
      <c r="HHX2002"/>
      <c r="HHY2002"/>
      <c r="HHZ2002"/>
      <c r="HIA2002"/>
      <c r="HIB2002"/>
      <c r="HIC2002"/>
      <c r="HID2002"/>
      <c r="HIE2002"/>
      <c r="HIF2002"/>
      <c r="HIG2002"/>
      <c r="HIH2002"/>
      <c r="HII2002"/>
      <c r="HIJ2002"/>
      <c r="HIK2002"/>
      <c r="HIL2002"/>
      <c r="HIM2002"/>
      <c r="HIN2002"/>
      <c r="HIO2002"/>
      <c r="HIP2002"/>
      <c r="HIQ2002"/>
      <c r="HIR2002"/>
      <c r="HIS2002"/>
      <c r="HIT2002"/>
      <c r="HIU2002"/>
      <c r="HIV2002"/>
      <c r="HIW2002"/>
      <c r="HIX2002"/>
      <c r="HIY2002"/>
      <c r="HIZ2002"/>
      <c r="HJA2002"/>
      <c r="HJB2002"/>
      <c r="HJC2002"/>
      <c r="HJD2002"/>
      <c r="HJE2002"/>
      <c r="HJF2002"/>
      <c r="HJG2002"/>
      <c r="HJH2002"/>
      <c r="HJI2002"/>
      <c r="HJJ2002"/>
      <c r="HJK2002"/>
      <c r="HJL2002"/>
      <c r="HJM2002"/>
      <c r="HJN2002"/>
      <c r="HJO2002"/>
      <c r="HJP2002"/>
      <c r="HJQ2002"/>
      <c r="HJR2002"/>
      <c r="HJS2002"/>
      <c r="HJT2002"/>
      <c r="HJU2002"/>
      <c r="HJV2002"/>
      <c r="HJW2002"/>
      <c r="HJX2002"/>
      <c r="HJY2002"/>
      <c r="HJZ2002"/>
      <c r="HKA2002"/>
      <c r="HKB2002"/>
      <c r="HKC2002"/>
      <c r="HKD2002"/>
      <c r="HKE2002"/>
      <c r="HKF2002"/>
      <c r="HKG2002"/>
      <c r="HKH2002"/>
      <c r="HKI2002"/>
      <c r="HKJ2002"/>
      <c r="HKK2002"/>
      <c r="HKL2002"/>
      <c r="HKM2002"/>
      <c r="HKN2002"/>
      <c r="HKO2002"/>
      <c r="HKP2002"/>
      <c r="HKQ2002"/>
      <c r="HKR2002"/>
      <c r="HKS2002"/>
      <c r="HKT2002"/>
      <c r="HKU2002"/>
      <c r="HKV2002"/>
      <c r="HKW2002"/>
      <c r="HKX2002"/>
      <c r="HKY2002"/>
      <c r="HKZ2002"/>
      <c r="HLA2002"/>
      <c r="HLB2002"/>
      <c r="HLC2002"/>
      <c r="HLD2002"/>
      <c r="HLE2002"/>
      <c r="HLF2002"/>
      <c r="HLG2002"/>
      <c r="HLH2002"/>
      <c r="HLI2002"/>
      <c r="HLJ2002"/>
      <c r="HLK2002"/>
      <c r="HLL2002"/>
      <c r="HLM2002"/>
      <c r="HLN2002"/>
      <c r="HLO2002"/>
      <c r="HLP2002"/>
      <c r="HLQ2002"/>
      <c r="HLR2002"/>
      <c r="HLS2002"/>
      <c r="HLT2002"/>
      <c r="HLU2002"/>
      <c r="HLV2002"/>
      <c r="HLW2002"/>
      <c r="HLX2002"/>
      <c r="HLY2002"/>
      <c r="HLZ2002"/>
      <c r="HMA2002"/>
      <c r="HMB2002"/>
      <c r="HMC2002"/>
      <c r="HMD2002"/>
      <c r="HME2002"/>
      <c r="HMF2002"/>
      <c r="HMG2002"/>
      <c r="HMH2002"/>
      <c r="HMI2002"/>
      <c r="HMJ2002"/>
      <c r="HMK2002"/>
      <c r="HML2002"/>
      <c r="HMM2002"/>
      <c r="HMN2002"/>
      <c r="HMO2002"/>
      <c r="HMP2002"/>
      <c r="HMQ2002"/>
      <c r="HMR2002"/>
      <c r="HMS2002"/>
      <c r="HMT2002"/>
      <c r="HMU2002"/>
      <c r="HMV2002"/>
      <c r="HMW2002"/>
      <c r="HMX2002"/>
      <c r="HMY2002"/>
      <c r="HMZ2002"/>
      <c r="HNA2002"/>
      <c r="HNB2002"/>
      <c r="HNC2002"/>
      <c r="HND2002"/>
      <c r="HNE2002"/>
      <c r="HNF2002"/>
      <c r="HNG2002"/>
      <c r="HNH2002"/>
      <c r="HNI2002"/>
      <c r="HNJ2002"/>
      <c r="HNK2002"/>
      <c r="HNL2002"/>
      <c r="HNM2002"/>
      <c r="HNN2002"/>
      <c r="HNO2002"/>
      <c r="HNP2002"/>
      <c r="HNQ2002"/>
      <c r="HNR2002"/>
      <c r="HNS2002"/>
      <c r="HNT2002"/>
      <c r="HNU2002"/>
      <c r="HNV2002"/>
      <c r="HNW2002"/>
      <c r="HNX2002"/>
      <c r="HNY2002"/>
      <c r="HNZ2002"/>
      <c r="HOA2002"/>
      <c r="HOB2002"/>
      <c r="HOC2002"/>
      <c r="HOD2002"/>
      <c r="HOE2002"/>
      <c r="HOF2002"/>
      <c r="HOG2002"/>
      <c r="HOH2002"/>
      <c r="HOI2002"/>
      <c r="HOJ2002"/>
      <c r="HOK2002"/>
      <c r="HOL2002"/>
      <c r="HOM2002"/>
      <c r="HON2002"/>
      <c r="HOO2002"/>
      <c r="HOP2002"/>
      <c r="HOQ2002"/>
      <c r="HOR2002"/>
      <c r="HOS2002"/>
      <c r="HOT2002"/>
      <c r="HOU2002"/>
      <c r="HOV2002"/>
      <c r="HOW2002"/>
      <c r="HOX2002"/>
      <c r="HOY2002"/>
      <c r="HOZ2002"/>
      <c r="HPA2002"/>
      <c r="HPB2002"/>
      <c r="HPC2002"/>
      <c r="HPD2002"/>
      <c r="HPE2002"/>
      <c r="HPF2002"/>
      <c r="HPG2002"/>
      <c r="HPH2002"/>
      <c r="HPI2002"/>
      <c r="HPJ2002"/>
      <c r="HPK2002"/>
      <c r="HPL2002"/>
      <c r="HPM2002"/>
      <c r="HPN2002"/>
      <c r="HPO2002"/>
      <c r="HPP2002"/>
      <c r="HPQ2002"/>
      <c r="HPR2002"/>
      <c r="HPS2002"/>
      <c r="HPT2002"/>
      <c r="HPU2002"/>
      <c r="HPV2002"/>
      <c r="HPW2002"/>
      <c r="HPX2002"/>
      <c r="HPY2002"/>
      <c r="HPZ2002"/>
      <c r="HQA2002"/>
      <c r="HQB2002"/>
      <c r="HQC2002"/>
      <c r="HQD2002"/>
      <c r="HQE2002"/>
      <c r="HQF2002"/>
      <c r="HQG2002"/>
      <c r="HQH2002"/>
      <c r="HQI2002"/>
      <c r="HQJ2002"/>
      <c r="HQK2002"/>
      <c r="HQL2002"/>
      <c r="HQM2002"/>
      <c r="HQN2002"/>
      <c r="HQO2002"/>
      <c r="HQP2002"/>
      <c r="HQQ2002"/>
      <c r="HQR2002"/>
      <c r="HQS2002"/>
      <c r="HQT2002"/>
      <c r="HQU2002"/>
      <c r="HQV2002"/>
      <c r="HQW2002"/>
      <c r="HQX2002"/>
      <c r="HQY2002"/>
      <c r="HQZ2002"/>
      <c r="HRA2002"/>
      <c r="HRB2002"/>
      <c r="HRC2002"/>
      <c r="HRD2002"/>
      <c r="HRE2002"/>
      <c r="HRF2002"/>
      <c r="HRG2002"/>
      <c r="HRH2002"/>
      <c r="HRI2002"/>
      <c r="HRJ2002"/>
      <c r="HRK2002"/>
      <c r="HRL2002"/>
      <c r="HRM2002"/>
      <c r="HRN2002"/>
      <c r="HRO2002"/>
      <c r="HRP2002"/>
      <c r="HRQ2002"/>
      <c r="HRR2002"/>
      <c r="HRS2002"/>
      <c r="HRT2002"/>
      <c r="HRU2002"/>
      <c r="HRV2002"/>
      <c r="HRW2002"/>
      <c r="HRX2002"/>
      <c r="HRY2002"/>
      <c r="HRZ2002"/>
      <c r="HSA2002"/>
      <c r="HSB2002"/>
      <c r="HSC2002"/>
      <c r="HSD2002"/>
      <c r="HSE2002"/>
      <c r="HSF2002"/>
      <c r="HSG2002"/>
      <c r="HSH2002"/>
      <c r="HSI2002"/>
      <c r="HSJ2002"/>
      <c r="HSK2002"/>
      <c r="HSL2002"/>
      <c r="HSM2002"/>
      <c r="HSN2002"/>
      <c r="HSO2002"/>
      <c r="HSP2002"/>
      <c r="HSQ2002"/>
      <c r="HSR2002"/>
      <c r="HSS2002"/>
      <c r="HST2002"/>
      <c r="HSU2002"/>
      <c r="HSV2002"/>
      <c r="HSW2002"/>
      <c r="HSX2002"/>
      <c r="HSY2002"/>
      <c r="HSZ2002"/>
      <c r="HTA2002"/>
      <c r="HTB2002"/>
      <c r="HTC2002"/>
      <c r="HTD2002"/>
      <c r="HTE2002"/>
      <c r="HTF2002"/>
      <c r="HTG2002"/>
      <c r="HTH2002"/>
      <c r="HTI2002"/>
      <c r="HTJ2002"/>
      <c r="HTK2002"/>
      <c r="HTL2002"/>
      <c r="HTM2002"/>
      <c r="HTN2002"/>
      <c r="HTO2002"/>
      <c r="HTP2002"/>
      <c r="HTQ2002"/>
      <c r="HTR2002"/>
      <c r="HTS2002"/>
      <c r="HTT2002"/>
      <c r="HTU2002"/>
      <c r="HTV2002"/>
      <c r="HTW2002"/>
      <c r="HTX2002"/>
      <c r="HTY2002"/>
      <c r="HTZ2002"/>
      <c r="HUA2002"/>
      <c r="HUB2002"/>
      <c r="HUC2002"/>
      <c r="HUD2002"/>
      <c r="HUE2002"/>
      <c r="HUF2002"/>
      <c r="HUG2002"/>
      <c r="HUH2002"/>
      <c r="HUI2002"/>
      <c r="HUJ2002"/>
      <c r="HUK2002"/>
      <c r="HUL2002"/>
      <c r="HUM2002"/>
      <c r="HUN2002"/>
      <c r="HUO2002"/>
      <c r="HUP2002"/>
      <c r="HUQ2002"/>
      <c r="HUR2002"/>
      <c r="HUS2002"/>
      <c r="HUT2002"/>
      <c r="HUU2002"/>
      <c r="HUV2002"/>
      <c r="HUW2002"/>
      <c r="HUX2002"/>
      <c r="HUY2002"/>
      <c r="HUZ2002"/>
      <c r="HVA2002"/>
      <c r="HVB2002"/>
      <c r="HVC2002"/>
      <c r="HVD2002"/>
      <c r="HVE2002"/>
      <c r="HVF2002"/>
      <c r="HVG2002"/>
      <c r="HVH2002"/>
      <c r="HVI2002"/>
      <c r="HVJ2002"/>
      <c r="HVK2002"/>
      <c r="HVL2002"/>
      <c r="HVM2002"/>
      <c r="HVN2002"/>
      <c r="HVO2002"/>
      <c r="HVP2002"/>
      <c r="HVQ2002"/>
      <c r="HVR2002"/>
      <c r="HVS2002"/>
      <c r="HVT2002"/>
      <c r="HVU2002"/>
      <c r="HVV2002"/>
      <c r="HVW2002"/>
      <c r="HVX2002"/>
      <c r="HVY2002"/>
      <c r="HVZ2002"/>
      <c r="HWA2002"/>
      <c r="HWB2002"/>
      <c r="HWC2002"/>
      <c r="HWD2002"/>
      <c r="HWE2002"/>
      <c r="HWF2002"/>
      <c r="HWG2002"/>
      <c r="HWH2002"/>
      <c r="HWI2002"/>
      <c r="HWJ2002"/>
      <c r="HWK2002"/>
      <c r="HWL2002"/>
      <c r="HWM2002"/>
      <c r="HWN2002"/>
      <c r="HWO2002"/>
      <c r="HWP2002"/>
      <c r="HWQ2002"/>
      <c r="HWR2002"/>
      <c r="HWS2002"/>
      <c r="HWT2002"/>
      <c r="HWU2002"/>
      <c r="HWV2002"/>
      <c r="HWW2002"/>
      <c r="HWX2002"/>
      <c r="HWY2002"/>
      <c r="HWZ2002"/>
      <c r="HXA2002"/>
      <c r="HXB2002"/>
      <c r="HXC2002"/>
      <c r="HXD2002"/>
      <c r="HXE2002"/>
      <c r="HXF2002"/>
      <c r="HXG2002"/>
      <c r="HXH2002"/>
      <c r="HXI2002"/>
      <c r="HXJ2002"/>
      <c r="HXK2002"/>
      <c r="HXL2002"/>
      <c r="HXM2002"/>
      <c r="HXN2002"/>
      <c r="HXO2002"/>
      <c r="HXP2002"/>
      <c r="HXQ2002"/>
      <c r="HXR2002"/>
      <c r="HXS2002"/>
      <c r="HXT2002"/>
      <c r="HXU2002"/>
      <c r="HXV2002"/>
      <c r="HXW2002"/>
      <c r="HXX2002"/>
      <c r="HXY2002"/>
      <c r="HXZ2002"/>
      <c r="HYA2002"/>
      <c r="HYB2002"/>
      <c r="HYC2002"/>
      <c r="HYD2002"/>
      <c r="HYE2002"/>
      <c r="HYF2002"/>
      <c r="HYG2002"/>
      <c r="HYH2002"/>
      <c r="HYI2002"/>
      <c r="HYJ2002"/>
      <c r="HYK2002"/>
      <c r="HYL2002"/>
      <c r="HYM2002"/>
      <c r="HYN2002"/>
      <c r="HYO2002"/>
      <c r="HYP2002"/>
      <c r="HYQ2002"/>
      <c r="HYR2002"/>
      <c r="HYS2002"/>
      <c r="HYT2002"/>
      <c r="HYU2002"/>
      <c r="HYV2002"/>
      <c r="HYW2002"/>
      <c r="HYX2002"/>
      <c r="HYY2002"/>
      <c r="HYZ2002"/>
      <c r="HZA2002"/>
      <c r="HZB2002"/>
      <c r="HZC2002"/>
      <c r="HZD2002"/>
      <c r="HZE2002"/>
      <c r="HZF2002"/>
      <c r="HZG2002"/>
      <c r="HZH2002"/>
      <c r="HZI2002"/>
      <c r="HZJ2002"/>
      <c r="HZK2002"/>
      <c r="HZL2002"/>
      <c r="HZM2002"/>
      <c r="HZN2002"/>
      <c r="HZO2002"/>
      <c r="HZP2002"/>
      <c r="HZQ2002"/>
      <c r="HZR2002"/>
      <c r="HZS2002"/>
      <c r="HZT2002"/>
      <c r="HZU2002"/>
      <c r="HZV2002"/>
      <c r="HZW2002"/>
      <c r="HZX2002"/>
      <c r="HZY2002"/>
      <c r="HZZ2002"/>
      <c r="IAA2002"/>
      <c r="IAB2002"/>
      <c r="IAC2002"/>
      <c r="IAD2002"/>
      <c r="IAE2002"/>
      <c r="IAF2002"/>
      <c r="IAG2002"/>
      <c r="IAH2002"/>
      <c r="IAI2002"/>
      <c r="IAJ2002"/>
      <c r="IAK2002"/>
      <c r="IAL2002"/>
      <c r="IAM2002"/>
      <c r="IAN2002"/>
      <c r="IAO2002"/>
      <c r="IAP2002"/>
      <c r="IAQ2002"/>
      <c r="IAR2002"/>
      <c r="IAS2002"/>
      <c r="IAT2002"/>
      <c r="IAU2002"/>
      <c r="IAV2002"/>
      <c r="IAW2002"/>
      <c r="IAX2002"/>
      <c r="IAY2002"/>
      <c r="IAZ2002"/>
      <c r="IBA2002"/>
      <c r="IBB2002"/>
      <c r="IBC2002"/>
      <c r="IBD2002"/>
      <c r="IBE2002"/>
      <c r="IBF2002"/>
      <c r="IBG2002"/>
      <c r="IBH2002"/>
      <c r="IBI2002"/>
      <c r="IBJ2002"/>
      <c r="IBK2002"/>
      <c r="IBL2002"/>
      <c r="IBM2002"/>
      <c r="IBN2002"/>
      <c r="IBO2002"/>
      <c r="IBP2002"/>
      <c r="IBQ2002"/>
      <c r="IBR2002"/>
      <c r="IBS2002"/>
      <c r="IBT2002"/>
      <c r="IBU2002"/>
      <c r="IBV2002"/>
      <c r="IBW2002"/>
      <c r="IBX2002"/>
      <c r="IBY2002"/>
      <c r="IBZ2002"/>
      <c r="ICA2002"/>
      <c r="ICB2002"/>
      <c r="ICC2002"/>
      <c r="ICD2002"/>
      <c r="ICE2002"/>
      <c r="ICF2002"/>
      <c r="ICG2002"/>
      <c r="ICH2002"/>
      <c r="ICI2002"/>
      <c r="ICJ2002"/>
      <c r="ICK2002"/>
      <c r="ICL2002"/>
      <c r="ICM2002"/>
      <c r="ICN2002"/>
      <c r="ICO2002"/>
      <c r="ICP2002"/>
      <c r="ICQ2002"/>
      <c r="ICR2002"/>
      <c r="ICS2002"/>
      <c r="ICT2002"/>
      <c r="ICU2002"/>
      <c r="ICV2002"/>
      <c r="ICW2002"/>
      <c r="ICX2002"/>
      <c r="ICY2002"/>
      <c r="ICZ2002"/>
      <c r="IDA2002"/>
      <c r="IDB2002"/>
      <c r="IDC2002"/>
      <c r="IDD2002"/>
      <c r="IDE2002"/>
      <c r="IDF2002"/>
      <c r="IDG2002"/>
      <c r="IDH2002"/>
      <c r="IDI2002"/>
      <c r="IDJ2002"/>
      <c r="IDK2002"/>
      <c r="IDL2002"/>
      <c r="IDM2002"/>
      <c r="IDN2002"/>
      <c r="IDO2002"/>
      <c r="IDP2002"/>
      <c r="IDQ2002"/>
      <c r="IDR2002"/>
      <c r="IDS2002"/>
      <c r="IDT2002"/>
      <c r="IDU2002"/>
      <c r="IDV2002"/>
      <c r="IDW2002"/>
      <c r="IDX2002"/>
      <c r="IDY2002"/>
      <c r="IDZ2002"/>
      <c r="IEA2002"/>
      <c r="IEB2002"/>
      <c r="IEC2002"/>
      <c r="IED2002"/>
      <c r="IEE2002"/>
      <c r="IEF2002"/>
      <c r="IEG2002"/>
      <c r="IEH2002"/>
      <c r="IEI2002"/>
      <c r="IEJ2002"/>
      <c r="IEK2002"/>
      <c r="IEL2002"/>
      <c r="IEM2002"/>
      <c r="IEN2002"/>
      <c r="IEO2002"/>
      <c r="IEP2002"/>
      <c r="IEQ2002"/>
      <c r="IER2002"/>
      <c r="IES2002"/>
      <c r="IET2002"/>
      <c r="IEU2002"/>
      <c r="IEV2002"/>
      <c r="IEW2002"/>
      <c r="IEX2002"/>
      <c r="IEY2002"/>
      <c r="IEZ2002"/>
      <c r="IFA2002"/>
      <c r="IFB2002"/>
      <c r="IFC2002"/>
      <c r="IFD2002"/>
      <c r="IFE2002"/>
      <c r="IFF2002"/>
      <c r="IFG2002"/>
      <c r="IFH2002"/>
      <c r="IFI2002"/>
      <c r="IFJ2002"/>
      <c r="IFK2002"/>
      <c r="IFL2002"/>
      <c r="IFM2002"/>
      <c r="IFN2002"/>
      <c r="IFO2002"/>
      <c r="IFP2002"/>
      <c r="IFQ2002"/>
      <c r="IFR2002"/>
      <c r="IFS2002"/>
      <c r="IFT2002"/>
      <c r="IFU2002"/>
      <c r="IFV2002"/>
      <c r="IFW2002"/>
      <c r="IFX2002"/>
      <c r="IFY2002"/>
      <c r="IFZ2002"/>
      <c r="IGA2002"/>
      <c r="IGB2002"/>
      <c r="IGC2002"/>
      <c r="IGD2002"/>
      <c r="IGE2002"/>
      <c r="IGF2002"/>
      <c r="IGG2002"/>
      <c r="IGH2002"/>
      <c r="IGI2002"/>
      <c r="IGJ2002"/>
      <c r="IGK2002"/>
      <c r="IGL2002"/>
      <c r="IGM2002"/>
      <c r="IGN2002"/>
      <c r="IGO2002"/>
      <c r="IGP2002"/>
      <c r="IGQ2002"/>
      <c r="IGR2002"/>
      <c r="IGS2002"/>
      <c r="IGT2002"/>
      <c r="IGU2002"/>
      <c r="IGV2002"/>
      <c r="IGW2002"/>
      <c r="IGX2002"/>
      <c r="IGY2002"/>
      <c r="IGZ2002"/>
      <c r="IHA2002"/>
      <c r="IHB2002"/>
      <c r="IHC2002"/>
      <c r="IHD2002"/>
      <c r="IHE2002"/>
      <c r="IHF2002"/>
      <c r="IHG2002"/>
      <c r="IHH2002"/>
      <c r="IHI2002"/>
      <c r="IHJ2002"/>
      <c r="IHK2002"/>
      <c r="IHL2002"/>
      <c r="IHM2002"/>
      <c r="IHN2002"/>
      <c r="IHO2002"/>
      <c r="IHP2002"/>
      <c r="IHQ2002"/>
      <c r="IHR2002"/>
      <c r="IHS2002"/>
      <c r="IHT2002"/>
      <c r="IHU2002"/>
      <c r="IHV2002"/>
      <c r="IHW2002"/>
      <c r="IHX2002"/>
      <c r="IHY2002"/>
      <c r="IHZ2002"/>
      <c r="IIA2002"/>
      <c r="IIB2002"/>
      <c r="IIC2002"/>
      <c r="IID2002"/>
      <c r="IIE2002"/>
      <c r="IIF2002"/>
      <c r="IIG2002"/>
      <c r="IIH2002"/>
      <c r="III2002"/>
      <c r="IIJ2002"/>
      <c r="IIK2002"/>
      <c r="IIL2002"/>
      <c r="IIM2002"/>
      <c r="IIN2002"/>
      <c r="IIO2002"/>
      <c r="IIP2002"/>
      <c r="IIQ2002"/>
      <c r="IIR2002"/>
      <c r="IIS2002"/>
      <c r="IIT2002"/>
      <c r="IIU2002"/>
      <c r="IIV2002"/>
      <c r="IIW2002"/>
      <c r="IIX2002"/>
      <c r="IIY2002"/>
      <c r="IIZ2002"/>
      <c r="IJA2002"/>
      <c r="IJB2002"/>
      <c r="IJC2002"/>
      <c r="IJD2002"/>
      <c r="IJE2002"/>
      <c r="IJF2002"/>
      <c r="IJG2002"/>
      <c r="IJH2002"/>
      <c r="IJI2002"/>
      <c r="IJJ2002"/>
      <c r="IJK2002"/>
      <c r="IJL2002"/>
      <c r="IJM2002"/>
      <c r="IJN2002"/>
      <c r="IJO2002"/>
      <c r="IJP2002"/>
      <c r="IJQ2002"/>
      <c r="IJR2002"/>
      <c r="IJS2002"/>
      <c r="IJT2002"/>
      <c r="IJU2002"/>
      <c r="IJV2002"/>
      <c r="IJW2002"/>
      <c r="IJX2002"/>
      <c r="IJY2002"/>
      <c r="IJZ2002"/>
      <c r="IKA2002"/>
      <c r="IKB2002"/>
      <c r="IKC2002"/>
      <c r="IKD2002"/>
      <c r="IKE2002"/>
      <c r="IKF2002"/>
      <c r="IKG2002"/>
      <c r="IKH2002"/>
      <c r="IKI2002"/>
      <c r="IKJ2002"/>
      <c r="IKK2002"/>
      <c r="IKL2002"/>
      <c r="IKM2002"/>
      <c r="IKN2002"/>
      <c r="IKO2002"/>
      <c r="IKP2002"/>
      <c r="IKQ2002"/>
      <c r="IKR2002"/>
      <c r="IKS2002"/>
      <c r="IKT2002"/>
      <c r="IKU2002"/>
      <c r="IKV2002"/>
      <c r="IKW2002"/>
      <c r="IKX2002"/>
      <c r="IKY2002"/>
      <c r="IKZ2002"/>
      <c r="ILA2002"/>
      <c r="ILB2002"/>
      <c r="ILC2002"/>
      <c r="ILD2002"/>
      <c r="ILE2002"/>
      <c r="ILF2002"/>
      <c r="ILG2002"/>
      <c r="ILH2002"/>
      <c r="ILI2002"/>
      <c r="ILJ2002"/>
      <c r="ILK2002"/>
      <c r="ILL2002"/>
      <c r="ILM2002"/>
      <c r="ILN2002"/>
      <c r="ILO2002"/>
      <c r="ILP2002"/>
      <c r="ILQ2002"/>
      <c r="ILR2002"/>
      <c r="ILS2002"/>
      <c r="ILT2002"/>
      <c r="ILU2002"/>
      <c r="ILV2002"/>
      <c r="ILW2002"/>
      <c r="ILX2002"/>
      <c r="ILY2002"/>
      <c r="ILZ2002"/>
      <c r="IMA2002"/>
      <c r="IMB2002"/>
      <c r="IMC2002"/>
      <c r="IMD2002"/>
      <c r="IME2002"/>
      <c r="IMF2002"/>
      <c r="IMG2002"/>
      <c r="IMH2002"/>
      <c r="IMI2002"/>
      <c r="IMJ2002"/>
      <c r="IMK2002"/>
      <c r="IML2002"/>
      <c r="IMM2002"/>
      <c r="IMN2002"/>
      <c r="IMO2002"/>
      <c r="IMP2002"/>
      <c r="IMQ2002"/>
      <c r="IMR2002"/>
      <c r="IMS2002"/>
      <c r="IMT2002"/>
      <c r="IMU2002"/>
      <c r="IMV2002"/>
      <c r="IMW2002"/>
      <c r="IMX2002"/>
      <c r="IMY2002"/>
      <c r="IMZ2002"/>
      <c r="INA2002"/>
      <c r="INB2002"/>
      <c r="INC2002"/>
      <c r="IND2002"/>
      <c r="INE2002"/>
      <c r="INF2002"/>
      <c r="ING2002"/>
      <c r="INH2002"/>
      <c r="INI2002"/>
      <c r="INJ2002"/>
      <c r="INK2002"/>
      <c r="INL2002"/>
      <c r="INM2002"/>
      <c r="INN2002"/>
      <c r="INO2002"/>
      <c r="INP2002"/>
      <c r="INQ2002"/>
      <c r="INR2002"/>
      <c r="INS2002"/>
      <c r="INT2002"/>
      <c r="INU2002"/>
      <c r="INV2002"/>
      <c r="INW2002"/>
      <c r="INX2002"/>
      <c r="INY2002"/>
      <c r="INZ2002"/>
      <c r="IOA2002"/>
      <c r="IOB2002"/>
      <c r="IOC2002"/>
      <c r="IOD2002"/>
      <c r="IOE2002"/>
      <c r="IOF2002"/>
      <c r="IOG2002"/>
      <c r="IOH2002"/>
      <c r="IOI2002"/>
      <c r="IOJ2002"/>
      <c r="IOK2002"/>
      <c r="IOL2002"/>
      <c r="IOM2002"/>
      <c r="ION2002"/>
      <c r="IOO2002"/>
      <c r="IOP2002"/>
      <c r="IOQ2002"/>
      <c r="IOR2002"/>
      <c r="IOS2002"/>
      <c r="IOT2002"/>
      <c r="IOU2002"/>
      <c r="IOV2002"/>
      <c r="IOW2002"/>
      <c r="IOX2002"/>
      <c r="IOY2002"/>
      <c r="IOZ2002"/>
      <c r="IPA2002"/>
      <c r="IPB2002"/>
      <c r="IPC2002"/>
      <c r="IPD2002"/>
      <c r="IPE2002"/>
      <c r="IPF2002"/>
      <c r="IPG2002"/>
      <c r="IPH2002"/>
      <c r="IPI2002"/>
      <c r="IPJ2002"/>
      <c r="IPK2002"/>
      <c r="IPL2002"/>
      <c r="IPM2002"/>
      <c r="IPN2002"/>
      <c r="IPO2002"/>
      <c r="IPP2002"/>
      <c r="IPQ2002"/>
      <c r="IPR2002"/>
      <c r="IPS2002"/>
      <c r="IPT2002"/>
      <c r="IPU2002"/>
      <c r="IPV2002"/>
      <c r="IPW2002"/>
      <c r="IPX2002"/>
      <c r="IPY2002"/>
      <c r="IPZ2002"/>
      <c r="IQA2002"/>
      <c r="IQB2002"/>
      <c r="IQC2002"/>
      <c r="IQD2002"/>
      <c r="IQE2002"/>
      <c r="IQF2002"/>
      <c r="IQG2002"/>
      <c r="IQH2002"/>
      <c r="IQI2002"/>
      <c r="IQJ2002"/>
      <c r="IQK2002"/>
      <c r="IQL2002"/>
      <c r="IQM2002"/>
      <c r="IQN2002"/>
      <c r="IQO2002"/>
      <c r="IQP2002"/>
      <c r="IQQ2002"/>
      <c r="IQR2002"/>
      <c r="IQS2002"/>
      <c r="IQT2002"/>
      <c r="IQU2002"/>
      <c r="IQV2002"/>
      <c r="IQW2002"/>
      <c r="IQX2002"/>
      <c r="IQY2002"/>
      <c r="IQZ2002"/>
      <c r="IRA2002"/>
      <c r="IRB2002"/>
      <c r="IRC2002"/>
      <c r="IRD2002"/>
      <c r="IRE2002"/>
      <c r="IRF2002"/>
      <c r="IRG2002"/>
      <c r="IRH2002"/>
      <c r="IRI2002"/>
      <c r="IRJ2002"/>
      <c r="IRK2002"/>
      <c r="IRL2002"/>
      <c r="IRM2002"/>
      <c r="IRN2002"/>
      <c r="IRO2002"/>
      <c r="IRP2002"/>
      <c r="IRQ2002"/>
      <c r="IRR2002"/>
      <c r="IRS2002"/>
      <c r="IRT2002"/>
      <c r="IRU2002"/>
      <c r="IRV2002"/>
      <c r="IRW2002"/>
      <c r="IRX2002"/>
      <c r="IRY2002"/>
      <c r="IRZ2002"/>
      <c r="ISA2002"/>
      <c r="ISB2002"/>
      <c r="ISC2002"/>
      <c r="ISD2002"/>
      <c r="ISE2002"/>
      <c r="ISF2002"/>
      <c r="ISG2002"/>
      <c r="ISH2002"/>
      <c r="ISI2002"/>
      <c r="ISJ2002"/>
      <c r="ISK2002"/>
      <c r="ISL2002"/>
      <c r="ISM2002"/>
      <c r="ISN2002"/>
      <c r="ISO2002"/>
      <c r="ISP2002"/>
      <c r="ISQ2002"/>
      <c r="ISR2002"/>
      <c r="ISS2002"/>
      <c r="IST2002"/>
      <c r="ISU2002"/>
      <c r="ISV2002"/>
      <c r="ISW2002"/>
      <c r="ISX2002"/>
      <c r="ISY2002"/>
      <c r="ISZ2002"/>
      <c r="ITA2002"/>
      <c r="ITB2002"/>
      <c r="ITC2002"/>
      <c r="ITD2002"/>
      <c r="ITE2002"/>
      <c r="ITF2002"/>
      <c r="ITG2002"/>
      <c r="ITH2002"/>
      <c r="ITI2002"/>
      <c r="ITJ2002"/>
      <c r="ITK2002"/>
      <c r="ITL2002"/>
      <c r="ITM2002"/>
      <c r="ITN2002"/>
      <c r="ITO2002"/>
      <c r="ITP2002"/>
      <c r="ITQ2002"/>
      <c r="ITR2002"/>
      <c r="ITS2002"/>
      <c r="ITT2002"/>
      <c r="ITU2002"/>
      <c r="ITV2002"/>
      <c r="ITW2002"/>
      <c r="ITX2002"/>
      <c r="ITY2002"/>
      <c r="ITZ2002"/>
      <c r="IUA2002"/>
      <c r="IUB2002"/>
      <c r="IUC2002"/>
      <c r="IUD2002"/>
      <c r="IUE2002"/>
      <c r="IUF2002"/>
      <c r="IUG2002"/>
      <c r="IUH2002"/>
      <c r="IUI2002"/>
      <c r="IUJ2002"/>
      <c r="IUK2002"/>
      <c r="IUL2002"/>
      <c r="IUM2002"/>
      <c r="IUN2002"/>
      <c r="IUO2002"/>
      <c r="IUP2002"/>
      <c r="IUQ2002"/>
      <c r="IUR2002"/>
      <c r="IUS2002"/>
      <c r="IUT2002"/>
      <c r="IUU2002"/>
      <c r="IUV2002"/>
      <c r="IUW2002"/>
      <c r="IUX2002"/>
      <c r="IUY2002"/>
      <c r="IUZ2002"/>
      <c r="IVA2002"/>
      <c r="IVB2002"/>
      <c r="IVC2002"/>
      <c r="IVD2002"/>
      <c r="IVE2002"/>
      <c r="IVF2002"/>
      <c r="IVG2002"/>
      <c r="IVH2002"/>
      <c r="IVI2002"/>
      <c r="IVJ2002"/>
      <c r="IVK2002"/>
      <c r="IVL2002"/>
      <c r="IVM2002"/>
      <c r="IVN2002"/>
      <c r="IVO2002"/>
      <c r="IVP2002"/>
      <c r="IVQ2002"/>
      <c r="IVR2002"/>
      <c r="IVS2002"/>
      <c r="IVT2002"/>
      <c r="IVU2002"/>
      <c r="IVV2002"/>
      <c r="IVW2002"/>
      <c r="IVX2002"/>
      <c r="IVY2002"/>
      <c r="IVZ2002"/>
      <c r="IWA2002"/>
      <c r="IWB2002"/>
      <c r="IWC2002"/>
      <c r="IWD2002"/>
      <c r="IWE2002"/>
      <c r="IWF2002"/>
      <c r="IWG2002"/>
      <c r="IWH2002"/>
      <c r="IWI2002"/>
      <c r="IWJ2002"/>
      <c r="IWK2002"/>
      <c r="IWL2002"/>
      <c r="IWM2002"/>
      <c r="IWN2002"/>
      <c r="IWO2002"/>
      <c r="IWP2002"/>
      <c r="IWQ2002"/>
      <c r="IWR2002"/>
      <c r="IWS2002"/>
      <c r="IWT2002"/>
      <c r="IWU2002"/>
      <c r="IWV2002"/>
      <c r="IWW2002"/>
      <c r="IWX2002"/>
      <c r="IWY2002"/>
      <c r="IWZ2002"/>
      <c r="IXA2002"/>
      <c r="IXB2002"/>
      <c r="IXC2002"/>
      <c r="IXD2002"/>
      <c r="IXE2002"/>
      <c r="IXF2002"/>
      <c r="IXG2002"/>
      <c r="IXH2002"/>
      <c r="IXI2002"/>
      <c r="IXJ2002"/>
      <c r="IXK2002"/>
      <c r="IXL2002"/>
      <c r="IXM2002"/>
      <c r="IXN2002"/>
      <c r="IXO2002"/>
      <c r="IXP2002"/>
      <c r="IXQ2002"/>
      <c r="IXR2002"/>
      <c r="IXS2002"/>
      <c r="IXT2002"/>
      <c r="IXU2002"/>
      <c r="IXV2002"/>
      <c r="IXW2002"/>
      <c r="IXX2002"/>
      <c r="IXY2002"/>
      <c r="IXZ2002"/>
      <c r="IYA2002"/>
      <c r="IYB2002"/>
      <c r="IYC2002"/>
      <c r="IYD2002"/>
      <c r="IYE2002"/>
      <c r="IYF2002"/>
      <c r="IYG2002"/>
      <c r="IYH2002"/>
      <c r="IYI2002"/>
      <c r="IYJ2002"/>
      <c r="IYK2002"/>
      <c r="IYL2002"/>
      <c r="IYM2002"/>
      <c r="IYN2002"/>
      <c r="IYO2002"/>
      <c r="IYP2002"/>
      <c r="IYQ2002"/>
      <c r="IYR2002"/>
      <c r="IYS2002"/>
      <c r="IYT2002"/>
      <c r="IYU2002"/>
      <c r="IYV2002"/>
      <c r="IYW2002"/>
      <c r="IYX2002"/>
      <c r="IYY2002"/>
      <c r="IYZ2002"/>
      <c r="IZA2002"/>
      <c r="IZB2002"/>
      <c r="IZC2002"/>
      <c r="IZD2002"/>
      <c r="IZE2002"/>
      <c r="IZF2002"/>
      <c r="IZG2002"/>
      <c r="IZH2002"/>
      <c r="IZI2002"/>
      <c r="IZJ2002"/>
      <c r="IZK2002"/>
      <c r="IZL2002"/>
      <c r="IZM2002"/>
      <c r="IZN2002"/>
      <c r="IZO2002"/>
      <c r="IZP2002"/>
      <c r="IZQ2002"/>
      <c r="IZR2002"/>
      <c r="IZS2002"/>
      <c r="IZT2002"/>
      <c r="IZU2002"/>
      <c r="IZV2002"/>
      <c r="IZW2002"/>
      <c r="IZX2002"/>
      <c r="IZY2002"/>
      <c r="IZZ2002"/>
      <c r="JAA2002"/>
      <c r="JAB2002"/>
      <c r="JAC2002"/>
      <c r="JAD2002"/>
      <c r="JAE2002"/>
      <c r="JAF2002"/>
      <c r="JAG2002"/>
      <c r="JAH2002"/>
      <c r="JAI2002"/>
      <c r="JAJ2002"/>
      <c r="JAK2002"/>
      <c r="JAL2002"/>
      <c r="JAM2002"/>
      <c r="JAN2002"/>
      <c r="JAO2002"/>
      <c r="JAP2002"/>
      <c r="JAQ2002"/>
      <c r="JAR2002"/>
      <c r="JAS2002"/>
      <c r="JAT2002"/>
      <c r="JAU2002"/>
      <c r="JAV2002"/>
      <c r="JAW2002"/>
      <c r="JAX2002"/>
      <c r="JAY2002"/>
      <c r="JAZ2002"/>
      <c r="JBA2002"/>
      <c r="JBB2002"/>
      <c r="JBC2002"/>
      <c r="JBD2002"/>
      <c r="JBE2002"/>
      <c r="JBF2002"/>
      <c r="JBG2002"/>
      <c r="JBH2002"/>
      <c r="JBI2002"/>
      <c r="JBJ2002"/>
      <c r="JBK2002"/>
      <c r="JBL2002"/>
      <c r="JBM2002"/>
      <c r="JBN2002"/>
      <c r="JBO2002"/>
      <c r="JBP2002"/>
      <c r="JBQ2002"/>
      <c r="JBR2002"/>
      <c r="JBS2002"/>
      <c r="JBT2002"/>
      <c r="JBU2002"/>
      <c r="JBV2002"/>
      <c r="JBW2002"/>
      <c r="JBX2002"/>
      <c r="JBY2002"/>
      <c r="JBZ2002"/>
      <c r="JCA2002"/>
      <c r="JCB2002"/>
      <c r="JCC2002"/>
      <c r="JCD2002"/>
      <c r="JCE2002"/>
      <c r="JCF2002"/>
      <c r="JCG2002"/>
      <c r="JCH2002"/>
      <c r="JCI2002"/>
      <c r="JCJ2002"/>
      <c r="JCK2002"/>
      <c r="JCL2002"/>
      <c r="JCM2002"/>
      <c r="JCN2002"/>
      <c r="JCO2002"/>
      <c r="JCP2002"/>
      <c r="JCQ2002"/>
      <c r="JCR2002"/>
      <c r="JCS2002"/>
      <c r="JCT2002"/>
      <c r="JCU2002"/>
      <c r="JCV2002"/>
      <c r="JCW2002"/>
      <c r="JCX2002"/>
      <c r="JCY2002"/>
      <c r="JCZ2002"/>
      <c r="JDA2002"/>
      <c r="JDB2002"/>
      <c r="JDC2002"/>
      <c r="JDD2002"/>
      <c r="JDE2002"/>
      <c r="JDF2002"/>
      <c r="JDG2002"/>
      <c r="JDH2002"/>
      <c r="JDI2002"/>
      <c r="JDJ2002"/>
      <c r="JDK2002"/>
      <c r="JDL2002"/>
      <c r="JDM2002"/>
      <c r="JDN2002"/>
      <c r="JDO2002"/>
      <c r="JDP2002"/>
      <c r="JDQ2002"/>
      <c r="JDR2002"/>
      <c r="JDS2002"/>
      <c r="JDT2002"/>
      <c r="JDU2002"/>
      <c r="JDV2002"/>
      <c r="JDW2002"/>
      <c r="JDX2002"/>
      <c r="JDY2002"/>
      <c r="JDZ2002"/>
      <c r="JEA2002"/>
      <c r="JEB2002"/>
      <c r="JEC2002"/>
      <c r="JED2002"/>
      <c r="JEE2002"/>
      <c r="JEF2002"/>
      <c r="JEG2002"/>
      <c r="JEH2002"/>
      <c r="JEI2002"/>
      <c r="JEJ2002"/>
      <c r="JEK2002"/>
      <c r="JEL2002"/>
      <c r="JEM2002"/>
      <c r="JEN2002"/>
      <c r="JEO2002"/>
      <c r="JEP2002"/>
      <c r="JEQ2002"/>
      <c r="JER2002"/>
      <c r="JES2002"/>
      <c r="JET2002"/>
      <c r="JEU2002"/>
      <c r="JEV2002"/>
      <c r="JEW2002"/>
      <c r="JEX2002"/>
      <c r="JEY2002"/>
      <c r="JEZ2002"/>
      <c r="JFA2002"/>
      <c r="JFB2002"/>
      <c r="JFC2002"/>
      <c r="JFD2002"/>
      <c r="JFE2002"/>
      <c r="JFF2002"/>
      <c r="JFG2002"/>
      <c r="JFH2002"/>
      <c r="JFI2002"/>
      <c r="JFJ2002"/>
      <c r="JFK2002"/>
      <c r="JFL2002"/>
      <c r="JFM2002"/>
      <c r="JFN2002"/>
      <c r="JFO2002"/>
      <c r="JFP2002"/>
      <c r="JFQ2002"/>
      <c r="JFR2002"/>
      <c r="JFS2002"/>
      <c r="JFT2002"/>
      <c r="JFU2002"/>
      <c r="JFV2002"/>
      <c r="JFW2002"/>
      <c r="JFX2002"/>
      <c r="JFY2002"/>
      <c r="JFZ2002"/>
      <c r="JGA2002"/>
      <c r="JGB2002"/>
      <c r="JGC2002"/>
      <c r="JGD2002"/>
      <c r="JGE2002"/>
      <c r="JGF2002"/>
      <c r="JGG2002"/>
      <c r="JGH2002"/>
      <c r="JGI2002"/>
      <c r="JGJ2002"/>
      <c r="JGK2002"/>
      <c r="JGL2002"/>
      <c r="JGM2002"/>
      <c r="JGN2002"/>
      <c r="JGO2002"/>
      <c r="JGP2002"/>
      <c r="JGQ2002"/>
      <c r="JGR2002"/>
      <c r="JGS2002"/>
      <c r="JGT2002"/>
      <c r="JGU2002"/>
      <c r="JGV2002"/>
      <c r="JGW2002"/>
      <c r="JGX2002"/>
      <c r="JGY2002"/>
      <c r="JGZ2002"/>
      <c r="JHA2002"/>
      <c r="JHB2002"/>
      <c r="JHC2002"/>
      <c r="JHD2002"/>
      <c r="JHE2002"/>
      <c r="JHF2002"/>
      <c r="JHG2002"/>
      <c r="JHH2002"/>
      <c r="JHI2002"/>
      <c r="JHJ2002"/>
      <c r="JHK2002"/>
      <c r="JHL2002"/>
      <c r="JHM2002"/>
      <c r="JHN2002"/>
      <c r="JHO2002"/>
      <c r="JHP2002"/>
      <c r="JHQ2002"/>
      <c r="JHR2002"/>
      <c r="JHS2002"/>
      <c r="JHT2002"/>
      <c r="JHU2002"/>
      <c r="JHV2002"/>
      <c r="JHW2002"/>
      <c r="JHX2002"/>
      <c r="JHY2002"/>
      <c r="JHZ2002"/>
      <c r="JIA2002"/>
      <c r="JIB2002"/>
      <c r="JIC2002"/>
      <c r="JID2002"/>
      <c r="JIE2002"/>
      <c r="JIF2002"/>
      <c r="JIG2002"/>
      <c r="JIH2002"/>
      <c r="JII2002"/>
      <c r="JIJ2002"/>
      <c r="JIK2002"/>
      <c r="JIL2002"/>
      <c r="JIM2002"/>
      <c r="JIN2002"/>
      <c r="JIO2002"/>
      <c r="JIP2002"/>
      <c r="JIQ2002"/>
      <c r="JIR2002"/>
      <c r="JIS2002"/>
      <c r="JIT2002"/>
      <c r="JIU2002"/>
      <c r="JIV2002"/>
      <c r="JIW2002"/>
      <c r="JIX2002"/>
      <c r="JIY2002"/>
      <c r="JIZ2002"/>
      <c r="JJA2002"/>
      <c r="JJB2002"/>
      <c r="JJC2002"/>
      <c r="JJD2002"/>
      <c r="JJE2002"/>
      <c r="JJF2002"/>
      <c r="JJG2002"/>
      <c r="JJH2002"/>
      <c r="JJI2002"/>
      <c r="JJJ2002"/>
      <c r="JJK2002"/>
      <c r="JJL2002"/>
      <c r="JJM2002"/>
      <c r="JJN2002"/>
      <c r="JJO2002"/>
      <c r="JJP2002"/>
      <c r="JJQ2002"/>
      <c r="JJR2002"/>
      <c r="JJS2002"/>
      <c r="JJT2002"/>
      <c r="JJU2002"/>
      <c r="JJV2002"/>
      <c r="JJW2002"/>
      <c r="JJX2002"/>
      <c r="JJY2002"/>
      <c r="JJZ2002"/>
      <c r="JKA2002"/>
      <c r="JKB2002"/>
      <c r="JKC2002"/>
      <c r="JKD2002"/>
      <c r="JKE2002"/>
      <c r="JKF2002"/>
      <c r="JKG2002"/>
      <c r="JKH2002"/>
      <c r="JKI2002"/>
      <c r="JKJ2002"/>
      <c r="JKK2002"/>
      <c r="JKL2002"/>
      <c r="JKM2002"/>
      <c r="JKN2002"/>
      <c r="JKO2002"/>
      <c r="JKP2002"/>
      <c r="JKQ2002"/>
      <c r="JKR2002"/>
      <c r="JKS2002"/>
      <c r="JKT2002"/>
      <c r="JKU2002"/>
      <c r="JKV2002"/>
      <c r="JKW2002"/>
      <c r="JKX2002"/>
      <c r="JKY2002"/>
      <c r="JKZ2002"/>
      <c r="JLA2002"/>
      <c r="JLB2002"/>
      <c r="JLC2002"/>
      <c r="JLD2002"/>
      <c r="JLE2002"/>
      <c r="JLF2002"/>
      <c r="JLG2002"/>
      <c r="JLH2002"/>
      <c r="JLI2002"/>
      <c r="JLJ2002"/>
      <c r="JLK2002"/>
      <c r="JLL2002"/>
      <c r="JLM2002"/>
      <c r="JLN2002"/>
      <c r="JLO2002"/>
      <c r="JLP2002"/>
      <c r="JLQ2002"/>
      <c r="JLR2002"/>
      <c r="JLS2002"/>
      <c r="JLT2002"/>
      <c r="JLU2002"/>
      <c r="JLV2002"/>
      <c r="JLW2002"/>
      <c r="JLX2002"/>
      <c r="JLY2002"/>
      <c r="JLZ2002"/>
      <c r="JMA2002"/>
      <c r="JMB2002"/>
      <c r="JMC2002"/>
      <c r="JMD2002"/>
      <c r="JME2002"/>
      <c r="JMF2002"/>
      <c r="JMG2002"/>
      <c r="JMH2002"/>
      <c r="JMI2002"/>
      <c r="JMJ2002"/>
      <c r="JMK2002"/>
      <c r="JML2002"/>
      <c r="JMM2002"/>
      <c r="JMN2002"/>
      <c r="JMO2002"/>
      <c r="JMP2002"/>
      <c r="JMQ2002"/>
      <c r="JMR2002"/>
      <c r="JMS2002"/>
      <c r="JMT2002"/>
      <c r="JMU2002"/>
      <c r="JMV2002"/>
      <c r="JMW2002"/>
      <c r="JMX2002"/>
      <c r="JMY2002"/>
      <c r="JMZ2002"/>
      <c r="JNA2002"/>
      <c r="JNB2002"/>
      <c r="JNC2002"/>
      <c r="JND2002"/>
      <c r="JNE2002"/>
      <c r="JNF2002"/>
      <c r="JNG2002"/>
      <c r="JNH2002"/>
      <c r="JNI2002"/>
      <c r="JNJ2002"/>
      <c r="JNK2002"/>
      <c r="JNL2002"/>
      <c r="JNM2002"/>
      <c r="JNN2002"/>
      <c r="JNO2002"/>
      <c r="JNP2002"/>
      <c r="JNQ2002"/>
      <c r="JNR2002"/>
      <c r="JNS2002"/>
      <c r="JNT2002"/>
      <c r="JNU2002"/>
      <c r="JNV2002"/>
      <c r="JNW2002"/>
      <c r="JNX2002"/>
      <c r="JNY2002"/>
      <c r="JNZ2002"/>
      <c r="JOA2002"/>
      <c r="JOB2002"/>
      <c r="JOC2002"/>
      <c r="JOD2002"/>
      <c r="JOE2002"/>
      <c r="JOF2002"/>
      <c r="JOG2002"/>
      <c r="JOH2002"/>
      <c r="JOI2002"/>
      <c r="JOJ2002"/>
      <c r="JOK2002"/>
      <c r="JOL2002"/>
      <c r="JOM2002"/>
      <c r="JON2002"/>
      <c r="JOO2002"/>
      <c r="JOP2002"/>
      <c r="JOQ2002"/>
      <c r="JOR2002"/>
      <c r="JOS2002"/>
      <c r="JOT2002"/>
      <c r="JOU2002"/>
      <c r="JOV2002"/>
      <c r="JOW2002"/>
      <c r="JOX2002"/>
      <c r="JOY2002"/>
      <c r="JOZ2002"/>
      <c r="JPA2002"/>
      <c r="JPB2002"/>
      <c r="JPC2002"/>
      <c r="JPD2002"/>
      <c r="JPE2002"/>
      <c r="JPF2002"/>
      <c r="JPG2002"/>
      <c r="JPH2002"/>
      <c r="JPI2002"/>
      <c r="JPJ2002"/>
      <c r="JPK2002"/>
      <c r="JPL2002"/>
      <c r="JPM2002"/>
      <c r="JPN2002"/>
      <c r="JPO2002"/>
      <c r="JPP2002"/>
      <c r="JPQ2002"/>
      <c r="JPR2002"/>
      <c r="JPS2002"/>
      <c r="JPT2002"/>
      <c r="JPU2002"/>
      <c r="JPV2002"/>
      <c r="JPW2002"/>
      <c r="JPX2002"/>
      <c r="JPY2002"/>
      <c r="JPZ2002"/>
      <c r="JQA2002"/>
      <c r="JQB2002"/>
      <c r="JQC2002"/>
      <c r="JQD2002"/>
      <c r="JQE2002"/>
      <c r="JQF2002"/>
      <c r="JQG2002"/>
      <c r="JQH2002"/>
      <c r="JQI2002"/>
      <c r="JQJ2002"/>
      <c r="JQK2002"/>
      <c r="JQL2002"/>
      <c r="JQM2002"/>
      <c r="JQN2002"/>
      <c r="JQO2002"/>
      <c r="JQP2002"/>
      <c r="JQQ2002"/>
      <c r="JQR2002"/>
      <c r="JQS2002"/>
      <c r="JQT2002"/>
      <c r="JQU2002"/>
      <c r="JQV2002"/>
      <c r="JQW2002"/>
      <c r="JQX2002"/>
      <c r="JQY2002"/>
      <c r="JQZ2002"/>
      <c r="JRA2002"/>
      <c r="JRB2002"/>
      <c r="JRC2002"/>
      <c r="JRD2002"/>
      <c r="JRE2002"/>
      <c r="JRF2002"/>
      <c r="JRG2002"/>
      <c r="JRH2002"/>
      <c r="JRI2002"/>
      <c r="JRJ2002"/>
      <c r="JRK2002"/>
      <c r="JRL2002"/>
      <c r="JRM2002"/>
      <c r="JRN2002"/>
      <c r="JRO2002"/>
      <c r="JRP2002"/>
      <c r="JRQ2002"/>
      <c r="JRR2002"/>
      <c r="JRS2002"/>
      <c r="JRT2002"/>
      <c r="JRU2002"/>
      <c r="JRV2002"/>
      <c r="JRW2002"/>
      <c r="JRX2002"/>
      <c r="JRY2002"/>
      <c r="JRZ2002"/>
      <c r="JSA2002"/>
      <c r="JSB2002"/>
      <c r="JSC2002"/>
      <c r="JSD2002"/>
      <c r="JSE2002"/>
      <c r="JSF2002"/>
      <c r="JSG2002"/>
      <c r="JSH2002"/>
      <c r="JSI2002"/>
      <c r="JSJ2002"/>
      <c r="JSK2002"/>
      <c r="JSL2002"/>
      <c r="JSM2002"/>
      <c r="JSN2002"/>
      <c r="JSO2002"/>
      <c r="JSP2002"/>
      <c r="JSQ2002"/>
      <c r="JSR2002"/>
      <c r="JSS2002"/>
      <c r="JST2002"/>
      <c r="JSU2002"/>
      <c r="JSV2002"/>
      <c r="JSW2002"/>
      <c r="JSX2002"/>
      <c r="JSY2002"/>
      <c r="JSZ2002"/>
      <c r="JTA2002"/>
      <c r="JTB2002"/>
      <c r="JTC2002"/>
      <c r="JTD2002"/>
      <c r="JTE2002"/>
      <c r="JTF2002"/>
      <c r="JTG2002"/>
      <c r="JTH2002"/>
      <c r="JTI2002"/>
      <c r="JTJ2002"/>
      <c r="JTK2002"/>
      <c r="JTL2002"/>
      <c r="JTM2002"/>
      <c r="JTN2002"/>
      <c r="JTO2002"/>
      <c r="JTP2002"/>
      <c r="JTQ2002"/>
      <c r="JTR2002"/>
      <c r="JTS2002"/>
      <c r="JTT2002"/>
      <c r="JTU2002"/>
      <c r="JTV2002"/>
      <c r="JTW2002"/>
      <c r="JTX2002"/>
      <c r="JTY2002"/>
      <c r="JTZ2002"/>
      <c r="JUA2002"/>
      <c r="JUB2002"/>
      <c r="JUC2002"/>
      <c r="JUD2002"/>
      <c r="JUE2002"/>
      <c r="JUF2002"/>
      <c r="JUG2002"/>
      <c r="JUH2002"/>
      <c r="JUI2002"/>
      <c r="JUJ2002"/>
      <c r="JUK2002"/>
      <c r="JUL2002"/>
      <c r="JUM2002"/>
      <c r="JUN2002"/>
      <c r="JUO2002"/>
      <c r="JUP2002"/>
      <c r="JUQ2002"/>
      <c r="JUR2002"/>
      <c r="JUS2002"/>
      <c r="JUT2002"/>
      <c r="JUU2002"/>
      <c r="JUV2002"/>
      <c r="JUW2002"/>
      <c r="JUX2002"/>
      <c r="JUY2002"/>
      <c r="JUZ2002"/>
      <c r="JVA2002"/>
      <c r="JVB2002"/>
      <c r="JVC2002"/>
      <c r="JVD2002"/>
      <c r="JVE2002"/>
      <c r="JVF2002"/>
      <c r="JVG2002"/>
      <c r="JVH2002"/>
      <c r="JVI2002"/>
      <c r="JVJ2002"/>
      <c r="JVK2002"/>
      <c r="JVL2002"/>
      <c r="JVM2002"/>
      <c r="JVN2002"/>
      <c r="JVO2002"/>
      <c r="JVP2002"/>
      <c r="JVQ2002"/>
      <c r="JVR2002"/>
      <c r="JVS2002"/>
      <c r="JVT2002"/>
      <c r="JVU2002"/>
      <c r="JVV2002"/>
      <c r="JVW2002"/>
      <c r="JVX2002"/>
      <c r="JVY2002"/>
      <c r="JVZ2002"/>
      <c r="JWA2002"/>
      <c r="JWB2002"/>
      <c r="JWC2002"/>
      <c r="JWD2002"/>
      <c r="JWE2002"/>
      <c r="JWF2002"/>
      <c r="JWG2002"/>
      <c r="JWH2002"/>
      <c r="JWI2002"/>
      <c r="JWJ2002"/>
      <c r="JWK2002"/>
      <c r="JWL2002"/>
      <c r="JWM2002"/>
      <c r="JWN2002"/>
      <c r="JWO2002"/>
      <c r="JWP2002"/>
      <c r="JWQ2002"/>
      <c r="JWR2002"/>
      <c r="JWS2002"/>
      <c r="JWT2002"/>
      <c r="JWU2002"/>
      <c r="JWV2002"/>
      <c r="JWW2002"/>
      <c r="JWX2002"/>
      <c r="JWY2002"/>
      <c r="JWZ2002"/>
      <c r="JXA2002"/>
      <c r="JXB2002"/>
      <c r="JXC2002"/>
      <c r="JXD2002"/>
      <c r="JXE2002"/>
      <c r="JXF2002"/>
      <c r="JXG2002"/>
      <c r="JXH2002"/>
      <c r="JXI2002"/>
      <c r="JXJ2002"/>
      <c r="JXK2002"/>
      <c r="JXL2002"/>
      <c r="JXM2002"/>
      <c r="JXN2002"/>
      <c r="JXO2002"/>
      <c r="JXP2002"/>
      <c r="JXQ2002"/>
      <c r="JXR2002"/>
      <c r="JXS2002"/>
      <c r="JXT2002"/>
      <c r="JXU2002"/>
      <c r="JXV2002"/>
      <c r="JXW2002"/>
      <c r="JXX2002"/>
      <c r="JXY2002"/>
      <c r="JXZ2002"/>
      <c r="JYA2002"/>
      <c r="JYB2002"/>
      <c r="JYC2002"/>
      <c r="JYD2002"/>
      <c r="JYE2002"/>
      <c r="JYF2002"/>
      <c r="JYG2002"/>
      <c r="JYH2002"/>
      <c r="JYI2002"/>
      <c r="JYJ2002"/>
      <c r="JYK2002"/>
      <c r="JYL2002"/>
      <c r="JYM2002"/>
      <c r="JYN2002"/>
      <c r="JYO2002"/>
      <c r="JYP2002"/>
      <c r="JYQ2002"/>
      <c r="JYR2002"/>
      <c r="JYS2002"/>
      <c r="JYT2002"/>
      <c r="JYU2002"/>
      <c r="JYV2002"/>
      <c r="JYW2002"/>
      <c r="JYX2002"/>
      <c r="JYY2002"/>
      <c r="JYZ2002"/>
      <c r="JZA2002"/>
      <c r="JZB2002"/>
      <c r="JZC2002"/>
      <c r="JZD2002"/>
      <c r="JZE2002"/>
      <c r="JZF2002"/>
      <c r="JZG2002"/>
      <c r="JZH2002"/>
      <c r="JZI2002"/>
      <c r="JZJ2002"/>
      <c r="JZK2002"/>
      <c r="JZL2002"/>
      <c r="JZM2002"/>
      <c r="JZN2002"/>
      <c r="JZO2002"/>
      <c r="JZP2002"/>
      <c r="JZQ2002"/>
      <c r="JZR2002"/>
      <c r="JZS2002"/>
      <c r="JZT2002"/>
      <c r="JZU2002"/>
      <c r="JZV2002"/>
      <c r="JZW2002"/>
      <c r="JZX2002"/>
      <c r="JZY2002"/>
      <c r="JZZ2002"/>
      <c r="KAA2002"/>
      <c r="KAB2002"/>
      <c r="KAC2002"/>
      <c r="KAD2002"/>
      <c r="KAE2002"/>
      <c r="KAF2002"/>
      <c r="KAG2002"/>
      <c r="KAH2002"/>
      <c r="KAI2002"/>
      <c r="KAJ2002"/>
      <c r="KAK2002"/>
      <c r="KAL2002"/>
      <c r="KAM2002"/>
      <c r="KAN2002"/>
      <c r="KAO2002"/>
      <c r="KAP2002"/>
      <c r="KAQ2002"/>
      <c r="KAR2002"/>
      <c r="KAS2002"/>
      <c r="KAT2002"/>
      <c r="KAU2002"/>
      <c r="KAV2002"/>
      <c r="KAW2002"/>
      <c r="KAX2002"/>
      <c r="KAY2002"/>
      <c r="KAZ2002"/>
      <c r="KBA2002"/>
      <c r="KBB2002"/>
      <c r="KBC2002"/>
      <c r="KBD2002"/>
      <c r="KBE2002"/>
      <c r="KBF2002"/>
      <c r="KBG2002"/>
      <c r="KBH2002"/>
      <c r="KBI2002"/>
      <c r="KBJ2002"/>
      <c r="KBK2002"/>
      <c r="KBL2002"/>
      <c r="KBM2002"/>
      <c r="KBN2002"/>
      <c r="KBO2002"/>
      <c r="KBP2002"/>
      <c r="KBQ2002"/>
      <c r="KBR2002"/>
      <c r="KBS2002"/>
      <c r="KBT2002"/>
      <c r="KBU2002"/>
      <c r="KBV2002"/>
      <c r="KBW2002"/>
      <c r="KBX2002"/>
      <c r="KBY2002"/>
      <c r="KBZ2002"/>
      <c r="KCA2002"/>
      <c r="KCB2002"/>
      <c r="KCC2002"/>
      <c r="KCD2002"/>
      <c r="KCE2002"/>
      <c r="KCF2002"/>
      <c r="KCG2002"/>
      <c r="KCH2002"/>
      <c r="KCI2002"/>
      <c r="KCJ2002"/>
      <c r="KCK2002"/>
      <c r="KCL2002"/>
      <c r="KCM2002"/>
      <c r="KCN2002"/>
      <c r="KCO2002"/>
      <c r="KCP2002"/>
      <c r="KCQ2002"/>
      <c r="KCR2002"/>
      <c r="KCS2002"/>
      <c r="KCT2002"/>
      <c r="KCU2002"/>
      <c r="KCV2002"/>
      <c r="KCW2002"/>
      <c r="KCX2002"/>
      <c r="KCY2002"/>
      <c r="KCZ2002"/>
      <c r="KDA2002"/>
      <c r="KDB2002"/>
      <c r="KDC2002"/>
      <c r="KDD2002"/>
      <c r="KDE2002"/>
      <c r="KDF2002"/>
      <c r="KDG2002"/>
      <c r="KDH2002"/>
      <c r="KDI2002"/>
      <c r="KDJ2002"/>
      <c r="KDK2002"/>
      <c r="KDL2002"/>
      <c r="KDM2002"/>
      <c r="KDN2002"/>
      <c r="KDO2002"/>
      <c r="KDP2002"/>
      <c r="KDQ2002"/>
      <c r="KDR2002"/>
      <c r="KDS2002"/>
      <c r="KDT2002"/>
      <c r="KDU2002"/>
      <c r="KDV2002"/>
      <c r="KDW2002"/>
      <c r="KDX2002"/>
      <c r="KDY2002"/>
      <c r="KDZ2002"/>
      <c r="KEA2002"/>
      <c r="KEB2002"/>
      <c r="KEC2002"/>
      <c r="KED2002"/>
      <c r="KEE2002"/>
      <c r="KEF2002"/>
      <c r="KEG2002"/>
      <c r="KEH2002"/>
      <c r="KEI2002"/>
      <c r="KEJ2002"/>
      <c r="KEK2002"/>
      <c r="KEL2002"/>
      <c r="KEM2002"/>
      <c r="KEN2002"/>
      <c r="KEO2002"/>
      <c r="KEP2002"/>
      <c r="KEQ2002"/>
      <c r="KER2002"/>
      <c r="KES2002"/>
      <c r="KET2002"/>
      <c r="KEU2002"/>
      <c r="KEV2002"/>
      <c r="KEW2002"/>
      <c r="KEX2002"/>
      <c r="KEY2002"/>
      <c r="KEZ2002"/>
      <c r="KFA2002"/>
      <c r="KFB2002"/>
      <c r="KFC2002"/>
      <c r="KFD2002"/>
      <c r="KFE2002"/>
      <c r="KFF2002"/>
      <c r="KFG2002"/>
      <c r="KFH2002"/>
      <c r="KFI2002"/>
      <c r="KFJ2002"/>
      <c r="KFK2002"/>
      <c r="KFL2002"/>
      <c r="KFM2002"/>
      <c r="KFN2002"/>
      <c r="KFO2002"/>
      <c r="KFP2002"/>
      <c r="KFQ2002"/>
      <c r="KFR2002"/>
      <c r="KFS2002"/>
      <c r="KFT2002"/>
      <c r="KFU2002"/>
      <c r="KFV2002"/>
      <c r="KFW2002"/>
      <c r="KFX2002"/>
      <c r="KFY2002"/>
      <c r="KFZ2002"/>
      <c r="KGA2002"/>
      <c r="KGB2002"/>
      <c r="KGC2002"/>
      <c r="KGD2002"/>
      <c r="KGE2002"/>
      <c r="KGF2002"/>
      <c r="KGG2002"/>
      <c r="KGH2002"/>
      <c r="KGI2002"/>
      <c r="KGJ2002"/>
      <c r="KGK2002"/>
      <c r="KGL2002"/>
      <c r="KGM2002"/>
      <c r="KGN2002"/>
      <c r="KGO2002"/>
      <c r="KGP2002"/>
      <c r="KGQ2002"/>
      <c r="KGR2002"/>
      <c r="KGS2002"/>
      <c r="KGT2002"/>
      <c r="KGU2002"/>
      <c r="KGV2002"/>
      <c r="KGW2002"/>
      <c r="KGX2002"/>
      <c r="KGY2002"/>
      <c r="KGZ2002"/>
      <c r="KHA2002"/>
      <c r="KHB2002"/>
      <c r="KHC2002"/>
      <c r="KHD2002"/>
      <c r="KHE2002"/>
      <c r="KHF2002"/>
      <c r="KHG2002"/>
      <c r="KHH2002"/>
      <c r="KHI2002"/>
      <c r="KHJ2002"/>
      <c r="KHK2002"/>
      <c r="KHL2002"/>
      <c r="KHM2002"/>
      <c r="KHN2002"/>
      <c r="KHO2002"/>
      <c r="KHP2002"/>
      <c r="KHQ2002"/>
      <c r="KHR2002"/>
      <c r="KHS2002"/>
      <c r="KHT2002"/>
      <c r="KHU2002"/>
      <c r="KHV2002"/>
      <c r="KHW2002"/>
      <c r="KHX2002"/>
      <c r="KHY2002"/>
      <c r="KHZ2002"/>
      <c r="KIA2002"/>
      <c r="KIB2002"/>
      <c r="KIC2002"/>
      <c r="KID2002"/>
      <c r="KIE2002"/>
      <c r="KIF2002"/>
      <c r="KIG2002"/>
      <c r="KIH2002"/>
      <c r="KII2002"/>
      <c r="KIJ2002"/>
      <c r="KIK2002"/>
      <c r="KIL2002"/>
      <c r="KIM2002"/>
      <c r="KIN2002"/>
      <c r="KIO2002"/>
      <c r="KIP2002"/>
      <c r="KIQ2002"/>
      <c r="KIR2002"/>
      <c r="KIS2002"/>
      <c r="KIT2002"/>
      <c r="KIU2002"/>
      <c r="KIV2002"/>
      <c r="KIW2002"/>
      <c r="KIX2002"/>
      <c r="KIY2002"/>
      <c r="KIZ2002"/>
      <c r="KJA2002"/>
      <c r="KJB2002"/>
      <c r="KJC2002"/>
      <c r="KJD2002"/>
      <c r="KJE2002"/>
      <c r="KJF2002"/>
      <c r="KJG2002"/>
      <c r="KJH2002"/>
      <c r="KJI2002"/>
      <c r="KJJ2002"/>
      <c r="KJK2002"/>
      <c r="KJL2002"/>
      <c r="KJM2002"/>
      <c r="KJN2002"/>
      <c r="KJO2002"/>
      <c r="KJP2002"/>
      <c r="KJQ2002"/>
      <c r="KJR2002"/>
      <c r="KJS2002"/>
      <c r="KJT2002"/>
      <c r="KJU2002"/>
      <c r="KJV2002"/>
      <c r="KJW2002"/>
      <c r="KJX2002"/>
      <c r="KJY2002"/>
      <c r="KJZ2002"/>
      <c r="KKA2002"/>
      <c r="KKB2002"/>
      <c r="KKC2002"/>
      <c r="KKD2002"/>
      <c r="KKE2002"/>
      <c r="KKF2002"/>
      <c r="KKG2002"/>
      <c r="KKH2002"/>
      <c r="KKI2002"/>
      <c r="KKJ2002"/>
      <c r="KKK2002"/>
      <c r="KKL2002"/>
      <c r="KKM2002"/>
      <c r="KKN2002"/>
      <c r="KKO2002"/>
      <c r="KKP2002"/>
      <c r="KKQ2002"/>
      <c r="KKR2002"/>
      <c r="KKS2002"/>
      <c r="KKT2002"/>
      <c r="KKU2002"/>
      <c r="KKV2002"/>
      <c r="KKW2002"/>
      <c r="KKX2002"/>
      <c r="KKY2002"/>
      <c r="KKZ2002"/>
      <c r="KLA2002"/>
      <c r="KLB2002"/>
      <c r="KLC2002"/>
      <c r="KLD2002"/>
      <c r="KLE2002"/>
      <c r="KLF2002"/>
      <c r="KLG2002"/>
      <c r="KLH2002"/>
      <c r="KLI2002"/>
      <c r="KLJ2002"/>
      <c r="KLK2002"/>
      <c r="KLL2002"/>
      <c r="KLM2002"/>
      <c r="KLN2002"/>
      <c r="KLO2002"/>
      <c r="KLP2002"/>
      <c r="KLQ2002"/>
      <c r="KLR2002"/>
      <c r="KLS2002"/>
      <c r="KLT2002"/>
      <c r="KLU2002"/>
      <c r="KLV2002"/>
      <c r="KLW2002"/>
      <c r="KLX2002"/>
      <c r="KLY2002"/>
      <c r="KLZ2002"/>
      <c r="KMA2002"/>
      <c r="KMB2002"/>
      <c r="KMC2002"/>
      <c r="KMD2002"/>
      <c r="KME2002"/>
      <c r="KMF2002"/>
      <c r="KMG2002"/>
      <c r="KMH2002"/>
      <c r="KMI2002"/>
      <c r="KMJ2002"/>
      <c r="KMK2002"/>
      <c r="KML2002"/>
      <c r="KMM2002"/>
      <c r="KMN2002"/>
      <c r="KMO2002"/>
      <c r="KMP2002"/>
      <c r="KMQ2002"/>
      <c r="KMR2002"/>
      <c r="KMS2002"/>
      <c r="KMT2002"/>
      <c r="KMU2002"/>
      <c r="KMV2002"/>
      <c r="KMW2002"/>
      <c r="KMX2002"/>
      <c r="KMY2002"/>
      <c r="KMZ2002"/>
      <c r="KNA2002"/>
      <c r="KNB2002"/>
      <c r="KNC2002"/>
      <c r="KND2002"/>
      <c r="KNE2002"/>
      <c r="KNF2002"/>
      <c r="KNG2002"/>
      <c r="KNH2002"/>
      <c r="KNI2002"/>
      <c r="KNJ2002"/>
      <c r="KNK2002"/>
      <c r="KNL2002"/>
      <c r="KNM2002"/>
      <c r="KNN2002"/>
      <c r="KNO2002"/>
      <c r="KNP2002"/>
      <c r="KNQ2002"/>
      <c r="KNR2002"/>
      <c r="KNS2002"/>
      <c r="KNT2002"/>
      <c r="KNU2002"/>
      <c r="KNV2002"/>
      <c r="KNW2002"/>
      <c r="KNX2002"/>
      <c r="KNY2002"/>
      <c r="KNZ2002"/>
      <c r="KOA2002"/>
      <c r="KOB2002"/>
      <c r="KOC2002"/>
      <c r="KOD2002"/>
      <c r="KOE2002"/>
      <c r="KOF2002"/>
      <c r="KOG2002"/>
      <c r="KOH2002"/>
      <c r="KOI2002"/>
      <c r="KOJ2002"/>
      <c r="KOK2002"/>
      <c r="KOL2002"/>
      <c r="KOM2002"/>
      <c r="KON2002"/>
      <c r="KOO2002"/>
      <c r="KOP2002"/>
      <c r="KOQ2002"/>
      <c r="KOR2002"/>
      <c r="KOS2002"/>
      <c r="KOT2002"/>
      <c r="KOU2002"/>
      <c r="KOV2002"/>
      <c r="KOW2002"/>
      <c r="KOX2002"/>
      <c r="KOY2002"/>
      <c r="KOZ2002"/>
      <c r="KPA2002"/>
      <c r="KPB2002"/>
      <c r="KPC2002"/>
      <c r="KPD2002"/>
      <c r="KPE2002"/>
      <c r="KPF2002"/>
      <c r="KPG2002"/>
      <c r="KPH2002"/>
      <c r="KPI2002"/>
      <c r="KPJ2002"/>
      <c r="KPK2002"/>
      <c r="KPL2002"/>
      <c r="KPM2002"/>
      <c r="KPN2002"/>
      <c r="KPO2002"/>
      <c r="KPP2002"/>
      <c r="KPQ2002"/>
      <c r="KPR2002"/>
      <c r="KPS2002"/>
      <c r="KPT2002"/>
      <c r="KPU2002"/>
      <c r="KPV2002"/>
      <c r="KPW2002"/>
      <c r="KPX2002"/>
      <c r="KPY2002"/>
      <c r="KPZ2002"/>
      <c r="KQA2002"/>
      <c r="KQB2002"/>
      <c r="KQC2002"/>
      <c r="KQD2002"/>
      <c r="KQE2002"/>
      <c r="KQF2002"/>
      <c r="KQG2002"/>
      <c r="KQH2002"/>
      <c r="KQI2002"/>
      <c r="KQJ2002"/>
      <c r="KQK2002"/>
      <c r="KQL2002"/>
      <c r="KQM2002"/>
      <c r="KQN2002"/>
      <c r="KQO2002"/>
      <c r="KQP2002"/>
      <c r="KQQ2002"/>
      <c r="KQR2002"/>
      <c r="KQS2002"/>
      <c r="KQT2002"/>
      <c r="KQU2002"/>
      <c r="KQV2002"/>
      <c r="KQW2002"/>
      <c r="KQX2002"/>
      <c r="KQY2002"/>
      <c r="KQZ2002"/>
      <c r="KRA2002"/>
      <c r="KRB2002"/>
      <c r="KRC2002"/>
      <c r="KRD2002"/>
      <c r="KRE2002"/>
      <c r="KRF2002"/>
      <c r="KRG2002"/>
      <c r="KRH2002"/>
      <c r="KRI2002"/>
      <c r="KRJ2002"/>
      <c r="KRK2002"/>
      <c r="KRL2002"/>
      <c r="KRM2002"/>
      <c r="KRN2002"/>
      <c r="KRO2002"/>
      <c r="KRP2002"/>
      <c r="KRQ2002"/>
      <c r="KRR2002"/>
      <c r="KRS2002"/>
      <c r="KRT2002"/>
      <c r="KRU2002"/>
      <c r="KRV2002"/>
      <c r="KRW2002"/>
      <c r="KRX2002"/>
      <c r="KRY2002"/>
      <c r="KRZ2002"/>
      <c r="KSA2002"/>
      <c r="KSB2002"/>
      <c r="KSC2002"/>
      <c r="KSD2002"/>
      <c r="KSE2002"/>
      <c r="KSF2002"/>
      <c r="KSG2002"/>
      <c r="KSH2002"/>
      <c r="KSI2002"/>
      <c r="KSJ2002"/>
      <c r="KSK2002"/>
      <c r="KSL2002"/>
      <c r="KSM2002"/>
      <c r="KSN2002"/>
      <c r="KSO2002"/>
      <c r="KSP2002"/>
      <c r="KSQ2002"/>
      <c r="KSR2002"/>
      <c r="KSS2002"/>
      <c r="KST2002"/>
      <c r="KSU2002"/>
      <c r="KSV2002"/>
      <c r="KSW2002"/>
      <c r="KSX2002"/>
      <c r="KSY2002"/>
      <c r="KSZ2002"/>
      <c r="KTA2002"/>
      <c r="KTB2002"/>
      <c r="KTC2002"/>
      <c r="KTD2002"/>
      <c r="KTE2002"/>
      <c r="KTF2002"/>
      <c r="KTG2002"/>
      <c r="KTH2002"/>
      <c r="KTI2002"/>
      <c r="KTJ2002"/>
      <c r="KTK2002"/>
      <c r="KTL2002"/>
      <c r="KTM2002"/>
      <c r="KTN2002"/>
      <c r="KTO2002"/>
      <c r="KTP2002"/>
      <c r="KTQ2002"/>
      <c r="KTR2002"/>
      <c r="KTS2002"/>
      <c r="KTT2002"/>
      <c r="KTU2002"/>
      <c r="KTV2002"/>
      <c r="KTW2002"/>
      <c r="KTX2002"/>
      <c r="KTY2002"/>
      <c r="KTZ2002"/>
      <c r="KUA2002"/>
      <c r="KUB2002"/>
      <c r="KUC2002"/>
      <c r="KUD2002"/>
      <c r="KUE2002"/>
      <c r="KUF2002"/>
      <c r="KUG2002"/>
      <c r="KUH2002"/>
      <c r="KUI2002"/>
      <c r="KUJ2002"/>
      <c r="KUK2002"/>
      <c r="KUL2002"/>
      <c r="KUM2002"/>
      <c r="KUN2002"/>
      <c r="KUO2002"/>
      <c r="KUP2002"/>
      <c r="KUQ2002"/>
      <c r="KUR2002"/>
      <c r="KUS2002"/>
      <c r="KUT2002"/>
      <c r="KUU2002"/>
      <c r="KUV2002"/>
      <c r="KUW2002"/>
      <c r="KUX2002"/>
      <c r="KUY2002"/>
      <c r="KUZ2002"/>
      <c r="KVA2002"/>
      <c r="KVB2002"/>
      <c r="KVC2002"/>
      <c r="KVD2002"/>
      <c r="KVE2002"/>
      <c r="KVF2002"/>
      <c r="KVG2002"/>
      <c r="KVH2002"/>
      <c r="KVI2002"/>
      <c r="KVJ2002"/>
      <c r="KVK2002"/>
      <c r="KVL2002"/>
      <c r="KVM2002"/>
      <c r="KVN2002"/>
      <c r="KVO2002"/>
      <c r="KVP2002"/>
      <c r="KVQ2002"/>
      <c r="KVR2002"/>
      <c r="KVS2002"/>
      <c r="KVT2002"/>
      <c r="KVU2002"/>
      <c r="KVV2002"/>
      <c r="KVW2002"/>
      <c r="KVX2002"/>
      <c r="KVY2002"/>
      <c r="KVZ2002"/>
      <c r="KWA2002"/>
      <c r="KWB2002"/>
      <c r="KWC2002"/>
      <c r="KWD2002"/>
      <c r="KWE2002"/>
      <c r="KWF2002"/>
      <c r="KWG2002"/>
      <c r="KWH2002"/>
      <c r="KWI2002"/>
      <c r="KWJ2002"/>
      <c r="KWK2002"/>
      <c r="KWL2002"/>
      <c r="KWM2002"/>
      <c r="KWN2002"/>
      <c r="KWO2002"/>
      <c r="KWP2002"/>
      <c r="KWQ2002"/>
      <c r="KWR2002"/>
      <c r="KWS2002"/>
      <c r="KWT2002"/>
      <c r="KWU2002"/>
      <c r="KWV2002"/>
      <c r="KWW2002"/>
      <c r="KWX2002"/>
      <c r="KWY2002"/>
      <c r="KWZ2002"/>
      <c r="KXA2002"/>
      <c r="KXB2002"/>
      <c r="KXC2002"/>
      <c r="KXD2002"/>
      <c r="KXE2002"/>
      <c r="KXF2002"/>
      <c r="KXG2002"/>
      <c r="KXH2002"/>
      <c r="KXI2002"/>
      <c r="KXJ2002"/>
      <c r="KXK2002"/>
      <c r="KXL2002"/>
      <c r="KXM2002"/>
      <c r="KXN2002"/>
      <c r="KXO2002"/>
      <c r="KXP2002"/>
      <c r="KXQ2002"/>
      <c r="KXR2002"/>
      <c r="KXS2002"/>
      <c r="KXT2002"/>
      <c r="KXU2002"/>
      <c r="KXV2002"/>
      <c r="KXW2002"/>
      <c r="KXX2002"/>
      <c r="KXY2002"/>
      <c r="KXZ2002"/>
      <c r="KYA2002"/>
      <c r="KYB2002"/>
      <c r="KYC2002"/>
      <c r="KYD2002"/>
      <c r="KYE2002"/>
      <c r="KYF2002"/>
      <c r="KYG2002"/>
      <c r="KYH2002"/>
      <c r="KYI2002"/>
      <c r="KYJ2002"/>
      <c r="KYK2002"/>
      <c r="KYL2002"/>
      <c r="KYM2002"/>
      <c r="KYN2002"/>
      <c r="KYO2002"/>
      <c r="KYP2002"/>
      <c r="KYQ2002"/>
      <c r="KYR2002"/>
      <c r="KYS2002"/>
      <c r="KYT2002"/>
      <c r="KYU2002"/>
      <c r="KYV2002"/>
      <c r="KYW2002"/>
      <c r="KYX2002"/>
      <c r="KYY2002"/>
      <c r="KYZ2002"/>
      <c r="KZA2002"/>
      <c r="KZB2002"/>
      <c r="KZC2002"/>
      <c r="KZD2002"/>
      <c r="KZE2002"/>
      <c r="KZF2002"/>
      <c r="KZG2002"/>
      <c r="KZH2002"/>
      <c r="KZI2002"/>
      <c r="KZJ2002"/>
      <c r="KZK2002"/>
      <c r="KZL2002"/>
      <c r="KZM2002"/>
      <c r="KZN2002"/>
      <c r="KZO2002"/>
      <c r="KZP2002"/>
      <c r="KZQ2002"/>
      <c r="KZR2002"/>
      <c r="KZS2002"/>
      <c r="KZT2002"/>
      <c r="KZU2002"/>
      <c r="KZV2002"/>
      <c r="KZW2002"/>
      <c r="KZX2002"/>
      <c r="KZY2002"/>
      <c r="KZZ2002"/>
      <c r="LAA2002"/>
      <c r="LAB2002"/>
      <c r="LAC2002"/>
      <c r="LAD2002"/>
      <c r="LAE2002"/>
      <c r="LAF2002"/>
      <c r="LAG2002"/>
      <c r="LAH2002"/>
      <c r="LAI2002"/>
      <c r="LAJ2002"/>
      <c r="LAK2002"/>
      <c r="LAL2002"/>
      <c r="LAM2002"/>
      <c r="LAN2002"/>
      <c r="LAO2002"/>
      <c r="LAP2002"/>
      <c r="LAQ2002"/>
      <c r="LAR2002"/>
      <c r="LAS2002"/>
      <c r="LAT2002"/>
      <c r="LAU2002"/>
      <c r="LAV2002"/>
      <c r="LAW2002"/>
      <c r="LAX2002"/>
      <c r="LAY2002"/>
      <c r="LAZ2002"/>
      <c r="LBA2002"/>
      <c r="LBB2002"/>
      <c r="LBC2002"/>
      <c r="LBD2002"/>
      <c r="LBE2002"/>
      <c r="LBF2002"/>
      <c r="LBG2002"/>
      <c r="LBH2002"/>
      <c r="LBI2002"/>
      <c r="LBJ2002"/>
      <c r="LBK2002"/>
      <c r="LBL2002"/>
      <c r="LBM2002"/>
      <c r="LBN2002"/>
      <c r="LBO2002"/>
      <c r="LBP2002"/>
      <c r="LBQ2002"/>
      <c r="LBR2002"/>
      <c r="LBS2002"/>
      <c r="LBT2002"/>
      <c r="LBU2002"/>
      <c r="LBV2002"/>
      <c r="LBW2002"/>
      <c r="LBX2002"/>
      <c r="LBY2002"/>
      <c r="LBZ2002"/>
      <c r="LCA2002"/>
      <c r="LCB2002"/>
      <c r="LCC2002"/>
      <c r="LCD2002"/>
      <c r="LCE2002"/>
      <c r="LCF2002"/>
      <c r="LCG2002"/>
      <c r="LCH2002"/>
      <c r="LCI2002"/>
      <c r="LCJ2002"/>
      <c r="LCK2002"/>
      <c r="LCL2002"/>
      <c r="LCM2002"/>
      <c r="LCN2002"/>
      <c r="LCO2002"/>
      <c r="LCP2002"/>
      <c r="LCQ2002"/>
      <c r="LCR2002"/>
      <c r="LCS2002"/>
      <c r="LCT2002"/>
      <c r="LCU2002"/>
      <c r="LCV2002"/>
      <c r="LCW2002"/>
      <c r="LCX2002"/>
      <c r="LCY2002"/>
      <c r="LCZ2002"/>
      <c r="LDA2002"/>
      <c r="LDB2002"/>
      <c r="LDC2002"/>
      <c r="LDD2002"/>
      <c r="LDE2002"/>
      <c r="LDF2002"/>
      <c r="LDG2002"/>
      <c r="LDH2002"/>
      <c r="LDI2002"/>
      <c r="LDJ2002"/>
      <c r="LDK2002"/>
      <c r="LDL2002"/>
      <c r="LDM2002"/>
      <c r="LDN2002"/>
      <c r="LDO2002"/>
      <c r="LDP2002"/>
      <c r="LDQ2002"/>
      <c r="LDR2002"/>
      <c r="LDS2002"/>
      <c r="LDT2002"/>
      <c r="LDU2002"/>
      <c r="LDV2002"/>
      <c r="LDW2002"/>
      <c r="LDX2002"/>
      <c r="LDY2002"/>
      <c r="LDZ2002"/>
      <c r="LEA2002"/>
      <c r="LEB2002"/>
      <c r="LEC2002"/>
      <c r="LED2002"/>
      <c r="LEE2002"/>
      <c r="LEF2002"/>
      <c r="LEG2002"/>
      <c r="LEH2002"/>
      <c r="LEI2002"/>
      <c r="LEJ2002"/>
      <c r="LEK2002"/>
      <c r="LEL2002"/>
      <c r="LEM2002"/>
      <c r="LEN2002"/>
      <c r="LEO2002"/>
      <c r="LEP2002"/>
      <c r="LEQ2002"/>
      <c r="LER2002"/>
      <c r="LES2002"/>
      <c r="LET2002"/>
      <c r="LEU2002"/>
      <c r="LEV2002"/>
      <c r="LEW2002"/>
      <c r="LEX2002"/>
      <c r="LEY2002"/>
      <c r="LEZ2002"/>
      <c r="LFA2002"/>
      <c r="LFB2002"/>
      <c r="LFC2002"/>
      <c r="LFD2002"/>
      <c r="LFE2002"/>
      <c r="LFF2002"/>
      <c r="LFG2002"/>
      <c r="LFH2002"/>
      <c r="LFI2002"/>
      <c r="LFJ2002"/>
      <c r="LFK2002"/>
      <c r="LFL2002"/>
      <c r="LFM2002"/>
      <c r="LFN2002"/>
      <c r="LFO2002"/>
      <c r="LFP2002"/>
      <c r="LFQ2002"/>
      <c r="LFR2002"/>
      <c r="LFS2002"/>
      <c r="LFT2002"/>
      <c r="LFU2002"/>
      <c r="LFV2002"/>
      <c r="LFW2002"/>
      <c r="LFX2002"/>
      <c r="LFY2002"/>
      <c r="LFZ2002"/>
      <c r="LGA2002"/>
      <c r="LGB2002"/>
      <c r="LGC2002"/>
      <c r="LGD2002"/>
      <c r="LGE2002"/>
      <c r="LGF2002"/>
      <c r="LGG2002"/>
      <c r="LGH2002"/>
      <c r="LGI2002"/>
      <c r="LGJ2002"/>
      <c r="LGK2002"/>
      <c r="LGL2002"/>
      <c r="LGM2002"/>
      <c r="LGN2002"/>
      <c r="LGO2002"/>
      <c r="LGP2002"/>
      <c r="LGQ2002"/>
      <c r="LGR2002"/>
      <c r="LGS2002"/>
      <c r="LGT2002"/>
      <c r="LGU2002"/>
      <c r="LGV2002"/>
      <c r="LGW2002"/>
      <c r="LGX2002"/>
      <c r="LGY2002"/>
      <c r="LGZ2002"/>
      <c r="LHA2002"/>
      <c r="LHB2002"/>
      <c r="LHC2002"/>
      <c r="LHD2002"/>
      <c r="LHE2002"/>
      <c r="LHF2002"/>
      <c r="LHG2002"/>
      <c r="LHH2002"/>
      <c r="LHI2002"/>
      <c r="LHJ2002"/>
      <c r="LHK2002"/>
      <c r="LHL2002"/>
      <c r="LHM2002"/>
      <c r="LHN2002"/>
      <c r="LHO2002"/>
      <c r="LHP2002"/>
      <c r="LHQ2002"/>
      <c r="LHR2002"/>
      <c r="LHS2002"/>
      <c r="LHT2002"/>
      <c r="LHU2002"/>
      <c r="LHV2002"/>
      <c r="LHW2002"/>
      <c r="LHX2002"/>
      <c r="LHY2002"/>
      <c r="LHZ2002"/>
      <c r="LIA2002"/>
      <c r="LIB2002"/>
      <c r="LIC2002"/>
      <c r="LID2002"/>
      <c r="LIE2002"/>
      <c r="LIF2002"/>
      <c r="LIG2002"/>
      <c r="LIH2002"/>
      <c r="LII2002"/>
      <c r="LIJ2002"/>
      <c r="LIK2002"/>
      <c r="LIL2002"/>
      <c r="LIM2002"/>
      <c r="LIN2002"/>
      <c r="LIO2002"/>
      <c r="LIP2002"/>
      <c r="LIQ2002"/>
      <c r="LIR2002"/>
      <c r="LIS2002"/>
      <c r="LIT2002"/>
      <c r="LIU2002"/>
      <c r="LIV2002"/>
      <c r="LIW2002"/>
      <c r="LIX2002"/>
      <c r="LIY2002"/>
      <c r="LIZ2002"/>
      <c r="LJA2002"/>
      <c r="LJB2002"/>
      <c r="LJC2002"/>
      <c r="LJD2002"/>
      <c r="LJE2002"/>
      <c r="LJF2002"/>
      <c r="LJG2002"/>
      <c r="LJH2002"/>
      <c r="LJI2002"/>
      <c r="LJJ2002"/>
      <c r="LJK2002"/>
      <c r="LJL2002"/>
      <c r="LJM2002"/>
      <c r="LJN2002"/>
      <c r="LJO2002"/>
      <c r="LJP2002"/>
      <c r="LJQ2002"/>
      <c r="LJR2002"/>
      <c r="LJS2002"/>
      <c r="LJT2002"/>
      <c r="LJU2002"/>
      <c r="LJV2002"/>
      <c r="LJW2002"/>
      <c r="LJX2002"/>
      <c r="LJY2002"/>
      <c r="LJZ2002"/>
      <c r="LKA2002"/>
      <c r="LKB2002"/>
      <c r="LKC2002"/>
      <c r="LKD2002"/>
      <c r="LKE2002"/>
      <c r="LKF2002"/>
      <c r="LKG2002"/>
      <c r="LKH2002"/>
      <c r="LKI2002"/>
      <c r="LKJ2002"/>
      <c r="LKK2002"/>
      <c r="LKL2002"/>
      <c r="LKM2002"/>
      <c r="LKN2002"/>
      <c r="LKO2002"/>
      <c r="LKP2002"/>
      <c r="LKQ2002"/>
      <c r="LKR2002"/>
      <c r="LKS2002"/>
      <c r="LKT2002"/>
      <c r="LKU2002"/>
      <c r="LKV2002"/>
      <c r="LKW2002"/>
      <c r="LKX2002"/>
      <c r="LKY2002"/>
      <c r="LKZ2002"/>
      <c r="LLA2002"/>
      <c r="LLB2002"/>
      <c r="LLC2002"/>
      <c r="LLD2002"/>
      <c r="LLE2002"/>
      <c r="LLF2002"/>
      <c r="LLG2002"/>
      <c r="LLH2002"/>
      <c r="LLI2002"/>
      <c r="LLJ2002"/>
      <c r="LLK2002"/>
      <c r="LLL2002"/>
      <c r="LLM2002"/>
      <c r="LLN2002"/>
      <c r="LLO2002"/>
      <c r="LLP2002"/>
      <c r="LLQ2002"/>
      <c r="LLR2002"/>
      <c r="LLS2002"/>
      <c r="LLT2002"/>
      <c r="LLU2002"/>
      <c r="LLV2002"/>
      <c r="LLW2002"/>
      <c r="LLX2002"/>
      <c r="LLY2002"/>
      <c r="LLZ2002"/>
      <c r="LMA2002"/>
      <c r="LMB2002"/>
      <c r="LMC2002"/>
      <c r="LMD2002"/>
      <c r="LME2002"/>
      <c r="LMF2002"/>
      <c r="LMG2002"/>
      <c r="LMH2002"/>
      <c r="LMI2002"/>
      <c r="LMJ2002"/>
      <c r="LMK2002"/>
      <c r="LML2002"/>
      <c r="LMM2002"/>
      <c r="LMN2002"/>
      <c r="LMO2002"/>
      <c r="LMP2002"/>
      <c r="LMQ2002"/>
      <c r="LMR2002"/>
      <c r="LMS2002"/>
      <c r="LMT2002"/>
      <c r="LMU2002"/>
      <c r="LMV2002"/>
      <c r="LMW2002"/>
      <c r="LMX2002"/>
      <c r="LMY2002"/>
      <c r="LMZ2002"/>
      <c r="LNA2002"/>
      <c r="LNB2002"/>
      <c r="LNC2002"/>
      <c r="LND2002"/>
      <c r="LNE2002"/>
      <c r="LNF2002"/>
      <c r="LNG2002"/>
      <c r="LNH2002"/>
      <c r="LNI2002"/>
      <c r="LNJ2002"/>
      <c r="LNK2002"/>
      <c r="LNL2002"/>
      <c r="LNM2002"/>
      <c r="LNN2002"/>
      <c r="LNO2002"/>
      <c r="LNP2002"/>
      <c r="LNQ2002"/>
      <c r="LNR2002"/>
      <c r="LNS2002"/>
      <c r="LNT2002"/>
      <c r="LNU2002"/>
      <c r="LNV2002"/>
      <c r="LNW2002"/>
      <c r="LNX2002"/>
      <c r="LNY2002"/>
      <c r="LNZ2002"/>
      <c r="LOA2002"/>
      <c r="LOB2002"/>
      <c r="LOC2002"/>
      <c r="LOD2002"/>
      <c r="LOE2002"/>
      <c r="LOF2002"/>
      <c r="LOG2002"/>
      <c r="LOH2002"/>
      <c r="LOI2002"/>
      <c r="LOJ2002"/>
      <c r="LOK2002"/>
      <c r="LOL2002"/>
      <c r="LOM2002"/>
      <c r="LON2002"/>
      <c r="LOO2002"/>
      <c r="LOP2002"/>
      <c r="LOQ2002"/>
      <c r="LOR2002"/>
      <c r="LOS2002"/>
      <c r="LOT2002"/>
      <c r="LOU2002"/>
      <c r="LOV2002"/>
      <c r="LOW2002"/>
      <c r="LOX2002"/>
      <c r="LOY2002"/>
      <c r="LOZ2002"/>
      <c r="LPA2002"/>
      <c r="LPB2002"/>
      <c r="LPC2002"/>
      <c r="LPD2002"/>
      <c r="LPE2002"/>
      <c r="LPF2002"/>
      <c r="LPG2002"/>
      <c r="LPH2002"/>
      <c r="LPI2002"/>
      <c r="LPJ2002"/>
      <c r="LPK2002"/>
      <c r="LPL2002"/>
      <c r="LPM2002"/>
      <c r="LPN2002"/>
      <c r="LPO2002"/>
      <c r="LPP2002"/>
      <c r="LPQ2002"/>
      <c r="LPR2002"/>
      <c r="LPS2002"/>
      <c r="LPT2002"/>
      <c r="LPU2002"/>
      <c r="LPV2002"/>
      <c r="LPW2002"/>
      <c r="LPX2002"/>
      <c r="LPY2002"/>
      <c r="LPZ2002"/>
      <c r="LQA2002"/>
      <c r="LQB2002"/>
      <c r="LQC2002"/>
      <c r="LQD2002"/>
      <c r="LQE2002"/>
      <c r="LQF2002"/>
      <c r="LQG2002"/>
      <c r="LQH2002"/>
      <c r="LQI2002"/>
      <c r="LQJ2002"/>
      <c r="LQK2002"/>
      <c r="LQL2002"/>
      <c r="LQM2002"/>
      <c r="LQN2002"/>
      <c r="LQO2002"/>
      <c r="LQP2002"/>
      <c r="LQQ2002"/>
      <c r="LQR2002"/>
      <c r="LQS2002"/>
      <c r="LQT2002"/>
      <c r="LQU2002"/>
      <c r="LQV2002"/>
      <c r="LQW2002"/>
      <c r="LQX2002"/>
      <c r="LQY2002"/>
      <c r="LQZ2002"/>
      <c r="LRA2002"/>
      <c r="LRB2002"/>
      <c r="LRC2002"/>
      <c r="LRD2002"/>
      <c r="LRE2002"/>
      <c r="LRF2002"/>
      <c r="LRG2002"/>
      <c r="LRH2002"/>
      <c r="LRI2002"/>
      <c r="LRJ2002"/>
      <c r="LRK2002"/>
      <c r="LRL2002"/>
      <c r="LRM2002"/>
      <c r="LRN2002"/>
      <c r="LRO2002"/>
      <c r="LRP2002"/>
      <c r="LRQ2002"/>
      <c r="LRR2002"/>
      <c r="LRS2002"/>
      <c r="LRT2002"/>
      <c r="LRU2002"/>
      <c r="LRV2002"/>
      <c r="LRW2002"/>
      <c r="LRX2002"/>
      <c r="LRY2002"/>
      <c r="LRZ2002"/>
      <c r="LSA2002"/>
      <c r="LSB2002"/>
      <c r="LSC2002"/>
      <c r="LSD2002"/>
      <c r="LSE2002"/>
      <c r="LSF2002"/>
      <c r="LSG2002"/>
      <c r="LSH2002"/>
      <c r="LSI2002"/>
      <c r="LSJ2002"/>
      <c r="LSK2002"/>
      <c r="LSL2002"/>
      <c r="LSM2002"/>
      <c r="LSN2002"/>
      <c r="LSO2002"/>
      <c r="LSP2002"/>
      <c r="LSQ2002"/>
      <c r="LSR2002"/>
      <c r="LSS2002"/>
      <c r="LST2002"/>
      <c r="LSU2002"/>
      <c r="LSV2002"/>
      <c r="LSW2002"/>
      <c r="LSX2002"/>
      <c r="LSY2002"/>
      <c r="LSZ2002"/>
      <c r="LTA2002"/>
      <c r="LTB2002"/>
      <c r="LTC2002"/>
      <c r="LTD2002"/>
      <c r="LTE2002"/>
      <c r="LTF2002"/>
      <c r="LTG2002"/>
      <c r="LTH2002"/>
      <c r="LTI2002"/>
      <c r="LTJ2002"/>
      <c r="LTK2002"/>
      <c r="LTL2002"/>
      <c r="LTM2002"/>
      <c r="LTN2002"/>
      <c r="LTO2002"/>
      <c r="LTP2002"/>
      <c r="LTQ2002"/>
      <c r="LTR2002"/>
      <c r="LTS2002"/>
      <c r="LTT2002"/>
      <c r="LTU2002"/>
      <c r="LTV2002"/>
      <c r="LTW2002"/>
      <c r="LTX2002"/>
      <c r="LTY2002"/>
      <c r="LTZ2002"/>
      <c r="LUA2002"/>
      <c r="LUB2002"/>
      <c r="LUC2002"/>
      <c r="LUD2002"/>
      <c r="LUE2002"/>
      <c r="LUF2002"/>
      <c r="LUG2002"/>
      <c r="LUH2002"/>
      <c r="LUI2002"/>
      <c r="LUJ2002"/>
      <c r="LUK2002"/>
      <c r="LUL2002"/>
      <c r="LUM2002"/>
      <c r="LUN2002"/>
      <c r="LUO2002"/>
      <c r="LUP2002"/>
      <c r="LUQ2002"/>
      <c r="LUR2002"/>
      <c r="LUS2002"/>
      <c r="LUT2002"/>
      <c r="LUU2002"/>
      <c r="LUV2002"/>
      <c r="LUW2002"/>
      <c r="LUX2002"/>
      <c r="LUY2002"/>
      <c r="LUZ2002"/>
      <c r="LVA2002"/>
      <c r="LVB2002"/>
      <c r="LVC2002"/>
      <c r="LVD2002"/>
      <c r="LVE2002"/>
      <c r="LVF2002"/>
      <c r="LVG2002"/>
      <c r="LVH2002"/>
      <c r="LVI2002"/>
      <c r="LVJ2002"/>
      <c r="LVK2002"/>
      <c r="LVL2002"/>
      <c r="LVM2002"/>
      <c r="LVN2002"/>
      <c r="LVO2002"/>
      <c r="LVP2002"/>
      <c r="LVQ2002"/>
      <c r="LVR2002"/>
      <c r="LVS2002"/>
      <c r="LVT2002"/>
      <c r="LVU2002"/>
      <c r="LVV2002"/>
      <c r="LVW2002"/>
      <c r="LVX2002"/>
      <c r="LVY2002"/>
      <c r="LVZ2002"/>
      <c r="LWA2002"/>
      <c r="LWB2002"/>
      <c r="LWC2002"/>
      <c r="LWD2002"/>
      <c r="LWE2002"/>
      <c r="LWF2002"/>
      <c r="LWG2002"/>
      <c r="LWH2002"/>
      <c r="LWI2002"/>
      <c r="LWJ2002"/>
      <c r="LWK2002"/>
      <c r="LWL2002"/>
      <c r="LWM2002"/>
      <c r="LWN2002"/>
      <c r="LWO2002"/>
      <c r="LWP2002"/>
      <c r="LWQ2002"/>
      <c r="LWR2002"/>
      <c r="LWS2002"/>
      <c r="LWT2002"/>
      <c r="LWU2002"/>
      <c r="LWV2002"/>
      <c r="LWW2002"/>
      <c r="LWX2002"/>
      <c r="LWY2002"/>
      <c r="LWZ2002"/>
      <c r="LXA2002"/>
      <c r="LXB2002"/>
      <c r="LXC2002"/>
      <c r="LXD2002"/>
      <c r="LXE2002"/>
      <c r="LXF2002"/>
      <c r="LXG2002"/>
      <c r="LXH2002"/>
      <c r="LXI2002"/>
      <c r="LXJ2002"/>
      <c r="LXK2002"/>
      <c r="LXL2002"/>
      <c r="LXM2002"/>
      <c r="LXN2002"/>
      <c r="LXO2002"/>
      <c r="LXP2002"/>
      <c r="LXQ2002"/>
      <c r="LXR2002"/>
      <c r="LXS2002"/>
      <c r="LXT2002"/>
      <c r="LXU2002"/>
      <c r="LXV2002"/>
      <c r="LXW2002"/>
      <c r="LXX2002"/>
      <c r="LXY2002"/>
      <c r="LXZ2002"/>
      <c r="LYA2002"/>
      <c r="LYB2002"/>
      <c r="LYC2002"/>
      <c r="LYD2002"/>
      <c r="LYE2002"/>
      <c r="LYF2002"/>
      <c r="LYG2002"/>
      <c r="LYH2002"/>
      <c r="LYI2002"/>
      <c r="LYJ2002"/>
      <c r="LYK2002"/>
      <c r="LYL2002"/>
      <c r="LYM2002"/>
      <c r="LYN2002"/>
      <c r="LYO2002"/>
      <c r="LYP2002"/>
      <c r="LYQ2002"/>
      <c r="LYR2002"/>
      <c r="LYS2002"/>
      <c r="LYT2002"/>
      <c r="LYU2002"/>
      <c r="LYV2002"/>
      <c r="LYW2002"/>
      <c r="LYX2002"/>
      <c r="LYY2002"/>
      <c r="LYZ2002"/>
      <c r="LZA2002"/>
      <c r="LZB2002"/>
      <c r="LZC2002"/>
      <c r="LZD2002"/>
      <c r="LZE2002"/>
      <c r="LZF2002"/>
      <c r="LZG2002"/>
      <c r="LZH2002"/>
      <c r="LZI2002"/>
      <c r="LZJ2002"/>
      <c r="LZK2002"/>
      <c r="LZL2002"/>
      <c r="LZM2002"/>
      <c r="LZN2002"/>
      <c r="LZO2002"/>
      <c r="LZP2002"/>
      <c r="LZQ2002"/>
      <c r="LZR2002"/>
      <c r="LZS2002"/>
      <c r="LZT2002"/>
      <c r="LZU2002"/>
      <c r="LZV2002"/>
      <c r="LZW2002"/>
      <c r="LZX2002"/>
      <c r="LZY2002"/>
      <c r="LZZ2002"/>
      <c r="MAA2002"/>
      <c r="MAB2002"/>
      <c r="MAC2002"/>
      <c r="MAD2002"/>
      <c r="MAE2002"/>
      <c r="MAF2002"/>
      <c r="MAG2002"/>
      <c r="MAH2002"/>
      <c r="MAI2002"/>
      <c r="MAJ2002"/>
      <c r="MAK2002"/>
      <c r="MAL2002"/>
      <c r="MAM2002"/>
      <c r="MAN2002"/>
      <c r="MAO2002"/>
      <c r="MAP2002"/>
      <c r="MAQ2002"/>
      <c r="MAR2002"/>
      <c r="MAS2002"/>
      <c r="MAT2002"/>
      <c r="MAU2002"/>
      <c r="MAV2002"/>
      <c r="MAW2002"/>
      <c r="MAX2002"/>
      <c r="MAY2002"/>
      <c r="MAZ2002"/>
      <c r="MBA2002"/>
      <c r="MBB2002"/>
      <c r="MBC2002"/>
      <c r="MBD2002"/>
      <c r="MBE2002"/>
      <c r="MBF2002"/>
      <c r="MBG2002"/>
      <c r="MBH2002"/>
      <c r="MBI2002"/>
      <c r="MBJ2002"/>
      <c r="MBK2002"/>
      <c r="MBL2002"/>
      <c r="MBM2002"/>
      <c r="MBN2002"/>
      <c r="MBO2002"/>
      <c r="MBP2002"/>
      <c r="MBQ2002"/>
      <c r="MBR2002"/>
      <c r="MBS2002"/>
      <c r="MBT2002"/>
      <c r="MBU2002"/>
      <c r="MBV2002"/>
      <c r="MBW2002"/>
      <c r="MBX2002"/>
      <c r="MBY2002"/>
      <c r="MBZ2002"/>
      <c r="MCA2002"/>
      <c r="MCB2002"/>
      <c r="MCC2002"/>
      <c r="MCD2002"/>
      <c r="MCE2002"/>
      <c r="MCF2002"/>
      <c r="MCG2002"/>
      <c r="MCH2002"/>
      <c r="MCI2002"/>
      <c r="MCJ2002"/>
      <c r="MCK2002"/>
      <c r="MCL2002"/>
      <c r="MCM2002"/>
      <c r="MCN2002"/>
      <c r="MCO2002"/>
      <c r="MCP2002"/>
      <c r="MCQ2002"/>
      <c r="MCR2002"/>
      <c r="MCS2002"/>
      <c r="MCT2002"/>
      <c r="MCU2002"/>
      <c r="MCV2002"/>
      <c r="MCW2002"/>
      <c r="MCX2002"/>
      <c r="MCY2002"/>
      <c r="MCZ2002"/>
      <c r="MDA2002"/>
      <c r="MDB2002"/>
      <c r="MDC2002"/>
      <c r="MDD2002"/>
      <c r="MDE2002"/>
      <c r="MDF2002"/>
      <c r="MDG2002"/>
      <c r="MDH2002"/>
      <c r="MDI2002"/>
      <c r="MDJ2002"/>
      <c r="MDK2002"/>
      <c r="MDL2002"/>
      <c r="MDM2002"/>
      <c r="MDN2002"/>
      <c r="MDO2002"/>
      <c r="MDP2002"/>
      <c r="MDQ2002"/>
      <c r="MDR2002"/>
      <c r="MDS2002"/>
      <c r="MDT2002"/>
      <c r="MDU2002"/>
      <c r="MDV2002"/>
      <c r="MDW2002"/>
      <c r="MDX2002"/>
      <c r="MDY2002"/>
      <c r="MDZ2002"/>
      <c r="MEA2002"/>
      <c r="MEB2002"/>
      <c r="MEC2002"/>
      <c r="MED2002"/>
      <c r="MEE2002"/>
      <c r="MEF2002"/>
      <c r="MEG2002"/>
      <c r="MEH2002"/>
      <c r="MEI2002"/>
      <c r="MEJ2002"/>
      <c r="MEK2002"/>
      <c r="MEL2002"/>
      <c r="MEM2002"/>
      <c r="MEN2002"/>
      <c r="MEO2002"/>
      <c r="MEP2002"/>
      <c r="MEQ2002"/>
      <c r="MER2002"/>
      <c r="MES2002"/>
      <c r="MET2002"/>
      <c r="MEU2002"/>
      <c r="MEV2002"/>
      <c r="MEW2002"/>
      <c r="MEX2002"/>
      <c r="MEY2002"/>
      <c r="MEZ2002"/>
      <c r="MFA2002"/>
      <c r="MFB2002"/>
      <c r="MFC2002"/>
      <c r="MFD2002"/>
      <c r="MFE2002"/>
      <c r="MFF2002"/>
      <c r="MFG2002"/>
      <c r="MFH2002"/>
      <c r="MFI2002"/>
      <c r="MFJ2002"/>
      <c r="MFK2002"/>
      <c r="MFL2002"/>
      <c r="MFM2002"/>
      <c r="MFN2002"/>
      <c r="MFO2002"/>
      <c r="MFP2002"/>
      <c r="MFQ2002"/>
      <c r="MFR2002"/>
      <c r="MFS2002"/>
      <c r="MFT2002"/>
      <c r="MFU2002"/>
      <c r="MFV2002"/>
      <c r="MFW2002"/>
      <c r="MFX2002"/>
      <c r="MFY2002"/>
      <c r="MFZ2002"/>
      <c r="MGA2002"/>
      <c r="MGB2002"/>
      <c r="MGC2002"/>
      <c r="MGD2002"/>
      <c r="MGE2002"/>
      <c r="MGF2002"/>
      <c r="MGG2002"/>
      <c r="MGH2002"/>
      <c r="MGI2002"/>
      <c r="MGJ2002"/>
      <c r="MGK2002"/>
      <c r="MGL2002"/>
      <c r="MGM2002"/>
      <c r="MGN2002"/>
      <c r="MGO2002"/>
      <c r="MGP2002"/>
      <c r="MGQ2002"/>
      <c r="MGR2002"/>
      <c r="MGS2002"/>
      <c r="MGT2002"/>
      <c r="MGU2002"/>
      <c r="MGV2002"/>
      <c r="MGW2002"/>
      <c r="MGX2002"/>
      <c r="MGY2002"/>
      <c r="MGZ2002"/>
      <c r="MHA2002"/>
      <c r="MHB2002"/>
      <c r="MHC2002"/>
      <c r="MHD2002"/>
      <c r="MHE2002"/>
      <c r="MHF2002"/>
      <c r="MHG2002"/>
      <c r="MHH2002"/>
      <c r="MHI2002"/>
      <c r="MHJ2002"/>
      <c r="MHK2002"/>
      <c r="MHL2002"/>
      <c r="MHM2002"/>
      <c r="MHN2002"/>
      <c r="MHO2002"/>
      <c r="MHP2002"/>
      <c r="MHQ2002"/>
      <c r="MHR2002"/>
      <c r="MHS2002"/>
      <c r="MHT2002"/>
      <c r="MHU2002"/>
      <c r="MHV2002"/>
      <c r="MHW2002"/>
      <c r="MHX2002"/>
      <c r="MHY2002"/>
      <c r="MHZ2002"/>
      <c r="MIA2002"/>
      <c r="MIB2002"/>
      <c r="MIC2002"/>
      <c r="MID2002"/>
      <c r="MIE2002"/>
      <c r="MIF2002"/>
      <c r="MIG2002"/>
      <c r="MIH2002"/>
      <c r="MII2002"/>
      <c r="MIJ2002"/>
      <c r="MIK2002"/>
      <c r="MIL2002"/>
      <c r="MIM2002"/>
      <c r="MIN2002"/>
      <c r="MIO2002"/>
      <c r="MIP2002"/>
      <c r="MIQ2002"/>
      <c r="MIR2002"/>
      <c r="MIS2002"/>
      <c r="MIT2002"/>
      <c r="MIU2002"/>
      <c r="MIV2002"/>
      <c r="MIW2002"/>
      <c r="MIX2002"/>
      <c r="MIY2002"/>
      <c r="MIZ2002"/>
      <c r="MJA2002"/>
      <c r="MJB2002"/>
      <c r="MJC2002"/>
      <c r="MJD2002"/>
      <c r="MJE2002"/>
      <c r="MJF2002"/>
      <c r="MJG2002"/>
      <c r="MJH2002"/>
      <c r="MJI2002"/>
      <c r="MJJ2002"/>
      <c r="MJK2002"/>
      <c r="MJL2002"/>
      <c r="MJM2002"/>
      <c r="MJN2002"/>
      <c r="MJO2002"/>
      <c r="MJP2002"/>
      <c r="MJQ2002"/>
      <c r="MJR2002"/>
      <c r="MJS2002"/>
      <c r="MJT2002"/>
      <c r="MJU2002"/>
      <c r="MJV2002"/>
      <c r="MJW2002"/>
      <c r="MJX2002"/>
      <c r="MJY2002"/>
      <c r="MJZ2002"/>
      <c r="MKA2002"/>
      <c r="MKB2002"/>
      <c r="MKC2002"/>
      <c r="MKD2002"/>
      <c r="MKE2002"/>
      <c r="MKF2002"/>
      <c r="MKG2002"/>
      <c r="MKH2002"/>
      <c r="MKI2002"/>
      <c r="MKJ2002"/>
      <c r="MKK2002"/>
      <c r="MKL2002"/>
      <c r="MKM2002"/>
      <c r="MKN2002"/>
      <c r="MKO2002"/>
      <c r="MKP2002"/>
      <c r="MKQ2002"/>
      <c r="MKR2002"/>
      <c r="MKS2002"/>
      <c r="MKT2002"/>
      <c r="MKU2002"/>
      <c r="MKV2002"/>
      <c r="MKW2002"/>
      <c r="MKX2002"/>
      <c r="MKY2002"/>
      <c r="MKZ2002"/>
      <c r="MLA2002"/>
      <c r="MLB2002"/>
      <c r="MLC2002"/>
      <c r="MLD2002"/>
      <c r="MLE2002"/>
      <c r="MLF2002"/>
      <c r="MLG2002"/>
      <c r="MLH2002"/>
      <c r="MLI2002"/>
      <c r="MLJ2002"/>
      <c r="MLK2002"/>
      <c r="MLL2002"/>
      <c r="MLM2002"/>
      <c r="MLN2002"/>
      <c r="MLO2002"/>
      <c r="MLP2002"/>
      <c r="MLQ2002"/>
      <c r="MLR2002"/>
      <c r="MLS2002"/>
      <c r="MLT2002"/>
      <c r="MLU2002"/>
      <c r="MLV2002"/>
      <c r="MLW2002"/>
      <c r="MLX2002"/>
      <c r="MLY2002"/>
      <c r="MLZ2002"/>
      <c r="MMA2002"/>
      <c r="MMB2002"/>
      <c r="MMC2002"/>
      <c r="MMD2002"/>
      <c r="MME2002"/>
      <c r="MMF2002"/>
      <c r="MMG2002"/>
      <c r="MMH2002"/>
      <c r="MMI2002"/>
      <c r="MMJ2002"/>
      <c r="MMK2002"/>
      <c r="MML2002"/>
      <c r="MMM2002"/>
      <c r="MMN2002"/>
      <c r="MMO2002"/>
      <c r="MMP2002"/>
      <c r="MMQ2002"/>
      <c r="MMR2002"/>
      <c r="MMS2002"/>
      <c r="MMT2002"/>
      <c r="MMU2002"/>
      <c r="MMV2002"/>
      <c r="MMW2002"/>
      <c r="MMX2002"/>
      <c r="MMY2002"/>
      <c r="MMZ2002"/>
      <c r="MNA2002"/>
      <c r="MNB2002"/>
      <c r="MNC2002"/>
      <c r="MND2002"/>
      <c r="MNE2002"/>
      <c r="MNF2002"/>
      <c r="MNG2002"/>
      <c r="MNH2002"/>
      <c r="MNI2002"/>
      <c r="MNJ2002"/>
      <c r="MNK2002"/>
      <c r="MNL2002"/>
      <c r="MNM2002"/>
      <c r="MNN2002"/>
      <c r="MNO2002"/>
      <c r="MNP2002"/>
      <c r="MNQ2002"/>
      <c r="MNR2002"/>
      <c r="MNS2002"/>
      <c r="MNT2002"/>
      <c r="MNU2002"/>
      <c r="MNV2002"/>
      <c r="MNW2002"/>
      <c r="MNX2002"/>
      <c r="MNY2002"/>
      <c r="MNZ2002"/>
      <c r="MOA2002"/>
      <c r="MOB2002"/>
      <c r="MOC2002"/>
      <c r="MOD2002"/>
      <c r="MOE2002"/>
      <c r="MOF2002"/>
      <c r="MOG2002"/>
      <c r="MOH2002"/>
      <c r="MOI2002"/>
      <c r="MOJ2002"/>
      <c r="MOK2002"/>
      <c r="MOL2002"/>
      <c r="MOM2002"/>
      <c r="MON2002"/>
      <c r="MOO2002"/>
      <c r="MOP2002"/>
      <c r="MOQ2002"/>
      <c r="MOR2002"/>
      <c r="MOS2002"/>
      <c r="MOT2002"/>
      <c r="MOU2002"/>
      <c r="MOV2002"/>
      <c r="MOW2002"/>
      <c r="MOX2002"/>
      <c r="MOY2002"/>
      <c r="MOZ2002"/>
      <c r="MPA2002"/>
      <c r="MPB2002"/>
      <c r="MPC2002"/>
      <c r="MPD2002"/>
      <c r="MPE2002"/>
      <c r="MPF2002"/>
      <c r="MPG2002"/>
      <c r="MPH2002"/>
      <c r="MPI2002"/>
      <c r="MPJ2002"/>
      <c r="MPK2002"/>
      <c r="MPL2002"/>
      <c r="MPM2002"/>
      <c r="MPN2002"/>
      <c r="MPO2002"/>
      <c r="MPP2002"/>
      <c r="MPQ2002"/>
      <c r="MPR2002"/>
      <c r="MPS2002"/>
      <c r="MPT2002"/>
      <c r="MPU2002"/>
      <c r="MPV2002"/>
      <c r="MPW2002"/>
      <c r="MPX2002"/>
      <c r="MPY2002"/>
      <c r="MPZ2002"/>
      <c r="MQA2002"/>
      <c r="MQB2002"/>
      <c r="MQC2002"/>
      <c r="MQD2002"/>
      <c r="MQE2002"/>
      <c r="MQF2002"/>
      <c r="MQG2002"/>
      <c r="MQH2002"/>
      <c r="MQI2002"/>
      <c r="MQJ2002"/>
      <c r="MQK2002"/>
      <c r="MQL2002"/>
      <c r="MQM2002"/>
      <c r="MQN2002"/>
      <c r="MQO2002"/>
      <c r="MQP2002"/>
      <c r="MQQ2002"/>
      <c r="MQR2002"/>
      <c r="MQS2002"/>
      <c r="MQT2002"/>
      <c r="MQU2002"/>
      <c r="MQV2002"/>
      <c r="MQW2002"/>
      <c r="MQX2002"/>
      <c r="MQY2002"/>
      <c r="MQZ2002"/>
      <c r="MRA2002"/>
      <c r="MRB2002"/>
      <c r="MRC2002"/>
      <c r="MRD2002"/>
      <c r="MRE2002"/>
      <c r="MRF2002"/>
      <c r="MRG2002"/>
      <c r="MRH2002"/>
      <c r="MRI2002"/>
      <c r="MRJ2002"/>
      <c r="MRK2002"/>
      <c r="MRL2002"/>
      <c r="MRM2002"/>
      <c r="MRN2002"/>
      <c r="MRO2002"/>
      <c r="MRP2002"/>
      <c r="MRQ2002"/>
      <c r="MRR2002"/>
      <c r="MRS2002"/>
      <c r="MRT2002"/>
      <c r="MRU2002"/>
      <c r="MRV2002"/>
      <c r="MRW2002"/>
      <c r="MRX2002"/>
      <c r="MRY2002"/>
      <c r="MRZ2002"/>
      <c r="MSA2002"/>
      <c r="MSB2002"/>
      <c r="MSC2002"/>
      <c r="MSD2002"/>
      <c r="MSE2002"/>
      <c r="MSF2002"/>
      <c r="MSG2002"/>
      <c r="MSH2002"/>
      <c r="MSI2002"/>
      <c r="MSJ2002"/>
      <c r="MSK2002"/>
      <c r="MSL2002"/>
      <c r="MSM2002"/>
      <c r="MSN2002"/>
      <c r="MSO2002"/>
      <c r="MSP2002"/>
      <c r="MSQ2002"/>
      <c r="MSR2002"/>
      <c r="MSS2002"/>
      <c r="MST2002"/>
      <c r="MSU2002"/>
      <c r="MSV2002"/>
      <c r="MSW2002"/>
      <c r="MSX2002"/>
      <c r="MSY2002"/>
      <c r="MSZ2002"/>
      <c r="MTA2002"/>
      <c r="MTB2002"/>
      <c r="MTC2002"/>
      <c r="MTD2002"/>
      <c r="MTE2002"/>
      <c r="MTF2002"/>
      <c r="MTG2002"/>
      <c r="MTH2002"/>
      <c r="MTI2002"/>
      <c r="MTJ2002"/>
      <c r="MTK2002"/>
      <c r="MTL2002"/>
      <c r="MTM2002"/>
      <c r="MTN2002"/>
      <c r="MTO2002"/>
      <c r="MTP2002"/>
      <c r="MTQ2002"/>
      <c r="MTR2002"/>
      <c r="MTS2002"/>
      <c r="MTT2002"/>
      <c r="MTU2002"/>
      <c r="MTV2002"/>
      <c r="MTW2002"/>
      <c r="MTX2002"/>
      <c r="MTY2002"/>
      <c r="MTZ2002"/>
      <c r="MUA2002"/>
      <c r="MUB2002"/>
      <c r="MUC2002"/>
      <c r="MUD2002"/>
      <c r="MUE2002"/>
      <c r="MUF2002"/>
      <c r="MUG2002"/>
      <c r="MUH2002"/>
      <c r="MUI2002"/>
      <c r="MUJ2002"/>
      <c r="MUK2002"/>
      <c r="MUL2002"/>
      <c r="MUM2002"/>
      <c r="MUN2002"/>
      <c r="MUO2002"/>
      <c r="MUP2002"/>
      <c r="MUQ2002"/>
      <c r="MUR2002"/>
      <c r="MUS2002"/>
      <c r="MUT2002"/>
      <c r="MUU2002"/>
      <c r="MUV2002"/>
      <c r="MUW2002"/>
      <c r="MUX2002"/>
      <c r="MUY2002"/>
      <c r="MUZ2002"/>
      <c r="MVA2002"/>
      <c r="MVB2002"/>
      <c r="MVC2002"/>
      <c r="MVD2002"/>
      <c r="MVE2002"/>
      <c r="MVF2002"/>
      <c r="MVG2002"/>
      <c r="MVH2002"/>
      <c r="MVI2002"/>
      <c r="MVJ2002"/>
      <c r="MVK2002"/>
      <c r="MVL2002"/>
      <c r="MVM2002"/>
      <c r="MVN2002"/>
      <c r="MVO2002"/>
      <c r="MVP2002"/>
      <c r="MVQ2002"/>
      <c r="MVR2002"/>
      <c r="MVS2002"/>
      <c r="MVT2002"/>
      <c r="MVU2002"/>
      <c r="MVV2002"/>
      <c r="MVW2002"/>
      <c r="MVX2002"/>
      <c r="MVY2002"/>
      <c r="MVZ2002"/>
      <c r="MWA2002"/>
      <c r="MWB2002"/>
      <c r="MWC2002"/>
      <c r="MWD2002"/>
      <c r="MWE2002"/>
      <c r="MWF2002"/>
      <c r="MWG2002"/>
      <c r="MWH2002"/>
      <c r="MWI2002"/>
      <c r="MWJ2002"/>
      <c r="MWK2002"/>
      <c r="MWL2002"/>
      <c r="MWM2002"/>
      <c r="MWN2002"/>
      <c r="MWO2002"/>
      <c r="MWP2002"/>
      <c r="MWQ2002"/>
      <c r="MWR2002"/>
      <c r="MWS2002"/>
      <c r="MWT2002"/>
      <c r="MWU2002"/>
      <c r="MWV2002"/>
      <c r="MWW2002"/>
      <c r="MWX2002"/>
      <c r="MWY2002"/>
      <c r="MWZ2002"/>
      <c r="MXA2002"/>
      <c r="MXB2002"/>
      <c r="MXC2002"/>
      <c r="MXD2002"/>
      <c r="MXE2002"/>
      <c r="MXF2002"/>
      <c r="MXG2002"/>
      <c r="MXH2002"/>
      <c r="MXI2002"/>
      <c r="MXJ2002"/>
      <c r="MXK2002"/>
      <c r="MXL2002"/>
      <c r="MXM2002"/>
      <c r="MXN2002"/>
      <c r="MXO2002"/>
      <c r="MXP2002"/>
      <c r="MXQ2002"/>
      <c r="MXR2002"/>
      <c r="MXS2002"/>
      <c r="MXT2002"/>
      <c r="MXU2002"/>
      <c r="MXV2002"/>
      <c r="MXW2002"/>
      <c r="MXX2002"/>
      <c r="MXY2002"/>
      <c r="MXZ2002"/>
      <c r="MYA2002"/>
      <c r="MYB2002"/>
      <c r="MYC2002"/>
      <c r="MYD2002"/>
      <c r="MYE2002"/>
      <c r="MYF2002"/>
      <c r="MYG2002"/>
      <c r="MYH2002"/>
      <c r="MYI2002"/>
      <c r="MYJ2002"/>
      <c r="MYK2002"/>
      <c r="MYL2002"/>
      <c r="MYM2002"/>
      <c r="MYN2002"/>
      <c r="MYO2002"/>
      <c r="MYP2002"/>
      <c r="MYQ2002"/>
      <c r="MYR2002"/>
      <c r="MYS2002"/>
      <c r="MYT2002"/>
      <c r="MYU2002"/>
      <c r="MYV2002"/>
      <c r="MYW2002"/>
      <c r="MYX2002"/>
      <c r="MYY2002"/>
      <c r="MYZ2002"/>
      <c r="MZA2002"/>
      <c r="MZB2002"/>
      <c r="MZC2002"/>
      <c r="MZD2002"/>
      <c r="MZE2002"/>
      <c r="MZF2002"/>
      <c r="MZG2002"/>
      <c r="MZH2002"/>
      <c r="MZI2002"/>
      <c r="MZJ2002"/>
      <c r="MZK2002"/>
      <c r="MZL2002"/>
      <c r="MZM2002"/>
      <c r="MZN2002"/>
      <c r="MZO2002"/>
      <c r="MZP2002"/>
      <c r="MZQ2002"/>
      <c r="MZR2002"/>
      <c r="MZS2002"/>
      <c r="MZT2002"/>
      <c r="MZU2002"/>
      <c r="MZV2002"/>
      <c r="MZW2002"/>
      <c r="MZX2002"/>
      <c r="MZY2002"/>
      <c r="MZZ2002"/>
      <c r="NAA2002"/>
      <c r="NAB2002"/>
      <c r="NAC2002"/>
      <c r="NAD2002"/>
      <c r="NAE2002"/>
      <c r="NAF2002"/>
      <c r="NAG2002"/>
      <c r="NAH2002"/>
      <c r="NAI2002"/>
      <c r="NAJ2002"/>
      <c r="NAK2002"/>
      <c r="NAL2002"/>
      <c r="NAM2002"/>
      <c r="NAN2002"/>
      <c r="NAO2002"/>
      <c r="NAP2002"/>
      <c r="NAQ2002"/>
      <c r="NAR2002"/>
      <c r="NAS2002"/>
      <c r="NAT2002"/>
      <c r="NAU2002"/>
      <c r="NAV2002"/>
      <c r="NAW2002"/>
      <c r="NAX2002"/>
      <c r="NAY2002"/>
      <c r="NAZ2002"/>
      <c r="NBA2002"/>
      <c r="NBB2002"/>
      <c r="NBC2002"/>
      <c r="NBD2002"/>
      <c r="NBE2002"/>
      <c r="NBF2002"/>
      <c r="NBG2002"/>
      <c r="NBH2002"/>
      <c r="NBI2002"/>
      <c r="NBJ2002"/>
      <c r="NBK2002"/>
      <c r="NBL2002"/>
      <c r="NBM2002"/>
      <c r="NBN2002"/>
      <c r="NBO2002"/>
      <c r="NBP2002"/>
      <c r="NBQ2002"/>
      <c r="NBR2002"/>
      <c r="NBS2002"/>
      <c r="NBT2002"/>
      <c r="NBU2002"/>
      <c r="NBV2002"/>
      <c r="NBW2002"/>
      <c r="NBX2002"/>
      <c r="NBY2002"/>
      <c r="NBZ2002"/>
      <c r="NCA2002"/>
      <c r="NCB2002"/>
      <c r="NCC2002"/>
      <c r="NCD2002"/>
      <c r="NCE2002"/>
      <c r="NCF2002"/>
      <c r="NCG2002"/>
      <c r="NCH2002"/>
      <c r="NCI2002"/>
      <c r="NCJ2002"/>
      <c r="NCK2002"/>
      <c r="NCL2002"/>
      <c r="NCM2002"/>
      <c r="NCN2002"/>
      <c r="NCO2002"/>
      <c r="NCP2002"/>
      <c r="NCQ2002"/>
      <c r="NCR2002"/>
      <c r="NCS2002"/>
      <c r="NCT2002"/>
      <c r="NCU2002"/>
      <c r="NCV2002"/>
      <c r="NCW2002"/>
      <c r="NCX2002"/>
      <c r="NCY2002"/>
      <c r="NCZ2002"/>
      <c r="NDA2002"/>
      <c r="NDB2002"/>
      <c r="NDC2002"/>
      <c r="NDD2002"/>
      <c r="NDE2002"/>
      <c r="NDF2002"/>
      <c r="NDG2002"/>
      <c r="NDH2002"/>
      <c r="NDI2002"/>
      <c r="NDJ2002"/>
      <c r="NDK2002"/>
      <c r="NDL2002"/>
      <c r="NDM2002"/>
      <c r="NDN2002"/>
      <c r="NDO2002"/>
      <c r="NDP2002"/>
      <c r="NDQ2002"/>
      <c r="NDR2002"/>
      <c r="NDS2002"/>
      <c r="NDT2002"/>
      <c r="NDU2002"/>
      <c r="NDV2002"/>
      <c r="NDW2002"/>
      <c r="NDX2002"/>
      <c r="NDY2002"/>
      <c r="NDZ2002"/>
      <c r="NEA2002"/>
      <c r="NEB2002"/>
      <c r="NEC2002"/>
      <c r="NED2002"/>
      <c r="NEE2002"/>
      <c r="NEF2002"/>
      <c r="NEG2002"/>
      <c r="NEH2002"/>
      <c r="NEI2002"/>
      <c r="NEJ2002"/>
      <c r="NEK2002"/>
      <c r="NEL2002"/>
      <c r="NEM2002"/>
      <c r="NEN2002"/>
      <c r="NEO2002"/>
      <c r="NEP2002"/>
      <c r="NEQ2002"/>
      <c r="NER2002"/>
      <c r="NES2002"/>
      <c r="NET2002"/>
      <c r="NEU2002"/>
      <c r="NEV2002"/>
      <c r="NEW2002"/>
      <c r="NEX2002"/>
      <c r="NEY2002"/>
      <c r="NEZ2002"/>
      <c r="NFA2002"/>
      <c r="NFB2002"/>
      <c r="NFC2002"/>
      <c r="NFD2002"/>
      <c r="NFE2002"/>
      <c r="NFF2002"/>
      <c r="NFG2002"/>
      <c r="NFH2002"/>
      <c r="NFI2002"/>
      <c r="NFJ2002"/>
      <c r="NFK2002"/>
      <c r="NFL2002"/>
      <c r="NFM2002"/>
      <c r="NFN2002"/>
      <c r="NFO2002"/>
      <c r="NFP2002"/>
      <c r="NFQ2002"/>
      <c r="NFR2002"/>
      <c r="NFS2002"/>
      <c r="NFT2002"/>
      <c r="NFU2002"/>
      <c r="NFV2002"/>
      <c r="NFW2002"/>
      <c r="NFX2002"/>
      <c r="NFY2002"/>
      <c r="NFZ2002"/>
      <c r="NGA2002"/>
      <c r="NGB2002"/>
      <c r="NGC2002"/>
      <c r="NGD2002"/>
      <c r="NGE2002"/>
      <c r="NGF2002"/>
      <c r="NGG2002"/>
      <c r="NGH2002"/>
      <c r="NGI2002"/>
      <c r="NGJ2002"/>
      <c r="NGK2002"/>
      <c r="NGL2002"/>
      <c r="NGM2002"/>
      <c r="NGN2002"/>
      <c r="NGO2002"/>
      <c r="NGP2002"/>
      <c r="NGQ2002"/>
      <c r="NGR2002"/>
      <c r="NGS2002"/>
      <c r="NGT2002"/>
      <c r="NGU2002"/>
      <c r="NGV2002"/>
      <c r="NGW2002"/>
      <c r="NGX2002"/>
      <c r="NGY2002"/>
      <c r="NGZ2002"/>
      <c r="NHA2002"/>
      <c r="NHB2002"/>
      <c r="NHC2002"/>
      <c r="NHD2002"/>
      <c r="NHE2002"/>
      <c r="NHF2002"/>
      <c r="NHG2002"/>
      <c r="NHH2002"/>
      <c r="NHI2002"/>
      <c r="NHJ2002"/>
      <c r="NHK2002"/>
      <c r="NHL2002"/>
      <c r="NHM2002"/>
      <c r="NHN2002"/>
      <c r="NHO2002"/>
      <c r="NHP2002"/>
      <c r="NHQ2002"/>
      <c r="NHR2002"/>
      <c r="NHS2002"/>
      <c r="NHT2002"/>
      <c r="NHU2002"/>
      <c r="NHV2002"/>
      <c r="NHW2002"/>
      <c r="NHX2002"/>
      <c r="NHY2002"/>
      <c r="NHZ2002"/>
      <c r="NIA2002"/>
      <c r="NIB2002"/>
      <c r="NIC2002"/>
      <c r="NID2002"/>
      <c r="NIE2002"/>
      <c r="NIF2002"/>
      <c r="NIG2002"/>
      <c r="NIH2002"/>
      <c r="NII2002"/>
      <c r="NIJ2002"/>
      <c r="NIK2002"/>
      <c r="NIL2002"/>
      <c r="NIM2002"/>
      <c r="NIN2002"/>
      <c r="NIO2002"/>
      <c r="NIP2002"/>
      <c r="NIQ2002"/>
      <c r="NIR2002"/>
      <c r="NIS2002"/>
      <c r="NIT2002"/>
      <c r="NIU2002"/>
      <c r="NIV2002"/>
      <c r="NIW2002"/>
      <c r="NIX2002"/>
      <c r="NIY2002"/>
      <c r="NIZ2002"/>
      <c r="NJA2002"/>
      <c r="NJB2002"/>
      <c r="NJC2002"/>
      <c r="NJD2002"/>
      <c r="NJE2002"/>
      <c r="NJF2002"/>
      <c r="NJG2002"/>
      <c r="NJH2002"/>
      <c r="NJI2002"/>
      <c r="NJJ2002"/>
      <c r="NJK2002"/>
      <c r="NJL2002"/>
      <c r="NJM2002"/>
      <c r="NJN2002"/>
      <c r="NJO2002"/>
      <c r="NJP2002"/>
      <c r="NJQ2002"/>
      <c r="NJR2002"/>
      <c r="NJS2002"/>
      <c r="NJT2002"/>
      <c r="NJU2002"/>
      <c r="NJV2002"/>
      <c r="NJW2002"/>
      <c r="NJX2002"/>
      <c r="NJY2002"/>
      <c r="NJZ2002"/>
      <c r="NKA2002"/>
      <c r="NKB2002"/>
      <c r="NKC2002"/>
      <c r="NKD2002"/>
      <c r="NKE2002"/>
      <c r="NKF2002"/>
      <c r="NKG2002"/>
      <c r="NKH2002"/>
      <c r="NKI2002"/>
      <c r="NKJ2002"/>
      <c r="NKK2002"/>
      <c r="NKL2002"/>
      <c r="NKM2002"/>
      <c r="NKN2002"/>
      <c r="NKO2002"/>
      <c r="NKP2002"/>
      <c r="NKQ2002"/>
      <c r="NKR2002"/>
      <c r="NKS2002"/>
      <c r="NKT2002"/>
      <c r="NKU2002"/>
      <c r="NKV2002"/>
      <c r="NKW2002"/>
      <c r="NKX2002"/>
      <c r="NKY2002"/>
      <c r="NKZ2002"/>
      <c r="NLA2002"/>
      <c r="NLB2002"/>
      <c r="NLC2002"/>
      <c r="NLD2002"/>
      <c r="NLE2002"/>
      <c r="NLF2002"/>
      <c r="NLG2002"/>
      <c r="NLH2002"/>
      <c r="NLI2002"/>
      <c r="NLJ2002"/>
      <c r="NLK2002"/>
      <c r="NLL2002"/>
      <c r="NLM2002"/>
      <c r="NLN2002"/>
      <c r="NLO2002"/>
      <c r="NLP2002"/>
      <c r="NLQ2002"/>
      <c r="NLR2002"/>
      <c r="NLS2002"/>
      <c r="NLT2002"/>
      <c r="NLU2002"/>
      <c r="NLV2002"/>
      <c r="NLW2002"/>
      <c r="NLX2002"/>
      <c r="NLY2002"/>
      <c r="NLZ2002"/>
      <c r="NMA2002"/>
      <c r="NMB2002"/>
      <c r="NMC2002"/>
      <c r="NMD2002"/>
      <c r="NME2002"/>
      <c r="NMF2002"/>
      <c r="NMG2002"/>
      <c r="NMH2002"/>
      <c r="NMI2002"/>
      <c r="NMJ2002"/>
      <c r="NMK2002"/>
      <c r="NML2002"/>
      <c r="NMM2002"/>
      <c r="NMN2002"/>
      <c r="NMO2002"/>
      <c r="NMP2002"/>
      <c r="NMQ2002"/>
      <c r="NMR2002"/>
      <c r="NMS2002"/>
      <c r="NMT2002"/>
      <c r="NMU2002"/>
      <c r="NMV2002"/>
      <c r="NMW2002"/>
      <c r="NMX2002"/>
      <c r="NMY2002"/>
      <c r="NMZ2002"/>
      <c r="NNA2002"/>
      <c r="NNB2002"/>
      <c r="NNC2002"/>
      <c r="NND2002"/>
      <c r="NNE2002"/>
      <c r="NNF2002"/>
      <c r="NNG2002"/>
      <c r="NNH2002"/>
      <c r="NNI2002"/>
      <c r="NNJ2002"/>
      <c r="NNK2002"/>
      <c r="NNL2002"/>
      <c r="NNM2002"/>
      <c r="NNN2002"/>
      <c r="NNO2002"/>
      <c r="NNP2002"/>
      <c r="NNQ2002"/>
      <c r="NNR2002"/>
      <c r="NNS2002"/>
      <c r="NNT2002"/>
      <c r="NNU2002"/>
      <c r="NNV2002"/>
      <c r="NNW2002"/>
      <c r="NNX2002"/>
      <c r="NNY2002"/>
      <c r="NNZ2002"/>
      <c r="NOA2002"/>
      <c r="NOB2002"/>
      <c r="NOC2002"/>
      <c r="NOD2002"/>
      <c r="NOE2002"/>
      <c r="NOF2002"/>
      <c r="NOG2002"/>
      <c r="NOH2002"/>
      <c r="NOI2002"/>
      <c r="NOJ2002"/>
      <c r="NOK2002"/>
      <c r="NOL2002"/>
      <c r="NOM2002"/>
      <c r="NON2002"/>
      <c r="NOO2002"/>
      <c r="NOP2002"/>
      <c r="NOQ2002"/>
      <c r="NOR2002"/>
      <c r="NOS2002"/>
      <c r="NOT2002"/>
      <c r="NOU2002"/>
      <c r="NOV2002"/>
      <c r="NOW2002"/>
      <c r="NOX2002"/>
      <c r="NOY2002"/>
      <c r="NOZ2002"/>
      <c r="NPA2002"/>
      <c r="NPB2002"/>
      <c r="NPC2002"/>
      <c r="NPD2002"/>
      <c r="NPE2002"/>
      <c r="NPF2002"/>
      <c r="NPG2002"/>
      <c r="NPH2002"/>
      <c r="NPI2002"/>
      <c r="NPJ2002"/>
      <c r="NPK2002"/>
      <c r="NPL2002"/>
      <c r="NPM2002"/>
      <c r="NPN2002"/>
      <c r="NPO2002"/>
      <c r="NPP2002"/>
      <c r="NPQ2002"/>
      <c r="NPR2002"/>
      <c r="NPS2002"/>
      <c r="NPT2002"/>
      <c r="NPU2002"/>
      <c r="NPV2002"/>
      <c r="NPW2002"/>
      <c r="NPX2002"/>
      <c r="NPY2002"/>
      <c r="NPZ2002"/>
      <c r="NQA2002"/>
      <c r="NQB2002"/>
      <c r="NQC2002"/>
      <c r="NQD2002"/>
      <c r="NQE2002"/>
      <c r="NQF2002"/>
      <c r="NQG2002"/>
      <c r="NQH2002"/>
      <c r="NQI2002"/>
      <c r="NQJ2002"/>
      <c r="NQK2002"/>
      <c r="NQL2002"/>
      <c r="NQM2002"/>
      <c r="NQN2002"/>
      <c r="NQO2002"/>
      <c r="NQP2002"/>
      <c r="NQQ2002"/>
      <c r="NQR2002"/>
      <c r="NQS2002"/>
      <c r="NQT2002"/>
      <c r="NQU2002"/>
      <c r="NQV2002"/>
      <c r="NQW2002"/>
      <c r="NQX2002"/>
      <c r="NQY2002"/>
      <c r="NQZ2002"/>
      <c r="NRA2002"/>
      <c r="NRB2002"/>
      <c r="NRC2002"/>
      <c r="NRD2002"/>
      <c r="NRE2002"/>
      <c r="NRF2002"/>
      <c r="NRG2002"/>
      <c r="NRH2002"/>
      <c r="NRI2002"/>
      <c r="NRJ2002"/>
      <c r="NRK2002"/>
      <c r="NRL2002"/>
      <c r="NRM2002"/>
      <c r="NRN2002"/>
      <c r="NRO2002"/>
      <c r="NRP2002"/>
      <c r="NRQ2002"/>
      <c r="NRR2002"/>
      <c r="NRS2002"/>
      <c r="NRT2002"/>
      <c r="NRU2002"/>
      <c r="NRV2002"/>
      <c r="NRW2002"/>
      <c r="NRX2002"/>
      <c r="NRY2002"/>
      <c r="NRZ2002"/>
      <c r="NSA2002"/>
      <c r="NSB2002"/>
      <c r="NSC2002"/>
      <c r="NSD2002"/>
      <c r="NSE2002"/>
      <c r="NSF2002"/>
      <c r="NSG2002"/>
      <c r="NSH2002"/>
      <c r="NSI2002"/>
      <c r="NSJ2002"/>
      <c r="NSK2002"/>
      <c r="NSL2002"/>
      <c r="NSM2002"/>
      <c r="NSN2002"/>
      <c r="NSO2002"/>
      <c r="NSP2002"/>
      <c r="NSQ2002"/>
      <c r="NSR2002"/>
      <c r="NSS2002"/>
      <c r="NST2002"/>
      <c r="NSU2002"/>
      <c r="NSV2002"/>
      <c r="NSW2002"/>
      <c r="NSX2002"/>
      <c r="NSY2002"/>
      <c r="NSZ2002"/>
      <c r="NTA2002"/>
      <c r="NTB2002"/>
      <c r="NTC2002"/>
      <c r="NTD2002"/>
      <c r="NTE2002"/>
      <c r="NTF2002"/>
      <c r="NTG2002"/>
      <c r="NTH2002"/>
      <c r="NTI2002"/>
      <c r="NTJ2002"/>
      <c r="NTK2002"/>
      <c r="NTL2002"/>
      <c r="NTM2002"/>
      <c r="NTN2002"/>
      <c r="NTO2002"/>
      <c r="NTP2002"/>
      <c r="NTQ2002"/>
      <c r="NTR2002"/>
      <c r="NTS2002"/>
      <c r="NTT2002"/>
      <c r="NTU2002"/>
      <c r="NTV2002"/>
      <c r="NTW2002"/>
      <c r="NTX2002"/>
      <c r="NTY2002"/>
      <c r="NTZ2002"/>
      <c r="NUA2002"/>
      <c r="NUB2002"/>
      <c r="NUC2002"/>
      <c r="NUD2002"/>
      <c r="NUE2002"/>
      <c r="NUF2002"/>
      <c r="NUG2002"/>
      <c r="NUH2002"/>
      <c r="NUI2002"/>
      <c r="NUJ2002"/>
      <c r="NUK2002"/>
      <c r="NUL2002"/>
      <c r="NUM2002"/>
      <c r="NUN2002"/>
      <c r="NUO2002"/>
      <c r="NUP2002"/>
      <c r="NUQ2002"/>
      <c r="NUR2002"/>
      <c r="NUS2002"/>
      <c r="NUT2002"/>
      <c r="NUU2002"/>
      <c r="NUV2002"/>
      <c r="NUW2002"/>
      <c r="NUX2002"/>
      <c r="NUY2002"/>
      <c r="NUZ2002"/>
      <c r="NVA2002"/>
      <c r="NVB2002"/>
      <c r="NVC2002"/>
      <c r="NVD2002"/>
      <c r="NVE2002"/>
      <c r="NVF2002"/>
      <c r="NVG2002"/>
      <c r="NVH2002"/>
      <c r="NVI2002"/>
      <c r="NVJ2002"/>
      <c r="NVK2002"/>
      <c r="NVL2002"/>
      <c r="NVM2002"/>
      <c r="NVN2002"/>
      <c r="NVO2002"/>
      <c r="NVP2002"/>
      <c r="NVQ2002"/>
      <c r="NVR2002"/>
      <c r="NVS2002"/>
      <c r="NVT2002"/>
      <c r="NVU2002"/>
      <c r="NVV2002"/>
      <c r="NVW2002"/>
      <c r="NVX2002"/>
      <c r="NVY2002"/>
      <c r="NVZ2002"/>
      <c r="NWA2002"/>
      <c r="NWB2002"/>
      <c r="NWC2002"/>
      <c r="NWD2002"/>
      <c r="NWE2002"/>
      <c r="NWF2002"/>
      <c r="NWG2002"/>
      <c r="NWH2002"/>
      <c r="NWI2002"/>
      <c r="NWJ2002"/>
      <c r="NWK2002"/>
      <c r="NWL2002"/>
      <c r="NWM2002"/>
      <c r="NWN2002"/>
      <c r="NWO2002"/>
      <c r="NWP2002"/>
      <c r="NWQ2002"/>
      <c r="NWR2002"/>
      <c r="NWS2002"/>
      <c r="NWT2002"/>
      <c r="NWU2002"/>
      <c r="NWV2002"/>
      <c r="NWW2002"/>
      <c r="NWX2002"/>
      <c r="NWY2002"/>
      <c r="NWZ2002"/>
      <c r="NXA2002"/>
      <c r="NXB2002"/>
      <c r="NXC2002"/>
      <c r="NXD2002"/>
      <c r="NXE2002"/>
      <c r="NXF2002"/>
      <c r="NXG2002"/>
      <c r="NXH2002"/>
      <c r="NXI2002"/>
      <c r="NXJ2002"/>
      <c r="NXK2002"/>
      <c r="NXL2002"/>
      <c r="NXM2002"/>
      <c r="NXN2002"/>
      <c r="NXO2002"/>
      <c r="NXP2002"/>
      <c r="NXQ2002"/>
      <c r="NXR2002"/>
      <c r="NXS2002"/>
      <c r="NXT2002"/>
      <c r="NXU2002"/>
      <c r="NXV2002"/>
      <c r="NXW2002"/>
      <c r="NXX2002"/>
      <c r="NXY2002"/>
      <c r="NXZ2002"/>
      <c r="NYA2002"/>
      <c r="NYB2002"/>
      <c r="NYC2002"/>
      <c r="NYD2002"/>
      <c r="NYE2002"/>
      <c r="NYF2002"/>
      <c r="NYG2002"/>
      <c r="NYH2002"/>
      <c r="NYI2002"/>
      <c r="NYJ2002"/>
      <c r="NYK2002"/>
      <c r="NYL2002"/>
      <c r="NYM2002"/>
      <c r="NYN2002"/>
      <c r="NYO2002"/>
      <c r="NYP2002"/>
      <c r="NYQ2002"/>
      <c r="NYR2002"/>
      <c r="NYS2002"/>
      <c r="NYT2002"/>
      <c r="NYU2002"/>
      <c r="NYV2002"/>
      <c r="NYW2002"/>
      <c r="NYX2002"/>
      <c r="NYY2002"/>
      <c r="NYZ2002"/>
      <c r="NZA2002"/>
      <c r="NZB2002"/>
      <c r="NZC2002"/>
      <c r="NZD2002"/>
      <c r="NZE2002"/>
      <c r="NZF2002"/>
      <c r="NZG2002"/>
      <c r="NZH2002"/>
      <c r="NZI2002"/>
      <c r="NZJ2002"/>
      <c r="NZK2002"/>
      <c r="NZL2002"/>
      <c r="NZM2002"/>
      <c r="NZN2002"/>
      <c r="NZO2002"/>
      <c r="NZP2002"/>
      <c r="NZQ2002"/>
      <c r="NZR2002"/>
      <c r="NZS2002"/>
      <c r="NZT2002"/>
      <c r="NZU2002"/>
      <c r="NZV2002"/>
      <c r="NZW2002"/>
      <c r="NZX2002"/>
      <c r="NZY2002"/>
      <c r="NZZ2002"/>
      <c r="OAA2002"/>
      <c r="OAB2002"/>
      <c r="OAC2002"/>
      <c r="OAD2002"/>
      <c r="OAE2002"/>
      <c r="OAF2002"/>
      <c r="OAG2002"/>
      <c r="OAH2002"/>
      <c r="OAI2002"/>
      <c r="OAJ2002"/>
      <c r="OAK2002"/>
      <c r="OAL2002"/>
      <c r="OAM2002"/>
      <c r="OAN2002"/>
      <c r="OAO2002"/>
      <c r="OAP2002"/>
      <c r="OAQ2002"/>
      <c r="OAR2002"/>
      <c r="OAS2002"/>
      <c r="OAT2002"/>
      <c r="OAU2002"/>
      <c r="OAV2002"/>
      <c r="OAW2002"/>
      <c r="OAX2002"/>
      <c r="OAY2002"/>
      <c r="OAZ2002"/>
      <c r="OBA2002"/>
      <c r="OBB2002"/>
      <c r="OBC2002"/>
      <c r="OBD2002"/>
      <c r="OBE2002"/>
      <c r="OBF2002"/>
      <c r="OBG2002"/>
      <c r="OBH2002"/>
      <c r="OBI2002"/>
      <c r="OBJ2002"/>
      <c r="OBK2002"/>
      <c r="OBL2002"/>
      <c r="OBM2002"/>
      <c r="OBN2002"/>
      <c r="OBO2002"/>
      <c r="OBP2002"/>
      <c r="OBQ2002"/>
      <c r="OBR2002"/>
      <c r="OBS2002"/>
      <c r="OBT2002"/>
      <c r="OBU2002"/>
      <c r="OBV2002"/>
      <c r="OBW2002"/>
      <c r="OBX2002"/>
      <c r="OBY2002"/>
      <c r="OBZ2002"/>
      <c r="OCA2002"/>
      <c r="OCB2002"/>
      <c r="OCC2002"/>
      <c r="OCD2002"/>
      <c r="OCE2002"/>
      <c r="OCF2002"/>
      <c r="OCG2002"/>
      <c r="OCH2002"/>
      <c r="OCI2002"/>
      <c r="OCJ2002"/>
      <c r="OCK2002"/>
      <c r="OCL2002"/>
      <c r="OCM2002"/>
      <c r="OCN2002"/>
      <c r="OCO2002"/>
      <c r="OCP2002"/>
      <c r="OCQ2002"/>
      <c r="OCR2002"/>
      <c r="OCS2002"/>
      <c r="OCT2002"/>
      <c r="OCU2002"/>
      <c r="OCV2002"/>
      <c r="OCW2002"/>
      <c r="OCX2002"/>
      <c r="OCY2002"/>
      <c r="OCZ2002"/>
      <c r="ODA2002"/>
      <c r="ODB2002"/>
      <c r="ODC2002"/>
      <c r="ODD2002"/>
      <c r="ODE2002"/>
      <c r="ODF2002"/>
      <c r="ODG2002"/>
      <c r="ODH2002"/>
      <c r="ODI2002"/>
      <c r="ODJ2002"/>
      <c r="ODK2002"/>
      <c r="ODL2002"/>
      <c r="ODM2002"/>
      <c r="ODN2002"/>
      <c r="ODO2002"/>
      <c r="ODP2002"/>
      <c r="ODQ2002"/>
      <c r="ODR2002"/>
      <c r="ODS2002"/>
      <c r="ODT2002"/>
      <c r="ODU2002"/>
      <c r="ODV2002"/>
      <c r="ODW2002"/>
      <c r="ODX2002"/>
      <c r="ODY2002"/>
      <c r="ODZ2002"/>
      <c r="OEA2002"/>
      <c r="OEB2002"/>
      <c r="OEC2002"/>
      <c r="OED2002"/>
      <c r="OEE2002"/>
      <c r="OEF2002"/>
      <c r="OEG2002"/>
      <c r="OEH2002"/>
      <c r="OEI2002"/>
      <c r="OEJ2002"/>
      <c r="OEK2002"/>
      <c r="OEL2002"/>
      <c r="OEM2002"/>
      <c r="OEN2002"/>
      <c r="OEO2002"/>
      <c r="OEP2002"/>
      <c r="OEQ2002"/>
      <c r="OER2002"/>
      <c r="OES2002"/>
      <c r="OET2002"/>
      <c r="OEU2002"/>
      <c r="OEV2002"/>
      <c r="OEW2002"/>
      <c r="OEX2002"/>
      <c r="OEY2002"/>
      <c r="OEZ2002"/>
      <c r="OFA2002"/>
      <c r="OFB2002"/>
      <c r="OFC2002"/>
      <c r="OFD2002"/>
      <c r="OFE2002"/>
      <c r="OFF2002"/>
      <c r="OFG2002"/>
      <c r="OFH2002"/>
      <c r="OFI2002"/>
      <c r="OFJ2002"/>
      <c r="OFK2002"/>
      <c r="OFL2002"/>
      <c r="OFM2002"/>
      <c r="OFN2002"/>
      <c r="OFO2002"/>
      <c r="OFP2002"/>
      <c r="OFQ2002"/>
      <c r="OFR2002"/>
      <c r="OFS2002"/>
      <c r="OFT2002"/>
      <c r="OFU2002"/>
      <c r="OFV2002"/>
      <c r="OFW2002"/>
      <c r="OFX2002"/>
      <c r="OFY2002"/>
      <c r="OFZ2002"/>
      <c r="OGA2002"/>
      <c r="OGB2002"/>
      <c r="OGC2002"/>
      <c r="OGD2002"/>
      <c r="OGE2002"/>
      <c r="OGF2002"/>
      <c r="OGG2002"/>
      <c r="OGH2002"/>
      <c r="OGI2002"/>
      <c r="OGJ2002"/>
      <c r="OGK2002"/>
      <c r="OGL2002"/>
      <c r="OGM2002"/>
      <c r="OGN2002"/>
      <c r="OGO2002"/>
      <c r="OGP2002"/>
      <c r="OGQ2002"/>
      <c r="OGR2002"/>
      <c r="OGS2002"/>
      <c r="OGT2002"/>
      <c r="OGU2002"/>
      <c r="OGV2002"/>
      <c r="OGW2002"/>
      <c r="OGX2002"/>
      <c r="OGY2002"/>
      <c r="OGZ2002"/>
      <c r="OHA2002"/>
      <c r="OHB2002"/>
      <c r="OHC2002"/>
      <c r="OHD2002"/>
      <c r="OHE2002"/>
      <c r="OHF2002"/>
      <c r="OHG2002"/>
      <c r="OHH2002"/>
      <c r="OHI2002"/>
      <c r="OHJ2002"/>
      <c r="OHK2002"/>
      <c r="OHL2002"/>
      <c r="OHM2002"/>
      <c r="OHN2002"/>
      <c r="OHO2002"/>
      <c r="OHP2002"/>
      <c r="OHQ2002"/>
      <c r="OHR2002"/>
      <c r="OHS2002"/>
      <c r="OHT2002"/>
      <c r="OHU2002"/>
      <c r="OHV2002"/>
      <c r="OHW2002"/>
      <c r="OHX2002"/>
      <c r="OHY2002"/>
      <c r="OHZ2002"/>
      <c r="OIA2002"/>
      <c r="OIB2002"/>
      <c r="OIC2002"/>
      <c r="OID2002"/>
      <c r="OIE2002"/>
      <c r="OIF2002"/>
      <c r="OIG2002"/>
      <c r="OIH2002"/>
      <c r="OII2002"/>
      <c r="OIJ2002"/>
      <c r="OIK2002"/>
      <c r="OIL2002"/>
      <c r="OIM2002"/>
      <c r="OIN2002"/>
      <c r="OIO2002"/>
      <c r="OIP2002"/>
      <c r="OIQ2002"/>
      <c r="OIR2002"/>
      <c r="OIS2002"/>
      <c r="OIT2002"/>
      <c r="OIU2002"/>
      <c r="OIV2002"/>
      <c r="OIW2002"/>
      <c r="OIX2002"/>
      <c r="OIY2002"/>
      <c r="OIZ2002"/>
      <c r="OJA2002"/>
      <c r="OJB2002"/>
      <c r="OJC2002"/>
      <c r="OJD2002"/>
      <c r="OJE2002"/>
      <c r="OJF2002"/>
      <c r="OJG2002"/>
      <c r="OJH2002"/>
      <c r="OJI2002"/>
      <c r="OJJ2002"/>
      <c r="OJK2002"/>
      <c r="OJL2002"/>
      <c r="OJM2002"/>
      <c r="OJN2002"/>
      <c r="OJO2002"/>
      <c r="OJP2002"/>
      <c r="OJQ2002"/>
      <c r="OJR2002"/>
      <c r="OJS2002"/>
      <c r="OJT2002"/>
      <c r="OJU2002"/>
      <c r="OJV2002"/>
      <c r="OJW2002"/>
      <c r="OJX2002"/>
      <c r="OJY2002"/>
      <c r="OJZ2002"/>
      <c r="OKA2002"/>
      <c r="OKB2002"/>
      <c r="OKC2002"/>
      <c r="OKD2002"/>
      <c r="OKE2002"/>
      <c r="OKF2002"/>
      <c r="OKG2002"/>
      <c r="OKH2002"/>
      <c r="OKI2002"/>
      <c r="OKJ2002"/>
      <c r="OKK2002"/>
      <c r="OKL2002"/>
      <c r="OKM2002"/>
      <c r="OKN2002"/>
      <c r="OKO2002"/>
      <c r="OKP2002"/>
      <c r="OKQ2002"/>
      <c r="OKR2002"/>
      <c r="OKS2002"/>
      <c r="OKT2002"/>
      <c r="OKU2002"/>
      <c r="OKV2002"/>
      <c r="OKW2002"/>
      <c r="OKX2002"/>
      <c r="OKY2002"/>
      <c r="OKZ2002"/>
      <c r="OLA2002"/>
      <c r="OLB2002"/>
      <c r="OLC2002"/>
      <c r="OLD2002"/>
      <c r="OLE2002"/>
      <c r="OLF2002"/>
      <c r="OLG2002"/>
      <c r="OLH2002"/>
      <c r="OLI2002"/>
      <c r="OLJ2002"/>
      <c r="OLK2002"/>
      <c r="OLL2002"/>
      <c r="OLM2002"/>
      <c r="OLN2002"/>
      <c r="OLO2002"/>
      <c r="OLP2002"/>
      <c r="OLQ2002"/>
      <c r="OLR2002"/>
      <c r="OLS2002"/>
      <c r="OLT2002"/>
      <c r="OLU2002"/>
      <c r="OLV2002"/>
      <c r="OLW2002"/>
      <c r="OLX2002"/>
      <c r="OLY2002"/>
      <c r="OLZ2002"/>
      <c r="OMA2002"/>
      <c r="OMB2002"/>
      <c r="OMC2002"/>
      <c r="OMD2002"/>
      <c r="OME2002"/>
      <c r="OMF2002"/>
      <c r="OMG2002"/>
      <c r="OMH2002"/>
      <c r="OMI2002"/>
      <c r="OMJ2002"/>
      <c r="OMK2002"/>
      <c r="OML2002"/>
      <c r="OMM2002"/>
      <c r="OMN2002"/>
      <c r="OMO2002"/>
      <c r="OMP2002"/>
      <c r="OMQ2002"/>
      <c r="OMR2002"/>
      <c r="OMS2002"/>
      <c r="OMT2002"/>
      <c r="OMU2002"/>
      <c r="OMV2002"/>
      <c r="OMW2002"/>
      <c r="OMX2002"/>
      <c r="OMY2002"/>
      <c r="OMZ2002"/>
      <c r="ONA2002"/>
      <c r="ONB2002"/>
      <c r="ONC2002"/>
      <c r="OND2002"/>
      <c r="ONE2002"/>
      <c r="ONF2002"/>
      <c r="ONG2002"/>
      <c r="ONH2002"/>
      <c r="ONI2002"/>
      <c r="ONJ2002"/>
      <c r="ONK2002"/>
      <c r="ONL2002"/>
      <c r="ONM2002"/>
      <c r="ONN2002"/>
      <c r="ONO2002"/>
      <c r="ONP2002"/>
      <c r="ONQ2002"/>
      <c r="ONR2002"/>
      <c r="ONS2002"/>
      <c r="ONT2002"/>
      <c r="ONU2002"/>
      <c r="ONV2002"/>
      <c r="ONW2002"/>
      <c r="ONX2002"/>
      <c r="ONY2002"/>
      <c r="ONZ2002"/>
      <c r="OOA2002"/>
      <c r="OOB2002"/>
      <c r="OOC2002"/>
      <c r="OOD2002"/>
      <c r="OOE2002"/>
      <c r="OOF2002"/>
      <c r="OOG2002"/>
      <c r="OOH2002"/>
      <c r="OOI2002"/>
      <c r="OOJ2002"/>
      <c r="OOK2002"/>
      <c r="OOL2002"/>
      <c r="OOM2002"/>
      <c r="OON2002"/>
      <c r="OOO2002"/>
      <c r="OOP2002"/>
      <c r="OOQ2002"/>
      <c r="OOR2002"/>
      <c r="OOS2002"/>
      <c r="OOT2002"/>
      <c r="OOU2002"/>
      <c r="OOV2002"/>
      <c r="OOW2002"/>
      <c r="OOX2002"/>
      <c r="OOY2002"/>
      <c r="OOZ2002"/>
      <c r="OPA2002"/>
      <c r="OPB2002"/>
      <c r="OPC2002"/>
      <c r="OPD2002"/>
      <c r="OPE2002"/>
      <c r="OPF2002"/>
      <c r="OPG2002"/>
      <c r="OPH2002"/>
      <c r="OPI2002"/>
      <c r="OPJ2002"/>
      <c r="OPK2002"/>
      <c r="OPL2002"/>
      <c r="OPM2002"/>
      <c r="OPN2002"/>
      <c r="OPO2002"/>
      <c r="OPP2002"/>
      <c r="OPQ2002"/>
      <c r="OPR2002"/>
      <c r="OPS2002"/>
      <c r="OPT2002"/>
      <c r="OPU2002"/>
      <c r="OPV2002"/>
      <c r="OPW2002"/>
      <c r="OPX2002"/>
      <c r="OPY2002"/>
      <c r="OPZ2002"/>
      <c r="OQA2002"/>
      <c r="OQB2002"/>
      <c r="OQC2002"/>
      <c r="OQD2002"/>
      <c r="OQE2002"/>
      <c r="OQF2002"/>
      <c r="OQG2002"/>
      <c r="OQH2002"/>
      <c r="OQI2002"/>
      <c r="OQJ2002"/>
      <c r="OQK2002"/>
      <c r="OQL2002"/>
      <c r="OQM2002"/>
      <c r="OQN2002"/>
      <c r="OQO2002"/>
      <c r="OQP2002"/>
      <c r="OQQ2002"/>
      <c r="OQR2002"/>
      <c r="OQS2002"/>
      <c r="OQT2002"/>
      <c r="OQU2002"/>
      <c r="OQV2002"/>
      <c r="OQW2002"/>
      <c r="OQX2002"/>
      <c r="OQY2002"/>
      <c r="OQZ2002"/>
      <c r="ORA2002"/>
      <c r="ORB2002"/>
      <c r="ORC2002"/>
      <c r="ORD2002"/>
      <c r="ORE2002"/>
      <c r="ORF2002"/>
      <c r="ORG2002"/>
      <c r="ORH2002"/>
      <c r="ORI2002"/>
      <c r="ORJ2002"/>
      <c r="ORK2002"/>
      <c r="ORL2002"/>
      <c r="ORM2002"/>
      <c r="ORN2002"/>
      <c r="ORO2002"/>
      <c r="ORP2002"/>
      <c r="ORQ2002"/>
      <c r="ORR2002"/>
      <c r="ORS2002"/>
      <c r="ORT2002"/>
      <c r="ORU2002"/>
      <c r="ORV2002"/>
      <c r="ORW2002"/>
      <c r="ORX2002"/>
      <c r="ORY2002"/>
      <c r="ORZ2002"/>
      <c r="OSA2002"/>
      <c r="OSB2002"/>
      <c r="OSC2002"/>
      <c r="OSD2002"/>
      <c r="OSE2002"/>
      <c r="OSF2002"/>
      <c r="OSG2002"/>
      <c r="OSH2002"/>
      <c r="OSI2002"/>
      <c r="OSJ2002"/>
      <c r="OSK2002"/>
      <c r="OSL2002"/>
      <c r="OSM2002"/>
      <c r="OSN2002"/>
      <c r="OSO2002"/>
      <c r="OSP2002"/>
      <c r="OSQ2002"/>
      <c r="OSR2002"/>
      <c r="OSS2002"/>
      <c r="OST2002"/>
      <c r="OSU2002"/>
      <c r="OSV2002"/>
      <c r="OSW2002"/>
      <c r="OSX2002"/>
      <c r="OSY2002"/>
      <c r="OSZ2002"/>
      <c r="OTA2002"/>
      <c r="OTB2002"/>
      <c r="OTC2002"/>
      <c r="OTD2002"/>
      <c r="OTE2002"/>
      <c r="OTF2002"/>
      <c r="OTG2002"/>
      <c r="OTH2002"/>
      <c r="OTI2002"/>
      <c r="OTJ2002"/>
      <c r="OTK2002"/>
      <c r="OTL2002"/>
      <c r="OTM2002"/>
      <c r="OTN2002"/>
      <c r="OTO2002"/>
      <c r="OTP2002"/>
      <c r="OTQ2002"/>
      <c r="OTR2002"/>
      <c r="OTS2002"/>
      <c r="OTT2002"/>
      <c r="OTU2002"/>
      <c r="OTV2002"/>
      <c r="OTW2002"/>
      <c r="OTX2002"/>
      <c r="OTY2002"/>
      <c r="OTZ2002"/>
      <c r="OUA2002"/>
      <c r="OUB2002"/>
      <c r="OUC2002"/>
      <c r="OUD2002"/>
      <c r="OUE2002"/>
      <c r="OUF2002"/>
      <c r="OUG2002"/>
      <c r="OUH2002"/>
      <c r="OUI2002"/>
      <c r="OUJ2002"/>
      <c r="OUK2002"/>
      <c r="OUL2002"/>
      <c r="OUM2002"/>
      <c r="OUN2002"/>
      <c r="OUO2002"/>
      <c r="OUP2002"/>
      <c r="OUQ2002"/>
      <c r="OUR2002"/>
      <c r="OUS2002"/>
      <c r="OUT2002"/>
      <c r="OUU2002"/>
      <c r="OUV2002"/>
      <c r="OUW2002"/>
      <c r="OUX2002"/>
      <c r="OUY2002"/>
      <c r="OUZ2002"/>
      <c r="OVA2002"/>
      <c r="OVB2002"/>
      <c r="OVC2002"/>
      <c r="OVD2002"/>
      <c r="OVE2002"/>
      <c r="OVF2002"/>
      <c r="OVG2002"/>
      <c r="OVH2002"/>
      <c r="OVI2002"/>
      <c r="OVJ2002"/>
      <c r="OVK2002"/>
      <c r="OVL2002"/>
      <c r="OVM2002"/>
      <c r="OVN2002"/>
      <c r="OVO2002"/>
      <c r="OVP2002"/>
      <c r="OVQ2002"/>
      <c r="OVR2002"/>
      <c r="OVS2002"/>
      <c r="OVT2002"/>
      <c r="OVU2002"/>
      <c r="OVV2002"/>
      <c r="OVW2002"/>
      <c r="OVX2002"/>
      <c r="OVY2002"/>
      <c r="OVZ2002"/>
      <c r="OWA2002"/>
      <c r="OWB2002"/>
      <c r="OWC2002"/>
      <c r="OWD2002"/>
      <c r="OWE2002"/>
      <c r="OWF2002"/>
      <c r="OWG2002"/>
      <c r="OWH2002"/>
      <c r="OWI2002"/>
      <c r="OWJ2002"/>
      <c r="OWK2002"/>
      <c r="OWL2002"/>
      <c r="OWM2002"/>
      <c r="OWN2002"/>
      <c r="OWO2002"/>
      <c r="OWP2002"/>
      <c r="OWQ2002"/>
      <c r="OWR2002"/>
      <c r="OWS2002"/>
      <c r="OWT2002"/>
      <c r="OWU2002"/>
      <c r="OWV2002"/>
      <c r="OWW2002"/>
      <c r="OWX2002"/>
      <c r="OWY2002"/>
      <c r="OWZ2002"/>
      <c r="OXA2002"/>
      <c r="OXB2002"/>
      <c r="OXC2002"/>
      <c r="OXD2002"/>
      <c r="OXE2002"/>
      <c r="OXF2002"/>
      <c r="OXG2002"/>
      <c r="OXH2002"/>
      <c r="OXI2002"/>
      <c r="OXJ2002"/>
      <c r="OXK2002"/>
      <c r="OXL2002"/>
      <c r="OXM2002"/>
      <c r="OXN2002"/>
      <c r="OXO2002"/>
      <c r="OXP2002"/>
      <c r="OXQ2002"/>
      <c r="OXR2002"/>
      <c r="OXS2002"/>
      <c r="OXT2002"/>
      <c r="OXU2002"/>
      <c r="OXV2002"/>
      <c r="OXW2002"/>
      <c r="OXX2002"/>
      <c r="OXY2002"/>
      <c r="OXZ2002"/>
      <c r="OYA2002"/>
      <c r="OYB2002"/>
      <c r="OYC2002"/>
      <c r="OYD2002"/>
      <c r="OYE2002"/>
      <c r="OYF2002"/>
      <c r="OYG2002"/>
      <c r="OYH2002"/>
      <c r="OYI2002"/>
      <c r="OYJ2002"/>
      <c r="OYK2002"/>
      <c r="OYL2002"/>
      <c r="OYM2002"/>
      <c r="OYN2002"/>
      <c r="OYO2002"/>
      <c r="OYP2002"/>
      <c r="OYQ2002"/>
      <c r="OYR2002"/>
      <c r="OYS2002"/>
      <c r="OYT2002"/>
      <c r="OYU2002"/>
      <c r="OYV2002"/>
      <c r="OYW2002"/>
      <c r="OYX2002"/>
      <c r="OYY2002"/>
      <c r="OYZ2002"/>
      <c r="OZA2002"/>
      <c r="OZB2002"/>
      <c r="OZC2002"/>
      <c r="OZD2002"/>
      <c r="OZE2002"/>
      <c r="OZF2002"/>
      <c r="OZG2002"/>
      <c r="OZH2002"/>
      <c r="OZI2002"/>
      <c r="OZJ2002"/>
      <c r="OZK2002"/>
      <c r="OZL2002"/>
      <c r="OZM2002"/>
      <c r="OZN2002"/>
      <c r="OZO2002"/>
      <c r="OZP2002"/>
      <c r="OZQ2002"/>
      <c r="OZR2002"/>
      <c r="OZS2002"/>
      <c r="OZT2002"/>
      <c r="OZU2002"/>
      <c r="OZV2002"/>
      <c r="OZW2002"/>
      <c r="OZX2002"/>
      <c r="OZY2002"/>
      <c r="OZZ2002"/>
      <c r="PAA2002"/>
      <c r="PAB2002"/>
      <c r="PAC2002"/>
      <c r="PAD2002"/>
      <c r="PAE2002"/>
      <c r="PAF2002"/>
      <c r="PAG2002"/>
      <c r="PAH2002"/>
      <c r="PAI2002"/>
      <c r="PAJ2002"/>
      <c r="PAK2002"/>
      <c r="PAL2002"/>
      <c r="PAM2002"/>
      <c r="PAN2002"/>
      <c r="PAO2002"/>
      <c r="PAP2002"/>
      <c r="PAQ2002"/>
      <c r="PAR2002"/>
      <c r="PAS2002"/>
      <c r="PAT2002"/>
      <c r="PAU2002"/>
      <c r="PAV2002"/>
      <c r="PAW2002"/>
      <c r="PAX2002"/>
      <c r="PAY2002"/>
      <c r="PAZ2002"/>
      <c r="PBA2002"/>
      <c r="PBB2002"/>
      <c r="PBC2002"/>
      <c r="PBD2002"/>
      <c r="PBE2002"/>
      <c r="PBF2002"/>
      <c r="PBG2002"/>
      <c r="PBH2002"/>
      <c r="PBI2002"/>
      <c r="PBJ2002"/>
      <c r="PBK2002"/>
      <c r="PBL2002"/>
      <c r="PBM2002"/>
      <c r="PBN2002"/>
      <c r="PBO2002"/>
      <c r="PBP2002"/>
      <c r="PBQ2002"/>
      <c r="PBR2002"/>
      <c r="PBS2002"/>
      <c r="PBT2002"/>
      <c r="PBU2002"/>
      <c r="PBV2002"/>
      <c r="PBW2002"/>
      <c r="PBX2002"/>
      <c r="PBY2002"/>
      <c r="PBZ2002"/>
      <c r="PCA2002"/>
      <c r="PCB2002"/>
      <c r="PCC2002"/>
      <c r="PCD2002"/>
      <c r="PCE2002"/>
      <c r="PCF2002"/>
      <c r="PCG2002"/>
      <c r="PCH2002"/>
      <c r="PCI2002"/>
      <c r="PCJ2002"/>
      <c r="PCK2002"/>
      <c r="PCL2002"/>
      <c r="PCM2002"/>
      <c r="PCN2002"/>
      <c r="PCO2002"/>
      <c r="PCP2002"/>
      <c r="PCQ2002"/>
      <c r="PCR2002"/>
      <c r="PCS2002"/>
      <c r="PCT2002"/>
      <c r="PCU2002"/>
      <c r="PCV2002"/>
      <c r="PCW2002"/>
      <c r="PCX2002"/>
      <c r="PCY2002"/>
      <c r="PCZ2002"/>
      <c r="PDA2002"/>
      <c r="PDB2002"/>
      <c r="PDC2002"/>
      <c r="PDD2002"/>
      <c r="PDE2002"/>
      <c r="PDF2002"/>
      <c r="PDG2002"/>
      <c r="PDH2002"/>
      <c r="PDI2002"/>
      <c r="PDJ2002"/>
      <c r="PDK2002"/>
      <c r="PDL2002"/>
      <c r="PDM2002"/>
      <c r="PDN2002"/>
      <c r="PDO2002"/>
      <c r="PDP2002"/>
      <c r="PDQ2002"/>
      <c r="PDR2002"/>
      <c r="PDS2002"/>
      <c r="PDT2002"/>
      <c r="PDU2002"/>
      <c r="PDV2002"/>
      <c r="PDW2002"/>
      <c r="PDX2002"/>
      <c r="PDY2002"/>
      <c r="PDZ2002"/>
      <c r="PEA2002"/>
      <c r="PEB2002"/>
      <c r="PEC2002"/>
      <c r="PED2002"/>
      <c r="PEE2002"/>
      <c r="PEF2002"/>
      <c r="PEG2002"/>
      <c r="PEH2002"/>
      <c r="PEI2002"/>
      <c r="PEJ2002"/>
      <c r="PEK2002"/>
      <c r="PEL2002"/>
      <c r="PEM2002"/>
      <c r="PEN2002"/>
      <c r="PEO2002"/>
      <c r="PEP2002"/>
      <c r="PEQ2002"/>
      <c r="PER2002"/>
      <c r="PES2002"/>
      <c r="PET2002"/>
      <c r="PEU2002"/>
      <c r="PEV2002"/>
      <c r="PEW2002"/>
      <c r="PEX2002"/>
      <c r="PEY2002"/>
      <c r="PEZ2002"/>
      <c r="PFA2002"/>
      <c r="PFB2002"/>
      <c r="PFC2002"/>
      <c r="PFD2002"/>
      <c r="PFE2002"/>
      <c r="PFF2002"/>
      <c r="PFG2002"/>
      <c r="PFH2002"/>
      <c r="PFI2002"/>
      <c r="PFJ2002"/>
      <c r="PFK2002"/>
      <c r="PFL2002"/>
      <c r="PFM2002"/>
      <c r="PFN2002"/>
      <c r="PFO2002"/>
      <c r="PFP2002"/>
      <c r="PFQ2002"/>
      <c r="PFR2002"/>
      <c r="PFS2002"/>
      <c r="PFT2002"/>
      <c r="PFU2002"/>
      <c r="PFV2002"/>
      <c r="PFW2002"/>
      <c r="PFX2002"/>
      <c r="PFY2002"/>
      <c r="PFZ2002"/>
      <c r="PGA2002"/>
      <c r="PGB2002"/>
      <c r="PGC2002"/>
      <c r="PGD2002"/>
      <c r="PGE2002"/>
      <c r="PGF2002"/>
      <c r="PGG2002"/>
      <c r="PGH2002"/>
      <c r="PGI2002"/>
      <c r="PGJ2002"/>
      <c r="PGK2002"/>
      <c r="PGL2002"/>
      <c r="PGM2002"/>
      <c r="PGN2002"/>
      <c r="PGO2002"/>
      <c r="PGP2002"/>
      <c r="PGQ2002"/>
      <c r="PGR2002"/>
      <c r="PGS2002"/>
      <c r="PGT2002"/>
      <c r="PGU2002"/>
      <c r="PGV2002"/>
      <c r="PGW2002"/>
      <c r="PGX2002"/>
      <c r="PGY2002"/>
      <c r="PGZ2002"/>
      <c r="PHA2002"/>
      <c r="PHB2002"/>
      <c r="PHC2002"/>
      <c r="PHD2002"/>
      <c r="PHE2002"/>
      <c r="PHF2002"/>
      <c r="PHG2002"/>
      <c r="PHH2002"/>
      <c r="PHI2002"/>
      <c r="PHJ2002"/>
      <c r="PHK2002"/>
      <c r="PHL2002"/>
      <c r="PHM2002"/>
      <c r="PHN2002"/>
      <c r="PHO2002"/>
      <c r="PHP2002"/>
      <c r="PHQ2002"/>
      <c r="PHR2002"/>
      <c r="PHS2002"/>
      <c r="PHT2002"/>
      <c r="PHU2002"/>
      <c r="PHV2002"/>
      <c r="PHW2002"/>
      <c r="PHX2002"/>
      <c r="PHY2002"/>
      <c r="PHZ2002"/>
      <c r="PIA2002"/>
      <c r="PIB2002"/>
      <c r="PIC2002"/>
      <c r="PID2002"/>
      <c r="PIE2002"/>
      <c r="PIF2002"/>
      <c r="PIG2002"/>
      <c r="PIH2002"/>
      <c r="PII2002"/>
      <c r="PIJ2002"/>
      <c r="PIK2002"/>
      <c r="PIL2002"/>
      <c r="PIM2002"/>
      <c r="PIN2002"/>
      <c r="PIO2002"/>
      <c r="PIP2002"/>
      <c r="PIQ2002"/>
      <c r="PIR2002"/>
      <c r="PIS2002"/>
      <c r="PIT2002"/>
      <c r="PIU2002"/>
      <c r="PIV2002"/>
      <c r="PIW2002"/>
      <c r="PIX2002"/>
      <c r="PIY2002"/>
      <c r="PIZ2002"/>
      <c r="PJA2002"/>
      <c r="PJB2002"/>
      <c r="PJC2002"/>
      <c r="PJD2002"/>
      <c r="PJE2002"/>
      <c r="PJF2002"/>
      <c r="PJG2002"/>
      <c r="PJH2002"/>
      <c r="PJI2002"/>
      <c r="PJJ2002"/>
      <c r="PJK2002"/>
      <c r="PJL2002"/>
      <c r="PJM2002"/>
      <c r="PJN2002"/>
      <c r="PJO2002"/>
      <c r="PJP2002"/>
      <c r="PJQ2002"/>
      <c r="PJR2002"/>
      <c r="PJS2002"/>
      <c r="PJT2002"/>
      <c r="PJU2002"/>
      <c r="PJV2002"/>
      <c r="PJW2002"/>
      <c r="PJX2002"/>
      <c r="PJY2002"/>
      <c r="PJZ2002"/>
      <c r="PKA2002"/>
      <c r="PKB2002"/>
      <c r="PKC2002"/>
      <c r="PKD2002"/>
      <c r="PKE2002"/>
      <c r="PKF2002"/>
      <c r="PKG2002"/>
      <c r="PKH2002"/>
      <c r="PKI2002"/>
      <c r="PKJ2002"/>
      <c r="PKK2002"/>
      <c r="PKL2002"/>
      <c r="PKM2002"/>
      <c r="PKN2002"/>
      <c r="PKO2002"/>
      <c r="PKP2002"/>
      <c r="PKQ2002"/>
      <c r="PKR2002"/>
      <c r="PKS2002"/>
      <c r="PKT2002"/>
      <c r="PKU2002"/>
      <c r="PKV2002"/>
      <c r="PKW2002"/>
      <c r="PKX2002"/>
      <c r="PKY2002"/>
      <c r="PKZ2002"/>
      <c r="PLA2002"/>
      <c r="PLB2002"/>
      <c r="PLC2002"/>
      <c r="PLD2002"/>
      <c r="PLE2002"/>
      <c r="PLF2002"/>
      <c r="PLG2002"/>
      <c r="PLH2002"/>
      <c r="PLI2002"/>
      <c r="PLJ2002"/>
      <c r="PLK2002"/>
      <c r="PLL2002"/>
      <c r="PLM2002"/>
      <c r="PLN2002"/>
      <c r="PLO2002"/>
      <c r="PLP2002"/>
      <c r="PLQ2002"/>
      <c r="PLR2002"/>
      <c r="PLS2002"/>
      <c r="PLT2002"/>
      <c r="PLU2002"/>
      <c r="PLV2002"/>
      <c r="PLW2002"/>
      <c r="PLX2002"/>
      <c r="PLY2002"/>
      <c r="PLZ2002"/>
      <c r="PMA2002"/>
      <c r="PMB2002"/>
      <c r="PMC2002"/>
      <c r="PMD2002"/>
      <c r="PME2002"/>
      <c r="PMF2002"/>
      <c r="PMG2002"/>
      <c r="PMH2002"/>
      <c r="PMI2002"/>
      <c r="PMJ2002"/>
      <c r="PMK2002"/>
      <c r="PML2002"/>
      <c r="PMM2002"/>
      <c r="PMN2002"/>
      <c r="PMO2002"/>
      <c r="PMP2002"/>
      <c r="PMQ2002"/>
      <c r="PMR2002"/>
      <c r="PMS2002"/>
      <c r="PMT2002"/>
      <c r="PMU2002"/>
      <c r="PMV2002"/>
      <c r="PMW2002"/>
      <c r="PMX2002"/>
      <c r="PMY2002"/>
      <c r="PMZ2002"/>
      <c r="PNA2002"/>
      <c r="PNB2002"/>
      <c r="PNC2002"/>
      <c r="PND2002"/>
      <c r="PNE2002"/>
      <c r="PNF2002"/>
      <c r="PNG2002"/>
      <c r="PNH2002"/>
      <c r="PNI2002"/>
      <c r="PNJ2002"/>
      <c r="PNK2002"/>
      <c r="PNL2002"/>
      <c r="PNM2002"/>
      <c r="PNN2002"/>
      <c r="PNO2002"/>
      <c r="PNP2002"/>
      <c r="PNQ2002"/>
      <c r="PNR2002"/>
      <c r="PNS2002"/>
      <c r="PNT2002"/>
      <c r="PNU2002"/>
      <c r="PNV2002"/>
      <c r="PNW2002"/>
      <c r="PNX2002"/>
      <c r="PNY2002"/>
      <c r="PNZ2002"/>
      <c r="POA2002"/>
      <c r="POB2002"/>
      <c r="POC2002"/>
      <c r="POD2002"/>
      <c r="POE2002"/>
      <c r="POF2002"/>
      <c r="POG2002"/>
      <c r="POH2002"/>
      <c r="POI2002"/>
      <c r="POJ2002"/>
      <c r="POK2002"/>
      <c r="POL2002"/>
      <c r="POM2002"/>
      <c r="PON2002"/>
      <c r="POO2002"/>
      <c r="POP2002"/>
      <c r="POQ2002"/>
      <c r="POR2002"/>
      <c r="POS2002"/>
      <c r="POT2002"/>
      <c r="POU2002"/>
      <c r="POV2002"/>
      <c r="POW2002"/>
      <c r="POX2002"/>
      <c r="POY2002"/>
      <c r="POZ2002"/>
      <c r="PPA2002"/>
      <c r="PPB2002"/>
      <c r="PPC2002"/>
      <c r="PPD2002"/>
      <c r="PPE2002"/>
      <c r="PPF2002"/>
      <c r="PPG2002"/>
      <c r="PPH2002"/>
      <c r="PPI2002"/>
      <c r="PPJ2002"/>
      <c r="PPK2002"/>
      <c r="PPL2002"/>
      <c r="PPM2002"/>
      <c r="PPN2002"/>
      <c r="PPO2002"/>
      <c r="PPP2002"/>
      <c r="PPQ2002"/>
      <c r="PPR2002"/>
      <c r="PPS2002"/>
      <c r="PPT2002"/>
      <c r="PPU2002"/>
      <c r="PPV2002"/>
      <c r="PPW2002"/>
      <c r="PPX2002"/>
      <c r="PPY2002"/>
      <c r="PPZ2002"/>
      <c r="PQA2002"/>
      <c r="PQB2002"/>
      <c r="PQC2002"/>
      <c r="PQD2002"/>
      <c r="PQE2002"/>
      <c r="PQF2002"/>
      <c r="PQG2002"/>
      <c r="PQH2002"/>
      <c r="PQI2002"/>
      <c r="PQJ2002"/>
      <c r="PQK2002"/>
      <c r="PQL2002"/>
      <c r="PQM2002"/>
      <c r="PQN2002"/>
      <c r="PQO2002"/>
      <c r="PQP2002"/>
      <c r="PQQ2002"/>
      <c r="PQR2002"/>
      <c r="PQS2002"/>
      <c r="PQT2002"/>
      <c r="PQU2002"/>
      <c r="PQV2002"/>
      <c r="PQW2002"/>
      <c r="PQX2002"/>
      <c r="PQY2002"/>
      <c r="PQZ2002"/>
      <c r="PRA2002"/>
      <c r="PRB2002"/>
      <c r="PRC2002"/>
      <c r="PRD2002"/>
      <c r="PRE2002"/>
      <c r="PRF2002"/>
      <c r="PRG2002"/>
      <c r="PRH2002"/>
      <c r="PRI2002"/>
      <c r="PRJ2002"/>
      <c r="PRK2002"/>
      <c r="PRL2002"/>
      <c r="PRM2002"/>
      <c r="PRN2002"/>
      <c r="PRO2002"/>
      <c r="PRP2002"/>
      <c r="PRQ2002"/>
      <c r="PRR2002"/>
      <c r="PRS2002"/>
      <c r="PRT2002"/>
      <c r="PRU2002"/>
      <c r="PRV2002"/>
      <c r="PRW2002"/>
      <c r="PRX2002"/>
      <c r="PRY2002"/>
      <c r="PRZ2002"/>
      <c r="PSA2002"/>
      <c r="PSB2002"/>
      <c r="PSC2002"/>
      <c r="PSD2002"/>
      <c r="PSE2002"/>
      <c r="PSF2002"/>
      <c r="PSG2002"/>
      <c r="PSH2002"/>
      <c r="PSI2002"/>
      <c r="PSJ2002"/>
      <c r="PSK2002"/>
      <c r="PSL2002"/>
      <c r="PSM2002"/>
      <c r="PSN2002"/>
      <c r="PSO2002"/>
      <c r="PSP2002"/>
      <c r="PSQ2002"/>
      <c r="PSR2002"/>
      <c r="PSS2002"/>
      <c r="PST2002"/>
      <c r="PSU2002"/>
      <c r="PSV2002"/>
      <c r="PSW2002"/>
      <c r="PSX2002"/>
      <c r="PSY2002"/>
      <c r="PSZ2002"/>
      <c r="PTA2002"/>
      <c r="PTB2002"/>
      <c r="PTC2002"/>
      <c r="PTD2002"/>
      <c r="PTE2002"/>
      <c r="PTF2002"/>
      <c r="PTG2002"/>
      <c r="PTH2002"/>
      <c r="PTI2002"/>
      <c r="PTJ2002"/>
      <c r="PTK2002"/>
      <c r="PTL2002"/>
      <c r="PTM2002"/>
      <c r="PTN2002"/>
      <c r="PTO2002"/>
      <c r="PTP2002"/>
      <c r="PTQ2002"/>
      <c r="PTR2002"/>
      <c r="PTS2002"/>
      <c r="PTT2002"/>
      <c r="PTU2002"/>
      <c r="PTV2002"/>
      <c r="PTW2002"/>
      <c r="PTX2002"/>
      <c r="PTY2002"/>
      <c r="PTZ2002"/>
      <c r="PUA2002"/>
      <c r="PUB2002"/>
      <c r="PUC2002"/>
      <c r="PUD2002"/>
      <c r="PUE2002"/>
      <c r="PUF2002"/>
      <c r="PUG2002"/>
      <c r="PUH2002"/>
      <c r="PUI2002"/>
      <c r="PUJ2002"/>
      <c r="PUK2002"/>
      <c r="PUL2002"/>
      <c r="PUM2002"/>
      <c r="PUN2002"/>
      <c r="PUO2002"/>
      <c r="PUP2002"/>
      <c r="PUQ2002"/>
      <c r="PUR2002"/>
      <c r="PUS2002"/>
      <c r="PUT2002"/>
      <c r="PUU2002"/>
      <c r="PUV2002"/>
      <c r="PUW2002"/>
      <c r="PUX2002"/>
      <c r="PUY2002"/>
      <c r="PUZ2002"/>
      <c r="PVA2002"/>
      <c r="PVB2002"/>
      <c r="PVC2002"/>
      <c r="PVD2002"/>
      <c r="PVE2002"/>
      <c r="PVF2002"/>
      <c r="PVG2002"/>
      <c r="PVH2002"/>
      <c r="PVI2002"/>
      <c r="PVJ2002"/>
      <c r="PVK2002"/>
      <c r="PVL2002"/>
      <c r="PVM2002"/>
      <c r="PVN2002"/>
      <c r="PVO2002"/>
      <c r="PVP2002"/>
      <c r="PVQ2002"/>
      <c r="PVR2002"/>
      <c r="PVS2002"/>
      <c r="PVT2002"/>
      <c r="PVU2002"/>
      <c r="PVV2002"/>
      <c r="PVW2002"/>
      <c r="PVX2002"/>
      <c r="PVY2002"/>
      <c r="PVZ2002"/>
      <c r="PWA2002"/>
      <c r="PWB2002"/>
      <c r="PWC2002"/>
      <c r="PWD2002"/>
      <c r="PWE2002"/>
      <c r="PWF2002"/>
      <c r="PWG2002"/>
      <c r="PWH2002"/>
      <c r="PWI2002"/>
      <c r="PWJ2002"/>
      <c r="PWK2002"/>
      <c r="PWL2002"/>
      <c r="PWM2002"/>
      <c r="PWN2002"/>
      <c r="PWO2002"/>
      <c r="PWP2002"/>
      <c r="PWQ2002"/>
      <c r="PWR2002"/>
      <c r="PWS2002"/>
      <c r="PWT2002"/>
      <c r="PWU2002"/>
      <c r="PWV2002"/>
      <c r="PWW2002"/>
      <c r="PWX2002"/>
      <c r="PWY2002"/>
      <c r="PWZ2002"/>
      <c r="PXA2002"/>
      <c r="PXB2002"/>
      <c r="PXC2002"/>
      <c r="PXD2002"/>
      <c r="PXE2002"/>
      <c r="PXF2002"/>
      <c r="PXG2002"/>
      <c r="PXH2002"/>
      <c r="PXI2002"/>
      <c r="PXJ2002"/>
      <c r="PXK2002"/>
      <c r="PXL2002"/>
      <c r="PXM2002"/>
      <c r="PXN2002"/>
      <c r="PXO2002"/>
      <c r="PXP2002"/>
      <c r="PXQ2002"/>
      <c r="PXR2002"/>
      <c r="PXS2002"/>
      <c r="PXT2002"/>
      <c r="PXU2002"/>
      <c r="PXV2002"/>
      <c r="PXW2002"/>
      <c r="PXX2002"/>
      <c r="PXY2002"/>
      <c r="PXZ2002"/>
      <c r="PYA2002"/>
      <c r="PYB2002"/>
      <c r="PYC2002"/>
      <c r="PYD2002"/>
      <c r="PYE2002"/>
      <c r="PYF2002"/>
      <c r="PYG2002"/>
      <c r="PYH2002"/>
      <c r="PYI2002"/>
      <c r="PYJ2002"/>
      <c r="PYK2002"/>
      <c r="PYL2002"/>
      <c r="PYM2002"/>
      <c r="PYN2002"/>
      <c r="PYO2002"/>
      <c r="PYP2002"/>
      <c r="PYQ2002"/>
      <c r="PYR2002"/>
      <c r="PYS2002"/>
      <c r="PYT2002"/>
      <c r="PYU2002"/>
      <c r="PYV2002"/>
      <c r="PYW2002"/>
      <c r="PYX2002"/>
      <c r="PYY2002"/>
      <c r="PYZ2002"/>
      <c r="PZA2002"/>
      <c r="PZB2002"/>
      <c r="PZC2002"/>
      <c r="PZD2002"/>
      <c r="PZE2002"/>
      <c r="PZF2002"/>
      <c r="PZG2002"/>
      <c r="PZH2002"/>
      <c r="PZI2002"/>
      <c r="PZJ2002"/>
      <c r="PZK2002"/>
      <c r="PZL2002"/>
      <c r="PZM2002"/>
      <c r="PZN2002"/>
      <c r="PZO2002"/>
      <c r="PZP2002"/>
      <c r="PZQ2002"/>
      <c r="PZR2002"/>
      <c r="PZS2002"/>
      <c r="PZT2002"/>
      <c r="PZU2002"/>
      <c r="PZV2002"/>
      <c r="PZW2002"/>
      <c r="PZX2002"/>
      <c r="PZY2002"/>
      <c r="PZZ2002"/>
      <c r="QAA2002"/>
      <c r="QAB2002"/>
      <c r="QAC2002"/>
      <c r="QAD2002"/>
      <c r="QAE2002"/>
      <c r="QAF2002"/>
      <c r="QAG2002"/>
      <c r="QAH2002"/>
      <c r="QAI2002"/>
      <c r="QAJ2002"/>
      <c r="QAK2002"/>
      <c r="QAL2002"/>
      <c r="QAM2002"/>
      <c r="QAN2002"/>
      <c r="QAO2002"/>
      <c r="QAP2002"/>
      <c r="QAQ2002"/>
      <c r="QAR2002"/>
      <c r="QAS2002"/>
      <c r="QAT2002"/>
      <c r="QAU2002"/>
      <c r="QAV2002"/>
      <c r="QAW2002"/>
      <c r="QAX2002"/>
      <c r="QAY2002"/>
      <c r="QAZ2002"/>
      <c r="QBA2002"/>
      <c r="QBB2002"/>
      <c r="QBC2002"/>
      <c r="QBD2002"/>
      <c r="QBE2002"/>
      <c r="QBF2002"/>
      <c r="QBG2002"/>
      <c r="QBH2002"/>
      <c r="QBI2002"/>
      <c r="QBJ2002"/>
      <c r="QBK2002"/>
      <c r="QBL2002"/>
      <c r="QBM2002"/>
      <c r="QBN2002"/>
      <c r="QBO2002"/>
      <c r="QBP2002"/>
      <c r="QBQ2002"/>
      <c r="QBR2002"/>
      <c r="QBS2002"/>
      <c r="QBT2002"/>
      <c r="QBU2002"/>
      <c r="QBV2002"/>
      <c r="QBW2002"/>
      <c r="QBX2002"/>
      <c r="QBY2002"/>
      <c r="QBZ2002"/>
      <c r="QCA2002"/>
      <c r="QCB2002"/>
      <c r="QCC2002"/>
      <c r="QCD2002"/>
      <c r="QCE2002"/>
      <c r="QCF2002"/>
      <c r="QCG2002"/>
      <c r="QCH2002"/>
      <c r="QCI2002"/>
      <c r="QCJ2002"/>
      <c r="QCK2002"/>
      <c r="QCL2002"/>
      <c r="QCM2002"/>
      <c r="QCN2002"/>
      <c r="QCO2002"/>
      <c r="QCP2002"/>
      <c r="QCQ2002"/>
      <c r="QCR2002"/>
      <c r="QCS2002"/>
      <c r="QCT2002"/>
      <c r="QCU2002"/>
      <c r="QCV2002"/>
      <c r="QCW2002"/>
      <c r="QCX2002"/>
      <c r="QCY2002"/>
      <c r="QCZ2002"/>
      <c r="QDA2002"/>
      <c r="QDB2002"/>
      <c r="QDC2002"/>
      <c r="QDD2002"/>
      <c r="QDE2002"/>
      <c r="QDF2002"/>
      <c r="QDG2002"/>
      <c r="QDH2002"/>
      <c r="QDI2002"/>
      <c r="QDJ2002"/>
      <c r="QDK2002"/>
      <c r="QDL2002"/>
      <c r="QDM2002"/>
      <c r="QDN2002"/>
      <c r="QDO2002"/>
      <c r="QDP2002"/>
      <c r="QDQ2002"/>
      <c r="QDR2002"/>
      <c r="QDS2002"/>
      <c r="QDT2002"/>
      <c r="QDU2002"/>
      <c r="QDV2002"/>
      <c r="QDW2002"/>
      <c r="QDX2002"/>
      <c r="QDY2002"/>
      <c r="QDZ2002"/>
      <c r="QEA2002"/>
      <c r="QEB2002"/>
      <c r="QEC2002"/>
      <c r="QED2002"/>
      <c r="QEE2002"/>
      <c r="QEF2002"/>
      <c r="QEG2002"/>
      <c r="QEH2002"/>
      <c r="QEI2002"/>
      <c r="QEJ2002"/>
      <c r="QEK2002"/>
      <c r="QEL2002"/>
      <c r="QEM2002"/>
      <c r="QEN2002"/>
      <c r="QEO2002"/>
      <c r="QEP2002"/>
      <c r="QEQ2002"/>
      <c r="QER2002"/>
      <c r="QES2002"/>
      <c r="QET2002"/>
      <c r="QEU2002"/>
      <c r="QEV2002"/>
      <c r="QEW2002"/>
      <c r="QEX2002"/>
      <c r="QEY2002"/>
      <c r="QEZ2002"/>
      <c r="QFA2002"/>
      <c r="QFB2002"/>
      <c r="QFC2002"/>
      <c r="QFD2002"/>
      <c r="QFE2002"/>
      <c r="QFF2002"/>
      <c r="QFG2002"/>
      <c r="QFH2002"/>
      <c r="QFI2002"/>
      <c r="QFJ2002"/>
      <c r="QFK2002"/>
      <c r="QFL2002"/>
      <c r="QFM2002"/>
      <c r="QFN2002"/>
      <c r="QFO2002"/>
      <c r="QFP2002"/>
      <c r="QFQ2002"/>
      <c r="QFR2002"/>
      <c r="QFS2002"/>
      <c r="QFT2002"/>
      <c r="QFU2002"/>
      <c r="QFV2002"/>
      <c r="QFW2002"/>
      <c r="QFX2002"/>
      <c r="QFY2002"/>
      <c r="QFZ2002"/>
      <c r="QGA2002"/>
      <c r="QGB2002"/>
      <c r="QGC2002"/>
      <c r="QGD2002"/>
      <c r="QGE2002"/>
      <c r="QGF2002"/>
      <c r="QGG2002"/>
      <c r="QGH2002"/>
      <c r="QGI2002"/>
      <c r="QGJ2002"/>
      <c r="QGK2002"/>
      <c r="QGL2002"/>
      <c r="QGM2002"/>
      <c r="QGN2002"/>
      <c r="QGO2002"/>
      <c r="QGP2002"/>
      <c r="QGQ2002"/>
      <c r="QGR2002"/>
      <c r="QGS2002"/>
      <c r="QGT2002"/>
      <c r="QGU2002"/>
      <c r="QGV2002"/>
      <c r="QGW2002"/>
      <c r="QGX2002"/>
      <c r="QGY2002"/>
      <c r="QGZ2002"/>
      <c r="QHA2002"/>
      <c r="QHB2002"/>
      <c r="QHC2002"/>
      <c r="QHD2002"/>
      <c r="QHE2002"/>
      <c r="QHF2002"/>
      <c r="QHG2002"/>
      <c r="QHH2002"/>
      <c r="QHI2002"/>
      <c r="QHJ2002"/>
      <c r="QHK2002"/>
      <c r="QHL2002"/>
      <c r="QHM2002"/>
      <c r="QHN2002"/>
      <c r="QHO2002"/>
      <c r="QHP2002"/>
      <c r="QHQ2002"/>
      <c r="QHR2002"/>
      <c r="QHS2002"/>
      <c r="QHT2002"/>
      <c r="QHU2002"/>
      <c r="QHV2002"/>
      <c r="QHW2002"/>
      <c r="QHX2002"/>
      <c r="QHY2002"/>
      <c r="QHZ2002"/>
      <c r="QIA2002"/>
      <c r="QIB2002"/>
      <c r="QIC2002"/>
      <c r="QID2002"/>
      <c r="QIE2002"/>
      <c r="QIF2002"/>
      <c r="QIG2002"/>
      <c r="QIH2002"/>
      <c r="QII2002"/>
      <c r="QIJ2002"/>
      <c r="QIK2002"/>
      <c r="QIL2002"/>
      <c r="QIM2002"/>
      <c r="QIN2002"/>
      <c r="QIO2002"/>
      <c r="QIP2002"/>
      <c r="QIQ2002"/>
      <c r="QIR2002"/>
      <c r="QIS2002"/>
      <c r="QIT2002"/>
      <c r="QIU2002"/>
      <c r="QIV2002"/>
      <c r="QIW2002"/>
      <c r="QIX2002"/>
      <c r="QIY2002"/>
      <c r="QIZ2002"/>
      <c r="QJA2002"/>
      <c r="QJB2002"/>
      <c r="QJC2002"/>
      <c r="QJD2002"/>
      <c r="QJE2002"/>
      <c r="QJF2002"/>
      <c r="QJG2002"/>
      <c r="QJH2002"/>
      <c r="QJI2002"/>
      <c r="QJJ2002"/>
      <c r="QJK2002"/>
      <c r="QJL2002"/>
      <c r="QJM2002"/>
      <c r="QJN2002"/>
      <c r="QJO2002"/>
      <c r="QJP2002"/>
      <c r="QJQ2002"/>
      <c r="QJR2002"/>
      <c r="QJS2002"/>
      <c r="QJT2002"/>
      <c r="QJU2002"/>
      <c r="QJV2002"/>
      <c r="QJW2002"/>
      <c r="QJX2002"/>
      <c r="QJY2002"/>
      <c r="QJZ2002"/>
      <c r="QKA2002"/>
      <c r="QKB2002"/>
      <c r="QKC2002"/>
      <c r="QKD2002"/>
      <c r="QKE2002"/>
      <c r="QKF2002"/>
      <c r="QKG2002"/>
      <c r="QKH2002"/>
      <c r="QKI2002"/>
      <c r="QKJ2002"/>
      <c r="QKK2002"/>
      <c r="QKL2002"/>
      <c r="QKM2002"/>
      <c r="QKN2002"/>
      <c r="QKO2002"/>
      <c r="QKP2002"/>
      <c r="QKQ2002"/>
      <c r="QKR2002"/>
      <c r="QKS2002"/>
      <c r="QKT2002"/>
      <c r="QKU2002"/>
      <c r="QKV2002"/>
      <c r="QKW2002"/>
      <c r="QKX2002"/>
      <c r="QKY2002"/>
      <c r="QKZ2002"/>
      <c r="QLA2002"/>
      <c r="QLB2002"/>
      <c r="QLC2002"/>
      <c r="QLD2002"/>
      <c r="QLE2002"/>
      <c r="QLF2002"/>
      <c r="QLG2002"/>
      <c r="QLH2002"/>
      <c r="QLI2002"/>
      <c r="QLJ2002"/>
      <c r="QLK2002"/>
      <c r="QLL2002"/>
      <c r="QLM2002"/>
      <c r="QLN2002"/>
      <c r="QLO2002"/>
      <c r="QLP2002"/>
      <c r="QLQ2002"/>
      <c r="QLR2002"/>
      <c r="QLS2002"/>
      <c r="QLT2002"/>
      <c r="QLU2002"/>
      <c r="QLV2002"/>
      <c r="QLW2002"/>
      <c r="QLX2002"/>
      <c r="QLY2002"/>
      <c r="QLZ2002"/>
      <c r="QMA2002"/>
      <c r="QMB2002"/>
      <c r="QMC2002"/>
      <c r="QMD2002"/>
      <c r="QME2002"/>
      <c r="QMF2002"/>
      <c r="QMG2002"/>
      <c r="QMH2002"/>
      <c r="QMI2002"/>
      <c r="QMJ2002"/>
      <c r="QMK2002"/>
      <c r="QML2002"/>
      <c r="QMM2002"/>
      <c r="QMN2002"/>
      <c r="QMO2002"/>
      <c r="QMP2002"/>
      <c r="QMQ2002"/>
      <c r="QMR2002"/>
      <c r="QMS2002"/>
      <c r="QMT2002"/>
      <c r="QMU2002"/>
      <c r="QMV2002"/>
      <c r="QMW2002"/>
      <c r="QMX2002"/>
      <c r="QMY2002"/>
      <c r="QMZ2002"/>
      <c r="QNA2002"/>
      <c r="QNB2002"/>
      <c r="QNC2002"/>
      <c r="QND2002"/>
      <c r="QNE2002"/>
      <c r="QNF2002"/>
      <c r="QNG2002"/>
      <c r="QNH2002"/>
      <c r="QNI2002"/>
      <c r="QNJ2002"/>
      <c r="QNK2002"/>
      <c r="QNL2002"/>
      <c r="QNM2002"/>
      <c r="QNN2002"/>
      <c r="QNO2002"/>
      <c r="QNP2002"/>
      <c r="QNQ2002"/>
      <c r="QNR2002"/>
      <c r="QNS2002"/>
      <c r="QNT2002"/>
      <c r="QNU2002"/>
      <c r="QNV2002"/>
      <c r="QNW2002"/>
      <c r="QNX2002"/>
      <c r="QNY2002"/>
      <c r="QNZ2002"/>
      <c r="QOA2002"/>
      <c r="QOB2002"/>
      <c r="QOC2002"/>
      <c r="QOD2002"/>
      <c r="QOE2002"/>
      <c r="QOF2002"/>
      <c r="QOG2002"/>
      <c r="QOH2002"/>
      <c r="QOI2002"/>
      <c r="QOJ2002"/>
      <c r="QOK2002"/>
      <c r="QOL2002"/>
      <c r="QOM2002"/>
      <c r="QON2002"/>
      <c r="QOO2002"/>
      <c r="QOP2002"/>
      <c r="QOQ2002"/>
      <c r="QOR2002"/>
      <c r="QOS2002"/>
      <c r="QOT2002"/>
      <c r="QOU2002"/>
      <c r="QOV2002"/>
      <c r="QOW2002"/>
      <c r="QOX2002"/>
      <c r="QOY2002"/>
      <c r="QOZ2002"/>
      <c r="QPA2002"/>
      <c r="QPB2002"/>
      <c r="QPC2002"/>
      <c r="QPD2002"/>
      <c r="QPE2002"/>
      <c r="QPF2002"/>
      <c r="QPG2002"/>
      <c r="QPH2002"/>
      <c r="QPI2002"/>
      <c r="QPJ2002"/>
      <c r="QPK2002"/>
      <c r="QPL2002"/>
      <c r="QPM2002"/>
      <c r="QPN2002"/>
      <c r="QPO2002"/>
      <c r="QPP2002"/>
      <c r="QPQ2002"/>
      <c r="QPR2002"/>
      <c r="QPS2002"/>
      <c r="QPT2002"/>
      <c r="QPU2002"/>
      <c r="QPV2002"/>
      <c r="QPW2002"/>
      <c r="QPX2002"/>
      <c r="QPY2002"/>
      <c r="QPZ2002"/>
      <c r="QQA2002"/>
      <c r="QQB2002"/>
      <c r="QQC2002"/>
      <c r="QQD2002"/>
      <c r="QQE2002"/>
      <c r="QQF2002"/>
      <c r="QQG2002"/>
      <c r="QQH2002"/>
      <c r="QQI2002"/>
      <c r="QQJ2002"/>
      <c r="QQK2002"/>
      <c r="QQL2002"/>
      <c r="QQM2002"/>
      <c r="QQN2002"/>
      <c r="QQO2002"/>
      <c r="QQP2002"/>
      <c r="QQQ2002"/>
      <c r="QQR2002"/>
      <c r="QQS2002"/>
      <c r="QQT2002"/>
      <c r="QQU2002"/>
      <c r="QQV2002"/>
      <c r="QQW2002"/>
      <c r="QQX2002"/>
      <c r="QQY2002"/>
      <c r="QQZ2002"/>
      <c r="QRA2002"/>
      <c r="QRB2002"/>
      <c r="QRC2002"/>
      <c r="QRD2002"/>
      <c r="QRE2002"/>
      <c r="QRF2002"/>
      <c r="QRG2002"/>
      <c r="QRH2002"/>
      <c r="QRI2002"/>
      <c r="QRJ2002"/>
      <c r="QRK2002"/>
      <c r="QRL2002"/>
      <c r="QRM2002"/>
      <c r="QRN2002"/>
      <c r="QRO2002"/>
      <c r="QRP2002"/>
      <c r="QRQ2002"/>
      <c r="QRR2002"/>
      <c r="QRS2002"/>
      <c r="QRT2002"/>
      <c r="QRU2002"/>
      <c r="QRV2002"/>
      <c r="QRW2002"/>
      <c r="QRX2002"/>
      <c r="QRY2002"/>
      <c r="QRZ2002"/>
      <c r="QSA2002"/>
      <c r="QSB2002"/>
      <c r="QSC2002"/>
      <c r="QSD2002"/>
      <c r="QSE2002"/>
      <c r="QSF2002"/>
      <c r="QSG2002"/>
      <c r="QSH2002"/>
      <c r="QSI2002"/>
      <c r="QSJ2002"/>
      <c r="QSK2002"/>
      <c r="QSL2002"/>
      <c r="QSM2002"/>
      <c r="QSN2002"/>
      <c r="QSO2002"/>
      <c r="QSP2002"/>
      <c r="QSQ2002"/>
      <c r="QSR2002"/>
      <c r="QSS2002"/>
      <c r="QST2002"/>
      <c r="QSU2002"/>
      <c r="QSV2002"/>
      <c r="QSW2002"/>
      <c r="QSX2002"/>
      <c r="QSY2002"/>
      <c r="QSZ2002"/>
      <c r="QTA2002"/>
      <c r="QTB2002"/>
      <c r="QTC2002"/>
      <c r="QTD2002"/>
      <c r="QTE2002"/>
      <c r="QTF2002"/>
      <c r="QTG2002"/>
      <c r="QTH2002"/>
      <c r="QTI2002"/>
      <c r="QTJ2002"/>
      <c r="QTK2002"/>
      <c r="QTL2002"/>
      <c r="QTM2002"/>
      <c r="QTN2002"/>
      <c r="QTO2002"/>
      <c r="QTP2002"/>
      <c r="QTQ2002"/>
      <c r="QTR2002"/>
      <c r="QTS2002"/>
      <c r="QTT2002"/>
      <c r="QTU2002"/>
      <c r="QTV2002"/>
      <c r="QTW2002"/>
      <c r="QTX2002"/>
      <c r="QTY2002"/>
      <c r="QTZ2002"/>
      <c r="QUA2002"/>
      <c r="QUB2002"/>
      <c r="QUC2002"/>
      <c r="QUD2002"/>
      <c r="QUE2002"/>
      <c r="QUF2002"/>
      <c r="QUG2002"/>
      <c r="QUH2002"/>
      <c r="QUI2002"/>
      <c r="QUJ2002"/>
      <c r="QUK2002"/>
      <c r="QUL2002"/>
      <c r="QUM2002"/>
      <c r="QUN2002"/>
      <c r="QUO2002"/>
      <c r="QUP2002"/>
      <c r="QUQ2002"/>
      <c r="QUR2002"/>
      <c r="QUS2002"/>
      <c r="QUT2002"/>
      <c r="QUU2002"/>
      <c r="QUV2002"/>
      <c r="QUW2002"/>
      <c r="QUX2002"/>
      <c r="QUY2002"/>
      <c r="QUZ2002"/>
      <c r="QVA2002"/>
      <c r="QVB2002"/>
      <c r="QVC2002"/>
      <c r="QVD2002"/>
      <c r="QVE2002"/>
      <c r="QVF2002"/>
      <c r="QVG2002"/>
      <c r="QVH2002"/>
      <c r="QVI2002"/>
      <c r="QVJ2002"/>
      <c r="QVK2002"/>
      <c r="QVL2002"/>
      <c r="QVM2002"/>
      <c r="QVN2002"/>
      <c r="QVO2002"/>
      <c r="QVP2002"/>
      <c r="QVQ2002"/>
      <c r="QVR2002"/>
      <c r="QVS2002"/>
      <c r="QVT2002"/>
      <c r="QVU2002"/>
      <c r="QVV2002"/>
      <c r="QVW2002"/>
      <c r="QVX2002"/>
      <c r="QVY2002"/>
      <c r="QVZ2002"/>
      <c r="QWA2002"/>
      <c r="QWB2002"/>
      <c r="QWC2002"/>
      <c r="QWD2002"/>
      <c r="QWE2002"/>
      <c r="QWF2002"/>
      <c r="QWG2002"/>
      <c r="QWH2002"/>
      <c r="QWI2002"/>
      <c r="QWJ2002"/>
      <c r="QWK2002"/>
      <c r="QWL2002"/>
      <c r="QWM2002"/>
      <c r="QWN2002"/>
      <c r="QWO2002"/>
      <c r="QWP2002"/>
      <c r="QWQ2002"/>
      <c r="QWR2002"/>
      <c r="QWS2002"/>
      <c r="QWT2002"/>
      <c r="QWU2002"/>
      <c r="QWV2002"/>
      <c r="QWW2002"/>
      <c r="QWX2002"/>
      <c r="QWY2002"/>
      <c r="QWZ2002"/>
      <c r="QXA2002"/>
      <c r="QXB2002"/>
      <c r="QXC2002"/>
      <c r="QXD2002"/>
      <c r="QXE2002"/>
      <c r="QXF2002"/>
      <c r="QXG2002"/>
      <c r="QXH2002"/>
      <c r="QXI2002"/>
      <c r="QXJ2002"/>
      <c r="QXK2002"/>
      <c r="QXL2002"/>
      <c r="QXM2002"/>
      <c r="QXN2002"/>
      <c r="QXO2002"/>
      <c r="QXP2002"/>
      <c r="QXQ2002"/>
      <c r="QXR2002"/>
      <c r="QXS2002"/>
      <c r="QXT2002"/>
      <c r="QXU2002"/>
      <c r="QXV2002"/>
      <c r="QXW2002"/>
      <c r="QXX2002"/>
      <c r="QXY2002"/>
      <c r="QXZ2002"/>
      <c r="QYA2002"/>
      <c r="QYB2002"/>
      <c r="QYC2002"/>
      <c r="QYD2002"/>
      <c r="QYE2002"/>
      <c r="QYF2002"/>
      <c r="QYG2002"/>
      <c r="QYH2002"/>
      <c r="QYI2002"/>
      <c r="QYJ2002"/>
      <c r="QYK2002"/>
      <c r="QYL2002"/>
      <c r="QYM2002"/>
      <c r="QYN2002"/>
      <c r="QYO2002"/>
      <c r="QYP2002"/>
      <c r="QYQ2002"/>
      <c r="QYR2002"/>
      <c r="QYS2002"/>
      <c r="QYT2002"/>
      <c r="QYU2002"/>
      <c r="QYV2002"/>
      <c r="QYW2002"/>
      <c r="QYX2002"/>
      <c r="QYY2002"/>
      <c r="QYZ2002"/>
      <c r="QZA2002"/>
      <c r="QZB2002"/>
      <c r="QZC2002"/>
      <c r="QZD2002"/>
      <c r="QZE2002"/>
      <c r="QZF2002"/>
      <c r="QZG2002"/>
      <c r="QZH2002"/>
      <c r="QZI2002"/>
      <c r="QZJ2002"/>
      <c r="QZK2002"/>
      <c r="QZL2002"/>
      <c r="QZM2002"/>
      <c r="QZN2002"/>
      <c r="QZO2002"/>
      <c r="QZP2002"/>
      <c r="QZQ2002"/>
      <c r="QZR2002"/>
      <c r="QZS2002"/>
      <c r="QZT2002"/>
      <c r="QZU2002"/>
      <c r="QZV2002"/>
      <c r="QZW2002"/>
      <c r="QZX2002"/>
      <c r="QZY2002"/>
      <c r="QZZ2002"/>
      <c r="RAA2002"/>
      <c r="RAB2002"/>
      <c r="RAC2002"/>
      <c r="RAD2002"/>
      <c r="RAE2002"/>
      <c r="RAF2002"/>
      <c r="RAG2002"/>
      <c r="RAH2002"/>
      <c r="RAI2002"/>
      <c r="RAJ2002"/>
      <c r="RAK2002"/>
      <c r="RAL2002"/>
      <c r="RAM2002"/>
      <c r="RAN2002"/>
      <c r="RAO2002"/>
      <c r="RAP2002"/>
      <c r="RAQ2002"/>
      <c r="RAR2002"/>
      <c r="RAS2002"/>
      <c r="RAT2002"/>
      <c r="RAU2002"/>
      <c r="RAV2002"/>
      <c r="RAW2002"/>
      <c r="RAX2002"/>
      <c r="RAY2002"/>
      <c r="RAZ2002"/>
      <c r="RBA2002"/>
      <c r="RBB2002"/>
      <c r="RBC2002"/>
      <c r="RBD2002"/>
      <c r="RBE2002"/>
      <c r="RBF2002"/>
      <c r="RBG2002"/>
      <c r="RBH2002"/>
      <c r="RBI2002"/>
      <c r="RBJ2002"/>
      <c r="RBK2002"/>
      <c r="RBL2002"/>
      <c r="RBM2002"/>
      <c r="RBN2002"/>
      <c r="RBO2002"/>
      <c r="RBP2002"/>
      <c r="RBQ2002"/>
      <c r="RBR2002"/>
      <c r="RBS2002"/>
      <c r="RBT2002"/>
      <c r="RBU2002"/>
      <c r="RBV2002"/>
      <c r="RBW2002"/>
      <c r="RBX2002"/>
      <c r="RBY2002"/>
      <c r="RBZ2002"/>
      <c r="RCA2002"/>
      <c r="RCB2002"/>
      <c r="RCC2002"/>
      <c r="RCD2002"/>
      <c r="RCE2002"/>
      <c r="RCF2002"/>
      <c r="RCG2002"/>
      <c r="RCH2002"/>
      <c r="RCI2002"/>
      <c r="RCJ2002"/>
      <c r="RCK2002"/>
      <c r="RCL2002"/>
      <c r="RCM2002"/>
      <c r="RCN2002"/>
      <c r="RCO2002"/>
      <c r="RCP2002"/>
      <c r="RCQ2002"/>
      <c r="RCR2002"/>
      <c r="RCS2002"/>
      <c r="RCT2002"/>
      <c r="RCU2002"/>
      <c r="RCV2002"/>
      <c r="RCW2002"/>
      <c r="RCX2002"/>
      <c r="RCY2002"/>
      <c r="RCZ2002"/>
      <c r="RDA2002"/>
      <c r="RDB2002"/>
      <c r="RDC2002"/>
      <c r="RDD2002"/>
      <c r="RDE2002"/>
      <c r="RDF2002"/>
      <c r="RDG2002"/>
      <c r="RDH2002"/>
      <c r="RDI2002"/>
      <c r="RDJ2002"/>
      <c r="RDK2002"/>
      <c r="RDL2002"/>
      <c r="RDM2002"/>
      <c r="RDN2002"/>
      <c r="RDO2002"/>
      <c r="RDP2002"/>
      <c r="RDQ2002"/>
      <c r="RDR2002"/>
      <c r="RDS2002"/>
      <c r="RDT2002"/>
      <c r="RDU2002"/>
      <c r="RDV2002"/>
      <c r="RDW2002"/>
      <c r="RDX2002"/>
      <c r="RDY2002"/>
      <c r="RDZ2002"/>
      <c r="REA2002"/>
      <c r="REB2002"/>
      <c r="REC2002"/>
      <c r="RED2002"/>
      <c r="REE2002"/>
      <c r="REF2002"/>
      <c r="REG2002"/>
      <c r="REH2002"/>
      <c r="REI2002"/>
      <c r="REJ2002"/>
      <c r="REK2002"/>
      <c r="REL2002"/>
      <c r="REM2002"/>
      <c r="REN2002"/>
      <c r="REO2002"/>
      <c r="REP2002"/>
      <c r="REQ2002"/>
      <c r="RER2002"/>
      <c r="RES2002"/>
      <c r="RET2002"/>
      <c r="REU2002"/>
      <c r="REV2002"/>
      <c r="REW2002"/>
      <c r="REX2002"/>
      <c r="REY2002"/>
      <c r="REZ2002"/>
      <c r="RFA2002"/>
      <c r="RFB2002"/>
      <c r="RFC2002"/>
      <c r="RFD2002"/>
      <c r="RFE2002"/>
      <c r="RFF2002"/>
      <c r="RFG2002"/>
      <c r="RFH2002"/>
      <c r="RFI2002"/>
      <c r="RFJ2002"/>
      <c r="RFK2002"/>
      <c r="RFL2002"/>
      <c r="RFM2002"/>
      <c r="RFN2002"/>
      <c r="RFO2002"/>
      <c r="RFP2002"/>
      <c r="RFQ2002"/>
      <c r="RFR2002"/>
      <c r="RFS2002"/>
      <c r="RFT2002"/>
      <c r="RFU2002"/>
      <c r="RFV2002"/>
      <c r="RFW2002"/>
      <c r="RFX2002"/>
      <c r="RFY2002"/>
      <c r="RFZ2002"/>
      <c r="RGA2002"/>
      <c r="RGB2002"/>
      <c r="RGC2002"/>
      <c r="RGD2002"/>
      <c r="RGE2002"/>
      <c r="RGF2002"/>
      <c r="RGG2002"/>
      <c r="RGH2002"/>
      <c r="RGI2002"/>
      <c r="RGJ2002"/>
      <c r="RGK2002"/>
      <c r="RGL2002"/>
      <c r="RGM2002"/>
      <c r="RGN2002"/>
      <c r="RGO2002"/>
      <c r="RGP2002"/>
      <c r="RGQ2002"/>
      <c r="RGR2002"/>
      <c r="RGS2002"/>
      <c r="RGT2002"/>
      <c r="RGU2002"/>
      <c r="RGV2002"/>
      <c r="RGW2002"/>
      <c r="RGX2002"/>
      <c r="RGY2002"/>
      <c r="RGZ2002"/>
      <c r="RHA2002"/>
      <c r="RHB2002"/>
      <c r="RHC2002"/>
      <c r="RHD2002"/>
      <c r="RHE2002"/>
      <c r="RHF2002"/>
      <c r="RHG2002"/>
      <c r="RHH2002"/>
      <c r="RHI2002"/>
      <c r="RHJ2002"/>
      <c r="RHK2002"/>
      <c r="RHL2002"/>
      <c r="RHM2002"/>
      <c r="RHN2002"/>
      <c r="RHO2002"/>
      <c r="RHP2002"/>
      <c r="RHQ2002"/>
      <c r="RHR2002"/>
      <c r="RHS2002"/>
      <c r="RHT2002"/>
      <c r="RHU2002"/>
      <c r="RHV2002"/>
      <c r="RHW2002"/>
      <c r="RHX2002"/>
      <c r="RHY2002"/>
      <c r="RHZ2002"/>
      <c r="RIA2002"/>
      <c r="RIB2002"/>
      <c r="RIC2002"/>
      <c r="RID2002"/>
      <c r="RIE2002"/>
      <c r="RIF2002"/>
      <c r="RIG2002"/>
      <c r="RIH2002"/>
      <c r="RII2002"/>
      <c r="RIJ2002"/>
      <c r="RIK2002"/>
      <c r="RIL2002"/>
      <c r="RIM2002"/>
      <c r="RIN2002"/>
      <c r="RIO2002"/>
      <c r="RIP2002"/>
      <c r="RIQ2002"/>
      <c r="RIR2002"/>
      <c r="RIS2002"/>
      <c r="RIT2002"/>
      <c r="RIU2002"/>
      <c r="RIV2002"/>
      <c r="RIW2002"/>
      <c r="RIX2002"/>
      <c r="RIY2002"/>
      <c r="RIZ2002"/>
      <c r="RJA2002"/>
      <c r="RJB2002"/>
      <c r="RJC2002"/>
      <c r="RJD2002"/>
      <c r="RJE2002"/>
      <c r="RJF2002"/>
      <c r="RJG2002"/>
      <c r="RJH2002"/>
      <c r="RJI2002"/>
      <c r="RJJ2002"/>
      <c r="RJK2002"/>
      <c r="RJL2002"/>
      <c r="RJM2002"/>
      <c r="RJN2002"/>
      <c r="RJO2002"/>
      <c r="RJP2002"/>
      <c r="RJQ2002"/>
      <c r="RJR2002"/>
      <c r="RJS2002"/>
      <c r="RJT2002"/>
      <c r="RJU2002"/>
      <c r="RJV2002"/>
      <c r="RJW2002"/>
      <c r="RJX2002"/>
      <c r="RJY2002"/>
      <c r="RJZ2002"/>
      <c r="RKA2002"/>
      <c r="RKB2002"/>
      <c r="RKC2002"/>
      <c r="RKD2002"/>
      <c r="RKE2002"/>
      <c r="RKF2002"/>
      <c r="RKG2002"/>
      <c r="RKH2002"/>
      <c r="RKI2002"/>
      <c r="RKJ2002"/>
      <c r="RKK2002"/>
      <c r="RKL2002"/>
      <c r="RKM2002"/>
      <c r="RKN2002"/>
      <c r="RKO2002"/>
      <c r="RKP2002"/>
      <c r="RKQ2002"/>
      <c r="RKR2002"/>
      <c r="RKS2002"/>
      <c r="RKT2002"/>
      <c r="RKU2002"/>
      <c r="RKV2002"/>
      <c r="RKW2002"/>
      <c r="RKX2002"/>
      <c r="RKY2002"/>
      <c r="RKZ2002"/>
      <c r="RLA2002"/>
      <c r="RLB2002"/>
      <c r="RLC2002"/>
      <c r="RLD2002"/>
      <c r="RLE2002"/>
      <c r="RLF2002"/>
      <c r="RLG2002"/>
      <c r="RLH2002"/>
      <c r="RLI2002"/>
      <c r="RLJ2002"/>
      <c r="RLK2002"/>
      <c r="RLL2002"/>
      <c r="RLM2002"/>
      <c r="RLN2002"/>
      <c r="RLO2002"/>
      <c r="RLP2002"/>
      <c r="RLQ2002"/>
      <c r="RLR2002"/>
      <c r="RLS2002"/>
      <c r="RLT2002"/>
      <c r="RLU2002"/>
      <c r="RLV2002"/>
      <c r="RLW2002"/>
      <c r="RLX2002"/>
      <c r="RLY2002"/>
      <c r="RLZ2002"/>
      <c r="RMA2002"/>
      <c r="RMB2002"/>
      <c r="RMC2002"/>
      <c r="RMD2002"/>
      <c r="RME2002"/>
      <c r="RMF2002"/>
      <c r="RMG2002"/>
      <c r="RMH2002"/>
      <c r="RMI2002"/>
      <c r="RMJ2002"/>
      <c r="RMK2002"/>
      <c r="RML2002"/>
      <c r="RMM2002"/>
      <c r="RMN2002"/>
      <c r="RMO2002"/>
      <c r="RMP2002"/>
      <c r="RMQ2002"/>
      <c r="RMR2002"/>
      <c r="RMS2002"/>
      <c r="RMT2002"/>
      <c r="RMU2002"/>
      <c r="RMV2002"/>
      <c r="RMW2002"/>
      <c r="RMX2002"/>
      <c r="RMY2002"/>
      <c r="RMZ2002"/>
      <c r="RNA2002"/>
      <c r="RNB2002"/>
      <c r="RNC2002"/>
      <c r="RND2002"/>
      <c r="RNE2002"/>
      <c r="RNF2002"/>
      <c r="RNG2002"/>
      <c r="RNH2002"/>
      <c r="RNI2002"/>
      <c r="RNJ2002"/>
      <c r="RNK2002"/>
      <c r="RNL2002"/>
      <c r="RNM2002"/>
      <c r="RNN2002"/>
      <c r="RNO2002"/>
      <c r="RNP2002"/>
      <c r="RNQ2002"/>
      <c r="RNR2002"/>
      <c r="RNS2002"/>
      <c r="RNT2002"/>
      <c r="RNU2002"/>
      <c r="RNV2002"/>
      <c r="RNW2002"/>
      <c r="RNX2002"/>
      <c r="RNY2002"/>
      <c r="RNZ2002"/>
      <c r="ROA2002"/>
      <c r="ROB2002"/>
      <c r="ROC2002"/>
      <c r="ROD2002"/>
      <c r="ROE2002"/>
      <c r="ROF2002"/>
      <c r="ROG2002"/>
      <c r="ROH2002"/>
      <c r="ROI2002"/>
      <c r="ROJ2002"/>
      <c r="ROK2002"/>
      <c r="ROL2002"/>
      <c r="ROM2002"/>
      <c r="RON2002"/>
      <c r="ROO2002"/>
      <c r="ROP2002"/>
      <c r="ROQ2002"/>
      <c r="ROR2002"/>
      <c r="ROS2002"/>
      <c r="ROT2002"/>
      <c r="ROU2002"/>
      <c r="ROV2002"/>
      <c r="ROW2002"/>
      <c r="ROX2002"/>
      <c r="ROY2002"/>
      <c r="ROZ2002"/>
      <c r="RPA2002"/>
      <c r="RPB2002"/>
      <c r="RPC2002"/>
      <c r="RPD2002"/>
      <c r="RPE2002"/>
      <c r="RPF2002"/>
      <c r="RPG2002"/>
      <c r="RPH2002"/>
      <c r="RPI2002"/>
      <c r="RPJ2002"/>
      <c r="RPK2002"/>
      <c r="RPL2002"/>
      <c r="RPM2002"/>
      <c r="RPN2002"/>
      <c r="RPO2002"/>
      <c r="RPP2002"/>
      <c r="RPQ2002"/>
      <c r="RPR2002"/>
      <c r="RPS2002"/>
      <c r="RPT2002"/>
      <c r="RPU2002"/>
      <c r="RPV2002"/>
      <c r="RPW2002"/>
      <c r="RPX2002"/>
      <c r="RPY2002"/>
      <c r="RPZ2002"/>
      <c r="RQA2002"/>
      <c r="RQB2002"/>
      <c r="RQC2002"/>
      <c r="RQD2002"/>
      <c r="RQE2002"/>
      <c r="RQF2002"/>
      <c r="RQG2002"/>
      <c r="RQH2002"/>
      <c r="RQI2002"/>
      <c r="RQJ2002"/>
      <c r="RQK2002"/>
      <c r="RQL2002"/>
      <c r="RQM2002"/>
      <c r="RQN2002"/>
      <c r="RQO2002"/>
      <c r="RQP2002"/>
      <c r="RQQ2002"/>
      <c r="RQR2002"/>
      <c r="RQS2002"/>
      <c r="RQT2002"/>
      <c r="RQU2002"/>
      <c r="RQV2002"/>
      <c r="RQW2002"/>
      <c r="RQX2002"/>
      <c r="RQY2002"/>
      <c r="RQZ2002"/>
      <c r="RRA2002"/>
      <c r="RRB2002"/>
      <c r="RRC2002"/>
      <c r="RRD2002"/>
      <c r="RRE2002"/>
      <c r="RRF2002"/>
      <c r="RRG2002"/>
      <c r="RRH2002"/>
      <c r="RRI2002"/>
      <c r="RRJ2002"/>
      <c r="RRK2002"/>
      <c r="RRL2002"/>
      <c r="RRM2002"/>
      <c r="RRN2002"/>
      <c r="RRO2002"/>
      <c r="RRP2002"/>
      <c r="RRQ2002"/>
      <c r="RRR2002"/>
      <c r="RRS2002"/>
      <c r="RRT2002"/>
      <c r="RRU2002"/>
      <c r="RRV2002"/>
      <c r="RRW2002"/>
      <c r="RRX2002"/>
      <c r="RRY2002"/>
      <c r="RRZ2002"/>
      <c r="RSA2002"/>
      <c r="RSB2002"/>
      <c r="RSC2002"/>
      <c r="RSD2002"/>
      <c r="RSE2002"/>
      <c r="RSF2002"/>
      <c r="RSG2002"/>
      <c r="RSH2002"/>
      <c r="RSI2002"/>
      <c r="RSJ2002"/>
      <c r="RSK2002"/>
      <c r="RSL2002"/>
      <c r="RSM2002"/>
      <c r="RSN2002"/>
      <c r="RSO2002"/>
      <c r="RSP2002"/>
      <c r="RSQ2002"/>
      <c r="RSR2002"/>
      <c r="RSS2002"/>
      <c r="RST2002"/>
      <c r="RSU2002"/>
      <c r="RSV2002"/>
      <c r="RSW2002"/>
      <c r="RSX2002"/>
      <c r="RSY2002"/>
      <c r="RSZ2002"/>
      <c r="RTA2002"/>
      <c r="RTB2002"/>
      <c r="RTC2002"/>
      <c r="RTD2002"/>
      <c r="RTE2002"/>
      <c r="RTF2002"/>
      <c r="RTG2002"/>
      <c r="RTH2002"/>
      <c r="RTI2002"/>
      <c r="RTJ2002"/>
      <c r="RTK2002"/>
      <c r="RTL2002"/>
      <c r="RTM2002"/>
      <c r="RTN2002"/>
      <c r="RTO2002"/>
      <c r="RTP2002"/>
      <c r="RTQ2002"/>
      <c r="RTR2002"/>
      <c r="RTS2002"/>
      <c r="RTT2002"/>
      <c r="RTU2002"/>
      <c r="RTV2002"/>
      <c r="RTW2002"/>
      <c r="RTX2002"/>
      <c r="RTY2002"/>
      <c r="RTZ2002"/>
      <c r="RUA2002"/>
      <c r="RUB2002"/>
      <c r="RUC2002"/>
      <c r="RUD2002"/>
      <c r="RUE2002"/>
      <c r="RUF2002"/>
      <c r="RUG2002"/>
      <c r="RUH2002"/>
      <c r="RUI2002"/>
      <c r="RUJ2002"/>
      <c r="RUK2002"/>
      <c r="RUL2002"/>
      <c r="RUM2002"/>
      <c r="RUN2002"/>
      <c r="RUO2002"/>
      <c r="RUP2002"/>
      <c r="RUQ2002"/>
      <c r="RUR2002"/>
      <c r="RUS2002"/>
      <c r="RUT2002"/>
      <c r="RUU2002"/>
      <c r="RUV2002"/>
      <c r="RUW2002"/>
      <c r="RUX2002"/>
      <c r="RUY2002"/>
      <c r="RUZ2002"/>
      <c r="RVA2002"/>
      <c r="RVB2002"/>
      <c r="RVC2002"/>
      <c r="RVD2002"/>
      <c r="RVE2002"/>
      <c r="RVF2002"/>
      <c r="RVG2002"/>
      <c r="RVH2002"/>
      <c r="RVI2002"/>
      <c r="RVJ2002"/>
      <c r="RVK2002"/>
      <c r="RVL2002"/>
      <c r="RVM2002"/>
      <c r="RVN2002"/>
      <c r="RVO2002"/>
      <c r="RVP2002"/>
      <c r="RVQ2002"/>
      <c r="RVR2002"/>
      <c r="RVS2002"/>
      <c r="RVT2002"/>
      <c r="RVU2002"/>
      <c r="RVV2002"/>
      <c r="RVW2002"/>
      <c r="RVX2002"/>
      <c r="RVY2002"/>
      <c r="RVZ2002"/>
      <c r="RWA2002"/>
      <c r="RWB2002"/>
      <c r="RWC2002"/>
      <c r="RWD2002"/>
      <c r="RWE2002"/>
      <c r="RWF2002"/>
      <c r="RWG2002"/>
      <c r="RWH2002"/>
      <c r="RWI2002"/>
      <c r="RWJ2002"/>
      <c r="RWK2002"/>
      <c r="RWL2002"/>
      <c r="RWM2002"/>
      <c r="RWN2002"/>
      <c r="RWO2002"/>
      <c r="RWP2002"/>
      <c r="RWQ2002"/>
      <c r="RWR2002"/>
      <c r="RWS2002"/>
      <c r="RWT2002"/>
      <c r="RWU2002"/>
      <c r="RWV2002"/>
      <c r="RWW2002"/>
      <c r="RWX2002"/>
      <c r="RWY2002"/>
      <c r="RWZ2002"/>
      <c r="RXA2002"/>
      <c r="RXB2002"/>
      <c r="RXC2002"/>
      <c r="RXD2002"/>
      <c r="RXE2002"/>
      <c r="RXF2002"/>
      <c r="RXG2002"/>
      <c r="RXH2002"/>
      <c r="RXI2002"/>
      <c r="RXJ2002"/>
      <c r="RXK2002"/>
      <c r="RXL2002"/>
      <c r="RXM2002"/>
      <c r="RXN2002"/>
      <c r="RXO2002"/>
      <c r="RXP2002"/>
      <c r="RXQ2002"/>
      <c r="RXR2002"/>
      <c r="RXS2002"/>
      <c r="RXT2002"/>
      <c r="RXU2002"/>
      <c r="RXV2002"/>
      <c r="RXW2002"/>
      <c r="RXX2002"/>
      <c r="RXY2002"/>
      <c r="RXZ2002"/>
      <c r="RYA2002"/>
      <c r="RYB2002"/>
      <c r="RYC2002"/>
      <c r="RYD2002"/>
      <c r="RYE2002"/>
      <c r="RYF2002"/>
      <c r="RYG2002"/>
      <c r="RYH2002"/>
      <c r="RYI2002"/>
      <c r="RYJ2002"/>
      <c r="RYK2002"/>
      <c r="RYL2002"/>
      <c r="RYM2002"/>
      <c r="RYN2002"/>
      <c r="RYO2002"/>
      <c r="RYP2002"/>
      <c r="RYQ2002"/>
      <c r="RYR2002"/>
      <c r="RYS2002"/>
      <c r="RYT2002"/>
      <c r="RYU2002"/>
      <c r="RYV2002"/>
      <c r="RYW2002"/>
      <c r="RYX2002"/>
      <c r="RYY2002"/>
      <c r="RYZ2002"/>
      <c r="RZA2002"/>
      <c r="RZB2002"/>
      <c r="RZC2002"/>
      <c r="RZD2002"/>
      <c r="RZE2002"/>
      <c r="RZF2002"/>
      <c r="RZG2002"/>
      <c r="RZH2002"/>
      <c r="RZI2002"/>
      <c r="RZJ2002"/>
      <c r="RZK2002"/>
      <c r="RZL2002"/>
      <c r="RZM2002"/>
      <c r="RZN2002"/>
      <c r="RZO2002"/>
      <c r="RZP2002"/>
      <c r="RZQ2002"/>
      <c r="RZR2002"/>
      <c r="RZS2002"/>
      <c r="RZT2002"/>
      <c r="RZU2002"/>
      <c r="RZV2002"/>
      <c r="RZW2002"/>
      <c r="RZX2002"/>
      <c r="RZY2002"/>
      <c r="RZZ2002"/>
      <c r="SAA2002"/>
      <c r="SAB2002"/>
      <c r="SAC2002"/>
      <c r="SAD2002"/>
      <c r="SAE2002"/>
      <c r="SAF2002"/>
      <c r="SAG2002"/>
      <c r="SAH2002"/>
      <c r="SAI2002"/>
      <c r="SAJ2002"/>
      <c r="SAK2002"/>
      <c r="SAL2002"/>
      <c r="SAM2002"/>
      <c r="SAN2002"/>
      <c r="SAO2002"/>
      <c r="SAP2002"/>
      <c r="SAQ2002"/>
      <c r="SAR2002"/>
      <c r="SAS2002"/>
      <c r="SAT2002"/>
      <c r="SAU2002"/>
      <c r="SAV2002"/>
      <c r="SAW2002"/>
      <c r="SAX2002"/>
      <c r="SAY2002"/>
      <c r="SAZ2002"/>
      <c r="SBA2002"/>
      <c r="SBB2002"/>
      <c r="SBC2002"/>
      <c r="SBD2002"/>
      <c r="SBE2002"/>
      <c r="SBF2002"/>
      <c r="SBG2002"/>
      <c r="SBH2002"/>
      <c r="SBI2002"/>
      <c r="SBJ2002"/>
      <c r="SBK2002"/>
      <c r="SBL2002"/>
      <c r="SBM2002"/>
      <c r="SBN2002"/>
      <c r="SBO2002"/>
      <c r="SBP2002"/>
      <c r="SBQ2002"/>
      <c r="SBR2002"/>
      <c r="SBS2002"/>
      <c r="SBT2002"/>
      <c r="SBU2002"/>
      <c r="SBV2002"/>
      <c r="SBW2002"/>
      <c r="SBX2002"/>
      <c r="SBY2002"/>
      <c r="SBZ2002"/>
      <c r="SCA2002"/>
      <c r="SCB2002"/>
      <c r="SCC2002"/>
      <c r="SCD2002"/>
      <c r="SCE2002"/>
      <c r="SCF2002"/>
      <c r="SCG2002"/>
      <c r="SCH2002"/>
      <c r="SCI2002"/>
      <c r="SCJ2002"/>
      <c r="SCK2002"/>
      <c r="SCL2002"/>
      <c r="SCM2002"/>
      <c r="SCN2002"/>
      <c r="SCO2002"/>
      <c r="SCP2002"/>
      <c r="SCQ2002"/>
      <c r="SCR2002"/>
      <c r="SCS2002"/>
      <c r="SCT2002"/>
      <c r="SCU2002"/>
      <c r="SCV2002"/>
      <c r="SCW2002"/>
      <c r="SCX2002"/>
      <c r="SCY2002"/>
      <c r="SCZ2002"/>
      <c r="SDA2002"/>
      <c r="SDB2002"/>
      <c r="SDC2002"/>
      <c r="SDD2002"/>
      <c r="SDE2002"/>
      <c r="SDF2002"/>
      <c r="SDG2002"/>
      <c r="SDH2002"/>
      <c r="SDI2002"/>
      <c r="SDJ2002"/>
      <c r="SDK2002"/>
      <c r="SDL2002"/>
      <c r="SDM2002"/>
      <c r="SDN2002"/>
      <c r="SDO2002"/>
      <c r="SDP2002"/>
      <c r="SDQ2002"/>
      <c r="SDR2002"/>
      <c r="SDS2002"/>
      <c r="SDT2002"/>
      <c r="SDU2002"/>
      <c r="SDV2002"/>
      <c r="SDW2002"/>
      <c r="SDX2002"/>
      <c r="SDY2002"/>
      <c r="SDZ2002"/>
      <c r="SEA2002"/>
      <c r="SEB2002"/>
      <c r="SEC2002"/>
      <c r="SED2002"/>
      <c r="SEE2002"/>
      <c r="SEF2002"/>
      <c r="SEG2002"/>
      <c r="SEH2002"/>
      <c r="SEI2002"/>
      <c r="SEJ2002"/>
      <c r="SEK2002"/>
      <c r="SEL2002"/>
      <c r="SEM2002"/>
      <c r="SEN2002"/>
      <c r="SEO2002"/>
      <c r="SEP2002"/>
      <c r="SEQ2002"/>
      <c r="SER2002"/>
      <c r="SES2002"/>
      <c r="SET2002"/>
      <c r="SEU2002"/>
      <c r="SEV2002"/>
      <c r="SEW2002"/>
      <c r="SEX2002"/>
      <c r="SEY2002"/>
      <c r="SEZ2002"/>
      <c r="SFA2002"/>
      <c r="SFB2002"/>
      <c r="SFC2002"/>
      <c r="SFD2002"/>
      <c r="SFE2002"/>
      <c r="SFF2002"/>
      <c r="SFG2002"/>
      <c r="SFH2002"/>
      <c r="SFI2002"/>
      <c r="SFJ2002"/>
      <c r="SFK2002"/>
      <c r="SFL2002"/>
      <c r="SFM2002"/>
      <c r="SFN2002"/>
      <c r="SFO2002"/>
      <c r="SFP2002"/>
      <c r="SFQ2002"/>
      <c r="SFR2002"/>
      <c r="SFS2002"/>
      <c r="SFT2002"/>
      <c r="SFU2002"/>
      <c r="SFV2002"/>
      <c r="SFW2002"/>
      <c r="SFX2002"/>
      <c r="SFY2002"/>
      <c r="SFZ2002"/>
      <c r="SGA2002"/>
      <c r="SGB2002"/>
      <c r="SGC2002"/>
      <c r="SGD2002"/>
      <c r="SGE2002"/>
      <c r="SGF2002"/>
      <c r="SGG2002"/>
      <c r="SGH2002"/>
      <c r="SGI2002"/>
      <c r="SGJ2002"/>
      <c r="SGK2002"/>
      <c r="SGL2002"/>
      <c r="SGM2002"/>
      <c r="SGN2002"/>
      <c r="SGO2002"/>
      <c r="SGP2002"/>
      <c r="SGQ2002"/>
      <c r="SGR2002"/>
      <c r="SGS2002"/>
      <c r="SGT2002"/>
      <c r="SGU2002"/>
      <c r="SGV2002"/>
      <c r="SGW2002"/>
      <c r="SGX2002"/>
      <c r="SGY2002"/>
      <c r="SGZ2002"/>
      <c r="SHA2002"/>
      <c r="SHB2002"/>
      <c r="SHC2002"/>
      <c r="SHD2002"/>
      <c r="SHE2002"/>
      <c r="SHF2002"/>
      <c r="SHG2002"/>
      <c r="SHH2002"/>
      <c r="SHI2002"/>
      <c r="SHJ2002"/>
      <c r="SHK2002"/>
      <c r="SHL2002"/>
      <c r="SHM2002"/>
      <c r="SHN2002"/>
      <c r="SHO2002"/>
      <c r="SHP2002"/>
      <c r="SHQ2002"/>
      <c r="SHR2002"/>
      <c r="SHS2002"/>
      <c r="SHT2002"/>
      <c r="SHU2002"/>
      <c r="SHV2002"/>
      <c r="SHW2002"/>
      <c r="SHX2002"/>
      <c r="SHY2002"/>
      <c r="SHZ2002"/>
      <c r="SIA2002"/>
      <c r="SIB2002"/>
      <c r="SIC2002"/>
      <c r="SID2002"/>
      <c r="SIE2002"/>
      <c r="SIF2002"/>
      <c r="SIG2002"/>
      <c r="SIH2002"/>
      <c r="SII2002"/>
      <c r="SIJ2002"/>
      <c r="SIK2002"/>
      <c r="SIL2002"/>
      <c r="SIM2002"/>
      <c r="SIN2002"/>
      <c r="SIO2002"/>
      <c r="SIP2002"/>
      <c r="SIQ2002"/>
      <c r="SIR2002"/>
      <c r="SIS2002"/>
      <c r="SIT2002"/>
      <c r="SIU2002"/>
      <c r="SIV2002"/>
      <c r="SIW2002"/>
      <c r="SIX2002"/>
      <c r="SIY2002"/>
      <c r="SIZ2002"/>
      <c r="SJA2002"/>
      <c r="SJB2002"/>
      <c r="SJC2002"/>
      <c r="SJD2002"/>
      <c r="SJE2002"/>
      <c r="SJF2002"/>
      <c r="SJG2002"/>
      <c r="SJH2002"/>
      <c r="SJI2002"/>
      <c r="SJJ2002"/>
      <c r="SJK2002"/>
      <c r="SJL2002"/>
      <c r="SJM2002"/>
      <c r="SJN2002"/>
      <c r="SJO2002"/>
      <c r="SJP2002"/>
      <c r="SJQ2002"/>
      <c r="SJR2002"/>
      <c r="SJS2002"/>
      <c r="SJT2002"/>
      <c r="SJU2002"/>
      <c r="SJV2002"/>
      <c r="SJW2002"/>
      <c r="SJX2002"/>
      <c r="SJY2002"/>
      <c r="SJZ2002"/>
      <c r="SKA2002"/>
      <c r="SKB2002"/>
      <c r="SKC2002"/>
      <c r="SKD2002"/>
      <c r="SKE2002"/>
      <c r="SKF2002"/>
      <c r="SKG2002"/>
      <c r="SKH2002"/>
      <c r="SKI2002"/>
      <c r="SKJ2002"/>
      <c r="SKK2002"/>
      <c r="SKL2002"/>
      <c r="SKM2002"/>
      <c r="SKN2002"/>
      <c r="SKO2002"/>
      <c r="SKP2002"/>
      <c r="SKQ2002"/>
      <c r="SKR2002"/>
      <c r="SKS2002"/>
      <c r="SKT2002"/>
      <c r="SKU2002"/>
      <c r="SKV2002"/>
      <c r="SKW2002"/>
      <c r="SKX2002"/>
      <c r="SKY2002"/>
      <c r="SKZ2002"/>
      <c r="SLA2002"/>
      <c r="SLB2002"/>
      <c r="SLC2002"/>
      <c r="SLD2002"/>
      <c r="SLE2002"/>
      <c r="SLF2002"/>
      <c r="SLG2002"/>
      <c r="SLH2002"/>
      <c r="SLI2002"/>
      <c r="SLJ2002"/>
      <c r="SLK2002"/>
      <c r="SLL2002"/>
      <c r="SLM2002"/>
      <c r="SLN2002"/>
      <c r="SLO2002"/>
      <c r="SLP2002"/>
      <c r="SLQ2002"/>
      <c r="SLR2002"/>
      <c r="SLS2002"/>
      <c r="SLT2002"/>
      <c r="SLU2002"/>
      <c r="SLV2002"/>
      <c r="SLW2002"/>
      <c r="SLX2002"/>
      <c r="SLY2002"/>
      <c r="SLZ2002"/>
      <c r="SMA2002"/>
      <c r="SMB2002"/>
      <c r="SMC2002"/>
      <c r="SMD2002"/>
      <c r="SME2002"/>
      <c r="SMF2002"/>
      <c r="SMG2002"/>
      <c r="SMH2002"/>
      <c r="SMI2002"/>
      <c r="SMJ2002"/>
      <c r="SMK2002"/>
      <c r="SML2002"/>
      <c r="SMM2002"/>
      <c r="SMN2002"/>
      <c r="SMO2002"/>
      <c r="SMP2002"/>
      <c r="SMQ2002"/>
      <c r="SMR2002"/>
      <c r="SMS2002"/>
      <c r="SMT2002"/>
      <c r="SMU2002"/>
      <c r="SMV2002"/>
      <c r="SMW2002"/>
      <c r="SMX2002"/>
      <c r="SMY2002"/>
      <c r="SMZ2002"/>
      <c r="SNA2002"/>
      <c r="SNB2002"/>
      <c r="SNC2002"/>
      <c r="SND2002"/>
      <c r="SNE2002"/>
      <c r="SNF2002"/>
      <c r="SNG2002"/>
      <c r="SNH2002"/>
      <c r="SNI2002"/>
      <c r="SNJ2002"/>
      <c r="SNK2002"/>
      <c r="SNL2002"/>
      <c r="SNM2002"/>
      <c r="SNN2002"/>
      <c r="SNO2002"/>
      <c r="SNP2002"/>
      <c r="SNQ2002"/>
      <c r="SNR2002"/>
      <c r="SNS2002"/>
      <c r="SNT2002"/>
      <c r="SNU2002"/>
      <c r="SNV2002"/>
      <c r="SNW2002"/>
      <c r="SNX2002"/>
      <c r="SNY2002"/>
      <c r="SNZ2002"/>
      <c r="SOA2002"/>
      <c r="SOB2002"/>
      <c r="SOC2002"/>
      <c r="SOD2002"/>
      <c r="SOE2002"/>
      <c r="SOF2002"/>
      <c r="SOG2002"/>
      <c r="SOH2002"/>
      <c r="SOI2002"/>
      <c r="SOJ2002"/>
      <c r="SOK2002"/>
      <c r="SOL2002"/>
      <c r="SOM2002"/>
      <c r="SON2002"/>
      <c r="SOO2002"/>
      <c r="SOP2002"/>
      <c r="SOQ2002"/>
      <c r="SOR2002"/>
      <c r="SOS2002"/>
      <c r="SOT2002"/>
      <c r="SOU2002"/>
      <c r="SOV2002"/>
      <c r="SOW2002"/>
      <c r="SOX2002"/>
      <c r="SOY2002"/>
      <c r="SOZ2002"/>
      <c r="SPA2002"/>
      <c r="SPB2002"/>
      <c r="SPC2002"/>
      <c r="SPD2002"/>
      <c r="SPE2002"/>
      <c r="SPF2002"/>
      <c r="SPG2002"/>
      <c r="SPH2002"/>
      <c r="SPI2002"/>
      <c r="SPJ2002"/>
      <c r="SPK2002"/>
      <c r="SPL2002"/>
      <c r="SPM2002"/>
      <c r="SPN2002"/>
      <c r="SPO2002"/>
      <c r="SPP2002"/>
      <c r="SPQ2002"/>
      <c r="SPR2002"/>
      <c r="SPS2002"/>
      <c r="SPT2002"/>
      <c r="SPU2002"/>
      <c r="SPV2002"/>
      <c r="SPW2002"/>
      <c r="SPX2002"/>
      <c r="SPY2002"/>
      <c r="SPZ2002"/>
      <c r="SQA2002"/>
      <c r="SQB2002"/>
      <c r="SQC2002"/>
      <c r="SQD2002"/>
      <c r="SQE2002"/>
      <c r="SQF2002"/>
      <c r="SQG2002"/>
      <c r="SQH2002"/>
      <c r="SQI2002"/>
      <c r="SQJ2002"/>
      <c r="SQK2002"/>
      <c r="SQL2002"/>
      <c r="SQM2002"/>
      <c r="SQN2002"/>
      <c r="SQO2002"/>
      <c r="SQP2002"/>
      <c r="SQQ2002"/>
      <c r="SQR2002"/>
      <c r="SQS2002"/>
      <c r="SQT2002"/>
      <c r="SQU2002"/>
      <c r="SQV2002"/>
      <c r="SQW2002"/>
      <c r="SQX2002"/>
      <c r="SQY2002"/>
      <c r="SQZ2002"/>
      <c r="SRA2002"/>
      <c r="SRB2002"/>
      <c r="SRC2002"/>
      <c r="SRD2002"/>
      <c r="SRE2002"/>
      <c r="SRF2002"/>
      <c r="SRG2002"/>
      <c r="SRH2002"/>
      <c r="SRI2002"/>
      <c r="SRJ2002"/>
      <c r="SRK2002"/>
      <c r="SRL2002"/>
      <c r="SRM2002"/>
      <c r="SRN2002"/>
      <c r="SRO2002"/>
      <c r="SRP2002"/>
      <c r="SRQ2002"/>
      <c r="SRR2002"/>
      <c r="SRS2002"/>
      <c r="SRT2002"/>
      <c r="SRU2002"/>
      <c r="SRV2002"/>
      <c r="SRW2002"/>
      <c r="SRX2002"/>
      <c r="SRY2002"/>
      <c r="SRZ2002"/>
      <c r="SSA2002"/>
      <c r="SSB2002"/>
      <c r="SSC2002"/>
      <c r="SSD2002"/>
      <c r="SSE2002"/>
      <c r="SSF2002"/>
      <c r="SSG2002"/>
      <c r="SSH2002"/>
      <c r="SSI2002"/>
      <c r="SSJ2002"/>
      <c r="SSK2002"/>
      <c r="SSL2002"/>
      <c r="SSM2002"/>
      <c r="SSN2002"/>
      <c r="SSO2002"/>
      <c r="SSP2002"/>
      <c r="SSQ2002"/>
      <c r="SSR2002"/>
      <c r="SSS2002"/>
      <c r="SST2002"/>
      <c r="SSU2002"/>
      <c r="SSV2002"/>
      <c r="SSW2002"/>
      <c r="SSX2002"/>
      <c r="SSY2002"/>
      <c r="SSZ2002"/>
      <c r="STA2002"/>
      <c r="STB2002"/>
      <c r="STC2002"/>
      <c r="STD2002"/>
      <c r="STE2002"/>
      <c r="STF2002"/>
      <c r="STG2002"/>
      <c r="STH2002"/>
      <c r="STI2002"/>
      <c r="STJ2002"/>
      <c r="STK2002"/>
      <c r="STL2002"/>
      <c r="STM2002"/>
      <c r="STN2002"/>
      <c r="STO2002"/>
      <c r="STP2002"/>
      <c r="STQ2002"/>
      <c r="STR2002"/>
      <c r="STS2002"/>
      <c r="STT2002"/>
      <c r="STU2002"/>
      <c r="STV2002"/>
      <c r="STW2002"/>
      <c r="STX2002"/>
      <c r="STY2002"/>
      <c r="STZ2002"/>
      <c r="SUA2002"/>
      <c r="SUB2002"/>
      <c r="SUC2002"/>
      <c r="SUD2002"/>
      <c r="SUE2002"/>
      <c r="SUF2002"/>
      <c r="SUG2002"/>
      <c r="SUH2002"/>
      <c r="SUI2002"/>
      <c r="SUJ2002"/>
      <c r="SUK2002"/>
      <c r="SUL2002"/>
      <c r="SUM2002"/>
      <c r="SUN2002"/>
      <c r="SUO2002"/>
      <c r="SUP2002"/>
      <c r="SUQ2002"/>
      <c r="SUR2002"/>
      <c r="SUS2002"/>
      <c r="SUT2002"/>
      <c r="SUU2002"/>
      <c r="SUV2002"/>
      <c r="SUW2002"/>
      <c r="SUX2002"/>
      <c r="SUY2002"/>
      <c r="SUZ2002"/>
      <c r="SVA2002"/>
      <c r="SVB2002"/>
      <c r="SVC2002"/>
      <c r="SVD2002"/>
      <c r="SVE2002"/>
      <c r="SVF2002"/>
      <c r="SVG2002"/>
      <c r="SVH2002"/>
      <c r="SVI2002"/>
      <c r="SVJ2002"/>
      <c r="SVK2002"/>
      <c r="SVL2002"/>
      <c r="SVM2002"/>
      <c r="SVN2002"/>
      <c r="SVO2002"/>
      <c r="SVP2002"/>
      <c r="SVQ2002"/>
      <c r="SVR2002"/>
      <c r="SVS2002"/>
      <c r="SVT2002"/>
      <c r="SVU2002"/>
      <c r="SVV2002"/>
      <c r="SVW2002"/>
      <c r="SVX2002"/>
      <c r="SVY2002"/>
      <c r="SVZ2002"/>
      <c r="SWA2002"/>
      <c r="SWB2002"/>
      <c r="SWC2002"/>
      <c r="SWD2002"/>
      <c r="SWE2002"/>
      <c r="SWF2002"/>
      <c r="SWG2002"/>
      <c r="SWH2002"/>
      <c r="SWI2002"/>
      <c r="SWJ2002"/>
      <c r="SWK2002"/>
      <c r="SWL2002"/>
      <c r="SWM2002"/>
      <c r="SWN2002"/>
      <c r="SWO2002"/>
      <c r="SWP2002"/>
      <c r="SWQ2002"/>
      <c r="SWR2002"/>
      <c r="SWS2002"/>
      <c r="SWT2002"/>
      <c r="SWU2002"/>
      <c r="SWV2002"/>
      <c r="SWW2002"/>
      <c r="SWX2002"/>
      <c r="SWY2002"/>
      <c r="SWZ2002"/>
      <c r="SXA2002"/>
      <c r="SXB2002"/>
      <c r="SXC2002"/>
      <c r="SXD2002"/>
      <c r="SXE2002"/>
      <c r="SXF2002"/>
      <c r="SXG2002"/>
      <c r="SXH2002"/>
      <c r="SXI2002"/>
      <c r="SXJ2002"/>
      <c r="SXK2002"/>
      <c r="SXL2002"/>
      <c r="SXM2002"/>
      <c r="SXN2002"/>
      <c r="SXO2002"/>
      <c r="SXP2002"/>
      <c r="SXQ2002"/>
      <c r="SXR2002"/>
      <c r="SXS2002"/>
      <c r="SXT2002"/>
      <c r="SXU2002"/>
      <c r="SXV2002"/>
      <c r="SXW2002"/>
      <c r="SXX2002"/>
      <c r="SXY2002"/>
      <c r="SXZ2002"/>
      <c r="SYA2002"/>
      <c r="SYB2002"/>
      <c r="SYC2002"/>
      <c r="SYD2002"/>
      <c r="SYE2002"/>
      <c r="SYF2002"/>
      <c r="SYG2002"/>
      <c r="SYH2002"/>
      <c r="SYI2002"/>
      <c r="SYJ2002"/>
      <c r="SYK2002"/>
      <c r="SYL2002"/>
      <c r="SYM2002"/>
      <c r="SYN2002"/>
      <c r="SYO2002"/>
      <c r="SYP2002"/>
      <c r="SYQ2002"/>
      <c r="SYR2002"/>
      <c r="SYS2002"/>
      <c r="SYT2002"/>
      <c r="SYU2002"/>
      <c r="SYV2002"/>
      <c r="SYW2002"/>
      <c r="SYX2002"/>
      <c r="SYY2002"/>
      <c r="SYZ2002"/>
      <c r="SZA2002"/>
      <c r="SZB2002"/>
      <c r="SZC2002"/>
      <c r="SZD2002"/>
      <c r="SZE2002"/>
      <c r="SZF2002"/>
      <c r="SZG2002"/>
      <c r="SZH2002"/>
      <c r="SZI2002"/>
      <c r="SZJ2002"/>
      <c r="SZK2002"/>
      <c r="SZL2002"/>
      <c r="SZM2002"/>
      <c r="SZN2002"/>
      <c r="SZO2002"/>
      <c r="SZP2002"/>
      <c r="SZQ2002"/>
      <c r="SZR2002"/>
      <c r="SZS2002"/>
      <c r="SZT2002"/>
      <c r="SZU2002"/>
      <c r="SZV2002"/>
      <c r="SZW2002"/>
      <c r="SZX2002"/>
      <c r="SZY2002"/>
      <c r="SZZ2002"/>
      <c r="TAA2002"/>
      <c r="TAB2002"/>
      <c r="TAC2002"/>
      <c r="TAD2002"/>
      <c r="TAE2002"/>
      <c r="TAF2002"/>
      <c r="TAG2002"/>
      <c r="TAH2002"/>
      <c r="TAI2002"/>
      <c r="TAJ2002"/>
      <c r="TAK2002"/>
      <c r="TAL2002"/>
      <c r="TAM2002"/>
      <c r="TAN2002"/>
      <c r="TAO2002"/>
      <c r="TAP2002"/>
      <c r="TAQ2002"/>
      <c r="TAR2002"/>
      <c r="TAS2002"/>
      <c r="TAT2002"/>
      <c r="TAU2002"/>
      <c r="TAV2002"/>
      <c r="TAW2002"/>
      <c r="TAX2002"/>
      <c r="TAY2002"/>
      <c r="TAZ2002"/>
      <c r="TBA2002"/>
      <c r="TBB2002"/>
      <c r="TBC2002"/>
      <c r="TBD2002"/>
      <c r="TBE2002"/>
      <c r="TBF2002"/>
      <c r="TBG2002"/>
      <c r="TBH2002"/>
      <c r="TBI2002"/>
      <c r="TBJ2002"/>
      <c r="TBK2002"/>
      <c r="TBL2002"/>
      <c r="TBM2002"/>
      <c r="TBN2002"/>
      <c r="TBO2002"/>
      <c r="TBP2002"/>
      <c r="TBQ2002"/>
      <c r="TBR2002"/>
      <c r="TBS2002"/>
      <c r="TBT2002"/>
      <c r="TBU2002"/>
      <c r="TBV2002"/>
      <c r="TBW2002"/>
      <c r="TBX2002"/>
      <c r="TBY2002"/>
      <c r="TBZ2002"/>
      <c r="TCA2002"/>
      <c r="TCB2002"/>
      <c r="TCC2002"/>
      <c r="TCD2002"/>
      <c r="TCE2002"/>
      <c r="TCF2002"/>
      <c r="TCG2002"/>
      <c r="TCH2002"/>
      <c r="TCI2002"/>
      <c r="TCJ2002"/>
      <c r="TCK2002"/>
      <c r="TCL2002"/>
      <c r="TCM2002"/>
      <c r="TCN2002"/>
      <c r="TCO2002"/>
      <c r="TCP2002"/>
      <c r="TCQ2002"/>
      <c r="TCR2002"/>
      <c r="TCS2002"/>
      <c r="TCT2002"/>
      <c r="TCU2002"/>
      <c r="TCV2002"/>
      <c r="TCW2002"/>
      <c r="TCX2002"/>
      <c r="TCY2002"/>
      <c r="TCZ2002"/>
      <c r="TDA2002"/>
      <c r="TDB2002"/>
      <c r="TDC2002"/>
      <c r="TDD2002"/>
      <c r="TDE2002"/>
      <c r="TDF2002"/>
      <c r="TDG2002"/>
      <c r="TDH2002"/>
      <c r="TDI2002"/>
      <c r="TDJ2002"/>
      <c r="TDK2002"/>
      <c r="TDL2002"/>
      <c r="TDM2002"/>
      <c r="TDN2002"/>
      <c r="TDO2002"/>
      <c r="TDP2002"/>
      <c r="TDQ2002"/>
      <c r="TDR2002"/>
      <c r="TDS2002"/>
      <c r="TDT2002"/>
      <c r="TDU2002"/>
      <c r="TDV2002"/>
      <c r="TDW2002"/>
      <c r="TDX2002"/>
      <c r="TDY2002"/>
      <c r="TDZ2002"/>
      <c r="TEA2002"/>
      <c r="TEB2002"/>
      <c r="TEC2002"/>
      <c r="TED2002"/>
      <c r="TEE2002"/>
      <c r="TEF2002"/>
      <c r="TEG2002"/>
      <c r="TEH2002"/>
      <c r="TEI2002"/>
      <c r="TEJ2002"/>
      <c r="TEK2002"/>
      <c r="TEL2002"/>
      <c r="TEM2002"/>
      <c r="TEN2002"/>
      <c r="TEO2002"/>
      <c r="TEP2002"/>
      <c r="TEQ2002"/>
      <c r="TER2002"/>
      <c r="TES2002"/>
      <c r="TET2002"/>
      <c r="TEU2002"/>
      <c r="TEV2002"/>
      <c r="TEW2002"/>
      <c r="TEX2002"/>
      <c r="TEY2002"/>
      <c r="TEZ2002"/>
      <c r="TFA2002"/>
      <c r="TFB2002"/>
      <c r="TFC2002"/>
      <c r="TFD2002"/>
      <c r="TFE2002"/>
      <c r="TFF2002"/>
      <c r="TFG2002"/>
      <c r="TFH2002"/>
      <c r="TFI2002"/>
      <c r="TFJ2002"/>
      <c r="TFK2002"/>
      <c r="TFL2002"/>
      <c r="TFM2002"/>
      <c r="TFN2002"/>
      <c r="TFO2002"/>
      <c r="TFP2002"/>
      <c r="TFQ2002"/>
      <c r="TFR2002"/>
      <c r="TFS2002"/>
      <c r="TFT2002"/>
      <c r="TFU2002"/>
      <c r="TFV2002"/>
      <c r="TFW2002"/>
      <c r="TFX2002"/>
      <c r="TFY2002"/>
      <c r="TFZ2002"/>
      <c r="TGA2002"/>
      <c r="TGB2002"/>
      <c r="TGC2002"/>
      <c r="TGD2002"/>
      <c r="TGE2002"/>
      <c r="TGF2002"/>
      <c r="TGG2002"/>
      <c r="TGH2002"/>
      <c r="TGI2002"/>
      <c r="TGJ2002"/>
      <c r="TGK2002"/>
      <c r="TGL2002"/>
      <c r="TGM2002"/>
      <c r="TGN2002"/>
      <c r="TGO2002"/>
      <c r="TGP2002"/>
      <c r="TGQ2002"/>
      <c r="TGR2002"/>
      <c r="TGS2002"/>
      <c r="TGT2002"/>
      <c r="TGU2002"/>
      <c r="TGV2002"/>
      <c r="TGW2002"/>
      <c r="TGX2002"/>
      <c r="TGY2002"/>
      <c r="TGZ2002"/>
      <c r="THA2002"/>
      <c r="THB2002"/>
      <c r="THC2002"/>
      <c r="THD2002"/>
      <c r="THE2002"/>
      <c r="THF2002"/>
      <c r="THG2002"/>
      <c r="THH2002"/>
      <c r="THI2002"/>
      <c r="THJ2002"/>
      <c r="THK2002"/>
      <c r="THL2002"/>
      <c r="THM2002"/>
      <c r="THN2002"/>
      <c r="THO2002"/>
      <c r="THP2002"/>
      <c r="THQ2002"/>
      <c r="THR2002"/>
      <c r="THS2002"/>
      <c r="THT2002"/>
      <c r="THU2002"/>
      <c r="THV2002"/>
      <c r="THW2002"/>
      <c r="THX2002"/>
      <c r="THY2002"/>
      <c r="THZ2002"/>
      <c r="TIA2002"/>
      <c r="TIB2002"/>
      <c r="TIC2002"/>
      <c r="TID2002"/>
      <c r="TIE2002"/>
      <c r="TIF2002"/>
      <c r="TIG2002"/>
      <c r="TIH2002"/>
      <c r="TII2002"/>
      <c r="TIJ2002"/>
      <c r="TIK2002"/>
      <c r="TIL2002"/>
      <c r="TIM2002"/>
      <c r="TIN2002"/>
      <c r="TIO2002"/>
      <c r="TIP2002"/>
      <c r="TIQ2002"/>
      <c r="TIR2002"/>
      <c r="TIS2002"/>
      <c r="TIT2002"/>
      <c r="TIU2002"/>
      <c r="TIV2002"/>
      <c r="TIW2002"/>
      <c r="TIX2002"/>
      <c r="TIY2002"/>
      <c r="TIZ2002"/>
      <c r="TJA2002"/>
      <c r="TJB2002"/>
      <c r="TJC2002"/>
      <c r="TJD2002"/>
      <c r="TJE2002"/>
      <c r="TJF2002"/>
      <c r="TJG2002"/>
      <c r="TJH2002"/>
      <c r="TJI2002"/>
      <c r="TJJ2002"/>
      <c r="TJK2002"/>
      <c r="TJL2002"/>
      <c r="TJM2002"/>
      <c r="TJN2002"/>
      <c r="TJO2002"/>
      <c r="TJP2002"/>
      <c r="TJQ2002"/>
      <c r="TJR2002"/>
      <c r="TJS2002"/>
      <c r="TJT2002"/>
      <c r="TJU2002"/>
      <c r="TJV2002"/>
      <c r="TJW2002"/>
      <c r="TJX2002"/>
      <c r="TJY2002"/>
      <c r="TJZ2002"/>
      <c r="TKA2002"/>
      <c r="TKB2002"/>
      <c r="TKC2002"/>
      <c r="TKD2002"/>
      <c r="TKE2002"/>
      <c r="TKF2002"/>
      <c r="TKG2002"/>
      <c r="TKH2002"/>
      <c r="TKI2002"/>
      <c r="TKJ2002"/>
      <c r="TKK2002"/>
      <c r="TKL2002"/>
      <c r="TKM2002"/>
      <c r="TKN2002"/>
      <c r="TKO2002"/>
      <c r="TKP2002"/>
      <c r="TKQ2002"/>
      <c r="TKR2002"/>
      <c r="TKS2002"/>
      <c r="TKT2002"/>
      <c r="TKU2002"/>
      <c r="TKV2002"/>
      <c r="TKW2002"/>
      <c r="TKX2002"/>
      <c r="TKY2002"/>
      <c r="TKZ2002"/>
      <c r="TLA2002"/>
      <c r="TLB2002"/>
      <c r="TLC2002"/>
      <c r="TLD2002"/>
      <c r="TLE2002"/>
      <c r="TLF2002"/>
      <c r="TLG2002"/>
      <c r="TLH2002"/>
      <c r="TLI2002"/>
      <c r="TLJ2002"/>
      <c r="TLK2002"/>
      <c r="TLL2002"/>
      <c r="TLM2002"/>
      <c r="TLN2002"/>
      <c r="TLO2002"/>
      <c r="TLP2002"/>
      <c r="TLQ2002"/>
      <c r="TLR2002"/>
      <c r="TLS2002"/>
      <c r="TLT2002"/>
      <c r="TLU2002"/>
      <c r="TLV2002"/>
      <c r="TLW2002"/>
      <c r="TLX2002"/>
      <c r="TLY2002"/>
      <c r="TLZ2002"/>
      <c r="TMA2002"/>
      <c r="TMB2002"/>
      <c r="TMC2002"/>
      <c r="TMD2002"/>
      <c r="TME2002"/>
      <c r="TMF2002"/>
      <c r="TMG2002"/>
      <c r="TMH2002"/>
      <c r="TMI2002"/>
      <c r="TMJ2002"/>
      <c r="TMK2002"/>
      <c r="TML2002"/>
      <c r="TMM2002"/>
      <c r="TMN2002"/>
      <c r="TMO2002"/>
      <c r="TMP2002"/>
      <c r="TMQ2002"/>
      <c r="TMR2002"/>
      <c r="TMS2002"/>
      <c r="TMT2002"/>
      <c r="TMU2002"/>
      <c r="TMV2002"/>
      <c r="TMW2002"/>
      <c r="TMX2002"/>
      <c r="TMY2002"/>
      <c r="TMZ2002"/>
      <c r="TNA2002"/>
      <c r="TNB2002"/>
      <c r="TNC2002"/>
      <c r="TND2002"/>
      <c r="TNE2002"/>
      <c r="TNF2002"/>
      <c r="TNG2002"/>
      <c r="TNH2002"/>
      <c r="TNI2002"/>
      <c r="TNJ2002"/>
      <c r="TNK2002"/>
      <c r="TNL2002"/>
      <c r="TNM2002"/>
      <c r="TNN2002"/>
      <c r="TNO2002"/>
      <c r="TNP2002"/>
      <c r="TNQ2002"/>
      <c r="TNR2002"/>
      <c r="TNS2002"/>
      <c r="TNT2002"/>
      <c r="TNU2002"/>
      <c r="TNV2002"/>
      <c r="TNW2002"/>
      <c r="TNX2002"/>
      <c r="TNY2002"/>
      <c r="TNZ2002"/>
      <c r="TOA2002"/>
      <c r="TOB2002"/>
      <c r="TOC2002"/>
      <c r="TOD2002"/>
      <c r="TOE2002"/>
      <c r="TOF2002"/>
      <c r="TOG2002"/>
      <c r="TOH2002"/>
      <c r="TOI2002"/>
      <c r="TOJ2002"/>
      <c r="TOK2002"/>
      <c r="TOL2002"/>
      <c r="TOM2002"/>
      <c r="TON2002"/>
      <c r="TOO2002"/>
      <c r="TOP2002"/>
      <c r="TOQ2002"/>
      <c r="TOR2002"/>
      <c r="TOS2002"/>
      <c r="TOT2002"/>
      <c r="TOU2002"/>
      <c r="TOV2002"/>
      <c r="TOW2002"/>
      <c r="TOX2002"/>
      <c r="TOY2002"/>
      <c r="TOZ2002"/>
      <c r="TPA2002"/>
      <c r="TPB2002"/>
      <c r="TPC2002"/>
      <c r="TPD2002"/>
      <c r="TPE2002"/>
      <c r="TPF2002"/>
      <c r="TPG2002"/>
      <c r="TPH2002"/>
      <c r="TPI2002"/>
      <c r="TPJ2002"/>
      <c r="TPK2002"/>
      <c r="TPL2002"/>
      <c r="TPM2002"/>
      <c r="TPN2002"/>
      <c r="TPO2002"/>
      <c r="TPP2002"/>
      <c r="TPQ2002"/>
      <c r="TPR2002"/>
      <c r="TPS2002"/>
      <c r="TPT2002"/>
      <c r="TPU2002"/>
      <c r="TPV2002"/>
      <c r="TPW2002"/>
      <c r="TPX2002"/>
      <c r="TPY2002"/>
      <c r="TPZ2002"/>
      <c r="TQA2002"/>
      <c r="TQB2002"/>
      <c r="TQC2002"/>
      <c r="TQD2002"/>
      <c r="TQE2002"/>
      <c r="TQF2002"/>
      <c r="TQG2002"/>
      <c r="TQH2002"/>
      <c r="TQI2002"/>
      <c r="TQJ2002"/>
      <c r="TQK2002"/>
      <c r="TQL2002"/>
      <c r="TQM2002"/>
      <c r="TQN2002"/>
      <c r="TQO2002"/>
      <c r="TQP2002"/>
      <c r="TQQ2002"/>
      <c r="TQR2002"/>
      <c r="TQS2002"/>
      <c r="TQT2002"/>
      <c r="TQU2002"/>
      <c r="TQV2002"/>
      <c r="TQW2002"/>
      <c r="TQX2002"/>
      <c r="TQY2002"/>
      <c r="TQZ2002"/>
      <c r="TRA2002"/>
      <c r="TRB2002"/>
      <c r="TRC2002"/>
      <c r="TRD2002"/>
      <c r="TRE2002"/>
      <c r="TRF2002"/>
      <c r="TRG2002"/>
      <c r="TRH2002"/>
      <c r="TRI2002"/>
      <c r="TRJ2002"/>
      <c r="TRK2002"/>
      <c r="TRL2002"/>
      <c r="TRM2002"/>
      <c r="TRN2002"/>
      <c r="TRO2002"/>
      <c r="TRP2002"/>
      <c r="TRQ2002"/>
      <c r="TRR2002"/>
      <c r="TRS2002"/>
      <c r="TRT2002"/>
      <c r="TRU2002"/>
      <c r="TRV2002"/>
      <c r="TRW2002"/>
      <c r="TRX2002"/>
      <c r="TRY2002"/>
      <c r="TRZ2002"/>
      <c r="TSA2002"/>
      <c r="TSB2002"/>
      <c r="TSC2002"/>
      <c r="TSD2002"/>
      <c r="TSE2002"/>
      <c r="TSF2002"/>
      <c r="TSG2002"/>
      <c r="TSH2002"/>
      <c r="TSI2002"/>
      <c r="TSJ2002"/>
      <c r="TSK2002"/>
      <c r="TSL2002"/>
      <c r="TSM2002"/>
      <c r="TSN2002"/>
      <c r="TSO2002"/>
      <c r="TSP2002"/>
      <c r="TSQ2002"/>
      <c r="TSR2002"/>
      <c r="TSS2002"/>
      <c r="TST2002"/>
      <c r="TSU2002"/>
      <c r="TSV2002"/>
      <c r="TSW2002"/>
      <c r="TSX2002"/>
      <c r="TSY2002"/>
      <c r="TSZ2002"/>
      <c r="TTA2002"/>
      <c r="TTB2002"/>
      <c r="TTC2002"/>
      <c r="TTD2002"/>
      <c r="TTE2002"/>
      <c r="TTF2002"/>
      <c r="TTG2002"/>
      <c r="TTH2002"/>
      <c r="TTI2002"/>
      <c r="TTJ2002"/>
      <c r="TTK2002"/>
      <c r="TTL2002"/>
      <c r="TTM2002"/>
      <c r="TTN2002"/>
      <c r="TTO2002"/>
      <c r="TTP2002"/>
      <c r="TTQ2002"/>
      <c r="TTR2002"/>
      <c r="TTS2002"/>
      <c r="TTT2002"/>
      <c r="TTU2002"/>
      <c r="TTV2002"/>
      <c r="TTW2002"/>
      <c r="TTX2002"/>
      <c r="TTY2002"/>
      <c r="TTZ2002"/>
      <c r="TUA2002"/>
      <c r="TUB2002"/>
      <c r="TUC2002"/>
      <c r="TUD2002"/>
      <c r="TUE2002"/>
      <c r="TUF2002"/>
      <c r="TUG2002"/>
      <c r="TUH2002"/>
      <c r="TUI2002"/>
      <c r="TUJ2002"/>
      <c r="TUK2002"/>
      <c r="TUL2002"/>
      <c r="TUM2002"/>
      <c r="TUN2002"/>
      <c r="TUO2002"/>
      <c r="TUP2002"/>
      <c r="TUQ2002"/>
      <c r="TUR2002"/>
      <c r="TUS2002"/>
      <c r="TUT2002"/>
      <c r="TUU2002"/>
      <c r="TUV2002"/>
      <c r="TUW2002"/>
      <c r="TUX2002"/>
      <c r="TUY2002"/>
      <c r="TUZ2002"/>
      <c r="TVA2002"/>
      <c r="TVB2002"/>
      <c r="TVC2002"/>
      <c r="TVD2002"/>
      <c r="TVE2002"/>
      <c r="TVF2002"/>
      <c r="TVG2002"/>
      <c r="TVH2002"/>
      <c r="TVI2002"/>
      <c r="TVJ2002"/>
      <c r="TVK2002"/>
      <c r="TVL2002"/>
      <c r="TVM2002"/>
      <c r="TVN2002"/>
      <c r="TVO2002"/>
      <c r="TVP2002"/>
      <c r="TVQ2002"/>
      <c r="TVR2002"/>
      <c r="TVS2002"/>
      <c r="TVT2002"/>
      <c r="TVU2002"/>
      <c r="TVV2002"/>
      <c r="TVW2002"/>
      <c r="TVX2002"/>
      <c r="TVY2002"/>
      <c r="TVZ2002"/>
      <c r="TWA2002"/>
      <c r="TWB2002"/>
      <c r="TWC2002"/>
      <c r="TWD2002"/>
      <c r="TWE2002"/>
      <c r="TWF2002"/>
      <c r="TWG2002"/>
      <c r="TWH2002"/>
      <c r="TWI2002"/>
      <c r="TWJ2002"/>
      <c r="TWK2002"/>
      <c r="TWL2002"/>
      <c r="TWM2002"/>
      <c r="TWN2002"/>
      <c r="TWO2002"/>
      <c r="TWP2002"/>
      <c r="TWQ2002"/>
      <c r="TWR2002"/>
      <c r="TWS2002"/>
      <c r="TWT2002"/>
      <c r="TWU2002"/>
      <c r="TWV2002"/>
      <c r="TWW2002"/>
      <c r="TWX2002"/>
      <c r="TWY2002"/>
      <c r="TWZ2002"/>
      <c r="TXA2002"/>
      <c r="TXB2002"/>
      <c r="TXC2002"/>
      <c r="TXD2002"/>
      <c r="TXE2002"/>
      <c r="TXF2002"/>
      <c r="TXG2002"/>
      <c r="TXH2002"/>
      <c r="TXI2002"/>
      <c r="TXJ2002"/>
      <c r="TXK2002"/>
      <c r="TXL2002"/>
      <c r="TXM2002"/>
      <c r="TXN2002"/>
      <c r="TXO2002"/>
      <c r="TXP2002"/>
      <c r="TXQ2002"/>
      <c r="TXR2002"/>
      <c r="TXS2002"/>
      <c r="TXT2002"/>
      <c r="TXU2002"/>
      <c r="TXV2002"/>
      <c r="TXW2002"/>
      <c r="TXX2002"/>
      <c r="TXY2002"/>
      <c r="TXZ2002"/>
      <c r="TYA2002"/>
      <c r="TYB2002"/>
      <c r="TYC2002"/>
      <c r="TYD2002"/>
      <c r="TYE2002"/>
      <c r="TYF2002"/>
      <c r="TYG2002"/>
      <c r="TYH2002"/>
      <c r="TYI2002"/>
      <c r="TYJ2002"/>
      <c r="TYK2002"/>
      <c r="TYL2002"/>
      <c r="TYM2002"/>
      <c r="TYN2002"/>
      <c r="TYO2002"/>
      <c r="TYP2002"/>
      <c r="TYQ2002"/>
      <c r="TYR2002"/>
      <c r="TYS2002"/>
      <c r="TYT2002"/>
      <c r="TYU2002"/>
      <c r="TYV2002"/>
      <c r="TYW2002"/>
      <c r="TYX2002"/>
      <c r="TYY2002"/>
      <c r="TYZ2002"/>
      <c r="TZA2002"/>
      <c r="TZB2002"/>
      <c r="TZC2002"/>
      <c r="TZD2002"/>
      <c r="TZE2002"/>
      <c r="TZF2002"/>
      <c r="TZG2002"/>
      <c r="TZH2002"/>
      <c r="TZI2002"/>
      <c r="TZJ2002"/>
      <c r="TZK2002"/>
      <c r="TZL2002"/>
      <c r="TZM2002"/>
      <c r="TZN2002"/>
      <c r="TZO2002"/>
      <c r="TZP2002"/>
      <c r="TZQ2002"/>
      <c r="TZR2002"/>
      <c r="TZS2002"/>
      <c r="TZT2002"/>
      <c r="TZU2002"/>
      <c r="TZV2002"/>
      <c r="TZW2002"/>
      <c r="TZX2002"/>
      <c r="TZY2002"/>
      <c r="TZZ2002"/>
      <c r="UAA2002"/>
      <c r="UAB2002"/>
      <c r="UAC2002"/>
      <c r="UAD2002"/>
      <c r="UAE2002"/>
      <c r="UAF2002"/>
      <c r="UAG2002"/>
      <c r="UAH2002"/>
      <c r="UAI2002"/>
      <c r="UAJ2002"/>
      <c r="UAK2002"/>
      <c r="UAL2002"/>
      <c r="UAM2002"/>
      <c r="UAN2002"/>
      <c r="UAO2002"/>
      <c r="UAP2002"/>
      <c r="UAQ2002"/>
      <c r="UAR2002"/>
      <c r="UAS2002"/>
      <c r="UAT2002"/>
      <c r="UAU2002"/>
      <c r="UAV2002"/>
      <c r="UAW2002"/>
      <c r="UAX2002"/>
      <c r="UAY2002"/>
      <c r="UAZ2002"/>
      <c r="UBA2002"/>
      <c r="UBB2002"/>
      <c r="UBC2002"/>
      <c r="UBD2002"/>
      <c r="UBE2002"/>
      <c r="UBF2002"/>
      <c r="UBG2002"/>
      <c r="UBH2002"/>
      <c r="UBI2002"/>
      <c r="UBJ2002"/>
      <c r="UBK2002"/>
      <c r="UBL2002"/>
      <c r="UBM2002"/>
      <c r="UBN2002"/>
      <c r="UBO2002"/>
      <c r="UBP2002"/>
      <c r="UBQ2002"/>
      <c r="UBR2002"/>
      <c r="UBS2002"/>
      <c r="UBT2002"/>
      <c r="UBU2002"/>
      <c r="UBV2002"/>
      <c r="UBW2002"/>
      <c r="UBX2002"/>
      <c r="UBY2002"/>
      <c r="UBZ2002"/>
      <c r="UCA2002"/>
      <c r="UCB2002"/>
      <c r="UCC2002"/>
      <c r="UCD2002"/>
      <c r="UCE2002"/>
      <c r="UCF2002"/>
      <c r="UCG2002"/>
      <c r="UCH2002"/>
      <c r="UCI2002"/>
      <c r="UCJ2002"/>
      <c r="UCK2002"/>
      <c r="UCL2002"/>
      <c r="UCM2002"/>
      <c r="UCN2002"/>
      <c r="UCO2002"/>
      <c r="UCP2002"/>
      <c r="UCQ2002"/>
      <c r="UCR2002"/>
      <c r="UCS2002"/>
      <c r="UCT2002"/>
      <c r="UCU2002"/>
      <c r="UCV2002"/>
      <c r="UCW2002"/>
      <c r="UCX2002"/>
      <c r="UCY2002"/>
      <c r="UCZ2002"/>
      <c r="UDA2002"/>
      <c r="UDB2002"/>
      <c r="UDC2002"/>
      <c r="UDD2002"/>
      <c r="UDE2002"/>
      <c r="UDF2002"/>
      <c r="UDG2002"/>
      <c r="UDH2002"/>
      <c r="UDI2002"/>
      <c r="UDJ2002"/>
      <c r="UDK2002"/>
      <c r="UDL2002"/>
      <c r="UDM2002"/>
      <c r="UDN2002"/>
      <c r="UDO2002"/>
      <c r="UDP2002"/>
      <c r="UDQ2002"/>
      <c r="UDR2002"/>
      <c r="UDS2002"/>
      <c r="UDT2002"/>
      <c r="UDU2002"/>
      <c r="UDV2002"/>
      <c r="UDW2002"/>
      <c r="UDX2002"/>
      <c r="UDY2002"/>
      <c r="UDZ2002"/>
      <c r="UEA2002"/>
      <c r="UEB2002"/>
      <c r="UEC2002"/>
      <c r="UED2002"/>
      <c r="UEE2002"/>
      <c r="UEF2002"/>
      <c r="UEG2002"/>
      <c r="UEH2002"/>
      <c r="UEI2002"/>
      <c r="UEJ2002"/>
      <c r="UEK2002"/>
      <c r="UEL2002"/>
      <c r="UEM2002"/>
      <c r="UEN2002"/>
      <c r="UEO2002"/>
      <c r="UEP2002"/>
      <c r="UEQ2002"/>
      <c r="UER2002"/>
      <c r="UES2002"/>
      <c r="UET2002"/>
      <c r="UEU2002"/>
      <c r="UEV2002"/>
      <c r="UEW2002"/>
      <c r="UEX2002"/>
      <c r="UEY2002"/>
      <c r="UEZ2002"/>
      <c r="UFA2002"/>
      <c r="UFB2002"/>
      <c r="UFC2002"/>
      <c r="UFD2002"/>
      <c r="UFE2002"/>
      <c r="UFF2002"/>
      <c r="UFG2002"/>
      <c r="UFH2002"/>
      <c r="UFI2002"/>
      <c r="UFJ2002"/>
      <c r="UFK2002"/>
      <c r="UFL2002"/>
      <c r="UFM2002"/>
      <c r="UFN2002"/>
      <c r="UFO2002"/>
      <c r="UFP2002"/>
      <c r="UFQ2002"/>
      <c r="UFR2002"/>
      <c r="UFS2002"/>
      <c r="UFT2002"/>
      <c r="UFU2002"/>
      <c r="UFV2002"/>
      <c r="UFW2002"/>
      <c r="UFX2002"/>
      <c r="UFY2002"/>
      <c r="UFZ2002"/>
      <c r="UGA2002"/>
      <c r="UGB2002"/>
      <c r="UGC2002"/>
      <c r="UGD2002"/>
      <c r="UGE2002"/>
      <c r="UGF2002"/>
      <c r="UGG2002"/>
      <c r="UGH2002"/>
      <c r="UGI2002"/>
      <c r="UGJ2002"/>
      <c r="UGK2002"/>
      <c r="UGL2002"/>
      <c r="UGM2002"/>
      <c r="UGN2002"/>
      <c r="UGO2002"/>
      <c r="UGP2002"/>
      <c r="UGQ2002"/>
      <c r="UGR2002"/>
      <c r="UGS2002"/>
      <c r="UGT2002"/>
      <c r="UGU2002"/>
      <c r="UGV2002"/>
      <c r="UGW2002"/>
      <c r="UGX2002"/>
      <c r="UGY2002"/>
      <c r="UGZ2002"/>
      <c r="UHA2002"/>
      <c r="UHB2002"/>
      <c r="UHC2002"/>
      <c r="UHD2002"/>
      <c r="UHE2002"/>
      <c r="UHF2002"/>
      <c r="UHG2002"/>
      <c r="UHH2002"/>
      <c r="UHI2002"/>
      <c r="UHJ2002"/>
      <c r="UHK2002"/>
      <c r="UHL2002"/>
      <c r="UHM2002"/>
      <c r="UHN2002"/>
      <c r="UHO2002"/>
      <c r="UHP2002"/>
      <c r="UHQ2002"/>
      <c r="UHR2002"/>
      <c r="UHS2002"/>
      <c r="UHT2002"/>
      <c r="UHU2002"/>
      <c r="UHV2002"/>
      <c r="UHW2002"/>
      <c r="UHX2002"/>
      <c r="UHY2002"/>
      <c r="UHZ2002"/>
      <c r="UIA2002"/>
      <c r="UIB2002"/>
      <c r="UIC2002"/>
      <c r="UID2002"/>
      <c r="UIE2002"/>
      <c r="UIF2002"/>
      <c r="UIG2002"/>
      <c r="UIH2002"/>
      <c r="UII2002"/>
      <c r="UIJ2002"/>
      <c r="UIK2002"/>
      <c r="UIL2002"/>
      <c r="UIM2002"/>
      <c r="UIN2002"/>
      <c r="UIO2002"/>
      <c r="UIP2002"/>
      <c r="UIQ2002"/>
      <c r="UIR2002"/>
      <c r="UIS2002"/>
      <c r="UIT2002"/>
      <c r="UIU2002"/>
      <c r="UIV2002"/>
      <c r="UIW2002"/>
      <c r="UIX2002"/>
      <c r="UIY2002"/>
      <c r="UIZ2002"/>
      <c r="UJA2002"/>
      <c r="UJB2002"/>
      <c r="UJC2002"/>
      <c r="UJD2002"/>
      <c r="UJE2002"/>
      <c r="UJF2002"/>
      <c r="UJG2002"/>
      <c r="UJH2002"/>
      <c r="UJI2002"/>
      <c r="UJJ2002"/>
      <c r="UJK2002"/>
      <c r="UJL2002"/>
      <c r="UJM2002"/>
      <c r="UJN2002"/>
      <c r="UJO2002"/>
      <c r="UJP2002"/>
      <c r="UJQ2002"/>
      <c r="UJR2002"/>
      <c r="UJS2002"/>
      <c r="UJT2002"/>
      <c r="UJU2002"/>
      <c r="UJV2002"/>
      <c r="UJW2002"/>
      <c r="UJX2002"/>
      <c r="UJY2002"/>
      <c r="UJZ2002"/>
      <c r="UKA2002"/>
      <c r="UKB2002"/>
      <c r="UKC2002"/>
      <c r="UKD2002"/>
      <c r="UKE2002"/>
      <c r="UKF2002"/>
      <c r="UKG2002"/>
      <c r="UKH2002"/>
      <c r="UKI2002"/>
      <c r="UKJ2002"/>
      <c r="UKK2002"/>
      <c r="UKL2002"/>
      <c r="UKM2002"/>
      <c r="UKN2002"/>
      <c r="UKO2002"/>
      <c r="UKP2002"/>
      <c r="UKQ2002"/>
      <c r="UKR2002"/>
      <c r="UKS2002"/>
      <c r="UKT2002"/>
      <c r="UKU2002"/>
      <c r="UKV2002"/>
      <c r="UKW2002"/>
      <c r="UKX2002"/>
      <c r="UKY2002"/>
      <c r="UKZ2002"/>
      <c r="ULA2002"/>
      <c r="ULB2002"/>
      <c r="ULC2002"/>
      <c r="ULD2002"/>
      <c r="ULE2002"/>
      <c r="ULF2002"/>
      <c r="ULG2002"/>
      <c r="ULH2002"/>
      <c r="ULI2002"/>
      <c r="ULJ2002"/>
      <c r="ULK2002"/>
      <c r="ULL2002"/>
      <c r="ULM2002"/>
      <c r="ULN2002"/>
      <c r="ULO2002"/>
      <c r="ULP2002"/>
      <c r="ULQ2002"/>
      <c r="ULR2002"/>
      <c r="ULS2002"/>
      <c r="ULT2002"/>
      <c r="ULU2002"/>
      <c r="ULV2002"/>
      <c r="ULW2002"/>
      <c r="ULX2002"/>
      <c r="ULY2002"/>
      <c r="ULZ2002"/>
      <c r="UMA2002"/>
      <c r="UMB2002"/>
      <c r="UMC2002"/>
      <c r="UMD2002"/>
      <c r="UME2002"/>
      <c r="UMF2002"/>
      <c r="UMG2002"/>
      <c r="UMH2002"/>
      <c r="UMI2002"/>
      <c r="UMJ2002"/>
      <c r="UMK2002"/>
      <c r="UML2002"/>
      <c r="UMM2002"/>
      <c r="UMN2002"/>
      <c r="UMO2002"/>
      <c r="UMP2002"/>
      <c r="UMQ2002"/>
      <c r="UMR2002"/>
      <c r="UMS2002"/>
      <c r="UMT2002"/>
      <c r="UMU2002"/>
      <c r="UMV2002"/>
      <c r="UMW2002"/>
      <c r="UMX2002"/>
      <c r="UMY2002"/>
      <c r="UMZ2002"/>
      <c r="UNA2002"/>
      <c r="UNB2002"/>
      <c r="UNC2002"/>
      <c r="UND2002"/>
      <c r="UNE2002"/>
      <c r="UNF2002"/>
      <c r="UNG2002"/>
      <c r="UNH2002"/>
      <c r="UNI2002"/>
      <c r="UNJ2002"/>
      <c r="UNK2002"/>
      <c r="UNL2002"/>
      <c r="UNM2002"/>
      <c r="UNN2002"/>
      <c r="UNO2002"/>
      <c r="UNP2002"/>
      <c r="UNQ2002"/>
      <c r="UNR2002"/>
      <c r="UNS2002"/>
      <c r="UNT2002"/>
      <c r="UNU2002"/>
      <c r="UNV2002"/>
      <c r="UNW2002"/>
      <c r="UNX2002"/>
      <c r="UNY2002"/>
      <c r="UNZ2002"/>
      <c r="UOA2002"/>
      <c r="UOB2002"/>
      <c r="UOC2002"/>
      <c r="UOD2002"/>
      <c r="UOE2002"/>
      <c r="UOF2002"/>
      <c r="UOG2002"/>
      <c r="UOH2002"/>
      <c r="UOI2002"/>
      <c r="UOJ2002"/>
      <c r="UOK2002"/>
      <c r="UOL2002"/>
      <c r="UOM2002"/>
      <c r="UON2002"/>
      <c r="UOO2002"/>
      <c r="UOP2002"/>
      <c r="UOQ2002"/>
      <c r="UOR2002"/>
      <c r="UOS2002"/>
      <c r="UOT2002"/>
      <c r="UOU2002"/>
      <c r="UOV2002"/>
      <c r="UOW2002"/>
      <c r="UOX2002"/>
      <c r="UOY2002"/>
      <c r="UOZ2002"/>
      <c r="UPA2002"/>
      <c r="UPB2002"/>
      <c r="UPC2002"/>
      <c r="UPD2002"/>
      <c r="UPE2002"/>
      <c r="UPF2002"/>
      <c r="UPG2002"/>
      <c r="UPH2002"/>
      <c r="UPI2002"/>
      <c r="UPJ2002"/>
      <c r="UPK2002"/>
      <c r="UPL2002"/>
      <c r="UPM2002"/>
      <c r="UPN2002"/>
      <c r="UPO2002"/>
      <c r="UPP2002"/>
      <c r="UPQ2002"/>
      <c r="UPR2002"/>
      <c r="UPS2002"/>
      <c r="UPT2002"/>
      <c r="UPU2002"/>
      <c r="UPV2002"/>
      <c r="UPW2002"/>
      <c r="UPX2002"/>
      <c r="UPY2002"/>
      <c r="UPZ2002"/>
      <c r="UQA2002"/>
      <c r="UQB2002"/>
      <c r="UQC2002"/>
      <c r="UQD2002"/>
      <c r="UQE2002"/>
      <c r="UQF2002"/>
      <c r="UQG2002"/>
      <c r="UQH2002"/>
      <c r="UQI2002"/>
      <c r="UQJ2002"/>
      <c r="UQK2002"/>
      <c r="UQL2002"/>
      <c r="UQM2002"/>
      <c r="UQN2002"/>
      <c r="UQO2002"/>
      <c r="UQP2002"/>
      <c r="UQQ2002"/>
      <c r="UQR2002"/>
      <c r="UQS2002"/>
      <c r="UQT2002"/>
      <c r="UQU2002"/>
      <c r="UQV2002"/>
      <c r="UQW2002"/>
      <c r="UQX2002"/>
      <c r="UQY2002"/>
      <c r="UQZ2002"/>
      <c r="URA2002"/>
      <c r="URB2002"/>
      <c r="URC2002"/>
      <c r="URD2002"/>
      <c r="URE2002"/>
      <c r="URF2002"/>
      <c r="URG2002"/>
      <c r="URH2002"/>
      <c r="URI2002"/>
      <c r="URJ2002"/>
      <c r="URK2002"/>
      <c r="URL2002"/>
      <c r="URM2002"/>
      <c r="URN2002"/>
      <c r="URO2002"/>
      <c r="URP2002"/>
      <c r="URQ2002"/>
      <c r="URR2002"/>
      <c r="URS2002"/>
      <c r="URT2002"/>
      <c r="URU2002"/>
      <c r="URV2002"/>
      <c r="URW2002"/>
      <c r="URX2002"/>
      <c r="URY2002"/>
      <c r="URZ2002"/>
      <c r="USA2002"/>
      <c r="USB2002"/>
      <c r="USC2002"/>
      <c r="USD2002"/>
      <c r="USE2002"/>
      <c r="USF2002"/>
      <c r="USG2002"/>
      <c r="USH2002"/>
      <c r="USI2002"/>
      <c r="USJ2002"/>
      <c r="USK2002"/>
      <c r="USL2002"/>
      <c r="USM2002"/>
      <c r="USN2002"/>
      <c r="USO2002"/>
      <c r="USP2002"/>
      <c r="USQ2002"/>
      <c r="USR2002"/>
      <c r="USS2002"/>
      <c r="UST2002"/>
      <c r="USU2002"/>
      <c r="USV2002"/>
      <c r="USW2002"/>
      <c r="USX2002"/>
      <c r="USY2002"/>
      <c r="USZ2002"/>
      <c r="UTA2002"/>
      <c r="UTB2002"/>
      <c r="UTC2002"/>
      <c r="UTD2002"/>
      <c r="UTE2002"/>
      <c r="UTF2002"/>
      <c r="UTG2002"/>
      <c r="UTH2002"/>
      <c r="UTI2002"/>
      <c r="UTJ2002"/>
      <c r="UTK2002"/>
      <c r="UTL2002"/>
      <c r="UTM2002"/>
      <c r="UTN2002"/>
      <c r="UTO2002"/>
      <c r="UTP2002"/>
      <c r="UTQ2002"/>
      <c r="UTR2002"/>
      <c r="UTS2002"/>
      <c r="UTT2002"/>
      <c r="UTU2002"/>
      <c r="UTV2002"/>
      <c r="UTW2002"/>
      <c r="UTX2002"/>
      <c r="UTY2002"/>
      <c r="UTZ2002"/>
      <c r="UUA2002"/>
      <c r="UUB2002"/>
      <c r="UUC2002"/>
      <c r="UUD2002"/>
      <c r="UUE2002"/>
      <c r="UUF2002"/>
      <c r="UUG2002"/>
      <c r="UUH2002"/>
      <c r="UUI2002"/>
      <c r="UUJ2002"/>
      <c r="UUK2002"/>
      <c r="UUL2002"/>
      <c r="UUM2002"/>
      <c r="UUN2002"/>
      <c r="UUO2002"/>
      <c r="UUP2002"/>
      <c r="UUQ2002"/>
      <c r="UUR2002"/>
      <c r="UUS2002"/>
      <c r="UUT2002"/>
      <c r="UUU2002"/>
      <c r="UUV2002"/>
      <c r="UUW2002"/>
      <c r="UUX2002"/>
      <c r="UUY2002"/>
      <c r="UUZ2002"/>
      <c r="UVA2002"/>
      <c r="UVB2002"/>
      <c r="UVC2002"/>
      <c r="UVD2002"/>
      <c r="UVE2002"/>
      <c r="UVF2002"/>
      <c r="UVG2002"/>
      <c r="UVH2002"/>
      <c r="UVI2002"/>
      <c r="UVJ2002"/>
      <c r="UVK2002"/>
      <c r="UVL2002"/>
      <c r="UVM2002"/>
      <c r="UVN2002"/>
      <c r="UVO2002"/>
      <c r="UVP2002"/>
      <c r="UVQ2002"/>
      <c r="UVR2002"/>
      <c r="UVS2002"/>
      <c r="UVT2002"/>
      <c r="UVU2002"/>
      <c r="UVV2002"/>
      <c r="UVW2002"/>
      <c r="UVX2002"/>
      <c r="UVY2002"/>
      <c r="UVZ2002"/>
      <c r="UWA2002"/>
      <c r="UWB2002"/>
      <c r="UWC2002"/>
      <c r="UWD2002"/>
      <c r="UWE2002"/>
      <c r="UWF2002"/>
      <c r="UWG2002"/>
      <c r="UWH2002"/>
      <c r="UWI2002"/>
      <c r="UWJ2002"/>
      <c r="UWK2002"/>
      <c r="UWL2002"/>
      <c r="UWM2002"/>
      <c r="UWN2002"/>
      <c r="UWO2002"/>
      <c r="UWP2002"/>
      <c r="UWQ2002"/>
      <c r="UWR2002"/>
      <c r="UWS2002"/>
      <c r="UWT2002"/>
      <c r="UWU2002"/>
      <c r="UWV2002"/>
      <c r="UWW2002"/>
      <c r="UWX2002"/>
      <c r="UWY2002"/>
      <c r="UWZ2002"/>
      <c r="UXA2002"/>
      <c r="UXB2002"/>
      <c r="UXC2002"/>
      <c r="UXD2002"/>
      <c r="UXE2002"/>
      <c r="UXF2002"/>
      <c r="UXG2002"/>
      <c r="UXH2002"/>
      <c r="UXI2002"/>
      <c r="UXJ2002"/>
      <c r="UXK2002"/>
      <c r="UXL2002"/>
      <c r="UXM2002"/>
      <c r="UXN2002"/>
      <c r="UXO2002"/>
      <c r="UXP2002"/>
      <c r="UXQ2002"/>
      <c r="UXR2002"/>
      <c r="UXS2002"/>
      <c r="UXT2002"/>
      <c r="UXU2002"/>
      <c r="UXV2002"/>
      <c r="UXW2002"/>
      <c r="UXX2002"/>
      <c r="UXY2002"/>
      <c r="UXZ2002"/>
      <c r="UYA2002"/>
      <c r="UYB2002"/>
      <c r="UYC2002"/>
      <c r="UYD2002"/>
      <c r="UYE2002"/>
      <c r="UYF2002"/>
      <c r="UYG2002"/>
      <c r="UYH2002"/>
      <c r="UYI2002"/>
      <c r="UYJ2002"/>
      <c r="UYK2002"/>
      <c r="UYL2002"/>
      <c r="UYM2002"/>
      <c r="UYN2002"/>
      <c r="UYO2002"/>
      <c r="UYP2002"/>
      <c r="UYQ2002"/>
      <c r="UYR2002"/>
      <c r="UYS2002"/>
      <c r="UYT2002"/>
      <c r="UYU2002"/>
      <c r="UYV2002"/>
      <c r="UYW2002"/>
      <c r="UYX2002"/>
      <c r="UYY2002"/>
      <c r="UYZ2002"/>
      <c r="UZA2002"/>
      <c r="UZB2002"/>
      <c r="UZC2002"/>
      <c r="UZD2002"/>
      <c r="UZE2002"/>
      <c r="UZF2002"/>
      <c r="UZG2002"/>
      <c r="UZH2002"/>
      <c r="UZI2002"/>
      <c r="UZJ2002"/>
      <c r="UZK2002"/>
      <c r="UZL2002"/>
      <c r="UZM2002"/>
      <c r="UZN2002"/>
      <c r="UZO2002"/>
      <c r="UZP2002"/>
      <c r="UZQ2002"/>
      <c r="UZR2002"/>
      <c r="UZS2002"/>
      <c r="UZT2002"/>
      <c r="UZU2002"/>
      <c r="UZV2002"/>
      <c r="UZW2002"/>
      <c r="UZX2002"/>
      <c r="UZY2002"/>
      <c r="UZZ2002"/>
      <c r="VAA2002"/>
      <c r="VAB2002"/>
      <c r="VAC2002"/>
      <c r="VAD2002"/>
      <c r="VAE2002"/>
      <c r="VAF2002"/>
      <c r="VAG2002"/>
      <c r="VAH2002"/>
      <c r="VAI2002"/>
      <c r="VAJ2002"/>
      <c r="VAK2002"/>
      <c r="VAL2002"/>
      <c r="VAM2002"/>
      <c r="VAN2002"/>
      <c r="VAO2002"/>
      <c r="VAP2002"/>
      <c r="VAQ2002"/>
      <c r="VAR2002"/>
      <c r="VAS2002"/>
      <c r="VAT2002"/>
      <c r="VAU2002"/>
      <c r="VAV2002"/>
      <c r="VAW2002"/>
      <c r="VAX2002"/>
      <c r="VAY2002"/>
      <c r="VAZ2002"/>
      <c r="VBA2002"/>
      <c r="VBB2002"/>
      <c r="VBC2002"/>
      <c r="VBD2002"/>
      <c r="VBE2002"/>
      <c r="VBF2002"/>
      <c r="VBG2002"/>
      <c r="VBH2002"/>
      <c r="VBI2002"/>
      <c r="VBJ2002"/>
      <c r="VBK2002"/>
      <c r="VBL2002"/>
      <c r="VBM2002"/>
      <c r="VBN2002"/>
      <c r="VBO2002"/>
      <c r="VBP2002"/>
      <c r="VBQ2002"/>
      <c r="VBR2002"/>
      <c r="VBS2002"/>
      <c r="VBT2002"/>
      <c r="VBU2002"/>
      <c r="VBV2002"/>
      <c r="VBW2002"/>
      <c r="VBX2002"/>
      <c r="VBY2002"/>
      <c r="VBZ2002"/>
      <c r="VCA2002"/>
      <c r="VCB2002"/>
      <c r="VCC2002"/>
      <c r="VCD2002"/>
      <c r="VCE2002"/>
      <c r="VCF2002"/>
      <c r="VCG2002"/>
      <c r="VCH2002"/>
      <c r="VCI2002"/>
      <c r="VCJ2002"/>
      <c r="VCK2002"/>
      <c r="VCL2002"/>
      <c r="VCM2002"/>
      <c r="VCN2002"/>
      <c r="VCO2002"/>
      <c r="VCP2002"/>
      <c r="VCQ2002"/>
      <c r="VCR2002"/>
      <c r="VCS2002"/>
      <c r="VCT2002"/>
      <c r="VCU2002"/>
      <c r="VCV2002"/>
      <c r="VCW2002"/>
      <c r="VCX2002"/>
      <c r="VCY2002"/>
      <c r="VCZ2002"/>
      <c r="VDA2002"/>
      <c r="VDB2002"/>
      <c r="VDC2002"/>
      <c r="VDD2002"/>
      <c r="VDE2002"/>
      <c r="VDF2002"/>
      <c r="VDG2002"/>
      <c r="VDH2002"/>
      <c r="VDI2002"/>
      <c r="VDJ2002"/>
      <c r="VDK2002"/>
      <c r="VDL2002"/>
      <c r="VDM2002"/>
      <c r="VDN2002"/>
      <c r="VDO2002"/>
      <c r="VDP2002"/>
      <c r="VDQ2002"/>
      <c r="VDR2002"/>
      <c r="VDS2002"/>
      <c r="VDT2002"/>
      <c r="VDU2002"/>
      <c r="VDV2002"/>
      <c r="VDW2002"/>
      <c r="VDX2002"/>
      <c r="VDY2002"/>
      <c r="VDZ2002"/>
      <c r="VEA2002"/>
      <c r="VEB2002"/>
      <c r="VEC2002"/>
      <c r="VED2002"/>
      <c r="VEE2002"/>
      <c r="VEF2002"/>
      <c r="VEG2002"/>
      <c r="VEH2002"/>
      <c r="VEI2002"/>
      <c r="VEJ2002"/>
      <c r="VEK2002"/>
      <c r="VEL2002"/>
      <c r="VEM2002"/>
      <c r="VEN2002"/>
      <c r="VEO2002"/>
      <c r="VEP2002"/>
      <c r="VEQ2002"/>
      <c r="VER2002"/>
      <c r="VES2002"/>
      <c r="VET2002"/>
      <c r="VEU2002"/>
      <c r="VEV2002"/>
      <c r="VEW2002"/>
      <c r="VEX2002"/>
      <c r="VEY2002"/>
      <c r="VEZ2002"/>
      <c r="VFA2002"/>
      <c r="VFB2002"/>
      <c r="VFC2002"/>
      <c r="VFD2002"/>
      <c r="VFE2002"/>
      <c r="VFF2002"/>
      <c r="VFG2002"/>
      <c r="VFH2002"/>
      <c r="VFI2002"/>
      <c r="VFJ2002"/>
      <c r="VFK2002"/>
      <c r="VFL2002"/>
      <c r="VFM2002"/>
      <c r="VFN2002"/>
      <c r="VFO2002"/>
      <c r="VFP2002"/>
      <c r="VFQ2002"/>
      <c r="VFR2002"/>
      <c r="VFS2002"/>
      <c r="VFT2002"/>
      <c r="VFU2002"/>
      <c r="VFV2002"/>
      <c r="VFW2002"/>
      <c r="VFX2002"/>
      <c r="VFY2002"/>
      <c r="VFZ2002"/>
      <c r="VGA2002"/>
      <c r="VGB2002"/>
      <c r="VGC2002"/>
      <c r="VGD2002"/>
      <c r="VGE2002"/>
      <c r="VGF2002"/>
      <c r="VGG2002"/>
      <c r="VGH2002"/>
      <c r="VGI2002"/>
      <c r="VGJ2002"/>
      <c r="VGK2002"/>
      <c r="VGL2002"/>
      <c r="VGM2002"/>
      <c r="VGN2002"/>
      <c r="VGO2002"/>
      <c r="VGP2002"/>
      <c r="VGQ2002"/>
      <c r="VGR2002"/>
      <c r="VGS2002"/>
      <c r="VGT2002"/>
      <c r="VGU2002"/>
      <c r="VGV2002"/>
      <c r="VGW2002"/>
      <c r="VGX2002"/>
      <c r="VGY2002"/>
      <c r="VGZ2002"/>
      <c r="VHA2002"/>
      <c r="VHB2002"/>
      <c r="VHC2002"/>
      <c r="VHD2002"/>
      <c r="VHE2002"/>
      <c r="VHF2002"/>
      <c r="VHG2002"/>
      <c r="VHH2002"/>
      <c r="VHI2002"/>
      <c r="VHJ2002"/>
      <c r="VHK2002"/>
      <c r="VHL2002"/>
      <c r="VHM2002"/>
      <c r="VHN2002"/>
      <c r="VHO2002"/>
      <c r="VHP2002"/>
      <c r="VHQ2002"/>
      <c r="VHR2002"/>
      <c r="VHS2002"/>
      <c r="VHT2002"/>
      <c r="VHU2002"/>
      <c r="VHV2002"/>
      <c r="VHW2002"/>
      <c r="VHX2002"/>
      <c r="VHY2002"/>
      <c r="VHZ2002"/>
      <c r="VIA2002"/>
      <c r="VIB2002"/>
      <c r="VIC2002"/>
      <c r="VID2002"/>
      <c r="VIE2002"/>
      <c r="VIF2002"/>
      <c r="VIG2002"/>
      <c r="VIH2002"/>
      <c r="VII2002"/>
      <c r="VIJ2002"/>
      <c r="VIK2002"/>
      <c r="VIL2002"/>
      <c r="VIM2002"/>
      <c r="VIN2002"/>
      <c r="VIO2002"/>
      <c r="VIP2002"/>
      <c r="VIQ2002"/>
      <c r="VIR2002"/>
      <c r="VIS2002"/>
      <c r="VIT2002"/>
      <c r="VIU2002"/>
      <c r="VIV2002"/>
      <c r="VIW2002"/>
      <c r="VIX2002"/>
      <c r="VIY2002"/>
      <c r="VIZ2002"/>
      <c r="VJA2002"/>
      <c r="VJB2002"/>
      <c r="VJC2002"/>
      <c r="VJD2002"/>
      <c r="VJE2002"/>
      <c r="VJF2002"/>
      <c r="VJG2002"/>
      <c r="VJH2002"/>
      <c r="VJI2002"/>
      <c r="VJJ2002"/>
      <c r="VJK2002"/>
      <c r="VJL2002"/>
      <c r="VJM2002"/>
      <c r="VJN2002"/>
      <c r="VJO2002"/>
      <c r="VJP2002"/>
      <c r="VJQ2002"/>
      <c r="VJR2002"/>
      <c r="VJS2002"/>
      <c r="VJT2002"/>
      <c r="VJU2002"/>
      <c r="VJV2002"/>
      <c r="VJW2002"/>
      <c r="VJX2002"/>
      <c r="VJY2002"/>
      <c r="VJZ2002"/>
      <c r="VKA2002"/>
      <c r="VKB2002"/>
      <c r="VKC2002"/>
      <c r="VKD2002"/>
      <c r="VKE2002"/>
      <c r="VKF2002"/>
      <c r="VKG2002"/>
      <c r="VKH2002"/>
      <c r="VKI2002"/>
      <c r="VKJ2002"/>
      <c r="VKK2002"/>
      <c r="VKL2002"/>
      <c r="VKM2002"/>
      <c r="VKN2002"/>
      <c r="VKO2002"/>
      <c r="VKP2002"/>
      <c r="VKQ2002"/>
      <c r="VKR2002"/>
      <c r="VKS2002"/>
      <c r="VKT2002"/>
      <c r="VKU2002"/>
      <c r="VKV2002"/>
      <c r="VKW2002"/>
      <c r="VKX2002"/>
      <c r="VKY2002"/>
      <c r="VKZ2002"/>
      <c r="VLA2002"/>
      <c r="VLB2002"/>
      <c r="VLC2002"/>
      <c r="VLD2002"/>
      <c r="VLE2002"/>
      <c r="VLF2002"/>
      <c r="VLG2002"/>
      <c r="VLH2002"/>
      <c r="VLI2002"/>
      <c r="VLJ2002"/>
      <c r="VLK2002"/>
      <c r="VLL2002"/>
      <c r="VLM2002"/>
      <c r="VLN2002"/>
      <c r="VLO2002"/>
      <c r="VLP2002"/>
      <c r="VLQ2002"/>
      <c r="VLR2002"/>
      <c r="VLS2002"/>
      <c r="VLT2002"/>
      <c r="VLU2002"/>
      <c r="VLV2002"/>
      <c r="VLW2002"/>
      <c r="VLX2002"/>
      <c r="VLY2002"/>
      <c r="VLZ2002"/>
      <c r="VMA2002"/>
      <c r="VMB2002"/>
      <c r="VMC2002"/>
      <c r="VMD2002"/>
      <c r="VME2002"/>
      <c r="VMF2002"/>
      <c r="VMG2002"/>
      <c r="VMH2002"/>
      <c r="VMI2002"/>
      <c r="VMJ2002"/>
      <c r="VMK2002"/>
      <c r="VML2002"/>
      <c r="VMM2002"/>
      <c r="VMN2002"/>
      <c r="VMO2002"/>
      <c r="VMP2002"/>
      <c r="VMQ2002"/>
      <c r="VMR2002"/>
      <c r="VMS2002"/>
      <c r="VMT2002"/>
      <c r="VMU2002"/>
      <c r="VMV2002"/>
      <c r="VMW2002"/>
      <c r="VMX2002"/>
      <c r="VMY2002"/>
      <c r="VMZ2002"/>
      <c r="VNA2002"/>
      <c r="VNB2002"/>
      <c r="VNC2002"/>
      <c r="VND2002"/>
      <c r="VNE2002"/>
      <c r="VNF2002"/>
      <c r="VNG2002"/>
      <c r="VNH2002"/>
      <c r="VNI2002"/>
      <c r="VNJ2002"/>
      <c r="VNK2002"/>
      <c r="VNL2002"/>
      <c r="VNM2002"/>
      <c r="VNN2002"/>
      <c r="VNO2002"/>
      <c r="VNP2002"/>
      <c r="VNQ2002"/>
      <c r="VNR2002"/>
      <c r="VNS2002"/>
      <c r="VNT2002"/>
      <c r="VNU2002"/>
      <c r="VNV2002"/>
      <c r="VNW2002"/>
      <c r="VNX2002"/>
      <c r="VNY2002"/>
      <c r="VNZ2002"/>
      <c r="VOA2002"/>
      <c r="VOB2002"/>
      <c r="VOC2002"/>
      <c r="VOD2002"/>
      <c r="VOE2002"/>
      <c r="VOF2002"/>
      <c r="VOG2002"/>
      <c r="VOH2002"/>
      <c r="VOI2002"/>
      <c r="VOJ2002"/>
      <c r="VOK2002"/>
      <c r="VOL2002"/>
      <c r="VOM2002"/>
      <c r="VON2002"/>
      <c r="VOO2002"/>
      <c r="VOP2002"/>
      <c r="VOQ2002"/>
      <c r="VOR2002"/>
      <c r="VOS2002"/>
      <c r="VOT2002"/>
      <c r="VOU2002"/>
      <c r="VOV2002"/>
      <c r="VOW2002"/>
      <c r="VOX2002"/>
      <c r="VOY2002"/>
      <c r="VOZ2002"/>
      <c r="VPA2002"/>
      <c r="VPB2002"/>
      <c r="VPC2002"/>
      <c r="VPD2002"/>
      <c r="VPE2002"/>
      <c r="VPF2002"/>
      <c r="VPG2002"/>
      <c r="VPH2002"/>
      <c r="VPI2002"/>
      <c r="VPJ2002"/>
      <c r="VPK2002"/>
      <c r="VPL2002"/>
      <c r="VPM2002"/>
      <c r="VPN2002"/>
      <c r="VPO2002"/>
      <c r="VPP2002"/>
      <c r="VPQ2002"/>
      <c r="VPR2002"/>
      <c r="VPS2002"/>
      <c r="VPT2002"/>
      <c r="VPU2002"/>
      <c r="VPV2002"/>
      <c r="VPW2002"/>
      <c r="VPX2002"/>
      <c r="VPY2002"/>
      <c r="VPZ2002"/>
      <c r="VQA2002"/>
      <c r="VQB2002"/>
      <c r="VQC2002"/>
      <c r="VQD2002"/>
      <c r="VQE2002"/>
      <c r="VQF2002"/>
      <c r="VQG2002"/>
      <c r="VQH2002"/>
      <c r="VQI2002"/>
      <c r="VQJ2002"/>
      <c r="VQK2002"/>
      <c r="VQL2002"/>
      <c r="VQM2002"/>
      <c r="VQN2002"/>
      <c r="VQO2002"/>
      <c r="VQP2002"/>
      <c r="VQQ2002"/>
      <c r="VQR2002"/>
      <c r="VQS2002"/>
      <c r="VQT2002"/>
      <c r="VQU2002"/>
      <c r="VQV2002"/>
      <c r="VQW2002"/>
      <c r="VQX2002"/>
      <c r="VQY2002"/>
      <c r="VQZ2002"/>
      <c r="VRA2002"/>
      <c r="VRB2002"/>
      <c r="VRC2002"/>
      <c r="VRD2002"/>
      <c r="VRE2002"/>
      <c r="VRF2002"/>
      <c r="VRG2002"/>
      <c r="VRH2002"/>
      <c r="VRI2002"/>
      <c r="VRJ2002"/>
      <c r="VRK2002"/>
      <c r="VRL2002"/>
      <c r="VRM2002"/>
      <c r="VRN2002"/>
      <c r="VRO2002"/>
      <c r="VRP2002"/>
      <c r="VRQ2002"/>
      <c r="VRR2002"/>
      <c r="VRS2002"/>
      <c r="VRT2002"/>
      <c r="VRU2002"/>
      <c r="VRV2002"/>
      <c r="VRW2002"/>
      <c r="VRX2002"/>
      <c r="VRY2002"/>
      <c r="VRZ2002"/>
      <c r="VSA2002"/>
      <c r="VSB2002"/>
      <c r="VSC2002"/>
      <c r="VSD2002"/>
      <c r="VSE2002"/>
      <c r="VSF2002"/>
      <c r="VSG2002"/>
      <c r="VSH2002"/>
      <c r="VSI2002"/>
      <c r="VSJ2002"/>
      <c r="VSK2002"/>
      <c r="VSL2002"/>
      <c r="VSM2002"/>
      <c r="VSN2002"/>
      <c r="VSO2002"/>
      <c r="VSP2002"/>
      <c r="VSQ2002"/>
      <c r="VSR2002"/>
      <c r="VSS2002"/>
      <c r="VST2002"/>
      <c r="VSU2002"/>
      <c r="VSV2002"/>
      <c r="VSW2002"/>
      <c r="VSX2002"/>
      <c r="VSY2002"/>
      <c r="VSZ2002"/>
      <c r="VTA2002"/>
      <c r="VTB2002"/>
      <c r="VTC2002"/>
      <c r="VTD2002"/>
      <c r="VTE2002"/>
      <c r="VTF2002"/>
      <c r="VTG2002"/>
      <c r="VTH2002"/>
      <c r="VTI2002"/>
      <c r="VTJ2002"/>
      <c r="VTK2002"/>
      <c r="VTL2002"/>
      <c r="VTM2002"/>
      <c r="VTN2002"/>
      <c r="VTO2002"/>
      <c r="VTP2002"/>
      <c r="VTQ2002"/>
      <c r="VTR2002"/>
      <c r="VTS2002"/>
      <c r="VTT2002"/>
      <c r="VTU2002"/>
      <c r="VTV2002"/>
      <c r="VTW2002"/>
      <c r="VTX2002"/>
      <c r="VTY2002"/>
      <c r="VTZ2002"/>
      <c r="VUA2002"/>
      <c r="VUB2002"/>
      <c r="VUC2002"/>
      <c r="VUD2002"/>
      <c r="VUE2002"/>
      <c r="VUF2002"/>
      <c r="VUG2002"/>
      <c r="VUH2002"/>
      <c r="VUI2002"/>
      <c r="VUJ2002"/>
      <c r="VUK2002"/>
      <c r="VUL2002"/>
      <c r="VUM2002"/>
      <c r="VUN2002"/>
      <c r="VUO2002"/>
      <c r="VUP2002"/>
      <c r="VUQ2002"/>
      <c r="VUR2002"/>
      <c r="VUS2002"/>
      <c r="VUT2002"/>
      <c r="VUU2002"/>
      <c r="VUV2002"/>
      <c r="VUW2002"/>
      <c r="VUX2002"/>
      <c r="VUY2002"/>
      <c r="VUZ2002"/>
      <c r="VVA2002"/>
      <c r="VVB2002"/>
      <c r="VVC2002"/>
      <c r="VVD2002"/>
      <c r="VVE2002"/>
      <c r="VVF2002"/>
      <c r="VVG2002"/>
      <c r="VVH2002"/>
      <c r="VVI2002"/>
      <c r="VVJ2002"/>
      <c r="VVK2002"/>
      <c r="VVL2002"/>
      <c r="VVM2002"/>
      <c r="VVN2002"/>
      <c r="VVO2002"/>
      <c r="VVP2002"/>
      <c r="VVQ2002"/>
      <c r="VVR2002"/>
      <c r="VVS2002"/>
      <c r="VVT2002"/>
      <c r="VVU2002"/>
      <c r="VVV2002"/>
      <c r="VVW2002"/>
      <c r="VVX2002"/>
      <c r="VVY2002"/>
      <c r="VVZ2002"/>
      <c r="VWA2002"/>
      <c r="VWB2002"/>
      <c r="VWC2002"/>
      <c r="VWD2002"/>
      <c r="VWE2002"/>
      <c r="VWF2002"/>
      <c r="VWG2002"/>
      <c r="VWH2002"/>
      <c r="VWI2002"/>
      <c r="VWJ2002"/>
      <c r="VWK2002"/>
      <c r="VWL2002"/>
      <c r="VWM2002"/>
      <c r="VWN2002"/>
      <c r="VWO2002"/>
      <c r="VWP2002"/>
      <c r="VWQ2002"/>
      <c r="VWR2002"/>
      <c r="VWS2002"/>
      <c r="VWT2002"/>
      <c r="VWU2002"/>
      <c r="VWV2002"/>
      <c r="VWW2002"/>
      <c r="VWX2002"/>
      <c r="VWY2002"/>
      <c r="VWZ2002"/>
      <c r="VXA2002"/>
      <c r="VXB2002"/>
      <c r="VXC2002"/>
      <c r="VXD2002"/>
      <c r="VXE2002"/>
      <c r="VXF2002"/>
      <c r="VXG2002"/>
      <c r="VXH2002"/>
      <c r="VXI2002"/>
      <c r="VXJ2002"/>
      <c r="VXK2002"/>
      <c r="VXL2002"/>
      <c r="VXM2002"/>
      <c r="VXN2002"/>
      <c r="VXO2002"/>
      <c r="VXP2002"/>
      <c r="VXQ2002"/>
      <c r="VXR2002"/>
      <c r="VXS2002"/>
      <c r="VXT2002"/>
      <c r="VXU2002"/>
      <c r="VXV2002"/>
      <c r="VXW2002"/>
      <c r="VXX2002"/>
      <c r="VXY2002"/>
      <c r="VXZ2002"/>
      <c r="VYA2002"/>
      <c r="VYB2002"/>
      <c r="VYC2002"/>
      <c r="VYD2002"/>
      <c r="VYE2002"/>
      <c r="VYF2002"/>
      <c r="VYG2002"/>
      <c r="VYH2002"/>
      <c r="VYI2002"/>
      <c r="VYJ2002"/>
      <c r="VYK2002"/>
      <c r="VYL2002"/>
      <c r="VYM2002"/>
      <c r="VYN2002"/>
      <c r="VYO2002"/>
      <c r="VYP2002"/>
      <c r="VYQ2002"/>
      <c r="VYR2002"/>
      <c r="VYS2002"/>
      <c r="VYT2002"/>
      <c r="VYU2002"/>
      <c r="VYV2002"/>
      <c r="VYW2002"/>
      <c r="VYX2002"/>
      <c r="VYY2002"/>
      <c r="VYZ2002"/>
      <c r="VZA2002"/>
      <c r="VZB2002"/>
      <c r="VZC2002"/>
      <c r="VZD2002"/>
      <c r="VZE2002"/>
      <c r="VZF2002"/>
      <c r="VZG2002"/>
      <c r="VZH2002"/>
      <c r="VZI2002"/>
      <c r="VZJ2002"/>
      <c r="VZK2002"/>
      <c r="VZL2002"/>
      <c r="VZM2002"/>
      <c r="VZN2002"/>
      <c r="VZO2002"/>
      <c r="VZP2002"/>
      <c r="VZQ2002"/>
      <c r="VZR2002"/>
      <c r="VZS2002"/>
      <c r="VZT2002"/>
      <c r="VZU2002"/>
      <c r="VZV2002"/>
      <c r="VZW2002"/>
      <c r="VZX2002"/>
      <c r="VZY2002"/>
      <c r="VZZ2002"/>
      <c r="WAA2002"/>
      <c r="WAB2002"/>
      <c r="WAC2002"/>
      <c r="WAD2002"/>
      <c r="WAE2002"/>
      <c r="WAF2002"/>
      <c r="WAG2002"/>
      <c r="WAH2002"/>
      <c r="WAI2002"/>
      <c r="WAJ2002"/>
      <c r="WAK2002"/>
      <c r="WAL2002"/>
      <c r="WAM2002"/>
      <c r="WAN2002"/>
      <c r="WAO2002"/>
      <c r="WAP2002"/>
      <c r="WAQ2002"/>
      <c r="WAR2002"/>
      <c r="WAS2002"/>
      <c r="WAT2002"/>
      <c r="WAU2002"/>
      <c r="WAV2002"/>
      <c r="WAW2002"/>
      <c r="WAX2002"/>
      <c r="WAY2002"/>
      <c r="WAZ2002"/>
      <c r="WBA2002"/>
      <c r="WBB2002"/>
      <c r="WBC2002"/>
      <c r="WBD2002"/>
      <c r="WBE2002"/>
      <c r="WBF2002"/>
      <c r="WBG2002"/>
      <c r="WBH2002"/>
      <c r="WBI2002"/>
      <c r="WBJ2002"/>
      <c r="WBK2002"/>
      <c r="WBL2002"/>
      <c r="WBM2002"/>
      <c r="WBN2002"/>
      <c r="WBO2002"/>
      <c r="WBP2002"/>
      <c r="WBQ2002"/>
      <c r="WBR2002"/>
      <c r="WBS2002"/>
      <c r="WBT2002"/>
      <c r="WBU2002"/>
      <c r="WBV2002"/>
      <c r="WBW2002"/>
      <c r="WBX2002"/>
      <c r="WBY2002"/>
      <c r="WBZ2002"/>
      <c r="WCA2002"/>
      <c r="WCB2002"/>
      <c r="WCC2002"/>
      <c r="WCD2002"/>
      <c r="WCE2002"/>
      <c r="WCF2002"/>
      <c r="WCG2002"/>
      <c r="WCH2002"/>
      <c r="WCI2002"/>
      <c r="WCJ2002"/>
      <c r="WCK2002"/>
      <c r="WCL2002"/>
      <c r="WCM2002"/>
      <c r="WCN2002"/>
      <c r="WCO2002"/>
      <c r="WCP2002"/>
      <c r="WCQ2002"/>
      <c r="WCR2002"/>
      <c r="WCS2002"/>
      <c r="WCT2002"/>
      <c r="WCU2002"/>
      <c r="WCV2002"/>
      <c r="WCW2002"/>
      <c r="WCX2002"/>
      <c r="WCY2002"/>
      <c r="WCZ2002"/>
      <c r="WDA2002"/>
      <c r="WDB2002"/>
      <c r="WDC2002"/>
      <c r="WDD2002"/>
      <c r="WDE2002"/>
      <c r="WDF2002"/>
      <c r="WDG2002"/>
      <c r="WDH2002"/>
      <c r="WDI2002"/>
      <c r="WDJ2002"/>
      <c r="WDK2002"/>
      <c r="WDL2002"/>
      <c r="WDM2002"/>
      <c r="WDN2002"/>
      <c r="WDO2002"/>
      <c r="WDP2002"/>
      <c r="WDQ2002"/>
      <c r="WDR2002"/>
      <c r="WDS2002"/>
      <c r="WDT2002"/>
      <c r="WDU2002"/>
      <c r="WDV2002"/>
      <c r="WDW2002"/>
      <c r="WDX2002"/>
      <c r="WDY2002"/>
      <c r="WDZ2002"/>
      <c r="WEA2002"/>
      <c r="WEB2002"/>
      <c r="WEC2002"/>
      <c r="WED2002"/>
      <c r="WEE2002"/>
      <c r="WEF2002"/>
      <c r="WEG2002"/>
      <c r="WEH2002"/>
      <c r="WEI2002"/>
      <c r="WEJ2002"/>
      <c r="WEK2002"/>
      <c r="WEL2002"/>
      <c r="WEM2002"/>
      <c r="WEN2002"/>
      <c r="WEO2002"/>
      <c r="WEP2002"/>
      <c r="WEQ2002"/>
      <c r="WER2002"/>
      <c r="WES2002"/>
      <c r="WET2002"/>
      <c r="WEU2002"/>
      <c r="WEV2002"/>
      <c r="WEW2002"/>
      <c r="WEX2002"/>
      <c r="WEY2002"/>
      <c r="WEZ2002"/>
      <c r="WFA2002"/>
      <c r="WFB2002"/>
      <c r="WFC2002"/>
      <c r="WFD2002"/>
      <c r="WFE2002"/>
      <c r="WFF2002"/>
      <c r="WFG2002"/>
      <c r="WFH2002"/>
      <c r="WFI2002"/>
      <c r="WFJ2002"/>
      <c r="WFK2002"/>
      <c r="WFL2002"/>
      <c r="WFM2002"/>
      <c r="WFN2002"/>
      <c r="WFO2002"/>
      <c r="WFP2002"/>
      <c r="WFQ2002"/>
      <c r="WFR2002"/>
      <c r="WFS2002"/>
      <c r="WFT2002"/>
      <c r="WFU2002"/>
      <c r="WFV2002"/>
      <c r="WFW2002"/>
      <c r="WFX2002"/>
      <c r="WFY2002"/>
      <c r="WFZ2002"/>
      <c r="WGA2002"/>
      <c r="WGB2002"/>
      <c r="WGC2002"/>
      <c r="WGD2002"/>
      <c r="WGE2002"/>
      <c r="WGF2002"/>
      <c r="WGG2002"/>
      <c r="WGH2002"/>
      <c r="WGI2002"/>
      <c r="WGJ2002"/>
      <c r="WGK2002"/>
      <c r="WGL2002"/>
      <c r="WGM2002"/>
      <c r="WGN2002"/>
      <c r="WGO2002"/>
      <c r="WGP2002"/>
      <c r="WGQ2002"/>
      <c r="WGR2002"/>
      <c r="WGS2002"/>
      <c r="WGT2002"/>
      <c r="WGU2002"/>
      <c r="WGV2002"/>
      <c r="WGW2002"/>
      <c r="WGX2002"/>
      <c r="WGY2002"/>
      <c r="WGZ2002"/>
      <c r="WHA2002"/>
      <c r="WHB2002"/>
      <c r="WHC2002"/>
      <c r="WHD2002"/>
      <c r="WHE2002"/>
      <c r="WHF2002"/>
      <c r="WHG2002"/>
      <c r="WHH2002"/>
      <c r="WHI2002"/>
      <c r="WHJ2002"/>
      <c r="WHK2002"/>
      <c r="WHL2002"/>
      <c r="WHM2002"/>
      <c r="WHN2002"/>
      <c r="WHO2002"/>
      <c r="WHP2002"/>
      <c r="WHQ2002"/>
      <c r="WHR2002"/>
      <c r="WHS2002"/>
      <c r="WHT2002"/>
      <c r="WHU2002"/>
      <c r="WHV2002"/>
      <c r="WHW2002"/>
      <c r="WHX2002"/>
      <c r="WHY2002"/>
      <c r="WHZ2002"/>
      <c r="WIA2002"/>
      <c r="WIB2002"/>
      <c r="WIC2002"/>
      <c r="WID2002"/>
      <c r="WIE2002"/>
      <c r="WIF2002"/>
      <c r="WIG2002"/>
      <c r="WIH2002"/>
      <c r="WII2002"/>
      <c r="WIJ2002"/>
      <c r="WIK2002"/>
      <c r="WIL2002"/>
      <c r="WIM2002"/>
      <c r="WIN2002"/>
      <c r="WIO2002"/>
      <c r="WIP2002"/>
      <c r="WIQ2002"/>
      <c r="WIR2002"/>
      <c r="WIS2002"/>
      <c r="WIT2002"/>
      <c r="WIU2002"/>
      <c r="WIV2002"/>
      <c r="WIW2002"/>
      <c r="WIX2002"/>
      <c r="WIY2002"/>
      <c r="WIZ2002"/>
      <c r="WJA2002"/>
      <c r="WJB2002"/>
      <c r="WJC2002"/>
      <c r="WJD2002"/>
      <c r="WJE2002"/>
      <c r="WJF2002"/>
      <c r="WJG2002"/>
      <c r="WJH2002"/>
      <c r="WJI2002"/>
      <c r="WJJ2002"/>
      <c r="WJK2002"/>
      <c r="WJL2002"/>
      <c r="WJM2002"/>
      <c r="WJN2002"/>
      <c r="WJO2002"/>
      <c r="WJP2002"/>
      <c r="WJQ2002"/>
      <c r="WJR2002"/>
      <c r="WJS2002"/>
      <c r="WJT2002"/>
      <c r="WJU2002"/>
      <c r="WJV2002"/>
      <c r="WJW2002"/>
      <c r="WJX2002"/>
      <c r="WJY2002"/>
      <c r="WJZ2002"/>
      <c r="WKA2002"/>
      <c r="WKB2002"/>
      <c r="WKC2002"/>
      <c r="WKD2002"/>
      <c r="WKE2002"/>
      <c r="WKF2002"/>
      <c r="WKG2002"/>
      <c r="WKH2002"/>
      <c r="WKI2002"/>
      <c r="WKJ2002"/>
      <c r="WKK2002"/>
      <c r="WKL2002"/>
      <c r="WKM2002"/>
      <c r="WKN2002"/>
      <c r="WKO2002"/>
      <c r="WKP2002"/>
      <c r="WKQ2002"/>
      <c r="WKR2002"/>
      <c r="WKS2002"/>
      <c r="WKT2002"/>
      <c r="WKU2002"/>
      <c r="WKV2002"/>
      <c r="WKW2002"/>
      <c r="WKX2002"/>
      <c r="WKY2002"/>
      <c r="WKZ2002"/>
      <c r="WLA2002"/>
      <c r="WLB2002"/>
      <c r="WLC2002"/>
      <c r="WLD2002"/>
      <c r="WLE2002"/>
      <c r="WLF2002"/>
      <c r="WLG2002"/>
      <c r="WLH2002"/>
      <c r="WLI2002"/>
      <c r="WLJ2002"/>
      <c r="WLK2002"/>
      <c r="WLL2002"/>
      <c r="WLM2002"/>
      <c r="WLN2002"/>
      <c r="WLO2002"/>
      <c r="WLP2002"/>
      <c r="WLQ2002"/>
      <c r="WLR2002"/>
      <c r="WLS2002"/>
      <c r="WLT2002"/>
      <c r="WLU2002"/>
      <c r="WLV2002"/>
      <c r="WLW2002"/>
      <c r="WLX2002"/>
      <c r="WLY2002"/>
      <c r="WLZ2002"/>
      <c r="WMA2002"/>
      <c r="WMB2002"/>
      <c r="WMC2002"/>
      <c r="WMD2002"/>
      <c r="WME2002"/>
      <c r="WMF2002"/>
      <c r="WMG2002"/>
      <c r="WMH2002"/>
      <c r="WMI2002"/>
      <c r="WMJ2002"/>
      <c r="WMK2002"/>
      <c r="WML2002"/>
      <c r="WMM2002"/>
      <c r="WMN2002"/>
      <c r="WMO2002"/>
      <c r="WMP2002"/>
      <c r="WMQ2002"/>
      <c r="WMR2002"/>
      <c r="WMS2002"/>
      <c r="WMT2002"/>
      <c r="WMU2002"/>
      <c r="WMV2002"/>
      <c r="WMW2002"/>
      <c r="WMX2002"/>
      <c r="WMY2002"/>
      <c r="WMZ2002"/>
      <c r="WNA2002"/>
      <c r="WNB2002"/>
      <c r="WNC2002"/>
      <c r="WND2002"/>
      <c r="WNE2002"/>
      <c r="WNF2002"/>
      <c r="WNG2002"/>
      <c r="WNH2002"/>
      <c r="WNI2002"/>
      <c r="WNJ2002"/>
      <c r="WNK2002"/>
      <c r="WNL2002"/>
      <c r="WNM2002"/>
      <c r="WNN2002"/>
      <c r="WNO2002"/>
      <c r="WNP2002"/>
      <c r="WNQ2002"/>
      <c r="WNR2002"/>
      <c r="WNS2002"/>
      <c r="WNT2002"/>
      <c r="WNU2002"/>
      <c r="WNV2002"/>
      <c r="WNW2002"/>
      <c r="WNX2002"/>
      <c r="WNY2002"/>
      <c r="WNZ2002"/>
      <c r="WOA2002"/>
      <c r="WOB2002"/>
      <c r="WOC2002"/>
      <c r="WOD2002"/>
      <c r="WOE2002"/>
      <c r="WOF2002"/>
      <c r="WOG2002"/>
      <c r="WOH2002"/>
      <c r="WOI2002"/>
      <c r="WOJ2002"/>
      <c r="WOK2002"/>
      <c r="WOL2002"/>
      <c r="WOM2002"/>
      <c r="WON2002"/>
      <c r="WOO2002"/>
      <c r="WOP2002"/>
      <c r="WOQ2002"/>
      <c r="WOR2002"/>
      <c r="WOS2002"/>
      <c r="WOT2002"/>
      <c r="WOU2002"/>
      <c r="WOV2002"/>
      <c r="WOW2002"/>
      <c r="WOX2002"/>
      <c r="WOY2002"/>
      <c r="WOZ2002"/>
      <c r="WPA2002"/>
      <c r="WPB2002"/>
      <c r="WPC2002"/>
      <c r="WPD2002"/>
      <c r="WPE2002"/>
      <c r="WPF2002"/>
      <c r="WPG2002"/>
      <c r="WPH2002"/>
      <c r="WPI2002"/>
      <c r="WPJ2002"/>
      <c r="WPK2002"/>
      <c r="WPL2002"/>
      <c r="WPM2002"/>
      <c r="WPN2002"/>
      <c r="WPO2002"/>
      <c r="WPP2002"/>
      <c r="WPQ2002"/>
      <c r="WPR2002"/>
      <c r="WPS2002"/>
      <c r="WPT2002"/>
      <c r="WPU2002"/>
      <c r="WPV2002"/>
      <c r="WPW2002"/>
      <c r="WPX2002"/>
      <c r="WPY2002"/>
      <c r="WPZ2002"/>
      <c r="WQA2002"/>
      <c r="WQB2002"/>
      <c r="WQC2002"/>
      <c r="WQD2002"/>
      <c r="WQE2002"/>
      <c r="WQF2002"/>
      <c r="WQG2002"/>
      <c r="WQH2002"/>
      <c r="WQI2002"/>
      <c r="WQJ2002"/>
      <c r="WQK2002"/>
      <c r="WQL2002"/>
      <c r="WQM2002"/>
      <c r="WQN2002"/>
      <c r="WQO2002"/>
      <c r="WQP2002"/>
      <c r="WQQ2002"/>
      <c r="WQR2002"/>
      <c r="WQS2002"/>
      <c r="WQT2002"/>
      <c r="WQU2002"/>
      <c r="WQV2002"/>
      <c r="WQW2002"/>
      <c r="WQX2002"/>
      <c r="WQY2002"/>
      <c r="WQZ2002"/>
      <c r="WRA2002"/>
      <c r="WRB2002"/>
      <c r="WRC2002"/>
      <c r="WRD2002"/>
      <c r="WRE2002"/>
      <c r="WRF2002"/>
      <c r="WRG2002"/>
      <c r="WRH2002"/>
      <c r="WRI2002"/>
      <c r="WRJ2002"/>
      <c r="WRK2002"/>
      <c r="WRL2002"/>
      <c r="WRM2002"/>
      <c r="WRN2002"/>
      <c r="WRO2002"/>
      <c r="WRP2002"/>
      <c r="WRQ2002"/>
      <c r="WRR2002"/>
      <c r="WRS2002"/>
      <c r="WRT2002"/>
      <c r="WRU2002"/>
      <c r="WRV2002"/>
      <c r="WRW2002"/>
      <c r="WRX2002"/>
      <c r="WRY2002"/>
      <c r="WRZ2002"/>
      <c r="WSA2002"/>
      <c r="WSB2002"/>
      <c r="WSC2002"/>
      <c r="WSD2002"/>
      <c r="WSE2002"/>
      <c r="WSF2002"/>
      <c r="WSG2002"/>
      <c r="WSH2002"/>
      <c r="WSI2002"/>
      <c r="WSJ2002"/>
      <c r="WSK2002"/>
      <c r="WSL2002"/>
      <c r="WSM2002"/>
      <c r="WSN2002"/>
      <c r="WSO2002"/>
      <c r="WSP2002"/>
      <c r="WSQ2002"/>
      <c r="WSR2002"/>
      <c r="WSS2002"/>
      <c r="WST2002"/>
      <c r="WSU2002"/>
      <c r="WSV2002"/>
      <c r="WSW2002"/>
      <c r="WSX2002"/>
      <c r="WSY2002"/>
      <c r="WSZ2002"/>
      <c r="WTA2002"/>
      <c r="WTB2002"/>
      <c r="WTC2002"/>
      <c r="WTD2002"/>
      <c r="WTE2002"/>
      <c r="WTF2002"/>
      <c r="WTG2002"/>
      <c r="WTH2002"/>
      <c r="WTI2002"/>
      <c r="WTJ2002"/>
      <c r="WTK2002"/>
      <c r="WTL2002"/>
      <c r="WTM2002"/>
      <c r="WTN2002"/>
      <c r="WTO2002"/>
      <c r="WTP2002"/>
      <c r="WTQ2002"/>
      <c r="WTR2002"/>
      <c r="WTS2002"/>
      <c r="WTT2002"/>
      <c r="WTU2002"/>
      <c r="WTV2002"/>
      <c r="WTW2002"/>
      <c r="WTX2002"/>
      <c r="WTY2002"/>
      <c r="WTZ2002"/>
      <c r="WUA2002"/>
      <c r="WUB2002"/>
      <c r="WUC2002"/>
      <c r="WUD2002"/>
      <c r="WUE2002"/>
      <c r="WUF2002"/>
      <c r="WUG2002"/>
      <c r="WUH2002"/>
      <c r="WUI2002"/>
      <c r="WUJ2002"/>
      <c r="WUK2002"/>
      <c r="WUL2002"/>
      <c r="WUM2002"/>
      <c r="WUN2002"/>
      <c r="WUO2002"/>
      <c r="WUP2002"/>
      <c r="WUQ2002"/>
      <c r="WUR2002"/>
      <c r="WUS2002"/>
      <c r="WUT2002"/>
      <c r="WUU2002"/>
      <c r="WUV2002"/>
      <c r="WUW2002"/>
      <c r="WUX2002"/>
      <c r="WUY2002"/>
      <c r="WUZ2002"/>
      <c r="WVA2002"/>
      <c r="WVB2002"/>
      <c r="WVC2002"/>
      <c r="WVD2002"/>
      <c r="WVE2002"/>
      <c r="WVF2002"/>
      <c r="WVG2002"/>
      <c r="WVH2002"/>
      <c r="WVI2002"/>
      <c r="WVJ2002"/>
      <c r="WVK2002"/>
      <c r="WVL2002"/>
      <c r="WVM2002"/>
      <c r="WVN2002"/>
      <c r="WVO2002"/>
      <c r="WVP2002"/>
      <c r="WVQ2002"/>
      <c r="WVR2002"/>
      <c r="WVS2002"/>
      <c r="WVT2002"/>
      <c r="WVU2002"/>
      <c r="WVV2002"/>
      <c r="WVW2002"/>
      <c r="WVX2002"/>
      <c r="WVY2002"/>
      <c r="WVZ2002"/>
      <c r="WWA2002"/>
      <c r="WWB2002"/>
      <c r="WWC2002"/>
      <c r="WWD2002"/>
      <c r="WWE2002"/>
      <c r="WWF2002"/>
      <c r="WWG2002"/>
      <c r="WWH2002"/>
      <c r="WWI2002"/>
      <c r="WWJ2002"/>
      <c r="WWK2002"/>
      <c r="WWL2002"/>
      <c r="WWM2002"/>
      <c r="WWN2002"/>
      <c r="WWO2002"/>
      <c r="WWP2002"/>
      <c r="WWQ2002"/>
      <c r="WWR2002"/>
      <c r="WWS2002"/>
      <c r="WWT2002"/>
      <c r="WWU2002"/>
      <c r="WWV2002"/>
      <c r="WWW2002"/>
      <c r="WWX2002"/>
      <c r="WWY2002"/>
      <c r="WWZ2002"/>
      <c r="WXA2002"/>
      <c r="WXB2002"/>
      <c r="WXC2002"/>
      <c r="WXD2002"/>
      <c r="WXE2002"/>
      <c r="WXF2002"/>
      <c r="WXG2002"/>
      <c r="WXH2002"/>
      <c r="WXI2002"/>
      <c r="WXJ2002"/>
      <c r="WXK2002"/>
      <c r="WXL2002"/>
      <c r="WXM2002"/>
      <c r="WXN2002"/>
      <c r="WXO2002"/>
      <c r="WXP2002"/>
      <c r="WXQ2002"/>
      <c r="WXR2002"/>
      <c r="WXS2002"/>
      <c r="WXT2002"/>
      <c r="WXU2002"/>
      <c r="WXV2002"/>
      <c r="WXW2002"/>
      <c r="WXX2002"/>
      <c r="WXY2002"/>
      <c r="WXZ2002"/>
      <c r="WYA2002"/>
      <c r="WYB2002"/>
      <c r="WYC2002"/>
      <c r="WYD2002"/>
      <c r="WYE2002"/>
      <c r="WYF2002"/>
      <c r="WYG2002"/>
      <c r="WYH2002"/>
      <c r="WYI2002"/>
      <c r="WYJ2002"/>
      <c r="WYK2002"/>
      <c r="WYL2002"/>
      <c r="WYM2002"/>
      <c r="WYN2002"/>
      <c r="WYO2002"/>
      <c r="WYP2002"/>
      <c r="WYQ2002"/>
      <c r="WYR2002"/>
      <c r="WYS2002"/>
      <c r="WYT2002"/>
      <c r="WYU2002"/>
      <c r="WYV2002"/>
      <c r="WYW2002"/>
      <c r="WYX2002"/>
      <c r="WYY2002"/>
      <c r="WYZ2002"/>
      <c r="WZA2002"/>
      <c r="WZB2002"/>
      <c r="WZC2002"/>
      <c r="WZD2002"/>
      <c r="WZE2002"/>
      <c r="WZF2002"/>
      <c r="WZG2002"/>
      <c r="WZH2002"/>
      <c r="WZI2002"/>
      <c r="WZJ2002"/>
      <c r="WZK2002"/>
      <c r="WZL2002"/>
      <c r="WZM2002"/>
      <c r="WZN2002"/>
      <c r="WZO2002"/>
      <c r="WZP2002"/>
      <c r="WZQ2002"/>
      <c r="WZR2002"/>
      <c r="WZS2002"/>
      <c r="WZT2002"/>
      <c r="WZU2002"/>
      <c r="WZV2002"/>
      <c r="WZW2002"/>
      <c r="WZX2002"/>
      <c r="WZY2002"/>
      <c r="WZZ2002"/>
      <c r="XAA2002"/>
      <c r="XAB2002"/>
      <c r="XAC2002"/>
      <c r="XAD2002"/>
      <c r="XAE2002"/>
      <c r="XAF2002"/>
      <c r="XAG2002"/>
      <c r="XAH2002"/>
      <c r="XAI2002"/>
      <c r="XAJ2002"/>
      <c r="XAK2002"/>
      <c r="XAL2002"/>
      <c r="XAM2002"/>
      <c r="XAN2002"/>
      <c r="XAO2002"/>
      <c r="XAP2002"/>
      <c r="XAQ2002"/>
      <c r="XAR2002"/>
      <c r="XAS2002"/>
      <c r="XAT2002"/>
      <c r="XAU2002"/>
      <c r="XAV2002"/>
      <c r="XAW2002"/>
      <c r="XAX2002"/>
      <c r="XAY2002"/>
      <c r="XAZ2002"/>
      <c r="XBA2002"/>
      <c r="XBB2002"/>
      <c r="XBC2002"/>
      <c r="XBD2002"/>
      <c r="XBE2002"/>
      <c r="XBF2002"/>
      <c r="XBG2002"/>
      <c r="XBH2002"/>
      <c r="XBI2002"/>
      <c r="XBJ2002"/>
      <c r="XBK2002"/>
      <c r="XBL2002"/>
      <c r="XBM2002"/>
      <c r="XBN2002"/>
      <c r="XBO2002"/>
      <c r="XBP2002"/>
      <c r="XBQ2002"/>
      <c r="XBR2002"/>
      <c r="XBS2002"/>
      <c r="XBT2002"/>
      <c r="XBU2002"/>
      <c r="XBV2002"/>
      <c r="XBW2002"/>
      <c r="XBX2002"/>
      <c r="XBY2002"/>
      <c r="XBZ2002"/>
      <c r="XCA2002"/>
      <c r="XCB2002"/>
      <c r="XCC2002"/>
      <c r="XCD2002"/>
      <c r="XCE2002"/>
      <c r="XCF2002"/>
      <c r="XCG2002"/>
      <c r="XCH2002"/>
      <c r="XCI2002"/>
      <c r="XCJ2002"/>
      <c r="XCK2002"/>
      <c r="XCL2002"/>
      <c r="XCM2002"/>
      <c r="XCN2002"/>
      <c r="XCO2002"/>
      <c r="XCP2002"/>
      <c r="XCQ2002"/>
      <c r="XCR2002"/>
      <c r="XCS2002"/>
      <c r="XCT2002"/>
      <c r="XCU2002"/>
      <c r="XCV2002"/>
      <c r="XCW2002"/>
      <c r="XCX2002"/>
      <c r="XCY2002"/>
      <c r="XCZ2002"/>
      <c r="XDA2002"/>
      <c r="XDB2002"/>
      <c r="XDC2002"/>
      <c r="XDD2002"/>
      <c r="XDE2002"/>
      <c r="XDF2002"/>
      <c r="XDG2002"/>
      <c r="XDH2002"/>
      <c r="XDI2002"/>
      <c r="XDJ2002"/>
      <c r="XDK2002"/>
      <c r="XDL2002"/>
      <c r="XDM2002"/>
      <c r="XDN2002"/>
      <c r="XDO2002"/>
      <c r="XDP2002"/>
      <c r="XDQ2002"/>
      <c r="XDR2002"/>
      <c r="XDS2002"/>
      <c r="XDT2002"/>
      <c r="XDU2002"/>
      <c r="XDV2002"/>
      <c r="XDW2002"/>
      <c r="XDX2002"/>
      <c r="XDY2002"/>
      <c r="XDZ2002"/>
      <c r="XEA2002"/>
      <c r="XEB2002"/>
      <c r="XEC2002"/>
      <c r="XED2002"/>
      <c r="XEE2002"/>
      <c r="XEF2002"/>
      <c r="XEG2002"/>
      <c r="XEH2002"/>
      <c r="XEI2002"/>
      <c r="XEJ2002"/>
      <c r="XEK2002"/>
      <c r="XEL2002"/>
      <c r="XEM2002"/>
      <c r="XEN2002"/>
      <c r="XEO2002"/>
      <c r="XEP2002"/>
      <c r="XEQ2002"/>
      <c r="XER2002"/>
      <c r="XES2002"/>
      <c r="XET2002"/>
      <c r="XEU2002"/>
      <c r="XEV2002"/>
      <c r="XEW2002"/>
      <c r="XEX2002"/>
      <c r="XEY2002"/>
      <c r="XEZ2002"/>
      <c r="XFA2002"/>
      <c r="XFB2002"/>
      <c r="XFC2002"/>
      <c r="XFD2002"/>
    </row>
    <row r="2003" spans="1:16384" s="15" customFormat="1" ht="14" hidden="1" customHeight="1">
      <c r="A2003" s="25"/>
      <c r="B2003" s="65" t="str">
        <f>IF($B$6="","",IF(OR(Journal!F2003=$B$6,Journal!H2003=$B$6),Journal!B2003,""))</f>
        <v/>
      </c>
      <c r="C2003" s="66" t="str">
        <f>IF($B$6="","",IF(OR(Journal!F2003=$B$6,Journal!H2003=$B$6),Journal!C2003,""))</f>
        <v/>
      </c>
      <c r="D2003" s="67" t="str">
        <f>IF(Journal!D2003="","",Journal!D2003)</f>
        <v/>
      </c>
      <c r="E2003" s="68" t="str">
        <f>IF(AND(Journal!E2003="",Journal!G2003=""),"",IF(Journal!F2003=$B$6,Journal!H2003,IF(Journal!H2003=$B$6,Journal!F2003,"")))</f>
        <v/>
      </c>
      <c r="F2003" s="69" t="str">
        <f>IF($B$6="","",IF(Journal!F2003=$B$6,Journal!I2003,""))</f>
        <v/>
      </c>
      <c r="G2003" s="69" t="str">
        <f>IF($B$6="","",IF(Journal!H2003=$B$6,Journal!I2003,""))</f>
        <v/>
      </c>
      <c r="H2003" s="25"/>
      <c r="I2003"/>
      <c r="J2003"/>
      <c r="K2003" s="85"/>
      <c r="L2003"/>
      <c r="M2003" s="85"/>
      <c r="N2003"/>
      <c r="O2003"/>
      <c r="P2003"/>
      <c r="Q2003"/>
      <c r="R2003"/>
      <c r="S2003"/>
      <c r="T2003"/>
      <c r="U2003"/>
      <c r="V2003"/>
      <c r="W2003"/>
      <c r="X2003"/>
      <c r="Y2003"/>
      <c r="Z2003"/>
      <c r="AA2003"/>
      <c r="AB2003"/>
      <c r="AC2003"/>
      <c r="AD2003"/>
      <c r="AE2003"/>
      <c r="AF2003"/>
      <c r="AG2003"/>
      <c r="AH2003"/>
      <c r="AI2003"/>
      <c r="AJ2003"/>
      <c r="AK2003"/>
      <c r="AL2003"/>
      <c r="AM2003"/>
      <c r="AN2003"/>
      <c r="AO2003"/>
      <c r="AP2003"/>
      <c r="AQ2003"/>
      <c r="AR2003"/>
      <c r="AS2003"/>
      <c r="AT2003"/>
      <c r="AU2003"/>
      <c r="AV2003"/>
      <c r="AW2003"/>
      <c r="AX2003"/>
      <c r="AY2003"/>
      <c r="AZ2003"/>
      <c r="BA2003"/>
      <c r="BB2003"/>
      <c r="BC2003"/>
      <c r="BD2003"/>
      <c r="BE2003"/>
      <c r="BF2003"/>
      <c r="BG2003"/>
      <c r="BH2003"/>
      <c r="BI2003"/>
      <c r="BJ2003"/>
      <c r="BK2003"/>
      <c r="BL2003"/>
      <c r="BM2003"/>
      <c r="BN2003"/>
      <c r="BO2003"/>
      <c r="BP2003"/>
      <c r="BQ2003"/>
      <c r="BR2003"/>
      <c r="BS2003"/>
      <c r="BT2003"/>
      <c r="BU2003"/>
      <c r="BV2003"/>
      <c r="BW2003"/>
      <c r="BX2003"/>
      <c r="BY2003"/>
      <c r="BZ2003"/>
      <c r="CA2003"/>
      <c r="CB2003"/>
      <c r="CC2003"/>
      <c r="CD2003"/>
      <c r="CE2003"/>
      <c r="CF2003"/>
      <c r="CG2003"/>
      <c r="CH2003"/>
      <c r="CI2003"/>
      <c r="CJ2003"/>
      <c r="CK2003"/>
      <c r="CL2003"/>
      <c r="CM2003"/>
      <c r="CN2003"/>
      <c r="CO2003"/>
      <c r="CP2003"/>
      <c r="CQ2003"/>
      <c r="CR2003"/>
      <c r="CS2003"/>
      <c r="CT2003"/>
      <c r="CU2003"/>
      <c r="CV2003"/>
      <c r="CW2003"/>
      <c r="CX2003"/>
      <c r="CY2003"/>
      <c r="CZ2003"/>
      <c r="DA2003"/>
      <c r="DB2003"/>
      <c r="DC2003"/>
      <c r="DD2003"/>
      <c r="DE2003"/>
      <c r="DF2003"/>
      <c r="DG2003"/>
      <c r="DH2003"/>
      <c r="DI2003"/>
      <c r="DJ2003"/>
      <c r="DK2003"/>
      <c r="DL2003"/>
      <c r="DM2003"/>
      <c r="DN2003"/>
      <c r="DO2003"/>
      <c r="DP2003"/>
      <c r="DQ2003"/>
      <c r="DR2003"/>
      <c r="DS2003"/>
      <c r="DT2003"/>
      <c r="DU2003"/>
      <c r="DV2003"/>
      <c r="DW2003"/>
      <c r="DX2003"/>
      <c r="DY2003"/>
      <c r="DZ2003"/>
      <c r="EA2003"/>
      <c r="EB2003"/>
      <c r="EC2003"/>
      <c r="ED2003"/>
      <c r="EE2003"/>
      <c r="EF2003"/>
      <c r="EG2003"/>
      <c r="EH2003"/>
      <c r="EI2003"/>
      <c r="EJ2003"/>
      <c r="EK2003"/>
      <c r="EL2003"/>
      <c r="EM2003"/>
      <c r="EN2003"/>
      <c r="EO2003"/>
      <c r="EP2003"/>
      <c r="EQ2003"/>
      <c r="ER2003"/>
      <c r="ES2003"/>
      <c r="ET2003"/>
      <c r="EU2003"/>
      <c r="EV2003"/>
      <c r="EW2003"/>
      <c r="EX2003"/>
      <c r="EY2003"/>
      <c r="EZ2003"/>
      <c r="FA2003"/>
      <c r="FB2003"/>
      <c r="FC2003"/>
      <c r="FD2003"/>
      <c r="FE2003"/>
      <c r="FF2003"/>
      <c r="FG2003"/>
      <c r="FH2003"/>
      <c r="FI2003"/>
      <c r="FJ2003"/>
      <c r="FK2003"/>
      <c r="FL2003"/>
      <c r="FM2003"/>
      <c r="FN2003"/>
      <c r="FO2003"/>
      <c r="FP2003"/>
      <c r="FQ2003"/>
      <c r="FR2003"/>
      <c r="FS2003"/>
      <c r="FT2003"/>
      <c r="FU2003"/>
      <c r="FV2003"/>
      <c r="FW2003"/>
      <c r="FX2003"/>
      <c r="FY2003"/>
      <c r="FZ2003"/>
      <c r="GA2003"/>
      <c r="GB2003"/>
      <c r="GC2003"/>
      <c r="GD2003"/>
      <c r="GE2003"/>
      <c r="GF2003"/>
      <c r="GG2003"/>
      <c r="GH2003"/>
      <c r="GI2003"/>
      <c r="GJ2003"/>
      <c r="GK2003"/>
      <c r="GL2003"/>
      <c r="GM2003"/>
      <c r="GN2003"/>
      <c r="GO2003"/>
      <c r="GP2003"/>
      <c r="GQ2003"/>
      <c r="GR2003"/>
      <c r="GS2003"/>
      <c r="GT2003"/>
      <c r="GU2003"/>
      <c r="GV2003"/>
      <c r="GW2003"/>
      <c r="GX2003"/>
      <c r="GY2003"/>
      <c r="GZ2003"/>
      <c r="HA2003"/>
      <c r="HB2003"/>
      <c r="HC2003"/>
      <c r="HD2003"/>
      <c r="HE2003"/>
      <c r="HF2003"/>
      <c r="HG2003"/>
      <c r="HH2003"/>
      <c r="HI2003"/>
      <c r="HJ2003"/>
      <c r="HK2003"/>
      <c r="HL2003"/>
      <c r="HM2003"/>
      <c r="HN2003"/>
      <c r="HO2003"/>
      <c r="HP2003"/>
      <c r="HQ2003"/>
      <c r="HR2003"/>
      <c r="HS2003"/>
      <c r="HT2003"/>
      <c r="HU2003"/>
      <c r="HV2003"/>
      <c r="HW2003"/>
      <c r="HX2003"/>
      <c r="HY2003"/>
      <c r="HZ2003"/>
      <c r="IA2003"/>
      <c r="IB2003"/>
      <c r="IC2003"/>
      <c r="ID2003"/>
      <c r="IE2003"/>
      <c r="IF2003"/>
      <c r="IG2003"/>
      <c r="IH2003"/>
      <c r="II2003"/>
      <c r="IJ2003"/>
      <c r="IK2003"/>
      <c r="IL2003"/>
      <c r="IM2003"/>
      <c r="IN2003"/>
      <c r="IO2003"/>
      <c r="IP2003"/>
      <c r="IQ2003"/>
      <c r="IR2003"/>
      <c r="IS2003"/>
      <c r="IT2003"/>
      <c r="IU2003"/>
      <c r="IV2003"/>
      <c r="IW2003"/>
      <c r="IX2003"/>
      <c r="IY2003"/>
      <c r="IZ2003"/>
      <c r="JA2003"/>
      <c r="JB2003"/>
      <c r="JC2003"/>
      <c r="JD2003"/>
      <c r="JE2003"/>
      <c r="JF2003"/>
      <c r="JG2003"/>
      <c r="JH2003"/>
      <c r="JI2003"/>
      <c r="JJ2003"/>
      <c r="JK2003"/>
      <c r="JL2003"/>
      <c r="JM2003"/>
      <c r="JN2003"/>
      <c r="JO2003"/>
      <c r="JP2003"/>
      <c r="JQ2003"/>
      <c r="JR2003"/>
      <c r="JS2003"/>
      <c r="JT2003"/>
      <c r="JU2003"/>
      <c r="JV2003"/>
      <c r="JW2003"/>
      <c r="JX2003"/>
      <c r="JY2003"/>
      <c r="JZ2003"/>
      <c r="KA2003"/>
      <c r="KB2003"/>
      <c r="KC2003"/>
      <c r="KD2003"/>
      <c r="KE2003"/>
      <c r="KF2003"/>
      <c r="KG2003"/>
      <c r="KH2003"/>
      <c r="KI2003"/>
      <c r="KJ2003"/>
      <c r="KK2003"/>
      <c r="KL2003"/>
      <c r="KM2003"/>
      <c r="KN2003"/>
      <c r="KO2003"/>
      <c r="KP2003"/>
      <c r="KQ2003"/>
      <c r="KR2003"/>
      <c r="KS2003"/>
      <c r="KT2003"/>
      <c r="KU2003"/>
      <c r="KV2003"/>
      <c r="KW2003"/>
      <c r="KX2003"/>
      <c r="KY2003"/>
      <c r="KZ2003"/>
      <c r="LA2003"/>
      <c r="LB2003"/>
      <c r="LC2003"/>
      <c r="LD2003"/>
      <c r="LE2003"/>
      <c r="LF2003"/>
      <c r="LG2003"/>
      <c r="LH2003"/>
      <c r="LI2003"/>
      <c r="LJ2003"/>
      <c r="LK2003"/>
      <c r="LL2003"/>
      <c r="LM2003"/>
      <c r="LN2003"/>
      <c r="LO2003"/>
      <c r="LP2003"/>
      <c r="LQ2003"/>
      <c r="LR2003"/>
      <c r="LS2003"/>
      <c r="LT2003"/>
      <c r="LU2003"/>
      <c r="LV2003"/>
      <c r="LW2003"/>
      <c r="LX2003"/>
      <c r="LY2003"/>
      <c r="LZ2003"/>
      <c r="MA2003"/>
      <c r="MB2003"/>
      <c r="MC2003"/>
      <c r="MD2003"/>
      <c r="ME2003"/>
      <c r="MF2003"/>
      <c r="MG2003"/>
      <c r="MH2003"/>
      <c r="MI2003"/>
      <c r="MJ2003"/>
      <c r="MK2003"/>
      <c r="ML2003"/>
      <c r="MM2003"/>
      <c r="MN2003"/>
      <c r="MO2003"/>
      <c r="MP2003"/>
      <c r="MQ2003"/>
      <c r="MR2003"/>
      <c r="MS2003"/>
      <c r="MT2003"/>
      <c r="MU2003"/>
      <c r="MV2003"/>
      <c r="MW2003"/>
      <c r="MX2003"/>
      <c r="MY2003"/>
      <c r="MZ2003"/>
      <c r="NA2003"/>
      <c r="NB2003"/>
      <c r="NC2003"/>
      <c r="ND2003"/>
      <c r="NE2003"/>
      <c r="NF2003"/>
      <c r="NG2003"/>
      <c r="NH2003"/>
      <c r="NI2003"/>
      <c r="NJ2003"/>
      <c r="NK2003"/>
      <c r="NL2003"/>
      <c r="NM2003"/>
      <c r="NN2003"/>
      <c r="NO2003"/>
      <c r="NP2003"/>
      <c r="NQ2003"/>
      <c r="NR2003"/>
      <c r="NS2003"/>
      <c r="NT2003"/>
      <c r="NU2003"/>
      <c r="NV2003"/>
      <c r="NW2003"/>
      <c r="NX2003"/>
      <c r="NY2003"/>
      <c r="NZ2003"/>
      <c r="OA2003"/>
      <c r="OB2003"/>
      <c r="OC2003"/>
      <c r="OD2003"/>
      <c r="OE2003"/>
      <c r="OF2003"/>
      <c r="OG2003"/>
      <c r="OH2003"/>
      <c r="OI2003"/>
      <c r="OJ2003"/>
      <c r="OK2003"/>
      <c r="OL2003"/>
      <c r="OM2003"/>
      <c r="ON2003"/>
      <c r="OO2003"/>
      <c r="OP2003"/>
      <c r="OQ2003"/>
      <c r="OR2003"/>
      <c r="OS2003"/>
      <c r="OT2003"/>
      <c r="OU2003"/>
      <c r="OV2003"/>
      <c r="OW2003"/>
      <c r="OX2003"/>
      <c r="OY2003"/>
      <c r="OZ2003"/>
      <c r="PA2003"/>
      <c r="PB2003"/>
      <c r="PC2003"/>
      <c r="PD2003"/>
      <c r="PE2003"/>
      <c r="PF2003"/>
      <c r="PG2003"/>
      <c r="PH2003"/>
      <c r="PI2003"/>
      <c r="PJ2003"/>
      <c r="PK2003"/>
      <c r="PL2003"/>
      <c r="PM2003"/>
      <c r="PN2003"/>
      <c r="PO2003"/>
      <c r="PP2003"/>
      <c r="PQ2003"/>
      <c r="PR2003"/>
      <c r="PS2003"/>
      <c r="PT2003"/>
      <c r="PU2003"/>
      <c r="PV2003"/>
      <c r="PW2003"/>
      <c r="PX2003"/>
      <c r="PY2003"/>
      <c r="PZ2003"/>
      <c r="QA2003"/>
      <c r="QB2003"/>
      <c r="QC2003"/>
      <c r="QD2003"/>
      <c r="QE2003"/>
      <c r="QF2003"/>
      <c r="QG2003"/>
      <c r="QH2003"/>
      <c r="QI2003"/>
      <c r="QJ2003"/>
      <c r="QK2003"/>
      <c r="QL2003"/>
      <c r="QM2003"/>
      <c r="QN2003"/>
      <c r="QO2003"/>
      <c r="QP2003"/>
      <c r="QQ2003"/>
      <c r="QR2003"/>
      <c r="QS2003"/>
      <c r="QT2003"/>
      <c r="QU2003"/>
      <c r="QV2003"/>
      <c r="QW2003"/>
      <c r="QX2003"/>
      <c r="QY2003"/>
      <c r="QZ2003"/>
      <c r="RA2003"/>
      <c r="RB2003"/>
      <c r="RC2003"/>
      <c r="RD2003"/>
      <c r="RE2003"/>
      <c r="RF2003"/>
      <c r="RG2003"/>
      <c r="RH2003"/>
      <c r="RI2003"/>
      <c r="RJ2003"/>
      <c r="RK2003"/>
      <c r="RL2003"/>
      <c r="RM2003"/>
      <c r="RN2003"/>
      <c r="RO2003"/>
      <c r="RP2003"/>
      <c r="RQ2003"/>
      <c r="RR2003"/>
      <c r="RS2003"/>
      <c r="RT2003"/>
      <c r="RU2003"/>
      <c r="RV2003"/>
      <c r="RW2003"/>
      <c r="RX2003"/>
      <c r="RY2003"/>
      <c r="RZ2003"/>
      <c r="SA2003"/>
      <c r="SB2003"/>
      <c r="SC2003"/>
      <c r="SD2003"/>
      <c r="SE2003"/>
      <c r="SF2003"/>
      <c r="SG2003"/>
      <c r="SH2003"/>
      <c r="SI2003"/>
      <c r="SJ2003"/>
      <c r="SK2003"/>
      <c r="SL2003"/>
      <c r="SM2003"/>
      <c r="SN2003"/>
      <c r="SO2003"/>
      <c r="SP2003"/>
      <c r="SQ2003"/>
      <c r="SR2003"/>
      <c r="SS2003"/>
      <c r="ST2003"/>
      <c r="SU2003"/>
      <c r="SV2003"/>
      <c r="SW2003"/>
      <c r="SX2003"/>
      <c r="SY2003"/>
      <c r="SZ2003"/>
      <c r="TA2003"/>
      <c r="TB2003"/>
      <c r="TC2003"/>
      <c r="TD2003"/>
      <c r="TE2003"/>
      <c r="TF2003"/>
      <c r="TG2003"/>
      <c r="TH2003"/>
      <c r="TI2003"/>
      <c r="TJ2003"/>
      <c r="TK2003"/>
      <c r="TL2003"/>
      <c r="TM2003"/>
      <c r="TN2003"/>
      <c r="TO2003"/>
      <c r="TP2003"/>
      <c r="TQ2003"/>
      <c r="TR2003"/>
      <c r="TS2003"/>
      <c r="TT2003"/>
      <c r="TU2003"/>
      <c r="TV2003"/>
      <c r="TW2003"/>
      <c r="TX2003"/>
      <c r="TY2003"/>
      <c r="TZ2003"/>
      <c r="UA2003"/>
      <c r="UB2003"/>
      <c r="UC2003"/>
      <c r="UD2003"/>
      <c r="UE2003"/>
      <c r="UF2003"/>
      <c r="UG2003"/>
      <c r="UH2003"/>
      <c r="UI2003"/>
      <c r="UJ2003"/>
      <c r="UK2003"/>
      <c r="UL2003"/>
      <c r="UM2003"/>
      <c r="UN2003"/>
      <c r="UO2003"/>
      <c r="UP2003"/>
      <c r="UQ2003"/>
      <c r="UR2003"/>
      <c r="US2003"/>
      <c r="UT2003"/>
      <c r="UU2003"/>
      <c r="UV2003"/>
      <c r="UW2003"/>
      <c r="UX2003"/>
      <c r="UY2003"/>
      <c r="UZ2003"/>
      <c r="VA2003"/>
      <c r="VB2003"/>
      <c r="VC2003"/>
      <c r="VD2003"/>
      <c r="VE2003"/>
      <c r="VF2003"/>
      <c r="VG2003"/>
      <c r="VH2003"/>
      <c r="VI2003"/>
      <c r="VJ2003"/>
      <c r="VK2003"/>
      <c r="VL2003"/>
      <c r="VM2003"/>
      <c r="VN2003"/>
      <c r="VO2003"/>
      <c r="VP2003"/>
      <c r="VQ2003"/>
      <c r="VR2003"/>
      <c r="VS2003"/>
      <c r="VT2003"/>
      <c r="VU2003"/>
      <c r="VV2003"/>
      <c r="VW2003"/>
      <c r="VX2003"/>
      <c r="VY2003"/>
      <c r="VZ2003"/>
      <c r="WA2003"/>
      <c r="WB2003"/>
      <c r="WC2003"/>
      <c r="WD2003"/>
      <c r="WE2003"/>
      <c r="WF2003"/>
      <c r="WG2003"/>
      <c r="WH2003"/>
      <c r="WI2003"/>
      <c r="WJ2003"/>
      <c r="WK2003"/>
      <c r="WL2003"/>
      <c r="WM2003"/>
      <c r="WN2003"/>
      <c r="WO2003"/>
      <c r="WP2003"/>
      <c r="WQ2003"/>
      <c r="WR2003"/>
      <c r="WS2003"/>
      <c r="WT2003"/>
      <c r="WU2003"/>
      <c r="WV2003"/>
      <c r="WW2003"/>
      <c r="WX2003"/>
      <c r="WY2003"/>
      <c r="WZ2003"/>
      <c r="XA2003"/>
      <c r="XB2003"/>
      <c r="XC2003"/>
      <c r="XD2003"/>
      <c r="XE2003"/>
      <c r="XF2003"/>
      <c r="XG2003"/>
      <c r="XH2003"/>
      <c r="XI2003"/>
      <c r="XJ2003"/>
      <c r="XK2003"/>
      <c r="XL2003"/>
      <c r="XM2003"/>
      <c r="XN2003"/>
      <c r="XO2003"/>
      <c r="XP2003"/>
      <c r="XQ2003"/>
      <c r="XR2003"/>
      <c r="XS2003"/>
      <c r="XT2003"/>
      <c r="XU2003"/>
      <c r="XV2003"/>
      <c r="XW2003"/>
      <c r="XX2003"/>
      <c r="XY2003"/>
      <c r="XZ2003"/>
      <c r="YA2003"/>
      <c r="YB2003"/>
      <c r="YC2003"/>
      <c r="YD2003"/>
      <c r="YE2003"/>
      <c r="YF2003"/>
      <c r="YG2003"/>
      <c r="YH2003"/>
      <c r="YI2003"/>
      <c r="YJ2003"/>
      <c r="YK2003"/>
      <c r="YL2003"/>
      <c r="YM2003"/>
      <c r="YN2003"/>
      <c r="YO2003"/>
      <c r="YP2003"/>
      <c r="YQ2003"/>
      <c r="YR2003"/>
      <c r="YS2003"/>
      <c r="YT2003"/>
      <c r="YU2003"/>
      <c r="YV2003"/>
      <c r="YW2003"/>
      <c r="YX2003"/>
      <c r="YY2003"/>
      <c r="YZ2003"/>
      <c r="ZA2003"/>
      <c r="ZB2003"/>
      <c r="ZC2003"/>
      <c r="ZD2003"/>
      <c r="ZE2003"/>
      <c r="ZF2003"/>
      <c r="ZG2003"/>
      <c r="ZH2003"/>
      <c r="ZI2003"/>
      <c r="ZJ2003"/>
      <c r="ZK2003"/>
      <c r="ZL2003"/>
      <c r="ZM2003"/>
      <c r="ZN2003"/>
      <c r="ZO2003"/>
      <c r="ZP2003"/>
      <c r="ZQ2003"/>
      <c r="ZR2003"/>
      <c r="ZS2003"/>
      <c r="ZT2003"/>
      <c r="ZU2003"/>
      <c r="ZV2003"/>
      <c r="ZW2003"/>
      <c r="ZX2003"/>
      <c r="ZY2003"/>
      <c r="ZZ2003"/>
      <c r="AAA2003"/>
      <c r="AAB2003"/>
      <c r="AAC2003"/>
      <c r="AAD2003"/>
      <c r="AAE2003"/>
      <c r="AAF2003"/>
      <c r="AAG2003"/>
      <c r="AAH2003"/>
      <c r="AAI2003"/>
      <c r="AAJ2003"/>
      <c r="AAK2003"/>
      <c r="AAL2003"/>
      <c r="AAM2003"/>
      <c r="AAN2003"/>
      <c r="AAO2003"/>
      <c r="AAP2003"/>
      <c r="AAQ2003"/>
      <c r="AAR2003"/>
      <c r="AAS2003"/>
      <c r="AAT2003"/>
      <c r="AAU2003"/>
      <c r="AAV2003"/>
      <c r="AAW2003"/>
      <c r="AAX2003"/>
      <c r="AAY2003"/>
      <c r="AAZ2003"/>
      <c r="ABA2003"/>
      <c r="ABB2003"/>
      <c r="ABC2003"/>
      <c r="ABD2003"/>
      <c r="ABE2003"/>
      <c r="ABF2003"/>
      <c r="ABG2003"/>
      <c r="ABH2003"/>
      <c r="ABI2003"/>
      <c r="ABJ2003"/>
      <c r="ABK2003"/>
      <c r="ABL2003"/>
      <c r="ABM2003"/>
      <c r="ABN2003"/>
      <c r="ABO2003"/>
      <c r="ABP2003"/>
      <c r="ABQ2003"/>
      <c r="ABR2003"/>
      <c r="ABS2003"/>
      <c r="ABT2003"/>
      <c r="ABU2003"/>
      <c r="ABV2003"/>
      <c r="ABW2003"/>
      <c r="ABX2003"/>
      <c r="ABY2003"/>
      <c r="ABZ2003"/>
      <c r="ACA2003"/>
      <c r="ACB2003"/>
      <c r="ACC2003"/>
      <c r="ACD2003"/>
      <c r="ACE2003"/>
      <c r="ACF2003"/>
      <c r="ACG2003"/>
      <c r="ACH2003"/>
      <c r="ACI2003"/>
      <c r="ACJ2003"/>
      <c r="ACK2003"/>
      <c r="ACL2003"/>
      <c r="ACM2003"/>
      <c r="ACN2003"/>
      <c r="ACO2003"/>
      <c r="ACP2003"/>
      <c r="ACQ2003"/>
      <c r="ACR2003"/>
      <c r="ACS2003"/>
      <c r="ACT2003"/>
      <c r="ACU2003"/>
      <c r="ACV2003"/>
      <c r="ACW2003"/>
      <c r="ACX2003"/>
      <c r="ACY2003"/>
      <c r="ACZ2003"/>
      <c r="ADA2003"/>
      <c r="ADB2003"/>
      <c r="ADC2003"/>
      <c r="ADD2003"/>
      <c r="ADE2003"/>
      <c r="ADF2003"/>
      <c r="ADG2003"/>
      <c r="ADH2003"/>
      <c r="ADI2003"/>
      <c r="ADJ2003"/>
      <c r="ADK2003"/>
      <c r="ADL2003"/>
      <c r="ADM2003"/>
      <c r="ADN2003"/>
      <c r="ADO2003"/>
      <c r="ADP2003"/>
      <c r="ADQ2003"/>
      <c r="ADR2003"/>
      <c r="ADS2003"/>
      <c r="ADT2003"/>
      <c r="ADU2003"/>
      <c r="ADV2003"/>
      <c r="ADW2003"/>
      <c r="ADX2003"/>
      <c r="ADY2003"/>
      <c r="ADZ2003"/>
      <c r="AEA2003"/>
      <c r="AEB2003"/>
      <c r="AEC2003"/>
      <c r="AED2003"/>
      <c r="AEE2003"/>
      <c r="AEF2003"/>
      <c r="AEG2003"/>
      <c r="AEH2003"/>
      <c r="AEI2003"/>
      <c r="AEJ2003"/>
      <c r="AEK2003"/>
      <c r="AEL2003"/>
      <c r="AEM2003"/>
      <c r="AEN2003"/>
      <c r="AEO2003"/>
      <c r="AEP2003"/>
      <c r="AEQ2003"/>
      <c r="AER2003"/>
      <c r="AES2003"/>
      <c r="AET2003"/>
      <c r="AEU2003"/>
      <c r="AEV2003"/>
      <c r="AEW2003"/>
      <c r="AEX2003"/>
      <c r="AEY2003"/>
      <c r="AEZ2003"/>
      <c r="AFA2003"/>
      <c r="AFB2003"/>
      <c r="AFC2003"/>
      <c r="AFD2003"/>
      <c r="AFE2003"/>
      <c r="AFF2003"/>
      <c r="AFG2003"/>
      <c r="AFH2003"/>
      <c r="AFI2003"/>
      <c r="AFJ2003"/>
      <c r="AFK2003"/>
      <c r="AFL2003"/>
      <c r="AFM2003"/>
      <c r="AFN2003"/>
      <c r="AFO2003"/>
      <c r="AFP2003"/>
      <c r="AFQ2003"/>
      <c r="AFR2003"/>
      <c r="AFS2003"/>
      <c r="AFT2003"/>
      <c r="AFU2003"/>
      <c r="AFV2003"/>
      <c r="AFW2003"/>
      <c r="AFX2003"/>
      <c r="AFY2003"/>
      <c r="AFZ2003"/>
      <c r="AGA2003"/>
      <c r="AGB2003"/>
      <c r="AGC2003"/>
      <c r="AGD2003"/>
      <c r="AGE2003"/>
      <c r="AGF2003"/>
      <c r="AGG2003"/>
      <c r="AGH2003"/>
      <c r="AGI2003"/>
      <c r="AGJ2003"/>
      <c r="AGK2003"/>
      <c r="AGL2003"/>
      <c r="AGM2003"/>
      <c r="AGN2003"/>
      <c r="AGO2003"/>
      <c r="AGP2003"/>
      <c r="AGQ2003"/>
      <c r="AGR2003"/>
      <c r="AGS2003"/>
      <c r="AGT2003"/>
      <c r="AGU2003"/>
      <c r="AGV2003"/>
      <c r="AGW2003"/>
      <c r="AGX2003"/>
      <c r="AGY2003"/>
      <c r="AGZ2003"/>
      <c r="AHA2003"/>
      <c r="AHB2003"/>
      <c r="AHC2003"/>
      <c r="AHD2003"/>
      <c r="AHE2003"/>
      <c r="AHF2003"/>
      <c r="AHG2003"/>
      <c r="AHH2003"/>
      <c r="AHI2003"/>
      <c r="AHJ2003"/>
      <c r="AHK2003"/>
      <c r="AHL2003"/>
      <c r="AHM2003"/>
      <c r="AHN2003"/>
      <c r="AHO2003"/>
      <c r="AHP2003"/>
      <c r="AHQ2003"/>
      <c r="AHR2003"/>
      <c r="AHS2003"/>
      <c r="AHT2003"/>
      <c r="AHU2003"/>
      <c r="AHV2003"/>
      <c r="AHW2003"/>
      <c r="AHX2003"/>
      <c r="AHY2003"/>
      <c r="AHZ2003"/>
      <c r="AIA2003"/>
      <c r="AIB2003"/>
      <c r="AIC2003"/>
      <c r="AID2003"/>
      <c r="AIE2003"/>
      <c r="AIF2003"/>
      <c r="AIG2003"/>
      <c r="AIH2003"/>
      <c r="AII2003"/>
      <c r="AIJ2003"/>
      <c r="AIK2003"/>
      <c r="AIL2003"/>
      <c r="AIM2003"/>
      <c r="AIN2003"/>
      <c r="AIO2003"/>
      <c r="AIP2003"/>
      <c r="AIQ2003"/>
      <c r="AIR2003"/>
      <c r="AIS2003"/>
      <c r="AIT2003"/>
      <c r="AIU2003"/>
      <c r="AIV2003"/>
      <c r="AIW2003"/>
      <c r="AIX2003"/>
      <c r="AIY2003"/>
      <c r="AIZ2003"/>
      <c r="AJA2003"/>
      <c r="AJB2003"/>
      <c r="AJC2003"/>
      <c r="AJD2003"/>
      <c r="AJE2003"/>
      <c r="AJF2003"/>
      <c r="AJG2003"/>
      <c r="AJH2003"/>
      <c r="AJI2003"/>
      <c r="AJJ2003"/>
      <c r="AJK2003"/>
      <c r="AJL2003"/>
      <c r="AJM2003"/>
      <c r="AJN2003"/>
      <c r="AJO2003"/>
      <c r="AJP2003"/>
      <c r="AJQ2003"/>
      <c r="AJR2003"/>
      <c r="AJS2003"/>
      <c r="AJT2003"/>
      <c r="AJU2003"/>
      <c r="AJV2003"/>
      <c r="AJW2003"/>
      <c r="AJX2003"/>
      <c r="AJY2003"/>
      <c r="AJZ2003"/>
      <c r="AKA2003"/>
      <c r="AKB2003"/>
      <c r="AKC2003"/>
      <c r="AKD2003"/>
      <c r="AKE2003"/>
      <c r="AKF2003"/>
      <c r="AKG2003"/>
      <c r="AKH2003"/>
      <c r="AKI2003"/>
      <c r="AKJ2003"/>
      <c r="AKK2003"/>
      <c r="AKL2003"/>
      <c r="AKM2003"/>
      <c r="AKN2003"/>
      <c r="AKO2003"/>
      <c r="AKP2003"/>
      <c r="AKQ2003"/>
      <c r="AKR2003"/>
      <c r="AKS2003"/>
      <c r="AKT2003"/>
      <c r="AKU2003"/>
      <c r="AKV2003"/>
      <c r="AKW2003"/>
      <c r="AKX2003"/>
      <c r="AKY2003"/>
      <c r="AKZ2003"/>
      <c r="ALA2003"/>
      <c r="ALB2003"/>
      <c r="ALC2003"/>
      <c r="ALD2003"/>
      <c r="ALE2003"/>
      <c r="ALF2003"/>
      <c r="ALG2003"/>
      <c r="ALH2003"/>
      <c r="ALI2003"/>
      <c r="ALJ2003"/>
      <c r="ALK2003"/>
      <c r="ALL2003"/>
      <c r="ALM2003"/>
      <c r="ALN2003"/>
      <c r="ALO2003"/>
      <c r="ALP2003"/>
      <c r="ALQ2003"/>
      <c r="ALR2003"/>
      <c r="ALS2003"/>
      <c r="ALT2003"/>
      <c r="ALU2003"/>
      <c r="ALV2003"/>
      <c r="ALW2003"/>
      <c r="ALX2003"/>
      <c r="ALY2003"/>
      <c r="ALZ2003"/>
      <c r="AMA2003"/>
      <c r="AMB2003"/>
      <c r="AMC2003"/>
      <c r="AMD2003"/>
      <c r="AME2003"/>
      <c r="AMF2003"/>
      <c r="AMG2003"/>
      <c r="AMH2003"/>
      <c r="AMI2003"/>
      <c r="AMJ2003"/>
      <c r="AMK2003"/>
      <c r="AML2003"/>
      <c r="AMM2003"/>
      <c r="AMN2003"/>
      <c r="AMO2003"/>
      <c r="AMP2003"/>
      <c r="AMQ2003"/>
      <c r="AMR2003"/>
      <c r="AMS2003"/>
      <c r="AMT2003"/>
      <c r="AMU2003"/>
      <c r="AMV2003"/>
      <c r="AMW2003"/>
      <c r="AMX2003"/>
      <c r="AMY2003"/>
      <c r="AMZ2003"/>
      <c r="ANA2003"/>
      <c r="ANB2003"/>
      <c r="ANC2003"/>
      <c r="AND2003"/>
      <c r="ANE2003"/>
      <c r="ANF2003"/>
      <c r="ANG2003"/>
      <c r="ANH2003"/>
      <c r="ANI2003"/>
      <c r="ANJ2003"/>
      <c r="ANK2003"/>
      <c r="ANL2003"/>
      <c r="ANM2003"/>
      <c r="ANN2003"/>
      <c r="ANO2003"/>
      <c r="ANP2003"/>
      <c r="ANQ2003"/>
      <c r="ANR2003"/>
      <c r="ANS2003"/>
      <c r="ANT2003"/>
      <c r="ANU2003"/>
      <c r="ANV2003"/>
      <c r="ANW2003"/>
      <c r="ANX2003"/>
      <c r="ANY2003"/>
      <c r="ANZ2003"/>
      <c r="AOA2003"/>
      <c r="AOB2003"/>
      <c r="AOC2003"/>
      <c r="AOD2003"/>
      <c r="AOE2003"/>
      <c r="AOF2003"/>
      <c r="AOG2003"/>
      <c r="AOH2003"/>
      <c r="AOI2003"/>
      <c r="AOJ2003"/>
      <c r="AOK2003"/>
      <c r="AOL2003"/>
      <c r="AOM2003"/>
      <c r="AON2003"/>
      <c r="AOO2003"/>
      <c r="AOP2003"/>
      <c r="AOQ2003"/>
      <c r="AOR2003"/>
      <c r="AOS2003"/>
      <c r="AOT2003"/>
      <c r="AOU2003"/>
      <c r="AOV2003"/>
      <c r="AOW2003"/>
      <c r="AOX2003"/>
      <c r="AOY2003"/>
      <c r="AOZ2003"/>
      <c r="APA2003"/>
      <c r="APB2003"/>
      <c r="APC2003"/>
      <c r="APD2003"/>
      <c r="APE2003"/>
      <c r="APF2003"/>
      <c r="APG2003"/>
      <c r="APH2003"/>
      <c r="API2003"/>
      <c r="APJ2003"/>
      <c r="APK2003"/>
      <c r="APL2003"/>
      <c r="APM2003"/>
      <c r="APN2003"/>
      <c r="APO2003"/>
      <c r="APP2003"/>
      <c r="APQ2003"/>
      <c r="APR2003"/>
      <c r="APS2003"/>
      <c r="APT2003"/>
      <c r="APU2003"/>
      <c r="APV2003"/>
      <c r="APW2003"/>
      <c r="APX2003"/>
      <c r="APY2003"/>
      <c r="APZ2003"/>
      <c r="AQA2003"/>
      <c r="AQB2003"/>
      <c r="AQC2003"/>
      <c r="AQD2003"/>
      <c r="AQE2003"/>
      <c r="AQF2003"/>
      <c r="AQG2003"/>
      <c r="AQH2003"/>
      <c r="AQI2003"/>
      <c r="AQJ2003"/>
      <c r="AQK2003"/>
      <c r="AQL2003"/>
      <c r="AQM2003"/>
      <c r="AQN2003"/>
      <c r="AQO2003"/>
      <c r="AQP2003"/>
      <c r="AQQ2003"/>
      <c r="AQR2003"/>
      <c r="AQS2003"/>
      <c r="AQT2003"/>
      <c r="AQU2003"/>
      <c r="AQV2003"/>
      <c r="AQW2003"/>
      <c r="AQX2003"/>
      <c r="AQY2003"/>
      <c r="AQZ2003"/>
      <c r="ARA2003"/>
      <c r="ARB2003"/>
      <c r="ARC2003"/>
      <c r="ARD2003"/>
      <c r="ARE2003"/>
      <c r="ARF2003"/>
      <c r="ARG2003"/>
      <c r="ARH2003"/>
      <c r="ARI2003"/>
      <c r="ARJ2003"/>
      <c r="ARK2003"/>
      <c r="ARL2003"/>
      <c r="ARM2003"/>
      <c r="ARN2003"/>
      <c r="ARO2003"/>
      <c r="ARP2003"/>
      <c r="ARQ2003"/>
      <c r="ARR2003"/>
      <c r="ARS2003"/>
      <c r="ART2003"/>
      <c r="ARU2003"/>
      <c r="ARV2003"/>
      <c r="ARW2003"/>
      <c r="ARX2003"/>
      <c r="ARY2003"/>
      <c r="ARZ2003"/>
      <c r="ASA2003"/>
      <c r="ASB2003"/>
      <c r="ASC2003"/>
      <c r="ASD2003"/>
      <c r="ASE2003"/>
      <c r="ASF2003"/>
      <c r="ASG2003"/>
      <c r="ASH2003"/>
      <c r="ASI2003"/>
      <c r="ASJ2003"/>
      <c r="ASK2003"/>
      <c r="ASL2003"/>
      <c r="ASM2003"/>
      <c r="ASN2003"/>
      <c r="ASO2003"/>
      <c r="ASP2003"/>
      <c r="ASQ2003"/>
      <c r="ASR2003"/>
      <c r="ASS2003"/>
      <c r="AST2003"/>
      <c r="ASU2003"/>
      <c r="ASV2003"/>
      <c r="ASW2003"/>
      <c r="ASX2003"/>
      <c r="ASY2003"/>
      <c r="ASZ2003"/>
      <c r="ATA2003"/>
      <c r="ATB2003"/>
      <c r="ATC2003"/>
      <c r="ATD2003"/>
      <c r="ATE2003"/>
      <c r="ATF2003"/>
      <c r="ATG2003"/>
      <c r="ATH2003"/>
      <c r="ATI2003"/>
      <c r="ATJ2003"/>
      <c r="ATK2003"/>
      <c r="ATL2003"/>
      <c r="ATM2003"/>
      <c r="ATN2003"/>
      <c r="ATO2003"/>
      <c r="ATP2003"/>
      <c r="ATQ2003"/>
      <c r="ATR2003"/>
      <c r="ATS2003"/>
      <c r="ATT2003"/>
      <c r="ATU2003"/>
      <c r="ATV2003"/>
      <c r="ATW2003"/>
      <c r="ATX2003"/>
      <c r="ATY2003"/>
      <c r="ATZ2003"/>
      <c r="AUA2003"/>
      <c r="AUB2003"/>
      <c r="AUC2003"/>
      <c r="AUD2003"/>
      <c r="AUE2003"/>
      <c r="AUF2003"/>
      <c r="AUG2003"/>
      <c r="AUH2003"/>
      <c r="AUI2003"/>
      <c r="AUJ2003"/>
      <c r="AUK2003"/>
      <c r="AUL2003"/>
      <c r="AUM2003"/>
      <c r="AUN2003"/>
      <c r="AUO2003"/>
      <c r="AUP2003"/>
      <c r="AUQ2003"/>
      <c r="AUR2003"/>
      <c r="AUS2003"/>
      <c r="AUT2003"/>
      <c r="AUU2003"/>
      <c r="AUV2003"/>
      <c r="AUW2003"/>
      <c r="AUX2003"/>
      <c r="AUY2003"/>
      <c r="AUZ2003"/>
      <c r="AVA2003"/>
      <c r="AVB2003"/>
      <c r="AVC2003"/>
      <c r="AVD2003"/>
      <c r="AVE2003"/>
      <c r="AVF2003"/>
      <c r="AVG2003"/>
      <c r="AVH2003"/>
      <c r="AVI2003"/>
      <c r="AVJ2003"/>
      <c r="AVK2003"/>
      <c r="AVL2003"/>
      <c r="AVM2003"/>
      <c r="AVN2003"/>
      <c r="AVO2003"/>
      <c r="AVP2003"/>
      <c r="AVQ2003"/>
      <c r="AVR2003"/>
      <c r="AVS2003"/>
      <c r="AVT2003"/>
      <c r="AVU2003"/>
      <c r="AVV2003"/>
      <c r="AVW2003"/>
      <c r="AVX2003"/>
      <c r="AVY2003"/>
      <c r="AVZ2003"/>
      <c r="AWA2003"/>
      <c r="AWB2003"/>
      <c r="AWC2003"/>
      <c r="AWD2003"/>
      <c r="AWE2003"/>
      <c r="AWF2003"/>
      <c r="AWG2003"/>
      <c r="AWH2003"/>
      <c r="AWI2003"/>
      <c r="AWJ2003"/>
      <c r="AWK2003"/>
      <c r="AWL2003"/>
      <c r="AWM2003"/>
      <c r="AWN2003"/>
      <c r="AWO2003"/>
      <c r="AWP2003"/>
      <c r="AWQ2003"/>
      <c r="AWR2003"/>
      <c r="AWS2003"/>
      <c r="AWT2003"/>
      <c r="AWU2003"/>
      <c r="AWV2003"/>
      <c r="AWW2003"/>
      <c r="AWX2003"/>
      <c r="AWY2003"/>
      <c r="AWZ2003"/>
      <c r="AXA2003"/>
      <c r="AXB2003"/>
      <c r="AXC2003"/>
      <c r="AXD2003"/>
      <c r="AXE2003"/>
      <c r="AXF2003"/>
      <c r="AXG2003"/>
      <c r="AXH2003"/>
      <c r="AXI2003"/>
      <c r="AXJ2003"/>
      <c r="AXK2003"/>
      <c r="AXL2003"/>
      <c r="AXM2003"/>
      <c r="AXN2003"/>
      <c r="AXO2003"/>
      <c r="AXP2003"/>
      <c r="AXQ2003"/>
      <c r="AXR2003"/>
      <c r="AXS2003"/>
      <c r="AXT2003"/>
      <c r="AXU2003"/>
      <c r="AXV2003"/>
      <c r="AXW2003"/>
      <c r="AXX2003"/>
      <c r="AXY2003"/>
      <c r="AXZ2003"/>
      <c r="AYA2003"/>
      <c r="AYB2003"/>
      <c r="AYC2003"/>
      <c r="AYD2003"/>
      <c r="AYE2003"/>
      <c r="AYF2003"/>
      <c r="AYG2003"/>
      <c r="AYH2003"/>
      <c r="AYI2003"/>
      <c r="AYJ2003"/>
      <c r="AYK2003"/>
      <c r="AYL2003"/>
      <c r="AYM2003"/>
      <c r="AYN2003"/>
      <c r="AYO2003"/>
      <c r="AYP2003"/>
      <c r="AYQ2003"/>
      <c r="AYR2003"/>
      <c r="AYS2003"/>
      <c r="AYT2003"/>
      <c r="AYU2003"/>
      <c r="AYV2003"/>
      <c r="AYW2003"/>
      <c r="AYX2003"/>
      <c r="AYY2003"/>
      <c r="AYZ2003"/>
      <c r="AZA2003"/>
      <c r="AZB2003"/>
      <c r="AZC2003"/>
      <c r="AZD2003"/>
      <c r="AZE2003"/>
      <c r="AZF2003"/>
      <c r="AZG2003"/>
      <c r="AZH2003"/>
      <c r="AZI2003"/>
      <c r="AZJ2003"/>
      <c r="AZK2003"/>
      <c r="AZL2003"/>
      <c r="AZM2003"/>
      <c r="AZN2003"/>
      <c r="AZO2003"/>
      <c r="AZP2003"/>
      <c r="AZQ2003"/>
      <c r="AZR2003"/>
      <c r="AZS2003"/>
      <c r="AZT2003"/>
      <c r="AZU2003"/>
      <c r="AZV2003"/>
      <c r="AZW2003"/>
      <c r="AZX2003"/>
      <c r="AZY2003"/>
      <c r="AZZ2003"/>
      <c r="BAA2003"/>
      <c r="BAB2003"/>
      <c r="BAC2003"/>
      <c r="BAD2003"/>
      <c r="BAE2003"/>
      <c r="BAF2003"/>
      <c r="BAG2003"/>
      <c r="BAH2003"/>
      <c r="BAI2003"/>
      <c r="BAJ2003"/>
      <c r="BAK2003"/>
      <c r="BAL2003"/>
      <c r="BAM2003"/>
      <c r="BAN2003"/>
      <c r="BAO2003"/>
      <c r="BAP2003"/>
      <c r="BAQ2003"/>
      <c r="BAR2003"/>
      <c r="BAS2003"/>
      <c r="BAT2003"/>
      <c r="BAU2003"/>
      <c r="BAV2003"/>
      <c r="BAW2003"/>
      <c r="BAX2003"/>
      <c r="BAY2003"/>
      <c r="BAZ2003"/>
      <c r="BBA2003"/>
      <c r="BBB2003"/>
      <c r="BBC2003"/>
      <c r="BBD2003"/>
      <c r="BBE2003"/>
      <c r="BBF2003"/>
      <c r="BBG2003"/>
      <c r="BBH2003"/>
      <c r="BBI2003"/>
      <c r="BBJ2003"/>
      <c r="BBK2003"/>
      <c r="BBL2003"/>
      <c r="BBM2003"/>
      <c r="BBN2003"/>
      <c r="BBO2003"/>
      <c r="BBP2003"/>
      <c r="BBQ2003"/>
      <c r="BBR2003"/>
      <c r="BBS2003"/>
      <c r="BBT2003"/>
      <c r="BBU2003"/>
      <c r="BBV2003"/>
      <c r="BBW2003"/>
      <c r="BBX2003"/>
      <c r="BBY2003"/>
      <c r="BBZ2003"/>
      <c r="BCA2003"/>
      <c r="BCB2003"/>
      <c r="BCC2003"/>
      <c r="BCD2003"/>
      <c r="BCE2003"/>
      <c r="BCF2003"/>
      <c r="BCG2003"/>
      <c r="BCH2003"/>
      <c r="BCI2003"/>
      <c r="BCJ2003"/>
      <c r="BCK2003"/>
      <c r="BCL2003"/>
      <c r="BCM2003"/>
      <c r="BCN2003"/>
      <c r="BCO2003"/>
      <c r="BCP2003"/>
      <c r="BCQ2003"/>
      <c r="BCR2003"/>
      <c r="BCS2003"/>
      <c r="BCT2003"/>
      <c r="BCU2003"/>
      <c r="BCV2003"/>
      <c r="BCW2003"/>
      <c r="BCX2003"/>
      <c r="BCY2003"/>
      <c r="BCZ2003"/>
      <c r="BDA2003"/>
      <c r="BDB2003"/>
      <c r="BDC2003"/>
      <c r="BDD2003"/>
      <c r="BDE2003"/>
      <c r="BDF2003"/>
      <c r="BDG2003"/>
      <c r="BDH2003"/>
      <c r="BDI2003"/>
      <c r="BDJ2003"/>
      <c r="BDK2003"/>
      <c r="BDL2003"/>
      <c r="BDM2003"/>
      <c r="BDN2003"/>
      <c r="BDO2003"/>
      <c r="BDP2003"/>
      <c r="BDQ2003"/>
      <c r="BDR2003"/>
      <c r="BDS2003"/>
      <c r="BDT2003"/>
      <c r="BDU2003"/>
      <c r="BDV2003"/>
      <c r="BDW2003"/>
      <c r="BDX2003"/>
      <c r="BDY2003"/>
      <c r="BDZ2003"/>
      <c r="BEA2003"/>
      <c r="BEB2003"/>
      <c r="BEC2003"/>
      <c r="BED2003"/>
      <c r="BEE2003"/>
      <c r="BEF2003"/>
      <c r="BEG2003"/>
      <c r="BEH2003"/>
      <c r="BEI2003"/>
      <c r="BEJ2003"/>
      <c r="BEK2003"/>
      <c r="BEL2003"/>
      <c r="BEM2003"/>
      <c r="BEN2003"/>
      <c r="BEO2003"/>
      <c r="BEP2003"/>
      <c r="BEQ2003"/>
      <c r="BER2003"/>
      <c r="BES2003"/>
      <c r="BET2003"/>
      <c r="BEU2003"/>
      <c r="BEV2003"/>
      <c r="BEW2003"/>
      <c r="BEX2003"/>
      <c r="BEY2003"/>
      <c r="BEZ2003"/>
      <c r="BFA2003"/>
      <c r="BFB2003"/>
      <c r="BFC2003"/>
      <c r="BFD2003"/>
      <c r="BFE2003"/>
      <c r="BFF2003"/>
      <c r="BFG2003"/>
      <c r="BFH2003"/>
      <c r="BFI2003"/>
      <c r="BFJ2003"/>
      <c r="BFK2003"/>
      <c r="BFL2003"/>
      <c r="BFM2003"/>
      <c r="BFN2003"/>
      <c r="BFO2003"/>
      <c r="BFP2003"/>
      <c r="BFQ2003"/>
      <c r="BFR2003"/>
      <c r="BFS2003"/>
      <c r="BFT2003"/>
      <c r="BFU2003"/>
      <c r="BFV2003"/>
      <c r="BFW2003"/>
      <c r="BFX2003"/>
      <c r="BFY2003"/>
      <c r="BFZ2003"/>
      <c r="BGA2003"/>
      <c r="BGB2003"/>
      <c r="BGC2003"/>
      <c r="BGD2003"/>
      <c r="BGE2003"/>
      <c r="BGF2003"/>
      <c r="BGG2003"/>
      <c r="BGH2003"/>
      <c r="BGI2003"/>
      <c r="BGJ2003"/>
      <c r="BGK2003"/>
      <c r="BGL2003"/>
      <c r="BGM2003"/>
      <c r="BGN2003"/>
      <c r="BGO2003"/>
      <c r="BGP2003"/>
      <c r="BGQ2003"/>
      <c r="BGR2003"/>
      <c r="BGS2003"/>
      <c r="BGT2003"/>
      <c r="BGU2003"/>
      <c r="BGV2003"/>
      <c r="BGW2003"/>
      <c r="BGX2003"/>
      <c r="BGY2003"/>
      <c r="BGZ2003"/>
      <c r="BHA2003"/>
      <c r="BHB2003"/>
      <c r="BHC2003"/>
      <c r="BHD2003"/>
      <c r="BHE2003"/>
      <c r="BHF2003"/>
      <c r="BHG2003"/>
      <c r="BHH2003"/>
      <c r="BHI2003"/>
      <c r="BHJ2003"/>
      <c r="BHK2003"/>
      <c r="BHL2003"/>
      <c r="BHM2003"/>
      <c r="BHN2003"/>
      <c r="BHO2003"/>
      <c r="BHP2003"/>
      <c r="BHQ2003"/>
      <c r="BHR2003"/>
      <c r="BHS2003"/>
      <c r="BHT2003"/>
      <c r="BHU2003"/>
      <c r="BHV2003"/>
      <c r="BHW2003"/>
      <c r="BHX2003"/>
      <c r="BHY2003"/>
      <c r="BHZ2003"/>
      <c r="BIA2003"/>
      <c r="BIB2003"/>
      <c r="BIC2003"/>
      <c r="BID2003"/>
      <c r="BIE2003"/>
      <c r="BIF2003"/>
      <c r="BIG2003"/>
      <c r="BIH2003"/>
      <c r="BII2003"/>
      <c r="BIJ2003"/>
      <c r="BIK2003"/>
      <c r="BIL2003"/>
      <c r="BIM2003"/>
      <c r="BIN2003"/>
      <c r="BIO2003"/>
      <c r="BIP2003"/>
      <c r="BIQ2003"/>
      <c r="BIR2003"/>
      <c r="BIS2003"/>
      <c r="BIT2003"/>
      <c r="BIU2003"/>
      <c r="BIV2003"/>
      <c r="BIW2003"/>
      <c r="BIX2003"/>
      <c r="BIY2003"/>
      <c r="BIZ2003"/>
      <c r="BJA2003"/>
      <c r="BJB2003"/>
      <c r="BJC2003"/>
      <c r="BJD2003"/>
      <c r="BJE2003"/>
      <c r="BJF2003"/>
      <c r="BJG2003"/>
      <c r="BJH2003"/>
      <c r="BJI2003"/>
      <c r="BJJ2003"/>
      <c r="BJK2003"/>
      <c r="BJL2003"/>
      <c r="BJM2003"/>
      <c r="BJN2003"/>
      <c r="BJO2003"/>
      <c r="BJP2003"/>
      <c r="BJQ2003"/>
      <c r="BJR2003"/>
      <c r="BJS2003"/>
      <c r="BJT2003"/>
      <c r="BJU2003"/>
      <c r="BJV2003"/>
      <c r="BJW2003"/>
      <c r="BJX2003"/>
      <c r="BJY2003"/>
      <c r="BJZ2003"/>
      <c r="BKA2003"/>
      <c r="BKB2003"/>
      <c r="BKC2003"/>
      <c r="BKD2003"/>
      <c r="BKE2003"/>
      <c r="BKF2003"/>
      <c r="BKG2003"/>
      <c r="BKH2003"/>
      <c r="BKI2003"/>
      <c r="BKJ2003"/>
      <c r="BKK2003"/>
      <c r="BKL2003"/>
      <c r="BKM2003"/>
      <c r="BKN2003"/>
      <c r="BKO2003"/>
      <c r="BKP2003"/>
      <c r="BKQ2003"/>
      <c r="BKR2003"/>
      <c r="BKS2003"/>
      <c r="BKT2003"/>
      <c r="BKU2003"/>
      <c r="BKV2003"/>
      <c r="BKW2003"/>
      <c r="BKX2003"/>
      <c r="BKY2003"/>
      <c r="BKZ2003"/>
      <c r="BLA2003"/>
      <c r="BLB2003"/>
      <c r="BLC2003"/>
      <c r="BLD2003"/>
      <c r="BLE2003"/>
      <c r="BLF2003"/>
      <c r="BLG2003"/>
      <c r="BLH2003"/>
      <c r="BLI2003"/>
      <c r="BLJ2003"/>
      <c r="BLK2003"/>
      <c r="BLL2003"/>
      <c r="BLM2003"/>
      <c r="BLN2003"/>
      <c r="BLO2003"/>
      <c r="BLP2003"/>
      <c r="BLQ2003"/>
      <c r="BLR2003"/>
      <c r="BLS2003"/>
      <c r="BLT2003"/>
      <c r="BLU2003"/>
      <c r="BLV2003"/>
      <c r="BLW2003"/>
      <c r="BLX2003"/>
      <c r="BLY2003"/>
      <c r="BLZ2003"/>
      <c r="BMA2003"/>
      <c r="BMB2003"/>
      <c r="BMC2003"/>
      <c r="BMD2003"/>
      <c r="BME2003"/>
      <c r="BMF2003"/>
      <c r="BMG2003"/>
      <c r="BMH2003"/>
      <c r="BMI2003"/>
      <c r="BMJ2003"/>
      <c r="BMK2003"/>
      <c r="BML2003"/>
      <c r="BMM2003"/>
      <c r="BMN2003"/>
      <c r="BMO2003"/>
      <c r="BMP2003"/>
      <c r="BMQ2003"/>
      <c r="BMR2003"/>
      <c r="BMS2003"/>
      <c r="BMT2003"/>
      <c r="BMU2003"/>
      <c r="BMV2003"/>
      <c r="BMW2003"/>
      <c r="BMX2003"/>
      <c r="BMY2003"/>
      <c r="BMZ2003"/>
      <c r="BNA2003"/>
      <c r="BNB2003"/>
      <c r="BNC2003"/>
      <c r="BND2003"/>
      <c r="BNE2003"/>
      <c r="BNF2003"/>
      <c r="BNG2003"/>
      <c r="BNH2003"/>
      <c r="BNI2003"/>
      <c r="BNJ2003"/>
      <c r="BNK2003"/>
      <c r="BNL2003"/>
      <c r="BNM2003"/>
      <c r="BNN2003"/>
      <c r="BNO2003"/>
      <c r="BNP2003"/>
      <c r="BNQ2003"/>
      <c r="BNR2003"/>
      <c r="BNS2003"/>
      <c r="BNT2003"/>
      <c r="BNU2003"/>
      <c r="BNV2003"/>
      <c r="BNW2003"/>
      <c r="BNX2003"/>
      <c r="BNY2003"/>
      <c r="BNZ2003"/>
      <c r="BOA2003"/>
      <c r="BOB2003"/>
      <c r="BOC2003"/>
      <c r="BOD2003"/>
      <c r="BOE2003"/>
      <c r="BOF2003"/>
      <c r="BOG2003"/>
      <c r="BOH2003"/>
      <c r="BOI2003"/>
      <c r="BOJ2003"/>
      <c r="BOK2003"/>
      <c r="BOL2003"/>
      <c r="BOM2003"/>
      <c r="BON2003"/>
      <c r="BOO2003"/>
      <c r="BOP2003"/>
      <c r="BOQ2003"/>
      <c r="BOR2003"/>
      <c r="BOS2003"/>
      <c r="BOT2003"/>
      <c r="BOU2003"/>
      <c r="BOV2003"/>
      <c r="BOW2003"/>
      <c r="BOX2003"/>
      <c r="BOY2003"/>
      <c r="BOZ2003"/>
      <c r="BPA2003"/>
      <c r="BPB2003"/>
      <c r="BPC2003"/>
      <c r="BPD2003"/>
      <c r="BPE2003"/>
      <c r="BPF2003"/>
      <c r="BPG2003"/>
      <c r="BPH2003"/>
      <c r="BPI2003"/>
      <c r="BPJ2003"/>
      <c r="BPK2003"/>
      <c r="BPL2003"/>
      <c r="BPM2003"/>
      <c r="BPN2003"/>
      <c r="BPO2003"/>
      <c r="BPP2003"/>
      <c r="BPQ2003"/>
      <c r="BPR2003"/>
      <c r="BPS2003"/>
      <c r="BPT2003"/>
      <c r="BPU2003"/>
      <c r="BPV2003"/>
      <c r="BPW2003"/>
      <c r="BPX2003"/>
      <c r="BPY2003"/>
      <c r="BPZ2003"/>
      <c r="BQA2003"/>
      <c r="BQB2003"/>
      <c r="BQC2003"/>
      <c r="BQD2003"/>
      <c r="BQE2003"/>
      <c r="BQF2003"/>
      <c r="BQG2003"/>
      <c r="BQH2003"/>
      <c r="BQI2003"/>
      <c r="BQJ2003"/>
      <c r="BQK2003"/>
      <c r="BQL2003"/>
      <c r="BQM2003"/>
      <c r="BQN2003"/>
      <c r="BQO2003"/>
      <c r="BQP2003"/>
      <c r="BQQ2003"/>
      <c r="BQR2003"/>
      <c r="BQS2003"/>
      <c r="BQT2003"/>
      <c r="BQU2003"/>
      <c r="BQV2003"/>
      <c r="BQW2003"/>
      <c r="BQX2003"/>
      <c r="BQY2003"/>
      <c r="BQZ2003"/>
      <c r="BRA2003"/>
      <c r="BRB2003"/>
      <c r="BRC2003"/>
      <c r="BRD2003"/>
      <c r="BRE2003"/>
      <c r="BRF2003"/>
      <c r="BRG2003"/>
      <c r="BRH2003"/>
      <c r="BRI2003"/>
      <c r="BRJ2003"/>
      <c r="BRK2003"/>
      <c r="BRL2003"/>
      <c r="BRM2003"/>
      <c r="BRN2003"/>
      <c r="BRO2003"/>
      <c r="BRP2003"/>
      <c r="BRQ2003"/>
      <c r="BRR2003"/>
      <c r="BRS2003"/>
      <c r="BRT2003"/>
      <c r="BRU2003"/>
      <c r="BRV2003"/>
      <c r="BRW2003"/>
      <c r="BRX2003"/>
      <c r="BRY2003"/>
      <c r="BRZ2003"/>
      <c r="BSA2003"/>
      <c r="BSB2003"/>
      <c r="BSC2003"/>
      <c r="BSD2003"/>
      <c r="BSE2003"/>
      <c r="BSF2003"/>
      <c r="BSG2003"/>
      <c r="BSH2003"/>
      <c r="BSI2003"/>
      <c r="BSJ2003"/>
      <c r="BSK2003"/>
      <c r="BSL2003"/>
      <c r="BSM2003"/>
      <c r="BSN2003"/>
      <c r="BSO2003"/>
      <c r="BSP2003"/>
      <c r="BSQ2003"/>
      <c r="BSR2003"/>
      <c r="BSS2003"/>
      <c r="BST2003"/>
      <c r="BSU2003"/>
      <c r="BSV2003"/>
      <c r="BSW2003"/>
      <c r="BSX2003"/>
      <c r="BSY2003"/>
      <c r="BSZ2003"/>
      <c r="BTA2003"/>
      <c r="BTB2003"/>
      <c r="BTC2003"/>
      <c r="BTD2003"/>
      <c r="BTE2003"/>
      <c r="BTF2003"/>
      <c r="BTG2003"/>
      <c r="BTH2003"/>
      <c r="BTI2003"/>
      <c r="BTJ2003"/>
      <c r="BTK2003"/>
      <c r="BTL2003"/>
      <c r="BTM2003"/>
      <c r="BTN2003"/>
      <c r="BTO2003"/>
      <c r="BTP2003"/>
      <c r="BTQ2003"/>
      <c r="BTR2003"/>
      <c r="BTS2003"/>
      <c r="BTT2003"/>
      <c r="BTU2003"/>
      <c r="BTV2003"/>
      <c r="BTW2003"/>
      <c r="BTX2003"/>
      <c r="BTY2003"/>
      <c r="BTZ2003"/>
      <c r="BUA2003"/>
      <c r="BUB2003"/>
      <c r="BUC2003"/>
      <c r="BUD2003"/>
      <c r="BUE2003"/>
      <c r="BUF2003"/>
      <c r="BUG2003"/>
      <c r="BUH2003"/>
      <c r="BUI2003"/>
      <c r="BUJ2003"/>
      <c r="BUK2003"/>
      <c r="BUL2003"/>
      <c r="BUM2003"/>
      <c r="BUN2003"/>
      <c r="BUO2003"/>
      <c r="BUP2003"/>
      <c r="BUQ2003"/>
      <c r="BUR2003"/>
      <c r="BUS2003"/>
      <c r="BUT2003"/>
      <c r="BUU2003"/>
      <c r="BUV2003"/>
      <c r="BUW2003"/>
      <c r="BUX2003"/>
      <c r="BUY2003"/>
      <c r="BUZ2003"/>
      <c r="BVA2003"/>
      <c r="BVB2003"/>
      <c r="BVC2003"/>
      <c r="BVD2003"/>
      <c r="BVE2003"/>
      <c r="BVF2003"/>
      <c r="BVG2003"/>
      <c r="BVH2003"/>
      <c r="BVI2003"/>
      <c r="BVJ2003"/>
      <c r="BVK2003"/>
      <c r="BVL2003"/>
      <c r="BVM2003"/>
      <c r="BVN2003"/>
      <c r="BVO2003"/>
      <c r="BVP2003"/>
      <c r="BVQ2003"/>
      <c r="BVR2003"/>
      <c r="BVS2003"/>
      <c r="BVT2003"/>
      <c r="BVU2003"/>
      <c r="BVV2003"/>
      <c r="BVW2003"/>
      <c r="BVX2003"/>
      <c r="BVY2003"/>
      <c r="BVZ2003"/>
      <c r="BWA2003"/>
      <c r="BWB2003"/>
      <c r="BWC2003"/>
      <c r="BWD2003"/>
      <c r="BWE2003"/>
      <c r="BWF2003"/>
      <c r="BWG2003"/>
      <c r="BWH2003"/>
      <c r="BWI2003"/>
      <c r="BWJ2003"/>
      <c r="BWK2003"/>
      <c r="BWL2003"/>
      <c r="BWM2003"/>
      <c r="BWN2003"/>
      <c r="BWO2003"/>
      <c r="BWP2003"/>
      <c r="BWQ2003"/>
      <c r="BWR2003"/>
      <c r="BWS2003"/>
      <c r="BWT2003"/>
      <c r="BWU2003"/>
      <c r="BWV2003"/>
      <c r="BWW2003"/>
      <c r="BWX2003"/>
      <c r="BWY2003"/>
      <c r="BWZ2003"/>
      <c r="BXA2003"/>
      <c r="BXB2003"/>
      <c r="BXC2003"/>
      <c r="BXD2003"/>
      <c r="BXE2003"/>
      <c r="BXF2003"/>
      <c r="BXG2003"/>
      <c r="BXH2003"/>
      <c r="BXI2003"/>
      <c r="BXJ2003"/>
      <c r="BXK2003"/>
      <c r="BXL2003"/>
      <c r="BXM2003"/>
      <c r="BXN2003"/>
      <c r="BXO2003"/>
      <c r="BXP2003"/>
      <c r="BXQ2003"/>
      <c r="BXR2003"/>
      <c r="BXS2003"/>
      <c r="BXT2003"/>
      <c r="BXU2003"/>
      <c r="BXV2003"/>
      <c r="BXW2003"/>
      <c r="BXX2003"/>
      <c r="BXY2003"/>
      <c r="BXZ2003"/>
      <c r="BYA2003"/>
      <c r="BYB2003"/>
      <c r="BYC2003"/>
      <c r="BYD2003"/>
      <c r="BYE2003"/>
      <c r="BYF2003"/>
      <c r="BYG2003"/>
      <c r="BYH2003"/>
      <c r="BYI2003"/>
      <c r="BYJ2003"/>
      <c r="BYK2003"/>
      <c r="BYL2003"/>
      <c r="BYM2003"/>
      <c r="BYN2003"/>
      <c r="BYO2003"/>
      <c r="BYP2003"/>
      <c r="BYQ2003"/>
      <c r="BYR2003"/>
      <c r="BYS2003"/>
      <c r="BYT2003"/>
      <c r="BYU2003"/>
      <c r="BYV2003"/>
      <c r="BYW2003"/>
      <c r="BYX2003"/>
      <c r="BYY2003"/>
      <c r="BYZ2003"/>
      <c r="BZA2003"/>
      <c r="BZB2003"/>
      <c r="BZC2003"/>
      <c r="BZD2003"/>
      <c r="BZE2003"/>
      <c r="BZF2003"/>
      <c r="BZG2003"/>
      <c r="BZH2003"/>
      <c r="BZI2003"/>
      <c r="BZJ2003"/>
      <c r="BZK2003"/>
      <c r="BZL2003"/>
      <c r="BZM2003"/>
      <c r="BZN2003"/>
      <c r="BZO2003"/>
      <c r="BZP2003"/>
      <c r="BZQ2003"/>
      <c r="BZR2003"/>
      <c r="BZS2003"/>
      <c r="BZT2003"/>
      <c r="BZU2003"/>
      <c r="BZV2003"/>
      <c r="BZW2003"/>
      <c r="BZX2003"/>
      <c r="BZY2003"/>
      <c r="BZZ2003"/>
      <c r="CAA2003"/>
      <c r="CAB2003"/>
      <c r="CAC2003"/>
      <c r="CAD2003"/>
      <c r="CAE2003"/>
      <c r="CAF2003"/>
      <c r="CAG2003"/>
      <c r="CAH2003"/>
      <c r="CAI2003"/>
      <c r="CAJ2003"/>
      <c r="CAK2003"/>
      <c r="CAL2003"/>
      <c r="CAM2003"/>
      <c r="CAN2003"/>
      <c r="CAO2003"/>
      <c r="CAP2003"/>
      <c r="CAQ2003"/>
      <c r="CAR2003"/>
      <c r="CAS2003"/>
      <c r="CAT2003"/>
      <c r="CAU2003"/>
      <c r="CAV2003"/>
      <c r="CAW2003"/>
      <c r="CAX2003"/>
      <c r="CAY2003"/>
      <c r="CAZ2003"/>
      <c r="CBA2003"/>
      <c r="CBB2003"/>
      <c r="CBC2003"/>
      <c r="CBD2003"/>
      <c r="CBE2003"/>
      <c r="CBF2003"/>
      <c r="CBG2003"/>
      <c r="CBH2003"/>
      <c r="CBI2003"/>
      <c r="CBJ2003"/>
      <c r="CBK2003"/>
      <c r="CBL2003"/>
      <c r="CBM2003"/>
      <c r="CBN2003"/>
      <c r="CBO2003"/>
      <c r="CBP2003"/>
      <c r="CBQ2003"/>
      <c r="CBR2003"/>
      <c r="CBS2003"/>
      <c r="CBT2003"/>
      <c r="CBU2003"/>
      <c r="CBV2003"/>
      <c r="CBW2003"/>
      <c r="CBX2003"/>
      <c r="CBY2003"/>
      <c r="CBZ2003"/>
      <c r="CCA2003"/>
      <c r="CCB2003"/>
      <c r="CCC2003"/>
      <c r="CCD2003"/>
      <c r="CCE2003"/>
      <c r="CCF2003"/>
      <c r="CCG2003"/>
      <c r="CCH2003"/>
      <c r="CCI2003"/>
      <c r="CCJ2003"/>
      <c r="CCK2003"/>
      <c r="CCL2003"/>
      <c r="CCM2003"/>
      <c r="CCN2003"/>
      <c r="CCO2003"/>
      <c r="CCP2003"/>
      <c r="CCQ2003"/>
      <c r="CCR2003"/>
      <c r="CCS2003"/>
      <c r="CCT2003"/>
      <c r="CCU2003"/>
      <c r="CCV2003"/>
      <c r="CCW2003"/>
      <c r="CCX2003"/>
      <c r="CCY2003"/>
      <c r="CCZ2003"/>
      <c r="CDA2003"/>
      <c r="CDB2003"/>
      <c r="CDC2003"/>
      <c r="CDD2003"/>
      <c r="CDE2003"/>
      <c r="CDF2003"/>
      <c r="CDG2003"/>
      <c r="CDH2003"/>
      <c r="CDI2003"/>
      <c r="CDJ2003"/>
      <c r="CDK2003"/>
      <c r="CDL2003"/>
      <c r="CDM2003"/>
      <c r="CDN2003"/>
      <c r="CDO2003"/>
      <c r="CDP2003"/>
      <c r="CDQ2003"/>
      <c r="CDR2003"/>
      <c r="CDS2003"/>
      <c r="CDT2003"/>
      <c r="CDU2003"/>
      <c r="CDV2003"/>
      <c r="CDW2003"/>
      <c r="CDX2003"/>
      <c r="CDY2003"/>
      <c r="CDZ2003"/>
      <c r="CEA2003"/>
      <c r="CEB2003"/>
      <c r="CEC2003"/>
      <c r="CED2003"/>
      <c r="CEE2003"/>
      <c r="CEF2003"/>
      <c r="CEG2003"/>
      <c r="CEH2003"/>
      <c r="CEI2003"/>
      <c r="CEJ2003"/>
      <c r="CEK2003"/>
      <c r="CEL2003"/>
      <c r="CEM2003"/>
      <c r="CEN2003"/>
      <c r="CEO2003"/>
      <c r="CEP2003"/>
      <c r="CEQ2003"/>
      <c r="CER2003"/>
      <c r="CES2003"/>
      <c r="CET2003"/>
      <c r="CEU2003"/>
      <c r="CEV2003"/>
      <c r="CEW2003"/>
      <c r="CEX2003"/>
      <c r="CEY2003"/>
      <c r="CEZ2003"/>
      <c r="CFA2003"/>
      <c r="CFB2003"/>
      <c r="CFC2003"/>
      <c r="CFD2003"/>
      <c r="CFE2003"/>
      <c r="CFF2003"/>
      <c r="CFG2003"/>
      <c r="CFH2003"/>
      <c r="CFI2003"/>
      <c r="CFJ2003"/>
      <c r="CFK2003"/>
      <c r="CFL2003"/>
      <c r="CFM2003"/>
      <c r="CFN2003"/>
      <c r="CFO2003"/>
      <c r="CFP2003"/>
      <c r="CFQ2003"/>
      <c r="CFR2003"/>
      <c r="CFS2003"/>
      <c r="CFT2003"/>
      <c r="CFU2003"/>
      <c r="CFV2003"/>
      <c r="CFW2003"/>
      <c r="CFX2003"/>
      <c r="CFY2003"/>
      <c r="CFZ2003"/>
      <c r="CGA2003"/>
      <c r="CGB2003"/>
      <c r="CGC2003"/>
      <c r="CGD2003"/>
      <c r="CGE2003"/>
      <c r="CGF2003"/>
      <c r="CGG2003"/>
      <c r="CGH2003"/>
      <c r="CGI2003"/>
      <c r="CGJ2003"/>
      <c r="CGK2003"/>
      <c r="CGL2003"/>
      <c r="CGM2003"/>
      <c r="CGN2003"/>
      <c r="CGO2003"/>
      <c r="CGP2003"/>
      <c r="CGQ2003"/>
      <c r="CGR2003"/>
      <c r="CGS2003"/>
      <c r="CGT2003"/>
      <c r="CGU2003"/>
      <c r="CGV2003"/>
      <c r="CGW2003"/>
      <c r="CGX2003"/>
      <c r="CGY2003"/>
      <c r="CGZ2003"/>
      <c r="CHA2003"/>
      <c r="CHB2003"/>
      <c r="CHC2003"/>
      <c r="CHD2003"/>
      <c r="CHE2003"/>
      <c r="CHF2003"/>
      <c r="CHG2003"/>
      <c r="CHH2003"/>
      <c r="CHI2003"/>
      <c r="CHJ2003"/>
      <c r="CHK2003"/>
      <c r="CHL2003"/>
      <c r="CHM2003"/>
      <c r="CHN2003"/>
      <c r="CHO2003"/>
      <c r="CHP2003"/>
      <c r="CHQ2003"/>
      <c r="CHR2003"/>
      <c r="CHS2003"/>
      <c r="CHT2003"/>
      <c r="CHU2003"/>
      <c r="CHV2003"/>
      <c r="CHW2003"/>
      <c r="CHX2003"/>
      <c r="CHY2003"/>
      <c r="CHZ2003"/>
      <c r="CIA2003"/>
      <c r="CIB2003"/>
      <c r="CIC2003"/>
      <c r="CID2003"/>
      <c r="CIE2003"/>
      <c r="CIF2003"/>
      <c r="CIG2003"/>
      <c r="CIH2003"/>
      <c r="CII2003"/>
      <c r="CIJ2003"/>
      <c r="CIK2003"/>
      <c r="CIL2003"/>
      <c r="CIM2003"/>
      <c r="CIN2003"/>
      <c r="CIO2003"/>
      <c r="CIP2003"/>
      <c r="CIQ2003"/>
      <c r="CIR2003"/>
      <c r="CIS2003"/>
      <c r="CIT2003"/>
      <c r="CIU2003"/>
      <c r="CIV2003"/>
      <c r="CIW2003"/>
      <c r="CIX2003"/>
      <c r="CIY2003"/>
      <c r="CIZ2003"/>
      <c r="CJA2003"/>
      <c r="CJB2003"/>
      <c r="CJC2003"/>
      <c r="CJD2003"/>
      <c r="CJE2003"/>
      <c r="CJF2003"/>
      <c r="CJG2003"/>
      <c r="CJH2003"/>
      <c r="CJI2003"/>
      <c r="CJJ2003"/>
      <c r="CJK2003"/>
      <c r="CJL2003"/>
      <c r="CJM2003"/>
      <c r="CJN2003"/>
      <c r="CJO2003"/>
      <c r="CJP2003"/>
      <c r="CJQ2003"/>
      <c r="CJR2003"/>
      <c r="CJS2003"/>
      <c r="CJT2003"/>
      <c r="CJU2003"/>
      <c r="CJV2003"/>
      <c r="CJW2003"/>
      <c r="CJX2003"/>
      <c r="CJY2003"/>
      <c r="CJZ2003"/>
      <c r="CKA2003"/>
      <c r="CKB2003"/>
      <c r="CKC2003"/>
      <c r="CKD2003"/>
      <c r="CKE2003"/>
      <c r="CKF2003"/>
      <c r="CKG2003"/>
      <c r="CKH2003"/>
      <c r="CKI2003"/>
      <c r="CKJ2003"/>
      <c r="CKK2003"/>
      <c r="CKL2003"/>
      <c r="CKM2003"/>
      <c r="CKN2003"/>
      <c r="CKO2003"/>
      <c r="CKP2003"/>
      <c r="CKQ2003"/>
      <c r="CKR2003"/>
      <c r="CKS2003"/>
      <c r="CKT2003"/>
      <c r="CKU2003"/>
      <c r="CKV2003"/>
      <c r="CKW2003"/>
      <c r="CKX2003"/>
      <c r="CKY2003"/>
      <c r="CKZ2003"/>
      <c r="CLA2003"/>
      <c r="CLB2003"/>
      <c r="CLC2003"/>
      <c r="CLD2003"/>
      <c r="CLE2003"/>
      <c r="CLF2003"/>
      <c r="CLG2003"/>
      <c r="CLH2003"/>
      <c r="CLI2003"/>
      <c r="CLJ2003"/>
      <c r="CLK2003"/>
      <c r="CLL2003"/>
      <c r="CLM2003"/>
      <c r="CLN2003"/>
      <c r="CLO2003"/>
      <c r="CLP2003"/>
      <c r="CLQ2003"/>
      <c r="CLR2003"/>
      <c r="CLS2003"/>
      <c r="CLT2003"/>
      <c r="CLU2003"/>
      <c r="CLV2003"/>
      <c r="CLW2003"/>
      <c r="CLX2003"/>
      <c r="CLY2003"/>
      <c r="CLZ2003"/>
      <c r="CMA2003"/>
      <c r="CMB2003"/>
      <c r="CMC2003"/>
      <c r="CMD2003"/>
      <c r="CME2003"/>
      <c r="CMF2003"/>
      <c r="CMG2003"/>
      <c r="CMH2003"/>
      <c r="CMI2003"/>
      <c r="CMJ2003"/>
      <c r="CMK2003"/>
      <c r="CML2003"/>
      <c r="CMM2003"/>
      <c r="CMN2003"/>
      <c r="CMO2003"/>
      <c r="CMP2003"/>
      <c r="CMQ2003"/>
      <c r="CMR2003"/>
      <c r="CMS2003"/>
      <c r="CMT2003"/>
      <c r="CMU2003"/>
      <c r="CMV2003"/>
      <c r="CMW2003"/>
      <c r="CMX2003"/>
      <c r="CMY2003"/>
      <c r="CMZ2003"/>
      <c r="CNA2003"/>
      <c r="CNB2003"/>
      <c r="CNC2003"/>
      <c r="CND2003"/>
      <c r="CNE2003"/>
      <c r="CNF2003"/>
      <c r="CNG2003"/>
      <c r="CNH2003"/>
      <c r="CNI2003"/>
      <c r="CNJ2003"/>
      <c r="CNK2003"/>
      <c r="CNL2003"/>
      <c r="CNM2003"/>
      <c r="CNN2003"/>
      <c r="CNO2003"/>
      <c r="CNP2003"/>
      <c r="CNQ2003"/>
      <c r="CNR2003"/>
      <c r="CNS2003"/>
      <c r="CNT2003"/>
      <c r="CNU2003"/>
      <c r="CNV2003"/>
      <c r="CNW2003"/>
      <c r="CNX2003"/>
      <c r="CNY2003"/>
      <c r="CNZ2003"/>
      <c r="COA2003"/>
      <c r="COB2003"/>
      <c r="COC2003"/>
      <c r="COD2003"/>
      <c r="COE2003"/>
      <c r="COF2003"/>
      <c r="COG2003"/>
      <c r="COH2003"/>
      <c r="COI2003"/>
      <c r="COJ2003"/>
      <c r="COK2003"/>
      <c r="COL2003"/>
      <c r="COM2003"/>
      <c r="CON2003"/>
      <c r="COO2003"/>
      <c r="COP2003"/>
      <c r="COQ2003"/>
      <c r="COR2003"/>
      <c r="COS2003"/>
      <c r="COT2003"/>
      <c r="COU2003"/>
      <c r="COV2003"/>
      <c r="COW2003"/>
      <c r="COX2003"/>
      <c r="COY2003"/>
      <c r="COZ2003"/>
      <c r="CPA2003"/>
      <c r="CPB2003"/>
      <c r="CPC2003"/>
      <c r="CPD2003"/>
      <c r="CPE2003"/>
      <c r="CPF2003"/>
      <c r="CPG2003"/>
      <c r="CPH2003"/>
      <c r="CPI2003"/>
      <c r="CPJ2003"/>
      <c r="CPK2003"/>
      <c r="CPL2003"/>
      <c r="CPM2003"/>
      <c r="CPN2003"/>
      <c r="CPO2003"/>
      <c r="CPP2003"/>
      <c r="CPQ2003"/>
      <c r="CPR2003"/>
      <c r="CPS2003"/>
      <c r="CPT2003"/>
      <c r="CPU2003"/>
      <c r="CPV2003"/>
      <c r="CPW2003"/>
      <c r="CPX2003"/>
      <c r="CPY2003"/>
      <c r="CPZ2003"/>
      <c r="CQA2003"/>
      <c r="CQB2003"/>
      <c r="CQC2003"/>
      <c r="CQD2003"/>
      <c r="CQE2003"/>
      <c r="CQF2003"/>
      <c r="CQG2003"/>
      <c r="CQH2003"/>
      <c r="CQI2003"/>
      <c r="CQJ2003"/>
      <c r="CQK2003"/>
      <c r="CQL2003"/>
      <c r="CQM2003"/>
      <c r="CQN2003"/>
      <c r="CQO2003"/>
      <c r="CQP2003"/>
      <c r="CQQ2003"/>
      <c r="CQR2003"/>
      <c r="CQS2003"/>
      <c r="CQT2003"/>
      <c r="CQU2003"/>
      <c r="CQV2003"/>
      <c r="CQW2003"/>
      <c r="CQX2003"/>
      <c r="CQY2003"/>
      <c r="CQZ2003"/>
      <c r="CRA2003"/>
      <c r="CRB2003"/>
      <c r="CRC2003"/>
      <c r="CRD2003"/>
      <c r="CRE2003"/>
      <c r="CRF2003"/>
      <c r="CRG2003"/>
      <c r="CRH2003"/>
      <c r="CRI2003"/>
      <c r="CRJ2003"/>
      <c r="CRK2003"/>
      <c r="CRL2003"/>
      <c r="CRM2003"/>
      <c r="CRN2003"/>
      <c r="CRO2003"/>
      <c r="CRP2003"/>
      <c r="CRQ2003"/>
      <c r="CRR2003"/>
      <c r="CRS2003"/>
      <c r="CRT2003"/>
      <c r="CRU2003"/>
      <c r="CRV2003"/>
      <c r="CRW2003"/>
      <c r="CRX2003"/>
      <c r="CRY2003"/>
      <c r="CRZ2003"/>
      <c r="CSA2003"/>
      <c r="CSB2003"/>
      <c r="CSC2003"/>
      <c r="CSD2003"/>
      <c r="CSE2003"/>
      <c r="CSF2003"/>
      <c r="CSG2003"/>
      <c r="CSH2003"/>
      <c r="CSI2003"/>
      <c r="CSJ2003"/>
      <c r="CSK2003"/>
      <c r="CSL2003"/>
      <c r="CSM2003"/>
      <c r="CSN2003"/>
      <c r="CSO2003"/>
      <c r="CSP2003"/>
      <c r="CSQ2003"/>
      <c r="CSR2003"/>
      <c r="CSS2003"/>
      <c r="CST2003"/>
      <c r="CSU2003"/>
      <c r="CSV2003"/>
      <c r="CSW2003"/>
      <c r="CSX2003"/>
      <c r="CSY2003"/>
      <c r="CSZ2003"/>
      <c r="CTA2003"/>
      <c r="CTB2003"/>
      <c r="CTC2003"/>
      <c r="CTD2003"/>
      <c r="CTE2003"/>
      <c r="CTF2003"/>
      <c r="CTG2003"/>
      <c r="CTH2003"/>
      <c r="CTI2003"/>
      <c r="CTJ2003"/>
      <c r="CTK2003"/>
      <c r="CTL2003"/>
      <c r="CTM2003"/>
      <c r="CTN2003"/>
      <c r="CTO2003"/>
      <c r="CTP2003"/>
      <c r="CTQ2003"/>
      <c r="CTR2003"/>
      <c r="CTS2003"/>
      <c r="CTT2003"/>
      <c r="CTU2003"/>
      <c r="CTV2003"/>
      <c r="CTW2003"/>
      <c r="CTX2003"/>
      <c r="CTY2003"/>
      <c r="CTZ2003"/>
      <c r="CUA2003"/>
      <c r="CUB2003"/>
      <c r="CUC2003"/>
      <c r="CUD2003"/>
      <c r="CUE2003"/>
      <c r="CUF2003"/>
      <c r="CUG2003"/>
      <c r="CUH2003"/>
      <c r="CUI2003"/>
      <c r="CUJ2003"/>
      <c r="CUK2003"/>
      <c r="CUL2003"/>
      <c r="CUM2003"/>
      <c r="CUN2003"/>
      <c r="CUO2003"/>
      <c r="CUP2003"/>
      <c r="CUQ2003"/>
      <c r="CUR2003"/>
      <c r="CUS2003"/>
      <c r="CUT2003"/>
      <c r="CUU2003"/>
      <c r="CUV2003"/>
      <c r="CUW2003"/>
      <c r="CUX2003"/>
      <c r="CUY2003"/>
      <c r="CUZ2003"/>
      <c r="CVA2003"/>
      <c r="CVB2003"/>
      <c r="CVC2003"/>
      <c r="CVD2003"/>
      <c r="CVE2003"/>
      <c r="CVF2003"/>
      <c r="CVG2003"/>
      <c r="CVH2003"/>
      <c r="CVI2003"/>
      <c r="CVJ2003"/>
      <c r="CVK2003"/>
      <c r="CVL2003"/>
      <c r="CVM2003"/>
      <c r="CVN2003"/>
      <c r="CVO2003"/>
      <c r="CVP2003"/>
      <c r="CVQ2003"/>
      <c r="CVR2003"/>
      <c r="CVS2003"/>
      <c r="CVT2003"/>
      <c r="CVU2003"/>
      <c r="CVV2003"/>
      <c r="CVW2003"/>
      <c r="CVX2003"/>
      <c r="CVY2003"/>
      <c r="CVZ2003"/>
      <c r="CWA2003"/>
      <c r="CWB2003"/>
      <c r="CWC2003"/>
      <c r="CWD2003"/>
      <c r="CWE2003"/>
      <c r="CWF2003"/>
      <c r="CWG2003"/>
      <c r="CWH2003"/>
      <c r="CWI2003"/>
      <c r="CWJ2003"/>
      <c r="CWK2003"/>
      <c r="CWL2003"/>
      <c r="CWM2003"/>
      <c r="CWN2003"/>
      <c r="CWO2003"/>
      <c r="CWP2003"/>
      <c r="CWQ2003"/>
      <c r="CWR2003"/>
      <c r="CWS2003"/>
      <c r="CWT2003"/>
      <c r="CWU2003"/>
      <c r="CWV2003"/>
      <c r="CWW2003"/>
      <c r="CWX2003"/>
      <c r="CWY2003"/>
      <c r="CWZ2003"/>
      <c r="CXA2003"/>
      <c r="CXB2003"/>
      <c r="CXC2003"/>
      <c r="CXD2003"/>
      <c r="CXE2003"/>
      <c r="CXF2003"/>
      <c r="CXG2003"/>
      <c r="CXH2003"/>
      <c r="CXI2003"/>
      <c r="CXJ2003"/>
      <c r="CXK2003"/>
      <c r="CXL2003"/>
      <c r="CXM2003"/>
      <c r="CXN2003"/>
      <c r="CXO2003"/>
      <c r="CXP2003"/>
      <c r="CXQ2003"/>
      <c r="CXR2003"/>
      <c r="CXS2003"/>
      <c r="CXT2003"/>
      <c r="CXU2003"/>
      <c r="CXV2003"/>
      <c r="CXW2003"/>
      <c r="CXX2003"/>
      <c r="CXY2003"/>
      <c r="CXZ2003"/>
      <c r="CYA2003"/>
      <c r="CYB2003"/>
      <c r="CYC2003"/>
      <c r="CYD2003"/>
      <c r="CYE2003"/>
      <c r="CYF2003"/>
      <c r="CYG2003"/>
      <c r="CYH2003"/>
      <c r="CYI2003"/>
      <c r="CYJ2003"/>
      <c r="CYK2003"/>
      <c r="CYL2003"/>
      <c r="CYM2003"/>
      <c r="CYN2003"/>
      <c r="CYO2003"/>
      <c r="CYP2003"/>
      <c r="CYQ2003"/>
      <c r="CYR2003"/>
      <c r="CYS2003"/>
      <c r="CYT2003"/>
      <c r="CYU2003"/>
      <c r="CYV2003"/>
      <c r="CYW2003"/>
      <c r="CYX2003"/>
      <c r="CYY2003"/>
      <c r="CYZ2003"/>
      <c r="CZA2003"/>
      <c r="CZB2003"/>
      <c r="CZC2003"/>
      <c r="CZD2003"/>
      <c r="CZE2003"/>
      <c r="CZF2003"/>
      <c r="CZG2003"/>
      <c r="CZH2003"/>
      <c r="CZI2003"/>
      <c r="CZJ2003"/>
      <c r="CZK2003"/>
      <c r="CZL2003"/>
      <c r="CZM2003"/>
      <c r="CZN2003"/>
      <c r="CZO2003"/>
      <c r="CZP2003"/>
      <c r="CZQ2003"/>
      <c r="CZR2003"/>
      <c r="CZS2003"/>
      <c r="CZT2003"/>
      <c r="CZU2003"/>
      <c r="CZV2003"/>
      <c r="CZW2003"/>
      <c r="CZX2003"/>
      <c r="CZY2003"/>
      <c r="CZZ2003"/>
      <c r="DAA2003"/>
      <c r="DAB2003"/>
      <c r="DAC2003"/>
      <c r="DAD2003"/>
      <c r="DAE2003"/>
      <c r="DAF2003"/>
      <c r="DAG2003"/>
      <c r="DAH2003"/>
      <c r="DAI2003"/>
      <c r="DAJ2003"/>
      <c r="DAK2003"/>
      <c r="DAL2003"/>
      <c r="DAM2003"/>
      <c r="DAN2003"/>
      <c r="DAO2003"/>
      <c r="DAP2003"/>
      <c r="DAQ2003"/>
      <c r="DAR2003"/>
      <c r="DAS2003"/>
      <c r="DAT2003"/>
      <c r="DAU2003"/>
      <c r="DAV2003"/>
      <c r="DAW2003"/>
      <c r="DAX2003"/>
      <c r="DAY2003"/>
      <c r="DAZ2003"/>
      <c r="DBA2003"/>
      <c r="DBB2003"/>
      <c r="DBC2003"/>
      <c r="DBD2003"/>
      <c r="DBE2003"/>
      <c r="DBF2003"/>
      <c r="DBG2003"/>
      <c r="DBH2003"/>
      <c r="DBI2003"/>
      <c r="DBJ2003"/>
      <c r="DBK2003"/>
      <c r="DBL2003"/>
      <c r="DBM2003"/>
      <c r="DBN2003"/>
      <c r="DBO2003"/>
      <c r="DBP2003"/>
      <c r="DBQ2003"/>
      <c r="DBR2003"/>
      <c r="DBS2003"/>
      <c r="DBT2003"/>
      <c r="DBU2003"/>
      <c r="DBV2003"/>
      <c r="DBW2003"/>
      <c r="DBX2003"/>
      <c r="DBY2003"/>
      <c r="DBZ2003"/>
      <c r="DCA2003"/>
      <c r="DCB2003"/>
      <c r="DCC2003"/>
      <c r="DCD2003"/>
      <c r="DCE2003"/>
      <c r="DCF2003"/>
      <c r="DCG2003"/>
      <c r="DCH2003"/>
      <c r="DCI2003"/>
      <c r="DCJ2003"/>
      <c r="DCK2003"/>
      <c r="DCL2003"/>
      <c r="DCM2003"/>
      <c r="DCN2003"/>
      <c r="DCO2003"/>
      <c r="DCP2003"/>
      <c r="DCQ2003"/>
      <c r="DCR2003"/>
      <c r="DCS2003"/>
      <c r="DCT2003"/>
      <c r="DCU2003"/>
      <c r="DCV2003"/>
      <c r="DCW2003"/>
      <c r="DCX2003"/>
      <c r="DCY2003"/>
      <c r="DCZ2003"/>
      <c r="DDA2003"/>
      <c r="DDB2003"/>
      <c r="DDC2003"/>
      <c r="DDD2003"/>
      <c r="DDE2003"/>
      <c r="DDF2003"/>
      <c r="DDG2003"/>
      <c r="DDH2003"/>
      <c r="DDI2003"/>
      <c r="DDJ2003"/>
      <c r="DDK2003"/>
      <c r="DDL2003"/>
      <c r="DDM2003"/>
      <c r="DDN2003"/>
      <c r="DDO2003"/>
      <c r="DDP2003"/>
      <c r="DDQ2003"/>
      <c r="DDR2003"/>
      <c r="DDS2003"/>
      <c r="DDT2003"/>
      <c r="DDU2003"/>
      <c r="DDV2003"/>
      <c r="DDW2003"/>
      <c r="DDX2003"/>
      <c r="DDY2003"/>
      <c r="DDZ2003"/>
      <c r="DEA2003"/>
      <c r="DEB2003"/>
      <c r="DEC2003"/>
      <c r="DED2003"/>
      <c r="DEE2003"/>
      <c r="DEF2003"/>
      <c r="DEG2003"/>
      <c r="DEH2003"/>
      <c r="DEI2003"/>
      <c r="DEJ2003"/>
      <c r="DEK2003"/>
      <c r="DEL2003"/>
      <c r="DEM2003"/>
      <c r="DEN2003"/>
      <c r="DEO2003"/>
      <c r="DEP2003"/>
      <c r="DEQ2003"/>
      <c r="DER2003"/>
      <c r="DES2003"/>
      <c r="DET2003"/>
      <c r="DEU2003"/>
      <c r="DEV2003"/>
      <c r="DEW2003"/>
      <c r="DEX2003"/>
      <c r="DEY2003"/>
      <c r="DEZ2003"/>
      <c r="DFA2003"/>
      <c r="DFB2003"/>
      <c r="DFC2003"/>
      <c r="DFD2003"/>
      <c r="DFE2003"/>
      <c r="DFF2003"/>
      <c r="DFG2003"/>
      <c r="DFH2003"/>
      <c r="DFI2003"/>
      <c r="DFJ2003"/>
      <c r="DFK2003"/>
      <c r="DFL2003"/>
      <c r="DFM2003"/>
      <c r="DFN2003"/>
      <c r="DFO2003"/>
      <c r="DFP2003"/>
      <c r="DFQ2003"/>
      <c r="DFR2003"/>
      <c r="DFS2003"/>
      <c r="DFT2003"/>
      <c r="DFU2003"/>
      <c r="DFV2003"/>
      <c r="DFW2003"/>
      <c r="DFX2003"/>
      <c r="DFY2003"/>
      <c r="DFZ2003"/>
      <c r="DGA2003"/>
      <c r="DGB2003"/>
      <c r="DGC2003"/>
      <c r="DGD2003"/>
      <c r="DGE2003"/>
      <c r="DGF2003"/>
      <c r="DGG2003"/>
      <c r="DGH2003"/>
      <c r="DGI2003"/>
      <c r="DGJ2003"/>
      <c r="DGK2003"/>
      <c r="DGL2003"/>
      <c r="DGM2003"/>
      <c r="DGN2003"/>
      <c r="DGO2003"/>
      <c r="DGP2003"/>
      <c r="DGQ2003"/>
      <c r="DGR2003"/>
      <c r="DGS2003"/>
      <c r="DGT2003"/>
      <c r="DGU2003"/>
      <c r="DGV2003"/>
      <c r="DGW2003"/>
      <c r="DGX2003"/>
      <c r="DGY2003"/>
      <c r="DGZ2003"/>
      <c r="DHA2003"/>
      <c r="DHB2003"/>
      <c r="DHC2003"/>
      <c r="DHD2003"/>
      <c r="DHE2003"/>
      <c r="DHF2003"/>
      <c r="DHG2003"/>
      <c r="DHH2003"/>
      <c r="DHI2003"/>
      <c r="DHJ2003"/>
      <c r="DHK2003"/>
      <c r="DHL2003"/>
      <c r="DHM2003"/>
      <c r="DHN2003"/>
      <c r="DHO2003"/>
      <c r="DHP2003"/>
      <c r="DHQ2003"/>
      <c r="DHR2003"/>
      <c r="DHS2003"/>
      <c r="DHT2003"/>
      <c r="DHU2003"/>
      <c r="DHV2003"/>
      <c r="DHW2003"/>
      <c r="DHX2003"/>
      <c r="DHY2003"/>
      <c r="DHZ2003"/>
      <c r="DIA2003"/>
      <c r="DIB2003"/>
      <c r="DIC2003"/>
      <c r="DID2003"/>
      <c r="DIE2003"/>
      <c r="DIF2003"/>
      <c r="DIG2003"/>
      <c r="DIH2003"/>
      <c r="DII2003"/>
      <c r="DIJ2003"/>
      <c r="DIK2003"/>
      <c r="DIL2003"/>
      <c r="DIM2003"/>
      <c r="DIN2003"/>
      <c r="DIO2003"/>
      <c r="DIP2003"/>
      <c r="DIQ2003"/>
      <c r="DIR2003"/>
      <c r="DIS2003"/>
      <c r="DIT2003"/>
      <c r="DIU2003"/>
      <c r="DIV2003"/>
      <c r="DIW2003"/>
      <c r="DIX2003"/>
      <c r="DIY2003"/>
      <c r="DIZ2003"/>
      <c r="DJA2003"/>
      <c r="DJB2003"/>
      <c r="DJC2003"/>
      <c r="DJD2003"/>
      <c r="DJE2003"/>
      <c r="DJF2003"/>
      <c r="DJG2003"/>
      <c r="DJH2003"/>
      <c r="DJI2003"/>
      <c r="DJJ2003"/>
      <c r="DJK2003"/>
      <c r="DJL2003"/>
      <c r="DJM2003"/>
      <c r="DJN2003"/>
      <c r="DJO2003"/>
      <c r="DJP2003"/>
      <c r="DJQ2003"/>
      <c r="DJR2003"/>
      <c r="DJS2003"/>
      <c r="DJT2003"/>
      <c r="DJU2003"/>
      <c r="DJV2003"/>
      <c r="DJW2003"/>
      <c r="DJX2003"/>
      <c r="DJY2003"/>
      <c r="DJZ2003"/>
      <c r="DKA2003"/>
      <c r="DKB2003"/>
      <c r="DKC2003"/>
      <c r="DKD2003"/>
      <c r="DKE2003"/>
      <c r="DKF2003"/>
      <c r="DKG2003"/>
      <c r="DKH2003"/>
      <c r="DKI2003"/>
      <c r="DKJ2003"/>
      <c r="DKK2003"/>
      <c r="DKL2003"/>
      <c r="DKM2003"/>
      <c r="DKN2003"/>
      <c r="DKO2003"/>
      <c r="DKP2003"/>
      <c r="DKQ2003"/>
      <c r="DKR2003"/>
      <c r="DKS2003"/>
      <c r="DKT2003"/>
      <c r="DKU2003"/>
      <c r="DKV2003"/>
      <c r="DKW2003"/>
      <c r="DKX2003"/>
      <c r="DKY2003"/>
      <c r="DKZ2003"/>
      <c r="DLA2003"/>
      <c r="DLB2003"/>
      <c r="DLC2003"/>
      <c r="DLD2003"/>
      <c r="DLE2003"/>
      <c r="DLF2003"/>
      <c r="DLG2003"/>
      <c r="DLH2003"/>
      <c r="DLI2003"/>
      <c r="DLJ2003"/>
      <c r="DLK2003"/>
      <c r="DLL2003"/>
      <c r="DLM2003"/>
      <c r="DLN2003"/>
      <c r="DLO2003"/>
      <c r="DLP2003"/>
      <c r="DLQ2003"/>
      <c r="DLR2003"/>
      <c r="DLS2003"/>
      <c r="DLT2003"/>
      <c r="DLU2003"/>
      <c r="DLV2003"/>
      <c r="DLW2003"/>
      <c r="DLX2003"/>
      <c r="DLY2003"/>
      <c r="DLZ2003"/>
      <c r="DMA2003"/>
      <c r="DMB2003"/>
      <c r="DMC2003"/>
      <c r="DMD2003"/>
      <c r="DME2003"/>
      <c r="DMF2003"/>
      <c r="DMG2003"/>
      <c r="DMH2003"/>
      <c r="DMI2003"/>
      <c r="DMJ2003"/>
      <c r="DMK2003"/>
      <c r="DML2003"/>
      <c r="DMM2003"/>
      <c r="DMN2003"/>
      <c r="DMO2003"/>
      <c r="DMP2003"/>
      <c r="DMQ2003"/>
      <c r="DMR2003"/>
      <c r="DMS2003"/>
      <c r="DMT2003"/>
      <c r="DMU2003"/>
      <c r="DMV2003"/>
      <c r="DMW2003"/>
      <c r="DMX2003"/>
      <c r="DMY2003"/>
      <c r="DMZ2003"/>
      <c r="DNA2003"/>
      <c r="DNB2003"/>
      <c r="DNC2003"/>
      <c r="DND2003"/>
      <c r="DNE2003"/>
      <c r="DNF2003"/>
      <c r="DNG2003"/>
      <c r="DNH2003"/>
      <c r="DNI2003"/>
      <c r="DNJ2003"/>
      <c r="DNK2003"/>
      <c r="DNL2003"/>
      <c r="DNM2003"/>
      <c r="DNN2003"/>
      <c r="DNO2003"/>
      <c r="DNP2003"/>
      <c r="DNQ2003"/>
      <c r="DNR2003"/>
      <c r="DNS2003"/>
      <c r="DNT2003"/>
      <c r="DNU2003"/>
      <c r="DNV2003"/>
      <c r="DNW2003"/>
      <c r="DNX2003"/>
      <c r="DNY2003"/>
      <c r="DNZ2003"/>
      <c r="DOA2003"/>
      <c r="DOB2003"/>
      <c r="DOC2003"/>
      <c r="DOD2003"/>
      <c r="DOE2003"/>
      <c r="DOF2003"/>
      <c r="DOG2003"/>
      <c r="DOH2003"/>
      <c r="DOI2003"/>
      <c r="DOJ2003"/>
      <c r="DOK2003"/>
      <c r="DOL2003"/>
      <c r="DOM2003"/>
      <c r="DON2003"/>
      <c r="DOO2003"/>
      <c r="DOP2003"/>
      <c r="DOQ2003"/>
      <c r="DOR2003"/>
      <c r="DOS2003"/>
      <c r="DOT2003"/>
      <c r="DOU2003"/>
      <c r="DOV2003"/>
      <c r="DOW2003"/>
      <c r="DOX2003"/>
      <c r="DOY2003"/>
      <c r="DOZ2003"/>
      <c r="DPA2003"/>
      <c r="DPB2003"/>
      <c r="DPC2003"/>
      <c r="DPD2003"/>
      <c r="DPE2003"/>
      <c r="DPF2003"/>
      <c r="DPG2003"/>
      <c r="DPH2003"/>
      <c r="DPI2003"/>
      <c r="DPJ2003"/>
      <c r="DPK2003"/>
      <c r="DPL2003"/>
      <c r="DPM2003"/>
      <c r="DPN2003"/>
      <c r="DPO2003"/>
      <c r="DPP2003"/>
      <c r="DPQ2003"/>
      <c r="DPR2003"/>
      <c r="DPS2003"/>
      <c r="DPT2003"/>
      <c r="DPU2003"/>
      <c r="DPV2003"/>
      <c r="DPW2003"/>
      <c r="DPX2003"/>
      <c r="DPY2003"/>
      <c r="DPZ2003"/>
      <c r="DQA2003"/>
      <c r="DQB2003"/>
      <c r="DQC2003"/>
      <c r="DQD2003"/>
      <c r="DQE2003"/>
      <c r="DQF2003"/>
      <c r="DQG2003"/>
      <c r="DQH2003"/>
      <c r="DQI2003"/>
      <c r="DQJ2003"/>
      <c r="DQK2003"/>
      <c r="DQL2003"/>
      <c r="DQM2003"/>
      <c r="DQN2003"/>
      <c r="DQO2003"/>
      <c r="DQP2003"/>
      <c r="DQQ2003"/>
      <c r="DQR2003"/>
      <c r="DQS2003"/>
      <c r="DQT2003"/>
      <c r="DQU2003"/>
      <c r="DQV2003"/>
      <c r="DQW2003"/>
      <c r="DQX2003"/>
      <c r="DQY2003"/>
      <c r="DQZ2003"/>
      <c r="DRA2003"/>
      <c r="DRB2003"/>
      <c r="DRC2003"/>
      <c r="DRD2003"/>
      <c r="DRE2003"/>
      <c r="DRF2003"/>
      <c r="DRG2003"/>
      <c r="DRH2003"/>
      <c r="DRI2003"/>
      <c r="DRJ2003"/>
      <c r="DRK2003"/>
      <c r="DRL2003"/>
      <c r="DRM2003"/>
      <c r="DRN2003"/>
      <c r="DRO2003"/>
      <c r="DRP2003"/>
      <c r="DRQ2003"/>
      <c r="DRR2003"/>
      <c r="DRS2003"/>
      <c r="DRT2003"/>
      <c r="DRU2003"/>
      <c r="DRV2003"/>
      <c r="DRW2003"/>
      <c r="DRX2003"/>
      <c r="DRY2003"/>
      <c r="DRZ2003"/>
      <c r="DSA2003"/>
      <c r="DSB2003"/>
      <c r="DSC2003"/>
      <c r="DSD2003"/>
      <c r="DSE2003"/>
      <c r="DSF2003"/>
      <c r="DSG2003"/>
      <c r="DSH2003"/>
      <c r="DSI2003"/>
      <c r="DSJ2003"/>
      <c r="DSK2003"/>
      <c r="DSL2003"/>
      <c r="DSM2003"/>
      <c r="DSN2003"/>
      <c r="DSO2003"/>
      <c r="DSP2003"/>
      <c r="DSQ2003"/>
      <c r="DSR2003"/>
      <c r="DSS2003"/>
      <c r="DST2003"/>
      <c r="DSU2003"/>
      <c r="DSV2003"/>
      <c r="DSW2003"/>
      <c r="DSX2003"/>
      <c r="DSY2003"/>
      <c r="DSZ2003"/>
      <c r="DTA2003"/>
      <c r="DTB2003"/>
      <c r="DTC2003"/>
      <c r="DTD2003"/>
      <c r="DTE2003"/>
      <c r="DTF2003"/>
      <c r="DTG2003"/>
      <c r="DTH2003"/>
      <c r="DTI2003"/>
      <c r="DTJ2003"/>
      <c r="DTK2003"/>
      <c r="DTL2003"/>
      <c r="DTM2003"/>
      <c r="DTN2003"/>
      <c r="DTO2003"/>
      <c r="DTP2003"/>
      <c r="DTQ2003"/>
      <c r="DTR2003"/>
      <c r="DTS2003"/>
      <c r="DTT2003"/>
      <c r="DTU2003"/>
      <c r="DTV2003"/>
      <c r="DTW2003"/>
      <c r="DTX2003"/>
      <c r="DTY2003"/>
      <c r="DTZ2003"/>
      <c r="DUA2003"/>
      <c r="DUB2003"/>
      <c r="DUC2003"/>
      <c r="DUD2003"/>
      <c r="DUE2003"/>
      <c r="DUF2003"/>
      <c r="DUG2003"/>
      <c r="DUH2003"/>
      <c r="DUI2003"/>
      <c r="DUJ2003"/>
      <c r="DUK2003"/>
      <c r="DUL2003"/>
      <c r="DUM2003"/>
      <c r="DUN2003"/>
      <c r="DUO2003"/>
      <c r="DUP2003"/>
      <c r="DUQ2003"/>
      <c r="DUR2003"/>
      <c r="DUS2003"/>
      <c r="DUT2003"/>
      <c r="DUU2003"/>
      <c r="DUV2003"/>
      <c r="DUW2003"/>
      <c r="DUX2003"/>
      <c r="DUY2003"/>
      <c r="DUZ2003"/>
      <c r="DVA2003"/>
      <c r="DVB2003"/>
      <c r="DVC2003"/>
      <c r="DVD2003"/>
      <c r="DVE2003"/>
      <c r="DVF2003"/>
      <c r="DVG2003"/>
      <c r="DVH2003"/>
      <c r="DVI2003"/>
      <c r="DVJ2003"/>
      <c r="DVK2003"/>
      <c r="DVL2003"/>
      <c r="DVM2003"/>
      <c r="DVN2003"/>
      <c r="DVO2003"/>
      <c r="DVP2003"/>
      <c r="DVQ2003"/>
      <c r="DVR2003"/>
      <c r="DVS2003"/>
      <c r="DVT2003"/>
      <c r="DVU2003"/>
      <c r="DVV2003"/>
      <c r="DVW2003"/>
      <c r="DVX2003"/>
      <c r="DVY2003"/>
      <c r="DVZ2003"/>
      <c r="DWA2003"/>
      <c r="DWB2003"/>
      <c r="DWC2003"/>
      <c r="DWD2003"/>
      <c r="DWE2003"/>
      <c r="DWF2003"/>
      <c r="DWG2003"/>
      <c r="DWH2003"/>
      <c r="DWI2003"/>
      <c r="DWJ2003"/>
      <c r="DWK2003"/>
      <c r="DWL2003"/>
      <c r="DWM2003"/>
      <c r="DWN2003"/>
      <c r="DWO2003"/>
      <c r="DWP2003"/>
      <c r="DWQ2003"/>
      <c r="DWR2003"/>
      <c r="DWS2003"/>
      <c r="DWT2003"/>
      <c r="DWU2003"/>
      <c r="DWV2003"/>
      <c r="DWW2003"/>
      <c r="DWX2003"/>
      <c r="DWY2003"/>
      <c r="DWZ2003"/>
      <c r="DXA2003"/>
      <c r="DXB2003"/>
      <c r="DXC2003"/>
      <c r="DXD2003"/>
      <c r="DXE2003"/>
      <c r="DXF2003"/>
      <c r="DXG2003"/>
      <c r="DXH2003"/>
      <c r="DXI2003"/>
      <c r="DXJ2003"/>
      <c r="DXK2003"/>
      <c r="DXL2003"/>
      <c r="DXM2003"/>
      <c r="DXN2003"/>
      <c r="DXO2003"/>
      <c r="DXP2003"/>
      <c r="DXQ2003"/>
      <c r="DXR2003"/>
      <c r="DXS2003"/>
      <c r="DXT2003"/>
      <c r="DXU2003"/>
      <c r="DXV2003"/>
      <c r="DXW2003"/>
      <c r="DXX2003"/>
      <c r="DXY2003"/>
      <c r="DXZ2003"/>
      <c r="DYA2003"/>
      <c r="DYB2003"/>
      <c r="DYC2003"/>
      <c r="DYD2003"/>
      <c r="DYE2003"/>
      <c r="DYF2003"/>
      <c r="DYG2003"/>
      <c r="DYH2003"/>
      <c r="DYI2003"/>
      <c r="DYJ2003"/>
      <c r="DYK2003"/>
      <c r="DYL2003"/>
      <c r="DYM2003"/>
      <c r="DYN2003"/>
      <c r="DYO2003"/>
      <c r="DYP2003"/>
      <c r="DYQ2003"/>
      <c r="DYR2003"/>
      <c r="DYS2003"/>
      <c r="DYT2003"/>
      <c r="DYU2003"/>
      <c r="DYV2003"/>
      <c r="DYW2003"/>
      <c r="DYX2003"/>
      <c r="DYY2003"/>
      <c r="DYZ2003"/>
      <c r="DZA2003"/>
      <c r="DZB2003"/>
      <c r="DZC2003"/>
      <c r="DZD2003"/>
      <c r="DZE2003"/>
      <c r="DZF2003"/>
      <c r="DZG2003"/>
      <c r="DZH2003"/>
      <c r="DZI2003"/>
      <c r="DZJ2003"/>
      <c r="DZK2003"/>
      <c r="DZL2003"/>
      <c r="DZM2003"/>
      <c r="DZN2003"/>
      <c r="DZO2003"/>
      <c r="DZP2003"/>
      <c r="DZQ2003"/>
      <c r="DZR2003"/>
      <c r="DZS2003"/>
      <c r="DZT2003"/>
      <c r="DZU2003"/>
      <c r="DZV2003"/>
      <c r="DZW2003"/>
      <c r="DZX2003"/>
      <c r="DZY2003"/>
      <c r="DZZ2003"/>
      <c r="EAA2003"/>
      <c r="EAB2003"/>
      <c r="EAC2003"/>
      <c r="EAD2003"/>
      <c r="EAE2003"/>
      <c r="EAF2003"/>
      <c r="EAG2003"/>
      <c r="EAH2003"/>
      <c r="EAI2003"/>
      <c r="EAJ2003"/>
      <c r="EAK2003"/>
      <c r="EAL2003"/>
      <c r="EAM2003"/>
      <c r="EAN2003"/>
      <c r="EAO2003"/>
      <c r="EAP2003"/>
      <c r="EAQ2003"/>
      <c r="EAR2003"/>
      <c r="EAS2003"/>
      <c r="EAT2003"/>
      <c r="EAU2003"/>
      <c r="EAV2003"/>
      <c r="EAW2003"/>
      <c r="EAX2003"/>
      <c r="EAY2003"/>
      <c r="EAZ2003"/>
      <c r="EBA2003"/>
      <c r="EBB2003"/>
      <c r="EBC2003"/>
      <c r="EBD2003"/>
      <c r="EBE2003"/>
      <c r="EBF2003"/>
      <c r="EBG2003"/>
      <c r="EBH2003"/>
      <c r="EBI2003"/>
      <c r="EBJ2003"/>
      <c r="EBK2003"/>
      <c r="EBL2003"/>
      <c r="EBM2003"/>
      <c r="EBN2003"/>
      <c r="EBO2003"/>
      <c r="EBP2003"/>
      <c r="EBQ2003"/>
      <c r="EBR2003"/>
      <c r="EBS2003"/>
      <c r="EBT2003"/>
      <c r="EBU2003"/>
      <c r="EBV2003"/>
      <c r="EBW2003"/>
      <c r="EBX2003"/>
      <c r="EBY2003"/>
      <c r="EBZ2003"/>
      <c r="ECA2003"/>
      <c r="ECB2003"/>
      <c r="ECC2003"/>
      <c r="ECD2003"/>
      <c r="ECE2003"/>
      <c r="ECF2003"/>
      <c r="ECG2003"/>
      <c r="ECH2003"/>
      <c r="ECI2003"/>
      <c r="ECJ2003"/>
      <c r="ECK2003"/>
      <c r="ECL2003"/>
      <c r="ECM2003"/>
      <c r="ECN2003"/>
      <c r="ECO2003"/>
      <c r="ECP2003"/>
      <c r="ECQ2003"/>
      <c r="ECR2003"/>
      <c r="ECS2003"/>
      <c r="ECT2003"/>
      <c r="ECU2003"/>
      <c r="ECV2003"/>
      <c r="ECW2003"/>
      <c r="ECX2003"/>
      <c r="ECY2003"/>
      <c r="ECZ2003"/>
      <c r="EDA2003"/>
      <c r="EDB2003"/>
      <c r="EDC2003"/>
      <c r="EDD2003"/>
      <c r="EDE2003"/>
      <c r="EDF2003"/>
      <c r="EDG2003"/>
      <c r="EDH2003"/>
      <c r="EDI2003"/>
      <c r="EDJ2003"/>
      <c r="EDK2003"/>
      <c r="EDL2003"/>
      <c r="EDM2003"/>
      <c r="EDN2003"/>
      <c r="EDO2003"/>
      <c r="EDP2003"/>
      <c r="EDQ2003"/>
      <c r="EDR2003"/>
      <c r="EDS2003"/>
      <c r="EDT2003"/>
      <c r="EDU2003"/>
      <c r="EDV2003"/>
      <c r="EDW2003"/>
      <c r="EDX2003"/>
      <c r="EDY2003"/>
      <c r="EDZ2003"/>
      <c r="EEA2003"/>
      <c r="EEB2003"/>
      <c r="EEC2003"/>
      <c r="EED2003"/>
      <c r="EEE2003"/>
      <c r="EEF2003"/>
      <c r="EEG2003"/>
      <c r="EEH2003"/>
      <c r="EEI2003"/>
      <c r="EEJ2003"/>
      <c r="EEK2003"/>
      <c r="EEL2003"/>
      <c r="EEM2003"/>
      <c r="EEN2003"/>
      <c r="EEO2003"/>
      <c r="EEP2003"/>
      <c r="EEQ2003"/>
      <c r="EER2003"/>
      <c r="EES2003"/>
      <c r="EET2003"/>
      <c r="EEU2003"/>
      <c r="EEV2003"/>
      <c r="EEW2003"/>
      <c r="EEX2003"/>
      <c r="EEY2003"/>
      <c r="EEZ2003"/>
      <c r="EFA2003"/>
      <c r="EFB2003"/>
      <c r="EFC2003"/>
      <c r="EFD2003"/>
      <c r="EFE2003"/>
      <c r="EFF2003"/>
      <c r="EFG2003"/>
      <c r="EFH2003"/>
      <c r="EFI2003"/>
      <c r="EFJ2003"/>
      <c r="EFK2003"/>
      <c r="EFL2003"/>
      <c r="EFM2003"/>
      <c r="EFN2003"/>
      <c r="EFO2003"/>
      <c r="EFP2003"/>
      <c r="EFQ2003"/>
      <c r="EFR2003"/>
      <c r="EFS2003"/>
      <c r="EFT2003"/>
      <c r="EFU2003"/>
      <c r="EFV2003"/>
      <c r="EFW2003"/>
      <c r="EFX2003"/>
      <c r="EFY2003"/>
      <c r="EFZ2003"/>
      <c r="EGA2003"/>
      <c r="EGB2003"/>
      <c r="EGC2003"/>
      <c r="EGD2003"/>
      <c r="EGE2003"/>
      <c r="EGF2003"/>
      <c r="EGG2003"/>
      <c r="EGH2003"/>
      <c r="EGI2003"/>
      <c r="EGJ2003"/>
      <c r="EGK2003"/>
      <c r="EGL2003"/>
      <c r="EGM2003"/>
      <c r="EGN2003"/>
      <c r="EGO2003"/>
      <c r="EGP2003"/>
      <c r="EGQ2003"/>
      <c r="EGR2003"/>
      <c r="EGS2003"/>
      <c r="EGT2003"/>
      <c r="EGU2003"/>
      <c r="EGV2003"/>
      <c r="EGW2003"/>
      <c r="EGX2003"/>
      <c r="EGY2003"/>
      <c r="EGZ2003"/>
      <c r="EHA2003"/>
      <c r="EHB2003"/>
      <c r="EHC2003"/>
      <c r="EHD2003"/>
      <c r="EHE2003"/>
      <c r="EHF2003"/>
      <c r="EHG2003"/>
      <c r="EHH2003"/>
      <c r="EHI2003"/>
      <c r="EHJ2003"/>
      <c r="EHK2003"/>
      <c r="EHL2003"/>
      <c r="EHM2003"/>
      <c r="EHN2003"/>
      <c r="EHO2003"/>
      <c r="EHP2003"/>
      <c r="EHQ2003"/>
      <c r="EHR2003"/>
      <c r="EHS2003"/>
      <c r="EHT2003"/>
      <c r="EHU2003"/>
      <c r="EHV2003"/>
      <c r="EHW2003"/>
      <c r="EHX2003"/>
      <c r="EHY2003"/>
      <c r="EHZ2003"/>
      <c r="EIA2003"/>
      <c r="EIB2003"/>
      <c r="EIC2003"/>
      <c r="EID2003"/>
      <c r="EIE2003"/>
      <c r="EIF2003"/>
      <c r="EIG2003"/>
      <c r="EIH2003"/>
      <c r="EII2003"/>
      <c r="EIJ2003"/>
      <c r="EIK2003"/>
      <c r="EIL2003"/>
      <c r="EIM2003"/>
      <c r="EIN2003"/>
      <c r="EIO2003"/>
      <c r="EIP2003"/>
      <c r="EIQ2003"/>
      <c r="EIR2003"/>
      <c r="EIS2003"/>
      <c r="EIT2003"/>
      <c r="EIU2003"/>
      <c r="EIV2003"/>
      <c r="EIW2003"/>
      <c r="EIX2003"/>
      <c r="EIY2003"/>
      <c r="EIZ2003"/>
      <c r="EJA2003"/>
      <c r="EJB2003"/>
      <c r="EJC2003"/>
      <c r="EJD2003"/>
      <c r="EJE2003"/>
      <c r="EJF2003"/>
      <c r="EJG2003"/>
      <c r="EJH2003"/>
      <c r="EJI2003"/>
      <c r="EJJ2003"/>
      <c r="EJK2003"/>
      <c r="EJL2003"/>
      <c r="EJM2003"/>
      <c r="EJN2003"/>
      <c r="EJO2003"/>
      <c r="EJP2003"/>
      <c r="EJQ2003"/>
      <c r="EJR2003"/>
      <c r="EJS2003"/>
      <c r="EJT2003"/>
      <c r="EJU2003"/>
      <c r="EJV2003"/>
      <c r="EJW2003"/>
      <c r="EJX2003"/>
      <c r="EJY2003"/>
      <c r="EJZ2003"/>
      <c r="EKA2003"/>
      <c r="EKB2003"/>
      <c r="EKC2003"/>
      <c r="EKD2003"/>
      <c r="EKE2003"/>
      <c r="EKF2003"/>
      <c r="EKG2003"/>
      <c r="EKH2003"/>
      <c r="EKI2003"/>
      <c r="EKJ2003"/>
      <c r="EKK2003"/>
      <c r="EKL2003"/>
      <c r="EKM2003"/>
      <c r="EKN2003"/>
      <c r="EKO2003"/>
      <c r="EKP2003"/>
      <c r="EKQ2003"/>
      <c r="EKR2003"/>
      <c r="EKS2003"/>
      <c r="EKT2003"/>
      <c r="EKU2003"/>
      <c r="EKV2003"/>
      <c r="EKW2003"/>
      <c r="EKX2003"/>
      <c r="EKY2003"/>
      <c r="EKZ2003"/>
      <c r="ELA2003"/>
      <c r="ELB2003"/>
      <c r="ELC2003"/>
      <c r="ELD2003"/>
      <c r="ELE2003"/>
      <c r="ELF2003"/>
      <c r="ELG2003"/>
      <c r="ELH2003"/>
      <c r="ELI2003"/>
      <c r="ELJ2003"/>
      <c r="ELK2003"/>
      <c r="ELL2003"/>
      <c r="ELM2003"/>
      <c r="ELN2003"/>
      <c r="ELO2003"/>
      <c r="ELP2003"/>
      <c r="ELQ2003"/>
      <c r="ELR2003"/>
      <c r="ELS2003"/>
      <c r="ELT2003"/>
      <c r="ELU2003"/>
      <c r="ELV2003"/>
      <c r="ELW2003"/>
      <c r="ELX2003"/>
      <c r="ELY2003"/>
      <c r="ELZ2003"/>
      <c r="EMA2003"/>
      <c r="EMB2003"/>
      <c r="EMC2003"/>
      <c r="EMD2003"/>
      <c r="EME2003"/>
      <c r="EMF2003"/>
      <c r="EMG2003"/>
      <c r="EMH2003"/>
      <c r="EMI2003"/>
      <c r="EMJ2003"/>
      <c r="EMK2003"/>
      <c r="EML2003"/>
      <c r="EMM2003"/>
      <c r="EMN2003"/>
      <c r="EMO2003"/>
      <c r="EMP2003"/>
      <c r="EMQ2003"/>
      <c r="EMR2003"/>
      <c r="EMS2003"/>
      <c r="EMT2003"/>
      <c r="EMU2003"/>
      <c r="EMV2003"/>
      <c r="EMW2003"/>
      <c r="EMX2003"/>
      <c r="EMY2003"/>
      <c r="EMZ2003"/>
      <c r="ENA2003"/>
      <c r="ENB2003"/>
      <c r="ENC2003"/>
      <c r="END2003"/>
      <c r="ENE2003"/>
      <c r="ENF2003"/>
      <c r="ENG2003"/>
      <c r="ENH2003"/>
      <c r="ENI2003"/>
      <c r="ENJ2003"/>
      <c r="ENK2003"/>
      <c r="ENL2003"/>
      <c r="ENM2003"/>
      <c r="ENN2003"/>
      <c r="ENO2003"/>
      <c r="ENP2003"/>
      <c r="ENQ2003"/>
      <c r="ENR2003"/>
      <c r="ENS2003"/>
      <c r="ENT2003"/>
      <c r="ENU2003"/>
      <c r="ENV2003"/>
      <c r="ENW2003"/>
      <c r="ENX2003"/>
      <c r="ENY2003"/>
      <c r="ENZ2003"/>
      <c r="EOA2003"/>
      <c r="EOB2003"/>
      <c r="EOC2003"/>
      <c r="EOD2003"/>
      <c r="EOE2003"/>
      <c r="EOF2003"/>
      <c r="EOG2003"/>
      <c r="EOH2003"/>
      <c r="EOI2003"/>
      <c r="EOJ2003"/>
      <c r="EOK2003"/>
      <c r="EOL2003"/>
      <c r="EOM2003"/>
      <c r="EON2003"/>
      <c r="EOO2003"/>
      <c r="EOP2003"/>
      <c r="EOQ2003"/>
      <c r="EOR2003"/>
      <c r="EOS2003"/>
      <c r="EOT2003"/>
      <c r="EOU2003"/>
      <c r="EOV2003"/>
      <c r="EOW2003"/>
      <c r="EOX2003"/>
      <c r="EOY2003"/>
      <c r="EOZ2003"/>
      <c r="EPA2003"/>
      <c r="EPB2003"/>
      <c r="EPC2003"/>
      <c r="EPD2003"/>
      <c r="EPE2003"/>
      <c r="EPF2003"/>
      <c r="EPG2003"/>
      <c r="EPH2003"/>
      <c r="EPI2003"/>
      <c r="EPJ2003"/>
      <c r="EPK2003"/>
      <c r="EPL2003"/>
      <c r="EPM2003"/>
      <c r="EPN2003"/>
      <c r="EPO2003"/>
      <c r="EPP2003"/>
      <c r="EPQ2003"/>
      <c r="EPR2003"/>
      <c r="EPS2003"/>
      <c r="EPT2003"/>
      <c r="EPU2003"/>
      <c r="EPV2003"/>
      <c r="EPW2003"/>
      <c r="EPX2003"/>
      <c r="EPY2003"/>
      <c r="EPZ2003"/>
      <c r="EQA2003"/>
      <c r="EQB2003"/>
      <c r="EQC2003"/>
      <c r="EQD2003"/>
      <c r="EQE2003"/>
      <c r="EQF2003"/>
      <c r="EQG2003"/>
      <c r="EQH2003"/>
      <c r="EQI2003"/>
      <c r="EQJ2003"/>
      <c r="EQK2003"/>
      <c r="EQL2003"/>
      <c r="EQM2003"/>
      <c r="EQN2003"/>
      <c r="EQO2003"/>
      <c r="EQP2003"/>
      <c r="EQQ2003"/>
      <c r="EQR2003"/>
      <c r="EQS2003"/>
      <c r="EQT2003"/>
      <c r="EQU2003"/>
      <c r="EQV2003"/>
      <c r="EQW2003"/>
      <c r="EQX2003"/>
      <c r="EQY2003"/>
      <c r="EQZ2003"/>
      <c r="ERA2003"/>
      <c r="ERB2003"/>
      <c r="ERC2003"/>
      <c r="ERD2003"/>
      <c r="ERE2003"/>
      <c r="ERF2003"/>
      <c r="ERG2003"/>
      <c r="ERH2003"/>
      <c r="ERI2003"/>
      <c r="ERJ2003"/>
      <c r="ERK2003"/>
      <c r="ERL2003"/>
      <c r="ERM2003"/>
      <c r="ERN2003"/>
      <c r="ERO2003"/>
      <c r="ERP2003"/>
      <c r="ERQ2003"/>
      <c r="ERR2003"/>
      <c r="ERS2003"/>
      <c r="ERT2003"/>
      <c r="ERU2003"/>
      <c r="ERV2003"/>
      <c r="ERW2003"/>
      <c r="ERX2003"/>
      <c r="ERY2003"/>
      <c r="ERZ2003"/>
      <c r="ESA2003"/>
      <c r="ESB2003"/>
      <c r="ESC2003"/>
      <c r="ESD2003"/>
      <c r="ESE2003"/>
      <c r="ESF2003"/>
      <c r="ESG2003"/>
      <c r="ESH2003"/>
      <c r="ESI2003"/>
      <c r="ESJ2003"/>
      <c r="ESK2003"/>
      <c r="ESL2003"/>
      <c r="ESM2003"/>
      <c r="ESN2003"/>
      <c r="ESO2003"/>
      <c r="ESP2003"/>
      <c r="ESQ2003"/>
      <c r="ESR2003"/>
      <c r="ESS2003"/>
      <c r="EST2003"/>
      <c r="ESU2003"/>
      <c r="ESV2003"/>
      <c r="ESW2003"/>
      <c r="ESX2003"/>
      <c r="ESY2003"/>
      <c r="ESZ2003"/>
      <c r="ETA2003"/>
      <c r="ETB2003"/>
      <c r="ETC2003"/>
      <c r="ETD2003"/>
      <c r="ETE2003"/>
      <c r="ETF2003"/>
      <c r="ETG2003"/>
      <c r="ETH2003"/>
      <c r="ETI2003"/>
      <c r="ETJ2003"/>
      <c r="ETK2003"/>
      <c r="ETL2003"/>
      <c r="ETM2003"/>
      <c r="ETN2003"/>
      <c r="ETO2003"/>
      <c r="ETP2003"/>
      <c r="ETQ2003"/>
      <c r="ETR2003"/>
      <c r="ETS2003"/>
      <c r="ETT2003"/>
      <c r="ETU2003"/>
      <c r="ETV2003"/>
      <c r="ETW2003"/>
      <c r="ETX2003"/>
      <c r="ETY2003"/>
      <c r="ETZ2003"/>
      <c r="EUA2003"/>
      <c r="EUB2003"/>
      <c r="EUC2003"/>
      <c r="EUD2003"/>
      <c r="EUE2003"/>
      <c r="EUF2003"/>
      <c r="EUG2003"/>
      <c r="EUH2003"/>
      <c r="EUI2003"/>
      <c r="EUJ2003"/>
      <c r="EUK2003"/>
      <c r="EUL2003"/>
      <c r="EUM2003"/>
      <c r="EUN2003"/>
      <c r="EUO2003"/>
      <c r="EUP2003"/>
      <c r="EUQ2003"/>
      <c r="EUR2003"/>
      <c r="EUS2003"/>
      <c r="EUT2003"/>
      <c r="EUU2003"/>
      <c r="EUV2003"/>
      <c r="EUW2003"/>
      <c r="EUX2003"/>
      <c r="EUY2003"/>
      <c r="EUZ2003"/>
      <c r="EVA2003"/>
      <c r="EVB2003"/>
      <c r="EVC2003"/>
      <c r="EVD2003"/>
      <c r="EVE2003"/>
      <c r="EVF2003"/>
      <c r="EVG2003"/>
      <c r="EVH2003"/>
      <c r="EVI2003"/>
      <c r="EVJ2003"/>
      <c r="EVK2003"/>
      <c r="EVL2003"/>
      <c r="EVM2003"/>
      <c r="EVN2003"/>
      <c r="EVO2003"/>
      <c r="EVP2003"/>
      <c r="EVQ2003"/>
      <c r="EVR2003"/>
      <c r="EVS2003"/>
      <c r="EVT2003"/>
      <c r="EVU2003"/>
      <c r="EVV2003"/>
      <c r="EVW2003"/>
      <c r="EVX2003"/>
      <c r="EVY2003"/>
      <c r="EVZ2003"/>
      <c r="EWA2003"/>
      <c r="EWB2003"/>
      <c r="EWC2003"/>
      <c r="EWD2003"/>
      <c r="EWE2003"/>
      <c r="EWF2003"/>
      <c r="EWG2003"/>
      <c r="EWH2003"/>
      <c r="EWI2003"/>
      <c r="EWJ2003"/>
      <c r="EWK2003"/>
      <c r="EWL2003"/>
      <c r="EWM2003"/>
      <c r="EWN2003"/>
      <c r="EWO2003"/>
      <c r="EWP2003"/>
      <c r="EWQ2003"/>
      <c r="EWR2003"/>
      <c r="EWS2003"/>
      <c r="EWT2003"/>
      <c r="EWU2003"/>
      <c r="EWV2003"/>
      <c r="EWW2003"/>
      <c r="EWX2003"/>
      <c r="EWY2003"/>
      <c r="EWZ2003"/>
      <c r="EXA2003"/>
      <c r="EXB2003"/>
      <c r="EXC2003"/>
      <c r="EXD2003"/>
      <c r="EXE2003"/>
      <c r="EXF2003"/>
      <c r="EXG2003"/>
      <c r="EXH2003"/>
      <c r="EXI2003"/>
      <c r="EXJ2003"/>
      <c r="EXK2003"/>
      <c r="EXL2003"/>
      <c r="EXM2003"/>
      <c r="EXN2003"/>
      <c r="EXO2003"/>
      <c r="EXP2003"/>
      <c r="EXQ2003"/>
      <c r="EXR2003"/>
      <c r="EXS2003"/>
      <c r="EXT2003"/>
      <c r="EXU2003"/>
      <c r="EXV2003"/>
      <c r="EXW2003"/>
      <c r="EXX2003"/>
      <c r="EXY2003"/>
      <c r="EXZ2003"/>
      <c r="EYA2003"/>
      <c r="EYB2003"/>
      <c r="EYC2003"/>
      <c r="EYD2003"/>
      <c r="EYE2003"/>
      <c r="EYF2003"/>
      <c r="EYG2003"/>
      <c r="EYH2003"/>
      <c r="EYI2003"/>
      <c r="EYJ2003"/>
      <c r="EYK2003"/>
      <c r="EYL2003"/>
      <c r="EYM2003"/>
      <c r="EYN2003"/>
      <c r="EYO2003"/>
      <c r="EYP2003"/>
      <c r="EYQ2003"/>
      <c r="EYR2003"/>
      <c r="EYS2003"/>
      <c r="EYT2003"/>
      <c r="EYU2003"/>
      <c r="EYV2003"/>
      <c r="EYW2003"/>
      <c r="EYX2003"/>
      <c r="EYY2003"/>
      <c r="EYZ2003"/>
      <c r="EZA2003"/>
      <c r="EZB2003"/>
      <c r="EZC2003"/>
      <c r="EZD2003"/>
      <c r="EZE2003"/>
      <c r="EZF2003"/>
      <c r="EZG2003"/>
      <c r="EZH2003"/>
      <c r="EZI2003"/>
      <c r="EZJ2003"/>
      <c r="EZK2003"/>
      <c r="EZL2003"/>
      <c r="EZM2003"/>
      <c r="EZN2003"/>
      <c r="EZO2003"/>
      <c r="EZP2003"/>
      <c r="EZQ2003"/>
      <c r="EZR2003"/>
      <c r="EZS2003"/>
      <c r="EZT2003"/>
      <c r="EZU2003"/>
      <c r="EZV2003"/>
      <c r="EZW2003"/>
      <c r="EZX2003"/>
      <c r="EZY2003"/>
      <c r="EZZ2003"/>
      <c r="FAA2003"/>
      <c r="FAB2003"/>
      <c r="FAC2003"/>
      <c r="FAD2003"/>
      <c r="FAE2003"/>
      <c r="FAF2003"/>
      <c r="FAG2003"/>
      <c r="FAH2003"/>
      <c r="FAI2003"/>
      <c r="FAJ2003"/>
      <c r="FAK2003"/>
      <c r="FAL2003"/>
      <c r="FAM2003"/>
      <c r="FAN2003"/>
      <c r="FAO2003"/>
      <c r="FAP2003"/>
      <c r="FAQ2003"/>
      <c r="FAR2003"/>
      <c r="FAS2003"/>
      <c r="FAT2003"/>
      <c r="FAU2003"/>
      <c r="FAV2003"/>
      <c r="FAW2003"/>
      <c r="FAX2003"/>
      <c r="FAY2003"/>
      <c r="FAZ2003"/>
      <c r="FBA2003"/>
      <c r="FBB2003"/>
      <c r="FBC2003"/>
      <c r="FBD2003"/>
      <c r="FBE2003"/>
      <c r="FBF2003"/>
      <c r="FBG2003"/>
      <c r="FBH2003"/>
      <c r="FBI2003"/>
      <c r="FBJ2003"/>
      <c r="FBK2003"/>
      <c r="FBL2003"/>
      <c r="FBM2003"/>
      <c r="FBN2003"/>
      <c r="FBO2003"/>
      <c r="FBP2003"/>
      <c r="FBQ2003"/>
      <c r="FBR2003"/>
      <c r="FBS2003"/>
      <c r="FBT2003"/>
      <c r="FBU2003"/>
      <c r="FBV2003"/>
      <c r="FBW2003"/>
      <c r="FBX2003"/>
      <c r="FBY2003"/>
      <c r="FBZ2003"/>
      <c r="FCA2003"/>
      <c r="FCB2003"/>
      <c r="FCC2003"/>
      <c r="FCD2003"/>
      <c r="FCE2003"/>
      <c r="FCF2003"/>
      <c r="FCG2003"/>
      <c r="FCH2003"/>
      <c r="FCI2003"/>
      <c r="FCJ2003"/>
      <c r="FCK2003"/>
      <c r="FCL2003"/>
      <c r="FCM2003"/>
      <c r="FCN2003"/>
      <c r="FCO2003"/>
      <c r="FCP2003"/>
      <c r="FCQ2003"/>
      <c r="FCR2003"/>
      <c r="FCS2003"/>
      <c r="FCT2003"/>
      <c r="FCU2003"/>
      <c r="FCV2003"/>
      <c r="FCW2003"/>
      <c r="FCX2003"/>
      <c r="FCY2003"/>
      <c r="FCZ2003"/>
      <c r="FDA2003"/>
      <c r="FDB2003"/>
      <c r="FDC2003"/>
      <c r="FDD2003"/>
      <c r="FDE2003"/>
      <c r="FDF2003"/>
      <c r="FDG2003"/>
      <c r="FDH2003"/>
      <c r="FDI2003"/>
      <c r="FDJ2003"/>
      <c r="FDK2003"/>
      <c r="FDL2003"/>
      <c r="FDM2003"/>
      <c r="FDN2003"/>
      <c r="FDO2003"/>
      <c r="FDP2003"/>
      <c r="FDQ2003"/>
      <c r="FDR2003"/>
      <c r="FDS2003"/>
      <c r="FDT2003"/>
      <c r="FDU2003"/>
      <c r="FDV2003"/>
      <c r="FDW2003"/>
      <c r="FDX2003"/>
      <c r="FDY2003"/>
      <c r="FDZ2003"/>
      <c r="FEA2003"/>
      <c r="FEB2003"/>
      <c r="FEC2003"/>
      <c r="FED2003"/>
      <c r="FEE2003"/>
      <c r="FEF2003"/>
      <c r="FEG2003"/>
      <c r="FEH2003"/>
      <c r="FEI2003"/>
      <c r="FEJ2003"/>
      <c r="FEK2003"/>
      <c r="FEL2003"/>
      <c r="FEM2003"/>
      <c r="FEN2003"/>
      <c r="FEO2003"/>
      <c r="FEP2003"/>
      <c r="FEQ2003"/>
      <c r="FER2003"/>
      <c r="FES2003"/>
      <c r="FET2003"/>
      <c r="FEU2003"/>
      <c r="FEV2003"/>
      <c r="FEW2003"/>
      <c r="FEX2003"/>
      <c r="FEY2003"/>
      <c r="FEZ2003"/>
      <c r="FFA2003"/>
      <c r="FFB2003"/>
      <c r="FFC2003"/>
      <c r="FFD2003"/>
      <c r="FFE2003"/>
      <c r="FFF2003"/>
      <c r="FFG2003"/>
      <c r="FFH2003"/>
      <c r="FFI2003"/>
      <c r="FFJ2003"/>
      <c r="FFK2003"/>
      <c r="FFL2003"/>
      <c r="FFM2003"/>
      <c r="FFN2003"/>
      <c r="FFO2003"/>
      <c r="FFP2003"/>
      <c r="FFQ2003"/>
      <c r="FFR2003"/>
      <c r="FFS2003"/>
      <c r="FFT2003"/>
      <c r="FFU2003"/>
      <c r="FFV2003"/>
      <c r="FFW2003"/>
      <c r="FFX2003"/>
      <c r="FFY2003"/>
      <c r="FFZ2003"/>
      <c r="FGA2003"/>
      <c r="FGB2003"/>
      <c r="FGC2003"/>
      <c r="FGD2003"/>
      <c r="FGE2003"/>
      <c r="FGF2003"/>
      <c r="FGG2003"/>
      <c r="FGH2003"/>
      <c r="FGI2003"/>
      <c r="FGJ2003"/>
      <c r="FGK2003"/>
      <c r="FGL2003"/>
      <c r="FGM2003"/>
      <c r="FGN2003"/>
      <c r="FGO2003"/>
      <c r="FGP2003"/>
      <c r="FGQ2003"/>
      <c r="FGR2003"/>
      <c r="FGS2003"/>
      <c r="FGT2003"/>
      <c r="FGU2003"/>
      <c r="FGV2003"/>
      <c r="FGW2003"/>
      <c r="FGX2003"/>
      <c r="FGY2003"/>
      <c r="FGZ2003"/>
      <c r="FHA2003"/>
      <c r="FHB2003"/>
      <c r="FHC2003"/>
      <c r="FHD2003"/>
      <c r="FHE2003"/>
      <c r="FHF2003"/>
      <c r="FHG2003"/>
      <c r="FHH2003"/>
      <c r="FHI2003"/>
      <c r="FHJ2003"/>
      <c r="FHK2003"/>
      <c r="FHL2003"/>
      <c r="FHM2003"/>
      <c r="FHN2003"/>
      <c r="FHO2003"/>
      <c r="FHP2003"/>
      <c r="FHQ2003"/>
      <c r="FHR2003"/>
      <c r="FHS2003"/>
      <c r="FHT2003"/>
      <c r="FHU2003"/>
      <c r="FHV2003"/>
      <c r="FHW2003"/>
      <c r="FHX2003"/>
      <c r="FHY2003"/>
      <c r="FHZ2003"/>
      <c r="FIA2003"/>
      <c r="FIB2003"/>
      <c r="FIC2003"/>
      <c r="FID2003"/>
      <c r="FIE2003"/>
      <c r="FIF2003"/>
      <c r="FIG2003"/>
      <c r="FIH2003"/>
      <c r="FII2003"/>
      <c r="FIJ2003"/>
      <c r="FIK2003"/>
      <c r="FIL2003"/>
      <c r="FIM2003"/>
      <c r="FIN2003"/>
      <c r="FIO2003"/>
      <c r="FIP2003"/>
      <c r="FIQ2003"/>
      <c r="FIR2003"/>
      <c r="FIS2003"/>
      <c r="FIT2003"/>
      <c r="FIU2003"/>
      <c r="FIV2003"/>
      <c r="FIW2003"/>
      <c r="FIX2003"/>
      <c r="FIY2003"/>
      <c r="FIZ2003"/>
      <c r="FJA2003"/>
      <c r="FJB2003"/>
      <c r="FJC2003"/>
      <c r="FJD2003"/>
      <c r="FJE2003"/>
      <c r="FJF2003"/>
      <c r="FJG2003"/>
      <c r="FJH2003"/>
      <c r="FJI2003"/>
      <c r="FJJ2003"/>
      <c r="FJK2003"/>
      <c r="FJL2003"/>
      <c r="FJM2003"/>
      <c r="FJN2003"/>
      <c r="FJO2003"/>
      <c r="FJP2003"/>
      <c r="FJQ2003"/>
      <c r="FJR2003"/>
      <c r="FJS2003"/>
      <c r="FJT2003"/>
      <c r="FJU2003"/>
      <c r="FJV2003"/>
      <c r="FJW2003"/>
      <c r="FJX2003"/>
      <c r="FJY2003"/>
      <c r="FJZ2003"/>
      <c r="FKA2003"/>
      <c r="FKB2003"/>
      <c r="FKC2003"/>
      <c r="FKD2003"/>
      <c r="FKE2003"/>
      <c r="FKF2003"/>
      <c r="FKG2003"/>
      <c r="FKH2003"/>
      <c r="FKI2003"/>
      <c r="FKJ2003"/>
      <c r="FKK2003"/>
      <c r="FKL2003"/>
      <c r="FKM2003"/>
      <c r="FKN2003"/>
      <c r="FKO2003"/>
      <c r="FKP2003"/>
      <c r="FKQ2003"/>
      <c r="FKR2003"/>
      <c r="FKS2003"/>
      <c r="FKT2003"/>
      <c r="FKU2003"/>
      <c r="FKV2003"/>
      <c r="FKW2003"/>
      <c r="FKX2003"/>
      <c r="FKY2003"/>
      <c r="FKZ2003"/>
      <c r="FLA2003"/>
      <c r="FLB2003"/>
      <c r="FLC2003"/>
      <c r="FLD2003"/>
      <c r="FLE2003"/>
      <c r="FLF2003"/>
      <c r="FLG2003"/>
      <c r="FLH2003"/>
      <c r="FLI2003"/>
      <c r="FLJ2003"/>
      <c r="FLK2003"/>
      <c r="FLL2003"/>
      <c r="FLM2003"/>
      <c r="FLN2003"/>
      <c r="FLO2003"/>
      <c r="FLP2003"/>
      <c r="FLQ2003"/>
      <c r="FLR2003"/>
      <c r="FLS2003"/>
      <c r="FLT2003"/>
      <c r="FLU2003"/>
      <c r="FLV2003"/>
      <c r="FLW2003"/>
      <c r="FLX2003"/>
      <c r="FLY2003"/>
      <c r="FLZ2003"/>
      <c r="FMA2003"/>
      <c r="FMB2003"/>
      <c r="FMC2003"/>
      <c r="FMD2003"/>
      <c r="FME2003"/>
      <c r="FMF2003"/>
      <c r="FMG2003"/>
      <c r="FMH2003"/>
      <c r="FMI2003"/>
      <c r="FMJ2003"/>
      <c r="FMK2003"/>
      <c r="FML2003"/>
      <c r="FMM2003"/>
      <c r="FMN2003"/>
      <c r="FMO2003"/>
      <c r="FMP2003"/>
      <c r="FMQ2003"/>
      <c r="FMR2003"/>
      <c r="FMS2003"/>
      <c r="FMT2003"/>
      <c r="FMU2003"/>
      <c r="FMV2003"/>
      <c r="FMW2003"/>
      <c r="FMX2003"/>
      <c r="FMY2003"/>
      <c r="FMZ2003"/>
      <c r="FNA2003"/>
      <c r="FNB2003"/>
      <c r="FNC2003"/>
      <c r="FND2003"/>
      <c r="FNE2003"/>
      <c r="FNF2003"/>
      <c r="FNG2003"/>
      <c r="FNH2003"/>
      <c r="FNI2003"/>
      <c r="FNJ2003"/>
      <c r="FNK2003"/>
      <c r="FNL2003"/>
      <c r="FNM2003"/>
      <c r="FNN2003"/>
      <c r="FNO2003"/>
      <c r="FNP2003"/>
      <c r="FNQ2003"/>
      <c r="FNR2003"/>
      <c r="FNS2003"/>
      <c r="FNT2003"/>
      <c r="FNU2003"/>
      <c r="FNV2003"/>
      <c r="FNW2003"/>
      <c r="FNX2003"/>
      <c r="FNY2003"/>
      <c r="FNZ2003"/>
      <c r="FOA2003"/>
      <c r="FOB2003"/>
      <c r="FOC2003"/>
      <c r="FOD2003"/>
      <c r="FOE2003"/>
      <c r="FOF2003"/>
      <c r="FOG2003"/>
      <c r="FOH2003"/>
      <c r="FOI2003"/>
      <c r="FOJ2003"/>
      <c r="FOK2003"/>
      <c r="FOL2003"/>
      <c r="FOM2003"/>
      <c r="FON2003"/>
      <c r="FOO2003"/>
      <c r="FOP2003"/>
      <c r="FOQ2003"/>
      <c r="FOR2003"/>
      <c r="FOS2003"/>
      <c r="FOT2003"/>
      <c r="FOU2003"/>
      <c r="FOV2003"/>
      <c r="FOW2003"/>
      <c r="FOX2003"/>
      <c r="FOY2003"/>
      <c r="FOZ2003"/>
      <c r="FPA2003"/>
      <c r="FPB2003"/>
      <c r="FPC2003"/>
      <c r="FPD2003"/>
      <c r="FPE2003"/>
      <c r="FPF2003"/>
      <c r="FPG2003"/>
      <c r="FPH2003"/>
      <c r="FPI2003"/>
      <c r="FPJ2003"/>
      <c r="FPK2003"/>
      <c r="FPL2003"/>
      <c r="FPM2003"/>
      <c r="FPN2003"/>
      <c r="FPO2003"/>
      <c r="FPP2003"/>
      <c r="FPQ2003"/>
      <c r="FPR2003"/>
      <c r="FPS2003"/>
      <c r="FPT2003"/>
      <c r="FPU2003"/>
      <c r="FPV2003"/>
      <c r="FPW2003"/>
      <c r="FPX2003"/>
      <c r="FPY2003"/>
      <c r="FPZ2003"/>
      <c r="FQA2003"/>
      <c r="FQB2003"/>
      <c r="FQC2003"/>
      <c r="FQD2003"/>
      <c r="FQE2003"/>
      <c r="FQF2003"/>
      <c r="FQG2003"/>
      <c r="FQH2003"/>
      <c r="FQI2003"/>
      <c r="FQJ2003"/>
      <c r="FQK2003"/>
      <c r="FQL2003"/>
      <c r="FQM2003"/>
      <c r="FQN2003"/>
      <c r="FQO2003"/>
      <c r="FQP2003"/>
      <c r="FQQ2003"/>
      <c r="FQR2003"/>
      <c r="FQS2003"/>
      <c r="FQT2003"/>
      <c r="FQU2003"/>
      <c r="FQV2003"/>
      <c r="FQW2003"/>
      <c r="FQX2003"/>
      <c r="FQY2003"/>
      <c r="FQZ2003"/>
      <c r="FRA2003"/>
      <c r="FRB2003"/>
      <c r="FRC2003"/>
      <c r="FRD2003"/>
      <c r="FRE2003"/>
      <c r="FRF2003"/>
      <c r="FRG2003"/>
      <c r="FRH2003"/>
      <c r="FRI2003"/>
      <c r="FRJ2003"/>
      <c r="FRK2003"/>
      <c r="FRL2003"/>
      <c r="FRM2003"/>
      <c r="FRN2003"/>
      <c r="FRO2003"/>
      <c r="FRP2003"/>
      <c r="FRQ2003"/>
      <c r="FRR2003"/>
      <c r="FRS2003"/>
      <c r="FRT2003"/>
      <c r="FRU2003"/>
      <c r="FRV2003"/>
      <c r="FRW2003"/>
      <c r="FRX2003"/>
      <c r="FRY2003"/>
      <c r="FRZ2003"/>
      <c r="FSA2003"/>
      <c r="FSB2003"/>
      <c r="FSC2003"/>
      <c r="FSD2003"/>
      <c r="FSE2003"/>
      <c r="FSF2003"/>
      <c r="FSG2003"/>
      <c r="FSH2003"/>
      <c r="FSI2003"/>
      <c r="FSJ2003"/>
      <c r="FSK2003"/>
      <c r="FSL2003"/>
      <c r="FSM2003"/>
      <c r="FSN2003"/>
      <c r="FSO2003"/>
      <c r="FSP2003"/>
      <c r="FSQ2003"/>
      <c r="FSR2003"/>
      <c r="FSS2003"/>
      <c r="FST2003"/>
      <c r="FSU2003"/>
      <c r="FSV2003"/>
      <c r="FSW2003"/>
      <c r="FSX2003"/>
      <c r="FSY2003"/>
      <c r="FSZ2003"/>
      <c r="FTA2003"/>
      <c r="FTB2003"/>
      <c r="FTC2003"/>
      <c r="FTD2003"/>
      <c r="FTE2003"/>
      <c r="FTF2003"/>
      <c r="FTG2003"/>
      <c r="FTH2003"/>
      <c r="FTI2003"/>
      <c r="FTJ2003"/>
      <c r="FTK2003"/>
      <c r="FTL2003"/>
      <c r="FTM2003"/>
      <c r="FTN2003"/>
      <c r="FTO2003"/>
      <c r="FTP2003"/>
      <c r="FTQ2003"/>
      <c r="FTR2003"/>
      <c r="FTS2003"/>
      <c r="FTT2003"/>
      <c r="FTU2003"/>
      <c r="FTV2003"/>
      <c r="FTW2003"/>
      <c r="FTX2003"/>
      <c r="FTY2003"/>
      <c r="FTZ2003"/>
      <c r="FUA2003"/>
      <c r="FUB2003"/>
      <c r="FUC2003"/>
      <c r="FUD2003"/>
      <c r="FUE2003"/>
      <c r="FUF2003"/>
      <c r="FUG2003"/>
      <c r="FUH2003"/>
      <c r="FUI2003"/>
      <c r="FUJ2003"/>
      <c r="FUK2003"/>
      <c r="FUL2003"/>
      <c r="FUM2003"/>
      <c r="FUN2003"/>
      <c r="FUO2003"/>
      <c r="FUP2003"/>
      <c r="FUQ2003"/>
      <c r="FUR2003"/>
      <c r="FUS2003"/>
      <c r="FUT2003"/>
      <c r="FUU2003"/>
      <c r="FUV2003"/>
      <c r="FUW2003"/>
      <c r="FUX2003"/>
      <c r="FUY2003"/>
      <c r="FUZ2003"/>
      <c r="FVA2003"/>
      <c r="FVB2003"/>
      <c r="FVC2003"/>
      <c r="FVD2003"/>
      <c r="FVE2003"/>
      <c r="FVF2003"/>
      <c r="FVG2003"/>
      <c r="FVH2003"/>
      <c r="FVI2003"/>
      <c r="FVJ2003"/>
      <c r="FVK2003"/>
      <c r="FVL2003"/>
      <c r="FVM2003"/>
      <c r="FVN2003"/>
      <c r="FVO2003"/>
      <c r="FVP2003"/>
      <c r="FVQ2003"/>
      <c r="FVR2003"/>
      <c r="FVS2003"/>
      <c r="FVT2003"/>
      <c r="FVU2003"/>
      <c r="FVV2003"/>
      <c r="FVW2003"/>
      <c r="FVX2003"/>
      <c r="FVY2003"/>
      <c r="FVZ2003"/>
      <c r="FWA2003"/>
      <c r="FWB2003"/>
      <c r="FWC2003"/>
      <c r="FWD2003"/>
      <c r="FWE2003"/>
      <c r="FWF2003"/>
      <c r="FWG2003"/>
      <c r="FWH2003"/>
      <c r="FWI2003"/>
      <c r="FWJ2003"/>
      <c r="FWK2003"/>
      <c r="FWL2003"/>
      <c r="FWM2003"/>
      <c r="FWN2003"/>
      <c r="FWO2003"/>
      <c r="FWP2003"/>
      <c r="FWQ2003"/>
      <c r="FWR2003"/>
      <c r="FWS2003"/>
      <c r="FWT2003"/>
      <c r="FWU2003"/>
      <c r="FWV2003"/>
      <c r="FWW2003"/>
      <c r="FWX2003"/>
      <c r="FWY2003"/>
      <c r="FWZ2003"/>
      <c r="FXA2003"/>
      <c r="FXB2003"/>
      <c r="FXC2003"/>
      <c r="FXD2003"/>
      <c r="FXE2003"/>
      <c r="FXF2003"/>
      <c r="FXG2003"/>
      <c r="FXH2003"/>
      <c r="FXI2003"/>
      <c r="FXJ2003"/>
      <c r="FXK2003"/>
      <c r="FXL2003"/>
      <c r="FXM2003"/>
      <c r="FXN2003"/>
      <c r="FXO2003"/>
      <c r="FXP2003"/>
      <c r="FXQ2003"/>
      <c r="FXR2003"/>
      <c r="FXS2003"/>
      <c r="FXT2003"/>
      <c r="FXU2003"/>
      <c r="FXV2003"/>
      <c r="FXW2003"/>
      <c r="FXX2003"/>
      <c r="FXY2003"/>
      <c r="FXZ2003"/>
      <c r="FYA2003"/>
      <c r="FYB2003"/>
      <c r="FYC2003"/>
      <c r="FYD2003"/>
      <c r="FYE2003"/>
      <c r="FYF2003"/>
      <c r="FYG2003"/>
      <c r="FYH2003"/>
      <c r="FYI2003"/>
      <c r="FYJ2003"/>
      <c r="FYK2003"/>
      <c r="FYL2003"/>
      <c r="FYM2003"/>
      <c r="FYN2003"/>
      <c r="FYO2003"/>
      <c r="FYP2003"/>
      <c r="FYQ2003"/>
      <c r="FYR2003"/>
      <c r="FYS2003"/>
      <c r="FYT2003"/>
      <c r="FYU2003"/>
      <c r="FYV2003"/>
      <c r="FYW2003"/>
      <c r="FYX2003"/>
      <c r="FYY2003"/>
      <c r="FYZ2003"/>
      <c r="FZA2003"/>
      <c r="FZB2003"/>
      <c r="FZC2003"/>
      <c r="FZD2003"/>
      <c r="FZE2003"/>
      <c r="FZF2003"/>
      <c r="FZG2003"/>
      <c r="FZH2003"/>
      <c r="FZI2003"/>
      <c r="FZJ2003"/>
      <c r="FZK2003"/>
      <c r="FZL2003"/>
      <c r="FZM2003"/>
      <c r="FZN2003"/>
      <c r="FZO2003"/>
      <c r="FZP2003"/>
      <c r="FZQ2003"/>
      <c r="FZR2003"/>
      <c r="FZS2003"/>
      <c r="FZT2003"/>
      <c r="FZU2003"/>
      <c r="FZV2003"/>
      <c r="FZW2003"/>
      <c r="FZX2003"/>
      <c r="FZY2003"/>
      <c r="FZZ2003"/>
      <c r="GAA2003"/>
      <c r="GAB2003"/>
      <c r="GAC2003"/>
      <c r="GAD2003"/>
      <c r="GAE2003"/>
      <c r="GAF2003"/>
      <c r="GAG2003"/>
      <c r="GAH2003"/>
      <c r="GAI2003"/>
      <c r="GAJ2003"/>
      <c r="GAK2003"/>
      <c r="GAL2003"/>
      <c r="GAM2003"/>
      <c r="GAN2003"/>
      <c r="GAO2003"/>
      <c r="GAP2003"/>
      <c r="GAQ2003"/>
      <c r="GAR2003"/>
      <c r="GAS2003"/>
      <c r="GAT2003"/>
      <c r="GAU2003"/>
      <c r="GAV2003"/>
      <c r="GAW2003"/>
      <c r="GAX2003"/>
      <c r="GAY2003"/>
      <c r="GAZ2003"/>
      <c r="GBA2003"/>
      <c r="GBB2003"/>
      <c r="GBC2003"/>
      <c r="GBD2003"/>
      <c r="GBE2003"/>
      <c r="GBF2003"/>
      <c r="GBG2003"/>
      <c r="GBH2003"/>
      <c r="GBI2003"/>
      <c r="GBJ2003"/>
      <c r="GBK2003"/>
      <c r="GBL2003"/>
      <c r="GBM2003"/>
      <c r="GBN2003"/>
      <c r="GBO2003"/>
      <c r="GBP2003"/>
      <c r="GBQ2003"/>
      <c r="GBR2003"/>
      <c r="GBS2003"/>
      <c r="GBT2003"/>
      <c r="GBU2003"/>
      <c r="GBV2003"/>
      <c r="GBW2003"/>
      <c r="GBX2003"/>
      <c r="GBY2003"/>
      <c r="GBZ2003"/>
      <c r="GCA2003"/>
      <c r="GCB2003"/>
      <c r="GCC2003"/>
      <c r="GCD2003"/>
      <c r="GCE2003"/>
      <c r="GCF2003"/>
      <c r="GCG2003"/>
      <c r="GCH2003"/>
      <c r="GCI2003"/>
      <c r="GCJ2003"/>
      <c r="GCK2003"/>
      <c r="GCL2003"/>
      <c r="GCM2003"/>
      <c r="GCN2003"/>
      <c r="GCO2003"/>
      <c r="GCP2003"/>
      <c r="GCQ2003"/>
      <c r="GCR2003"/>
      <c r="GCS2003"/>
      <c r="GCT2003"/>
      <c r="GCU2003"/>
      <c r="GCV2003"/>
      <c r="GCW2003"/>
      <c r="GCX2003"/>
      <c r="GCY2003"/>
      <c r="GCZ2003"/>
      <c r="GDA2003"/>
      <c r="GDB2003"/>
      <c r="GDC2003"/>
      <c r="GDD2003"/>
      <c r="GDE2003"/>
      <c r="GDF2003"/>
      <c r="GDG2003"/>
      <c r="GDH2003"/>
      <c r="GDI2003"/>
      <c r="GDJ2003"/>
      <c r="GDK2003"/>
      <c r="GDL2003"/>
      <c r="GDM2003"/>
      <c r="GDN2003"/>
      <c r="GDO2003"/>
      <c r="GDP2003"/>
      <c r="GDQ2003"/>
      <c r="GDR2003"/>
      <c r="GDS2003"/>
      <c r="GDT2003"/>
      <c r="GDU2003"/>
      <c r="GDV2003"/>
      <c r="GDW2003"/>
      <c r="GDX2003"/>
      <c r="GDY2003"/>
      <c r="GDZ2003"/>
      <c r="GEA2003"/>
      <c r="GEB2003"/>
      <c r="GEC2003"/>
      <c r="GED2003"/>
      <c r="GEE2003"/>
      <c r="GEF2003"/>
      <c r="GEG2003"/>
      <c r="GEH2003"/>
      <c r="GEI2003"/>
      <c r="GEJ2003"/>
      <c r="GEK2003"/>
      <c r="GEL2003"/>
      <c r="GEM2003"/>
      <c r="GEN2003"/>
      <c r="GEO2003"/>
      <c r="GEP2003"/>
      <c r="GEQ2003"/>
      <c r="GER2003"/>
      <c r="GES2003"/>
      <c r="GET2003"/>
      <c r="GEU2003"/>
      <c r="GEV2003"/>
      <c r="GEW2003"/>
      <c r="GEX2003"/>
      <c r="GEY2003"/>
      <c r="GEZ2003"/>
      <c r="GFA2003"/>
      <c r="GFB2003"/>
      <c r="GFC2003"/>
      <c r="GFD2003"/>
      <c r="GFE2003"/>
      <c r="GFF2003"/>
      <c r="GFG2003"/>
      <c r="GFH2003"/>
      <c r="GFI2003"/>
      <c r="GFJ2003"/>
      <c r="GFK2003"/>
      <c r="GFL2003"/>
      <c r="GFM2003"/>
      <c r="GFN2003"/>
      <c r="GFO2003"/>
      <c r="GFP2003"/>
      <c r="GFQ2003"/>
      <c r="GFR2003"/>
      <c r="GFS2003"/>
      <c r="GFT2003"/>
      <c r="GFU2003"/>
      <c r="GFV2003"/>
      <c r="GFW2003"/>
      <c r="GFX2003"/>
      <c r="GFY2003"/>
      <c r="GFZ2003"/>
      <c r="GGA2003"/>
      <c r="GGB2003"/>
      <c r="GGC2003"/>
      <c r="GGD2003"/>
      <c r="GGE2003"/>
      <c r="GGF2003"/>
      <c r="GGG2003"/>
      <c r="GGH2003"/>
      <c r="GGI2003"/>
      <c r="GGJ2003"/>
      <c r="GGK2003"/>
      <c r="GGL2003"/>
      <c r="GGM2003"/>
      <c r="GGN2003"/>
      <c r="GGO2003"/>
      <c r="GGP2003"/>
      <c r="GGQ2003"/>
      <c r="GGR2003"/>
      <c r="GGS2003"/>
      <c r="GGT2003"/>
      <c r="GGU2003"/>
      <c r="GGV2003"/>
      <c r="GGW2003"/>
      <c r="GGX2003"/>
      <c r="GGY2003"/>
      <c r="GGZ2003"/>
      <c r="GHA2003"/>
      <c r="GHB2003"/>
      <c r="GHC2003"/>
      <c r="GHD2003"/>
      <c r="GHE2003"/>
      <c r="GHF2003"/>
      <c r="GHG2003"/>
      <c r="GHH2003"/>
      <c r="GHI2003"/>
      <c r="GHJ2003"/>
      <c r="GHK2003"/>
      <c r="GHL2003"/>
      <c r="GHM2003"/>
      <c r="GHN2003"/>
      <c r="GHO2003"/>
      <c r="GHP2003"/>
      <c r="GHQ2003"/>
      <c r="GHR2003"/>
      <c r="GHS2003"/>
      <c r="GHT2003"/>
      <c r="GHU2003"/>
      <c r="GHV2003"/>
      <c r="GHW2003"/>
      <c r="GHX2003"/>
      <c r="GHY2003"/>
      <c r="GHZ2003"/>
      <c r="GIA2003"/>
      <c r="GIB2003"/>
      <c r="GIC2003"/>
      <c r="GID2003"/>
      <c r="GIE2003"/>
      <c r="GIF2003"/>
      <c r="GIG2003"/>
      <c r="GIH2003"/>
      <c r="GII2003"/>
      <c r="GIJ2003"/>
      <c r="GIK2003"/>
      <c r="GIL2003"/>
      <c r="GIM2003"/>
      <c r="GIN2003"/>
      <c r="GIO2003"/>
      <c r="GIP2003"/>
      <c r="GIQ2003"/>
      <c r="GIR2003"/>
      <c r="GIS2003"/>
      <c r="GIT2003"/>
      <c r="GIU2003"/>
      <c r="GIV2003"/>
      <c r="GIW2003"/>
      <c r="GIX2003"/>
      <c r="GIY2003"/>
      <c r="GIZ2003"/>
      <c r="GJA2003"/>
      <c r="GJB2003"/>
      <c r="GJC2003"/>
      <c r="GJD2003"/>
      <c r="GJE2003"/>
      <c r="GJF2003"/>
      <c r="GJG2003"/>
      <c r="GJH2003"/>
      <c r="GJI2003"/>
      <c r="GJJ2003"/>
      <c r="GJK2003"/>
      <c r="GJL2003"/>
      <c r="GJM2003"/>
      <c r="GJN2003"/>
      <c r="GJO2003"/>
      <c r="GJP2003"/>
      <c r="GJQ2003"/>
      <c r="GJR2003"/>
      <c r="GJS2003"/>
      <c r="GJT2003"/>
      <c r="GJU2003"/>
      <c r="GJV2003"/>
      <c r="GJW2003"/>
      <c r="GJX2003"/>
      <c r="GJY2003"/>
      <c r="GJZ2003"/>
      <c r="GKA2003"/>
      <c r="GKB2003"/>
      <c r="GKC2003"/>
      <c r="GKD2003"/>
      <c r="GKE2003"/>
      <c r="GKF2003"/>
      <c r="GKG2003"/>
      <c r="GKH2003"/>
      <c r="GKI2003"/>
      <c r="GKJ2003"/>
      <c r="GKK2003"/>
      <c r="GKL2003"/>
      <c r="GKM2003"/>
      <c r="GKN2003"/>
      <c r="GKO2003"/>
      <c r="GKP2003"/>
      <c r="GKQ2003"/>
      <c r="GKR2003"/>
      <c r="GKS2003"/>
      <c r="GKT2003"/>
      <c r="GKU2003"/>
      <c r="GKV2003"/>
      <c r="GKW2003"/>
      <c r="GKX2003"/>
      <c r="GKY2003"/>
      <c r="GKZ2003"/>
      <c r="GLA2003"/>
      <c r="GLB2003"/>
      <c r="GLC2003"/>
      <c r="GLD2003"/>
      <c r="GLE2003"/>
      <c r="GLF2003"/>
      <c r="GLG2003"/>
      <c r="GLH2003"/>
      <c r="GLI2003"/>
      <c r="GLJ2003"/>
      <c r="GLK2003"/>
      <c r="GLL2003"/>
      <c r="GLM2003"/>
      <c r="GLN2003"/>
      <c r="GLO2003"/>
      <c r="GLP2003"/>
      <c r="GLQ2003"/>
      <c r="GLR2003"/>
      <c r="GLS2003"/>
      <c r="GLT2003"/>
      <c r="GLU2003"/>
      <c r="GLV2003"/>
      <c r="GLW2003"/>
      <c r="GLX2003"/>
      <c r="GLY2003"/>
      <c r="GLZ2003"/>
      <c r="GMA2003"/>
      <c r="GMB2003"/>
      <c r="GMC2003"/>
      <c r="GMD2003"/>
      <c r="GME2003"/>
      <c r="GMF2003"/>
      <c r="GMG2003"/>
      <c r="GMH2003"/>
      <c r="GMI2003"/>
      <c r="GMJ2003"/>
      <c r="GMK2003"/>
      <c r="GML2003"/>
      <c r="GMM2003"/>
      <c r="GMN2003"/>
      <c r="GMO2003"/>
      <c r="GMP2003"/>
      <c r="GMQ2003"/>
      <c r="GMR2003"/>
      <c r="GMS2003"/>
      <c r="GMT2003"/>
      <c r="GMU2003"/>
      <c r="GMV2003"/>
      <c r="GMW2003"/>
      <c r="GMX2003"/>
      <c r="GMY2003"/>
      <c r="GMZ2003"/>
      <c r="GNA2003"/>
      <c r="GNB2003"/>
      <c r="GNC2003"/>
      <c r="GND2003"/>
      <c r="GNE2003"/>
      <c r="GNF2003"/>
      <c r="GNG2003"/>
      <c r="GNH2003"/>
      <c r="GNI2003"/>
      <c r="GNJ2003"/>
      <c r="GNK2003"/>
      <c r="GNL2003"/>
      <c r="GNM2003"/>
      <c r="GNN2003"/>
      <c r="GNO2003"/>
      <c r="GNP2003"/>
      <c r="GNQ2003"/>
      <c r="GNR2003"/>
      <c r="GNS2003"/>
      <c r="GNT2003"/>
      <c r="GNU2003"/>
      <c r="GNV2003"/>
      <c r="GNW2003"/>
      <c r="GNX2003"/>
      <c r="GNY2003"/>
      <c r="GNZ2003"/>
      <c r="GOA2003"/>
      <c r="GOB2003"/>
      <c r="GOC2003"/>
      <c r="GOD2003"/>
      <c r="GOE2003"/>
      <c r="GOF2003"/>
      <c r="GOG2003"/>
      <c r="GOH2003"/>
      <c r="GOI2003"/>
      <c r="GOJ2003"/>
      <c r="GOK2003"/>
      <c r="GOL2003"/>
      <c r="GOM2003"/>
      <c r="GON2003"/>
      <c r="GOO2003"/>
      <c r="GOP2003"/>
      <c r="GOQ2003"/>
      <c r="GOR2003"/>
      <c r="GOS2003"/>
      <c r="GOT2003"/>
      <c r="GOU2003"/>
      <c r="GOV2003"/>
      <c r="GOW2003"/>
      <c r="GOX2003"/>
      <c r="GOY2003"/>
      <c r="GOZ2003"/>
      <c r="GPA2003"/>
      <c r="GPB2003"/>
      <c r="GPC2003"/>
      <c r="GPD2003"/>
      <c r="GPE2003"/>
      <c r="GPF2003"/>
      <c r="GPG2003"/>
      <c r="GPH2003"/>
      <c r="GPI2003"/>
      <c r="GPJ2003"/>
      <c r="GPK2003"/>
      <c r="GPL2003"/>
      <c r="GPM2003"/>
      <c r="GPN2003"/>
      <c r="GPO2003"/>
      <c r="GPP2003"/>
      <c r="GPQ2003"/>
      <c r="GPR2003"/>
      <c r="GPS2003"/>
      <c r="GPT2003"/>
      <c r="GPU2003"/>
      <c r="GPV2003"/>
      <c r="GPW2003"/>
      <c r="GPX2003"/>
      <c r="GPY2003"/>
      <c r="GPZ2003"/>
      <c r="GQA2003"/>
      <c r="GQB2003"/>
      <c r="GQC2003"/>
      <c r="GQD2003"/>
      <c r="GQE2003"/>
      <c r="GQF2003"/>
      <c r="GQG2003"/>
      <c r="GQH2003"/>
      <c r="GQI2003"/>
      <c r="GQJ2003"/>
      <c r="GQK2003"/>
      <c r="GQL2003"/>
      <c r="GQM2003"/>
      <c r="GQN2003"/>
      <c r="GQO2003"/>
      <c r="GQP2003"/>
      <c r="GQQ2003"/>
      <c r="GQR2003"/>
      <c r="GQS2003"/>
      <c r="GQT2003"/>
      <c r="GQU2003"/>
      <c r="GQV2003"/>
      <c r="GQW2003"/>
      <c r="GQX2003"/>
      <c r="GQY2003"/>
      <c r="GQZ2003"/>
      <c r="GRA2003"/>
      <c r="GRB2003"/>
      <c r="GRC2003"/>
      <c r="GRD2003"/>
      <c r="GRE2003"/>
      <c r="GRF2003"/>
      <c r="GRG2003"/>
      <c r="GRH2003"/>
      <c r="GRI2003"/>
      <c r="GRJ2003"/>
      <c r="GRK2003"/>
      <c r="GRL2003"/>
      <c r="GRM2003"/>
      <c r="GRN2003"/>
      <c r="GRO2003"/>
      <c r="GRP2003"/>
      <c r="GRQ2003"/>
      <c r="GRR2003"/>
      <c r="GRS2003"/>
      <c r="GRT2003"/>
      <c r="GRU2003"/>
      <c r="GRV2003"/>
      <c r="GRW2003"/>
      <c r="GRX2003"/>
      <c r="GRY2003"/>
      <c r="GRZ2003"/>
      <c r="GSA2003"/>
      <c r="GSB2003"/>
      <c r="GSC2003"/>
      <c r="GSD2003"/>
      <c r="GSE2003"/>
      <c r="GSF2003"/>
      <c r="GSG2003"/>
      <c r="GSH2003"/>
      <c r="GSI2003"/>
      <c r="GSJ2003"/>
      <c r="GSK2003"/>
      <c r="GSL2003"/>
      <c r="GSM2003"/>
      <c r="GSN2003"/>
      <c r="GSO2003"/>
      <c r="GSP2003"/>
      <c r="GSQ2003"/>
      <c r="GSR2003"/>
      <c r="GSS2003"/>
      <c r="GST2003"/>
      <c r="GSU2003"/>
      <c r="GSV2003"/>
      <c r="GSW2003"/>
      <c r="GSX2003"/>
      <c r="GSY2003"/>
      <c r="GSZ2003"/>
      <c r="GTA2003"/>
      <c r="GTB2003"/>
      <c r="GTC2003"/>
      <c r="GTD2003"/>
      <c r="GTE2003"/>
      <c r="GTF2003"/>
      <c r="GTG2003"/>
      <c r="GTH2003"/>
      <c r="GTI2003"/>
      <c r="GTJ2003"/>
      <c r="GTK2003"/>
      <c r="GTL2003"/>
      <c r="GTM2003"/>
      <c r="GTN2003"/>
      <c r="GTO2003"/>
      <c r="GTP2003"/>
      <c r="GTQ2003"/>
      <c r="GTR2003"/>
      <c r="GTS2003"/>
      <c r="GTT2003"/>
      <c r="GTU2003"/>
      <c r="GTV2003"/>
      <c r="GTW2003"/>
      <c r="GTX2003"/>
      <c r="GTY2003"/>
      <c r="GTZ2003"/>
      <c r="GUA2003"/>
      <c r="GUB2003"/>
      <c r="GUC2003"/>
      <c r="GUD2003"/>
      <c r="GUE2003"/>
      <c r="GUF2003"/>
      <c r="GUG2003"/>
      <c r="GUH2003"/>
      <c r="GUI2003"/>
      <c r="GUJ2003"/>
      <c r="GUK2003"/>
      <c r="GUL2003"/>
      <c r="GUM2003"/>
      <c r="GUN2003"/>
      <c r="GUO2003"/>
      <c r="GUP2003"/>
      <c r="GUQ2003"/>
      <c r="GUR2003"/>
      <c r="GUS2003"/>
      <c r="GUT2003"/>
      <c r="GUU2003"/>
      <c r="GUV2003"/>
      <c r="GUW2003"/>
      <c r="GUX2003"/>
      <c r="GUY2003"/>
      <c r="GUZ2003"/>
      <c r="GVA2003"/>
      <c r="GVB2003"/>
      <c r="GVC2003"/>
      <c r="GVD2003"/>
      <c r="GVE2003"/>
      <c r="GVF2003"/>
      <c r="GVG2003"/>
      <c r="GVH2003"/>
      <c r="GVI2003"/>
      <c r="GVJ2003"/>
      <c r="GVK2003"/>
      <c r="GVL2003"/>
      <c r="GVM2003"/>
      <c r="GVN2003"/>
      <c r="GVO2003"/>
      <c r="GVP2003"/>
      <c r="GVQ2003"/>
      <c r="GVR2003"/>
      <c r="GVS2003"/>
      <c r="GVT2003"/>
      <c r="GVU2003"/>
      <c r="GVV2003"/>
      <c r="GVW2003"/>
      <c r="GVX2003"/>
      <c r="GVY2003"/>
      <c r="GVZ2003"/>
      <c r="GWA2003"/>
      <c r="GWB2003"/>
      <c r="GWC2003"/>
      <c r="GWD2003"/>
      <c r="GWE2003"/>
      <c r="GWF2003"/>
      <c r="GWG2003"/>
      <c r="GWH2003"/>
      <c r="GWI2003"/>
      <c r="GWJ2003"/>
      <c r="GWK2003"/>
      <c r="GWL2003"/>
      <c r="GWM2003"/>
      <c r="GWN2003"/>
      <c r="GWO2003"/>
      <c r="GWP2003"/>
      <c r="GWQ2003"/>
      <c r="GWR2003"/>
      <c r="GWS2003"/>
      <c r="GWT2003"/>
      <c r="GWU2003"/>
      <c r="GWV2003"/>
      <c r="GWW2003"/>
      <c r="GWX2003"/>
      <c r="GWY2003"/>
      <c r="GWZ2003"/>
      <c r="GXA2003"/>
      <c r="GXB2003"/>
      <c r="GXC2003"/>
      <c r="GXD2003"/>
      <c r="GXE2003"/>
      <c r="GXF2003"/>
      <c r="GXG2003"/>
      <c r="GXH2003"/>
      <c r="GXI2003"/>
      <c r="GXJ2003"/>
      <c r="GXK2003"/>
      <c r="GXL2003"/>
      <c r="GXM2003"/>
      <c r="GXN2003"/>
      <c r="GXO2003"/>
      <c r="GXP2003"/>
      <c r="GXQ2003"/>
      <c r="GXR2003"/>
      <c r="GXS2003"/>
      <c r="GXT2003"/>
      <c r="GXU2003"/>
      <c r="GXV2003"/>
      <c r="GXW2003"/>
      <c r="GXX2003"/>
      <c r="GXY2003"/>
      <c r="GXZ2003"/>
      <c r="GYA2003"/>
      <c r="GYB2003"/>
      <c r="GYC2003"/>
      <c r="GYD2003"/>
      <c r="GYE2003"/>
      <c r="GYF2003"/>
      <c r="GYG2003"/>
      <c r="GYH2003"/>
      <c r="GYI2003"/>
      <c r="GYJ2003"/>
      <c r="GYK2003"/>
      <c r="GYL2003"/>
      <c r="GYM2003"/>
      <c r="GYN2003"/>
      <c r="GYO2003"/>
      <c r="GYP2003"/>
      <c r="GYQ2003"/>
      <c r="GYR2003"/>
      <c r="GYS2003"/>
      <c r="GYT2003"/>
      <c r="GYU2003"/>
      <c r="GYV2003"/>
      <c r="GYW2003"/>
      <c r="GYX2003"/>
      <c r="GYY2003"/>
      <c r="GYZ2003"/>
      <c r="GZA2003"/>
      <c r="GZB2003"/>
      <c r="GZC2003"/>
      <c r="GZD2003"/>
      <c r="GZE2003"/>
      <c r="GZF2003"/>
      <c r="GZG2003"/>
      <c r="GZH2003"/>
      <c r="GZI2003"/>
      <c r="GZJ2003"/>
      <c r="GZK2003"/>
      <c r="GZL2003"/>
      <c r="GZM2003"/>
      <c r="GZN2003"/>
      <c r="GZO2003"/>
      <c r="GZP2003"/>
      <c r="GZQ2003"/>
      <c r="GZR2003"/>
      <c r="GZS2003"/>
      <c r="GZT2003"/>
      <c r="GZU2003"/>
      <c r="GZV2003"/>
      <c r="GZW2003"/>
      <c r="GZX2003"/>
      <c r="GZY2003"/>
      <c r="GZZ2003"/>
      <c r="HAA2003"/>
      <c r="HAB2003"/>
      <c r="HAC2003"/>
      <c r="HAD2003"/>
      <c r="HAE2003"/>
      <c r="HAF2003"/>
      <c r="HAG2003"/>
      <c r="HAH2003"/>
      <c r="HAI2003"/>
      <c r="HAJ2003"/>
      <c r="HAK2003"/>
      <c r="HAL2003"/>
      <c r="HAM2003"/>
      <c r="HAN2003"/>
      <c r="HAO2003"/>
      <c r="HAP2003"/>
      <c r="HAQ2003"/>
      <c r="HAR2003"/>
      <c r="HAS2003"/>
      <c r="HAT2003"/>
      <c r="HAU2003"/>
      <c r="HAV2003"/>
      <c r="HAW2003"/>
      <c r="HAX2003"/>
      <c r="HAY2003"/>
      <c r="HAZ2003"/>
      <c r="HBA2003"/>
      <c r="HBB2003"/>
      <c r="HBC2003"/>
      <c r="HBD2003"/>
      <c r="HBE2003"/>
      <c r="HBF2003"/>
      <c r="HBG2003"/>
      <c r="HBH2003"/>
      <c r="HBI2003"/>
      <c r="HBJ2003"/>
      <c r="HBK2003"/>
      <c r="HBL2003"/>
      <c r="HBM2003"/>
      <c r="HBN2003"/>
      <c r="HBO2003"/>
      <c r="HBP2003"/>
      <c r="HBQ2003"/>
      <c r="HBR2003"/>
      <c r="HBS2003"/>
      <c r="HBT2003"/>
      <c r="HBU2003"/>
      <c r="HBV2003"/>
      <c r="HBW2003"/>
      <c r="HBX2003"/>
      <c r="HBY2003"/>
      <c r="HBZ2003"/>
      <c r="HCA2003"/>
      <c r="HCB2003"/>
      <c r="HCC2003"/>
      <c r="HCD2003"/>
      <c r="HCE2003"/>
      <c r="HCF2003"/>
      <c r="HCG2003"/>
      <c r="HCH2003"/>
      <c r="HCI2003"/>
      <c r="HCJ2003"/>
      <c r="HCK2003"/>
      <c r="HCL2003"/>
      <c r="HCM2003"/>
      <c r="HCN2003"/>
      <c r="HCO2003"/>
      <c r="HCP2003"/>
      <c r="HCQ2003"/>
      <c r="HCR2003"/>
      <c r="HCS2003"/>
      <c r="HCT2003"/>
      <c r="HCU2003"/>
      <c r="HCV2003"/>
      <c r="HCW2003"/>
      <c r="HCX2003"/>
      <c r="HCY2003"/>
      <c r="HCZ2003"/>
      <c r="HDA2003"/>
      <c r="HDB2003"/>
      <c r="HDC2003"/>
      <c r="HDD2003"/>
      <c r="HDE2003"/>
      <c r="HDF2003"/>
      <c r="HDG2003"/>
      <c r="HDH2003"/>
      <c r="HDI2003"/>
      <c r="HDJ2003"/>
      <c r="HDK2003"/>
      <c r="HDL2003"/>
      <c r="HDM2003"/>
      <c r="HDN2003"/>
      <c r="HDO2003"/>
      <c r="HDP2003"/>
      <c r="HDQ2003"/>
      <c r="HDR2003"/>
      <c r="HDS2003"/>
      <c r="HDT2003"/>
      <c r="HDU2003"/>
      <c r="HDV2003"/>
      <c r="HDW2003"/>
      <c r="HDX2003"/>
      <c r="HDY2003"/>
      <c r="HDZ2003"/>
      <c r="HEA2003"/>
      <c r="HEB2003"/>
      <c r="HEC2003"/>
      <c r="HED2003"/>
      <c r="HEE2003"/>
      <c r="HEF2003"/>
      <c r="HEG2003"/>
      <c r="HEH2003"/>
      <c r="HEI2003"/>
      <c r="HEJ2003"/>
      <c r="HEK2003"/>
      <c r="HEL2003"/>
      <c r="HEM2003"/>
      <c r="HEN2003"/>
      <c r="HEO2003"/>
      <c r="HEP2003"/>
      <c r="HEQ2003"/>
      <c r="HER2003"/>
      <c r="HES2003"/>
      <c r="HET2003"/>
      <c r="HEU2003"/>
      <c r="HEV2003"/>
      <c r="HEW2003"/>
      <c r="HEX2003"/>
      <c r="HEY2003"/>
      <c r="HEZ2003"/>
      <c r="HFA2003"/>
      <c r="HFB2003"/>
      <c r="HFC2003"/>
      <c r="HFD2003"/>
      <c r="HFE2003"/>
      <c r="HFF2003"/>
      <c r="HFG2003"/>
      <c r="HFH2003"/>
      <c r="HFI2003"/>
      <c r="HFJ2003"/>
      <c r="HFK2003"/>
      <c r="HFL2003"/>
      <c r="HFM2003"/>
      <c r="HFN2003"/>
      <c r="HFO2003"/>
      <c r="HFP2003"/>
      <c r="HFQ2003"/>
      <c r="HFR2003"/>
      <c r="HFS2003"/>
      <c r="HFT2003"/>
      <c r="HFU2003"/>
      <c r="HFV2003"/>
      <c r="HFW2003"/>
      <c r="HFX2003"/>
      <c r="HFY2003"/>
      <c r="HFZ2003"/>
      <c r="HGA2003"/>
      <c r="HGB2003"/>
      <c r="HGC2003"/>
      <c r="HGD2003"/>
      <c r="HGE2003"/>
      <c r="HGF2003"/>
      <c r="HGG2003"/>
      <c r="HGH2003"/>
      <c r="HGI2003"/>
      <c r="HGJ2003"/>
      <c r="HGK2003"/>
      <c r="HGL2003"/>
      <c r="HGM2003"/>
      <c r="HGN2003"/>
      <c r="HGO2003"/>
      <c r="HGP2003"/>
      <c r="HGQ2003"/>
      <c r="HGR2003"/>
      <c r="HGS2003"/>
      <c r="HGT2003"/>
      <c r="HGU2003"/>
      <c r="HGV2003"/>
      <c r="HGW2003"/>
      <c r="HGX2003"/>
      <c r="HGY2003"/>
      <c r="HGZ2003"/>
      <c r="HHA2003"/>
      <c r="HHB2003"/>
      <c r="HHC2003"/>
      <c r="HHD2003"/>
      <c r="HHE2003"/>
      <c r="HHF2003"/>
      <c r="HHG2003"/>
      <c r="HHH2003"/>
      <c r="HHI2003"/>
      <c r="HHJ2003"/>
      <c r="HHK2003"/>
      <c r="HHL2003"/>
      <c r="HHM2003"/>
      <c r="HHN2003"/>
      <c r="HHO2003"/>
      <c r="HHP2003"/>
      <c r="HHQ2003"/>
      <c r="HHR2003"/>
      <c r="HHS2003"/>
      <c r="HHT2003"/>
      <c r="HHU2003"/>
      <c r="HHV2003"/>
      <c r="HHW2003"/>
      <c r="HHX2003"/>
      <c r="HHY2003"/>
      <c r="HHZ2003"/>
      <c r="HIA2003"/>
      <c r="HIB2003"/>
      <c r="HIC2003"/>
      <c r="HID2003"/>
      <c r="HIE2003"/>
      <c r="HIF2003"/>
      <c r="HIG2003"/>
      <c r="HIH2003"/>
      <c r="HII2003"/>
      <c r="HIJ2003"/>
      <c r="HIK2003"/>
      <c r="HIL2003"/>
      <c r="HIM2003"/>
      <c r="HIN2003"/>
      <c r="HIO2003"/>
      <c r="HIP2003"/>
      <c r="HIQ2003"/>
      <c r="HIR2003"/>
      <c r="HIS2003"/>
      <c r="HIT2003"/>
      <c r="HIU2003"/>
      <c r="HIV2003"/>
      <c r="HIW2003"/>
      <c r="HIX2003"/>
      <c r="HIY2003"/>
      <c r="HIZ2003"/>
      <c r="HJA2003"/>
      <c r="HJB2003"/>
      <c r="HJC2003"/>
      <c r="HJD2003"/>
      <c r="HJE2003"/>
      <c r="HJF2003"/>
      <c r="HJG2003"/>
      <c r="HJH2003"/>
      <c r="HJI2003"/>
      <c r="HJJ2003"/>
      <c r="HJK2003"/>
      <c r="HJL2003"/>
      <c r="HJM2003"/>
      <c r="HJN2003"/>
      <c r="HJO2003"/>
      <c r="HJP2003"/>
      <c r="HJQ2003"/>
      <c r="HJR2003"/>
      <c r="HJS2003"/>
      <c r="HJT2003"/>
      <c r="HJU2003"/>
      <c r="HJV2003"/>
      <c r="HJW2003"/>
      <c r="HJX2003"/>
      <c r="HJY2003"/>
      <c r="HJZ2003"/>
      <c r="HKA2003"/>
      <c r="HKB2003"/>
      <c r="HKC2003"/>
      <c r="HKD2003"/>
      <c r="HKE2003"/>
      <c r="HKF2003"/>
      <c r="HKG2003"/>
      <c r="HKH2003"/>
      <c r="HKI2003"/>
      <c r="HKJ2003"/>
      <c r="HKK2003"/>
      <c r="HKL2003"/>
      <c r="HKM2003"/>
      <c r="HKN2003"/>
      <c r="HKO2003"/>
      <c r="HKP2003"/>
      <c r="HKQ2003"/>
      <c r="HKR2003"/>
      <c r="HKS2003"/>
      <c r="HKT2003"/>
      <c r="HKU2003"/>
      <c r="HKV2003"/>
      <c r="HKW2003"/>
      <c r="HKX2003"/>
      <c r="HKY2003"/>
      <c r="HKZ2003"/>
      <c r="HLA2003"/>
      <c r="HLB2003"/>
      <c r="HLC2003"/>
      <c r="HLD2003"/>
      <c r="HLE2003"/>
      <c r="HLF2003"/>
      <c r="HLG2003"/>
      <c r="HLH2003"/>
      <c r="HLI2003"/>
      <c r="HLJ2003"/>
      <c r="HLK2003"/>
      <c r="HLL2003"/>
      <c r="HLM2003"/>
      <c r="HLN2003"/>
      <c r="HLO2003"/>
      <c r="HLP2003"/>
      <c r="HLQ2003"/>
      <c r="HLR2003"/>
      <c r="HLS2003"/>
      <c r="HLT2003"/>
      <c r="HLU2003"/>
      <c r="HLV2003"/>
      <c r="HLW2003"/>
      <c r="HLX2003"/>
      <c r="HLY2003"/>
      <c r="HLZ2003"/>
      <c r="HMA2003"/>
      <c r="HMB2003"/>
      <c r="HMC2003"/>
      <c r="HMD2003"/>
      <c r="HME2003"/>
      <c r="HMF2003"/>
      <c r="HMG2003"/>
      <c r="HMH2003"/>
      <c r="HMI2003"/>
      <c r="HMJ2003"/>
      <c r="HMK2003"/>
      <c r="HML2003"/>
      <c r="HMM2003"/>
      <c r="HMN2003"/>
      <c r="HMO2003"/>
      <c r="HMP2003"/>
      <c r="HMQ2003"/>
      <c r="HMR2003"/>
      <c r="HMS2003"/>
      <c r="HMT2003"/>
      <c r="HMU2003"/>
      <c r="HMV2003"/>
      <c r="HMW2003"/>
      <c r="HMX2003"/>
      <c r="HMY2003"/>
      <c r="HMZ2003"/>
      <c r="HNA2003"/>
      <c r="HNB2003"/>
      <c r="HNC2003"/>
      <c r="HND2003"/>
      <c r="HNE2003"/>
      <c r="HNF2003"/>
      <c r="HNG2003"/>
      <c r="HNH2003"/>
      <c r="HNI2003"/>
      <c r="HNJ2003"/>
      <c r="HNK2003"/>
      <c r="HNL2003"/>
      <c r="HNM2003"/>
      <c r="HNN2003"/>
      <c r="HNO2003"/>
      <c r="HNP2003"/>
      <c r="HNQ2003"/>
      <c r="HNR2003"/>
      <c r="HNS2003"/>
      <c r="HNT2003"/>
      <c r="HNU2003"/>
      <c r="HNV2003"/>
      <c r="HNW2003"/>
      <c r="HNX2003"/>
      <c r="HNY2003"/>
      <c r="HNZ2003"/>
      <c r="HOA2003"/>
      <c r="HOB2003"/>
      <c r="HOC2003"/>
      <c r="HOD2003"/>
      <c r="HOE2003"/>
      <c r="HOF2003"/>
      <c r="HOG2003"/>
      <c r="HOH2003"/>
      <c r="HOI2003"/>
      <c r="HOJ2003"/>
      <c r="HOK2003"/>
      <c r="HOL2003"/>
      <c r="HOM2003"/>
      <c r="HON2003"/>
      <c r="HOO2003"/>
      <c r="HOP2003"/>
      <c r="HOQ2003"/>
      <c r="HOR2003"/>
      <c r="HOS2003"/>
      <c r="HOT2003"/>
      <c r="HOU2003"/>
      <c r="HOV2003"/>
      <c r="HOW2003"/>
      <c r="HOX2003"/>
      <c r="HOY2003"/>
      <c r="HOZ2003"/>
      <c r="HPA2003"/>
      <c r="HPB2003"/>
      <c r="HPC2003"/>
      <c r="HPD2003"/>
      <c r="HPE2003"/>
      <c r="HPF2003"/>
      <c r="HPG2003"/>
      <c r="HPH2003"/>
      <c r="HPI2003"/>
      <c r="HPJ2003"/>
      <c r="HPK2003"/>
      <c r="HPL2003"/>
      <c r="HPM2003"/>
      <c r="HPN2003"/>
      <c r="HPO2003"/>
      <c r="HPP2003"/>
      <c r="HPQ2003"/>
      <c r="HPR2003"/>
      <c r="HPS2003"/>
      <c r="HPT2003"/>
      <c r="HPU2003"/>
      <c r="HPV2003"/>
      <c r="HPW2003"/>
      <c r="HPX2003"/>
      <c r="HPY2003"/>
      <c r="HPZ2003"/>
      <c r="HQA2003"/>
      <c r="HQB2003"/>
      <c r="HQC2003"/>
      <c r="HQD2003"/>
      <c r="HQE2003"/>
      <c r="HQF2003"/>
      <c r="HQG2003"/>
      <c r="HQH2003"/>
      <c r="HQI2003"/>
      <c r="HQJ2003"/>
      <c r="HQK2003"/>
      <c r="HQL2003"/>
      <c r="HQM2003"/>
      <c r="HQN2003"/>
      <c r="HQO2003"/>
      <c r="HQP2003"/>
      <c r="HQQ2003"/>
      <c r="HQR2003"/>
      <c r="HQS2003"/>
      <c r="HQT2003"/>
      <c r="HQU2003"/>
      <c r="HQV2003"/>
      <c r="HQW2003"/>
      <c r="HQX2003"/>
      <c r="HQY2003"/>
      <c r="HQZ2003"/>
      <c r="HRA2003"/>
      <c r="HRB2003"/>
      <c r="HRC2003"/>
      <c r="HRD2003"/>
      <c r="HRE2003"/>
      <c r="HRF2003"/>
      <c r="HRG2003"/>
      <c r="HRH2003"/>
      <c r="HRI2003"/>
      <c r="HRJ2003"/>
      <c r="HRK2003"/>
      <c r="HRL2003"/>
      <c r="HRM2003"/>
      <c r="HRN2003"/>
      <c r="HRO2003"/>
      <c r="HRP2003"/>
      <c r="HRQ2003"/>
      <c r="HRR2003"/>
      <c r="HRS2003"/>
      <c r="HRT2003"/>
      <c r="HRU2003"/>
      <c r="HRV2003"/>
      <c r="HRW2003"/>
      <c r="HRX2003"/>
      <c r="HRY2003"/>
      <c r="HRZ2003"/>
      <c r="HSA2003"/>
      <c r="HSB2003"/>
      <c r="HSC2003"/>
      <c r="HSD2003"/>
      <c r="HSE2003"/>
      <c r="HSF2003"/>
      <c r="HSG2003"/>
      <c r="HSH2003"/>
      <c r="HSI2003"/>
      <c r="HSJ2003"/>
      <c r="HSK2003"/>
      <c r="HSL2003"/>
      <c r="HSM2003"/>
      <c r="HSN2003"/>
      <c r="HSO2003"/>
      <c r="HSP2003"/>
      <c r="HSQ2003"/>
      <c r="HSR2003"/>
      <c r="HSS2003"/>
      <c r="HST2003"/>
      <c r="HSU2003"/>
      <c r="HSV2003"/>
      <c r="HSW2003"/>
      <c r="HSX2003"/>
      <c r="HSY2003"/>
      <c r="HSZ2003"/>
      <c r="HTA2003"/>
      <c r="HTB2003"/>
      <c r="HTC2003"/>
      <c r="HTD2003"/>
      <c r="HTE2003"/>
      <c r="HTF2003"/>
      <c r="HTG2003"/>
      <c r="HTH2003"/>
      <c r="HTI2003"/>
      <c r="HTJ2003"/>
      <c r="HTK2003"/>
      <c r="HTL2003"/>
      <c r="HTM2003"/>
      <c r="HTN2003"/>
      <c r="HTO2003"/>
      <c r="HTP2003"/>
      <c r="HTQ2003"/>
      <c r="HTR2003"/>
      <c r="HTS2003"/>
      <c r="HTT2003"/>
      <c r="HTU2003"/>
      <c r="HTV2003"/>
      <c r="HTW2003"/>
      <c r="HTX2003"/>
      <c r="HTY2003"/>
      <c r="HTZ2003"/>
      <c r="HUA2003"/>
      <c r="HUB2003"/>
      <c r="HUC2003"/>
      <c r="HUD2003"/>
      <c r="HUE2003"/>
      <c r="HUF2003"/>
      <c r="HUG2003"/>
      <c r="HUH2003"/>
      <c r="HUI2003"/>
      <c r="HUJ2003"/>
      <c r="HUK2003"/>
      <c r="HUL2003"/>
      <c r="HUM2003"/>
      <c r="HUN2003"/>
      <c r="HUO2003"/>
      <c r="HUP2003"/>
      <c r="HUQ2003"/>
      <c r="HUR2003"/>
      <c r="HUS2003"/>
      <c r="HUT2003"/>
      <c r="HUU2003"/>
      <c r="HUV2003"/>
      <c r="HUW2003"/>
      <c r="HUX2003"/>
      <c r="HUY2003"/>
      <c r="HUZ2003"/>
      <c r="HVA2003"/>
      <c r="HVB2003"/>
      <c r="HVC2003"/>
      <c r="HVD2003"/>
      <c r="HVE2003"/>
      <c r="HVF2003"/>
      <c r="HVG2003"/>
      <c r="HVH2003"/>
      <c r="HVI2003"/>
      <c r="HVJ2003"/>
      <c r="HVK2003"/>
      <c r="HVL2003"/>
      <c r="HVM2003"/>
      <c r="HVN2003"/>
      <c r="HVO2003"/>
      <c r="HVP2003"/>
      <c r="HVQ2003"/>
      <c r="HVR2003"/>
      <c r="HVS2003"/>
      <c r="HVT2003"/>
      <c r="HVU2003"/>
      <c r="HVV2003"/>
      <c r="HVW2003"/>
      <c r="HVX2003"/>
      <c r="HVY2003"/>
      <c r="HVZ2003"/>
      <c r="HWA2003"/>
      <c r="HWB2003"/>
      <c r="HWC2003"/>
      <c r="HWD2003"/>
      <c r="HWE2003"/>
      <c r="HWF2003"/>
      <c r="HWG2003"/>
      <c r="HWH2003"/>
      <c r="HWI2003"/>
      <c r="HWJ2003"/>
      <c r="HWK2003"/>
      <c r="HWL2003"/>
      <c r="HWM2003"/>
      <c r="HWN2003"/>
      <c r="HWO2003"/>
      <c r="HWP2003"/>
      <c r="HWQ2003"/>
      <c r="HWR2003"/>
      <c r="HWS2003"/>
      <c r="HWT2003"/>
      <c r="HWU2003"/>
      <c r="HWV2003"/>
      <c r="HWW2003"/>
      <c r="HWX2003"/>
      <c r="HWY2003"/>
      <c r="HWZ2003"/>
      <c r="HXA2003"/>
      <c r="HXB2003"/>
      <c r="HXC2003"/>
      <c r="HXD2003"/>
      <c r="HXE2003"/>
      <c r="HXF2003"/>
      <c r="HXG2003"/>
      <c r="HXH2003"/>
      <c r="HXI2003"/>
      <c r="HXJ2003"/>
      <c r="HXK2003"/>
      <c r="HXL2003"/>
      <c r="HXM2003"/>
      <c r="HXN2003"/>
      <c r="HXO2003"/>
      <c r="HXP2003"/>
      <c r="HXQ2003"/>
      <c r="HXR2003"/>
      <c r="HXS2003"/>
      <c r="HXT2003"/>
      <c r="HXU2003"/>
      <c r="HXV2003"/>
      <c r="HXW2003"/>
      <c r="HXX2003"/>
      <c r="HXY2003"/>
      <c r="HXZ2003"/>
      <c r="HYA2003"/>
      <c r="HYB2003"/>
      <c r="HYC2003"/>
      <c r="HYD2003"/>
      <c r="HYE2003"/>
      <c r="HYF2003"/>
      <c r="HYG2003"/>
      <c r="HYH2003"/>
      <c r="HYI2003"/>
      <c r="HYJ2003"/>
      <c r="HYK2003"/>
      <c r="HYL2003"/>
      <c r="HYM2003"/>
      <c r="HYN2003"/>
      <c r="HYO2003"/>
      <c r="HYP2003"/>
      <c r="HYQ2003"/>
      <c r="HYR2003"/>
      <c r="HYS2003"/>
      <c r="HYT2003"/>
      <c r="HYU2003"/>
      <c r="HYV2003"/>
      <c r="HYW2003"/>
      <c r="HYX2003"/>
      <c r="HYY2003"/>
      <c r="HYZ2003"/>
      <c r="HZA2003"/>
      <c r="HZB2003"/>
      <c r="HZC2003"/>
      <c r="HZD2003"/>
      <c r="HZE2003"/>
      <c r="HZF2003"/>
      <c r="HZG2003"/>
      <c r="HZH2003"/>
      <c r="HZI2003"/>
      <c r="HZJ2003"/>
      <c r="HZK2003"/>
      <c r="HZL2003"/>
      <c r="HZM2003"/>
      <c r="HZN2003"/>
      <c r="HZO2003"/>
      <c r="HZP2003"/>
      <c r="HZQ2003"/>
      <c r="HZR2003"/>
      <c r="HZS2003"/>
      <c r="HZT2003"/>
      <c r="HZU2003"/>
      <c r="HZV2003"/>
      <c r="HZW2003"/>
      <c r="HZX2003"/>
      <c r="HZY2003"/>
      <c r="HZZ2003"/>
      <c r="IAA2003"/>
      <c r="IAB2003"/>
      <c r="IAC2003"/>
      <c r="IAD2003"/>
      <c r="IAE2003"/>
      <c r="IAF2003"/>
      <c r="IAG2003"/>
      <c r="IAH2003"/>
      <c r="IAI2003"/>
      <c r="IAJ2003"/>
      <c r="IAK2003"/>
      <c r="IAL2003"/>
      <c r="IAM2003"/>
      <c r="IAN2003"/>
      <c r="IAO2003"/>
      <c r="IAP2003"/>
      <c r="IAQ2003"/>
      <c r="IAR2003"/>
      <c r="IAS2003"/>
      <c r="IAT2003"/>
      <c r="IAU2003"/>
      <c r="IAV2003"/>
      <c r="IAW2003"/>
      <c r="IAX2003"/>
      <c r="IAY2003"/>
      <c r="IAZ2003"/>
      <c r="IBA2003"/>
      <c r="IBB2003"/>
      <c r="IBC2003"/>
      <c r="IBD2003"/>
      <c r="IBE2003"/>
      <c r="IBF2003"/>
      <c r="IBG2003"/>
      <c r="IBH2003"/>
      <c r="IBI2003"/>
      <c r="IBJ2003"/>
      <c r="IBK2003"/>
      <c r="IBL2003"/>
      <c r="IBM2003"/>
      <c r="IBN2003"/>
      <c r="IBO2003"/>
      <c r="IBP2003"/>
      <c r="IBQ2003"/>
      <c r="IBR2003"/>
      <c r="IBS2003"/>
      <c r="IBT2003"/>
      <c r="IBU2003"/>
      <c r="IBV2003"/>
      <c r="IBW2003"/>
      <c r="IBX2003"/>
      <c r="IBY2003"/>
      <c r="IBZ2003"/>
      <c r="ICA2003"/>
      <c r="ICB2003"/>
      <c r="ICC2003"/>
      <c r="ICD2003"/>
      <c r="ICE2003"/>
      <c r="ICF2003"/>
      <c r="ICG2003"/>
      <c r="ICH2003"/>
      <c r="ICI2003"/>
      <c r="ICJ2003"/>
      <c r="ICK2003"/>
      <c r="ICL2003"/>
      <c r="ICM2003"/>
      <c r="ICN2003"/>
      <c r="ICO2003"/>
      <c r="ICP2003"/>
      <c r="ICQ2003"/>
      <c r="ICR2003"/>
      <c r="ICS2003"/>
      <c r="ICT2003"/>
      <c r="ICU2003"/>
      <c r="ICV2003"/>
      <c r="ICW2003"/>
      <c r="ICX2003"/>
      <c r="ICY2003"/>
      <c r="ICZ2003"/>
      <c r="IDA2003"/>
      <c r="IDB2003"/>
      <c r="IDC2003"/>
      <c r="IDD2003"/>
      <c r="IDE2003"/>
      <c r="IDF2003"/>
      <c r="IDG2003"/>
      <c r="IDH2003"/>
      <c r="IDI2003"/>
      <c r="IDJ2003"/>
      <c r="IDK2003"/>
      <c r="IDL2003"/>
      <c r="IDM2003"/>
      <c r="IDN2003"/>
      <c r="IDO2003"/>
      <c r="IDP2003"/>
      <c r="IDQ2003"/>
      <c r="IDR2003"/>
      <c r="IDS2003"/>
      <c r="IDT2003"/>
      <c r="IDU2003"/>
      <c r="IDV2003"/>
      <c r="IDW2003"/>
      <c r="IDX2003"/>
      <c r="IDY2003"/>
      <c r="IDZ2003"/>
      <c r="IEA2003"/>
      <c r="IEB2003"/>
      <c r="IEC2003"/>
      <c r="IED2003"/>
      <c r="IEE2003"/>
      <c r="IEF2003"/>
      <c r="IEG2003"/>
      <c r="IEH2003"/>
      <c r="IEI2003"/>
      <c r="IEJ2003"/>
      <c r="IEK2003"/>
      <c r="IEL2003"/>
      <c r="IEM2003"/>
      <c r="IEN2003"/>
      <c r="IEO2003"/>
      <c r="IEP2003"/>
      <c r="IEQ2003"/>
      <c r="IER2003"/>
      <c r="IES2003"/>
      <c r="IET2003"/>
      <c r="IEU2003"/>
      <c r="IEV2003"/>
      <c r="IEW2003"/>
      <c r="IEX2003"/>
      <c r="IEY2003"/>
      <c r="IEZ2003"/>
      <c r="IFA2003"/>
      <c r="IFB2003"/>
      <c r="IFC2003"/>
      <c r="IFD2003"/>
      <c r="IFE2003"/>
      <c r="IFF2003"/>
      <c r="IFG2003"/>
      <c r="IFH2003"/>
      <c r="IFI2003"/>
      <c r="IFJ2003"/>
      <c r="IFK2003"/>
      <c r="IFL2003"/>
      <c r="IFM2003"/>
      <c r="IFN2003"/>
      <c r="IFO2003"/>
      <c r="IFP2003"/>
      <c r="IFQ2003"/>
      <c r="IFR2003"/>
      <c r="IFS2003"/>
      <c r="IFT2003"/>
      <c r="IFU2003"/>
      <c r="IFV2003"/>
      <c r="IFW2003"/>
      <c r="IFX2003"/>
      <c r="IFY2003"/>
      <c r="IFZ2003"/>
      <c r="IGA2003"/>
      <c r="IGB2003"/>
      <c r="IGC2003"/>
      <c r="IGD2003"/>
      <c r="IGE2003"/>
      <c r="IGF2003"/>
      <c r="IGG2003"/>
      <c r="IGH2003"/>
      <c r="IGI2003"/>
      <c r="IGJ2003"/>
      <c r="IGK2003"/>
      <c r="IGL2003"/>
      <c r="IGM2003"/>
      <c r="IGN2003"/>
      <c r="IGO2003"/>
      <c r="IGP2003"/>
      <c r="IGQ2003"/>
      <c r="IGR2003"/>
      <c r="IGS2003"/>
      <c r="IGT2003"/>
      <c r="IGU2003"/>
      <c r="IGV2003"/>
      <c r="IGW2003"/>
      <c r="IGX2003"/>
      <c r="IGY2003"/>
      <c r="IGZ2003"/>
      <c r="IHA2003"/>
      <c r="IHB2003"/>
      <c r="IHC2003"/>
      <c r="IHD2003"/>
      <c r="IHE2003"/>
      <c r="IHF2003"/>
      <c r="IHG2003"/>
      <c r="IHH2003"/>
      <c r="IHI2003"/>
      <c r="IHJ2003"/>
      <c r="IHK2003"/>
      <c r="IHL2003"/>
      <c r="IHM2003"/>
      <c r="IHN2003"/>
      <c r="IHO2003"/>
      <c r="IHP2003"/>
      <c r="IHQ2003"/>
      <c r="IHR2003"/>
      <c r="IHS2003"/>
      <c r="IHT2003"/>
      <c r="IHU2003"/>
      <c r="IHV2003"/>
      <c r="IHW2003"/>
      <c r="IHX2003"/>
      <c r="IHY2003"/>
      <c r="IHZ2003"/>
      <c r="IIA2003"/>
      <c r="IIB2003"/>
      <c r="IIC2003"/>
      <c r="IID2003"/>
      <c r="IIE2003"/>
      <c r="IIF2003"/>
      <c r="IIG2003"/>
      <c r="IIH2003"/>
      <c r="III2003"/>
      <c r="IIJ2003"/>
      <c r="IIK2003"/>
      <c r="IIL2003"/>
      <c r="IIM2003"/>
      <c r="IIN2003"/>
      <c r="IIO2003"/>
      <c r="IIP2003"/>
      <c r="IIQ2003"/>
      <c r="IIR2003"/>
      <c r="IIS2003"/>
      <c r="IIT2003"/>
      <c r="IIU2003"/>
      <c r="IIV2003"/>
      <c r="IIW2003"/>
      <c r="IIX2003"/>
      <c r="IIY2003"/>
      <c r="IIZ2003"/>
      <c r="IJA2003"/>
      <c r="IJB2003"/>
      <c r="IJC2003"/>
      <c r="IJD2003"/>
      <c r="IJE2003"/>
      <c r="IJF2003"/>
      <c r="IJG2003"/>
      <c r="IJH2003"/>
      <c r="IJI2003"/>
      <c r="IJJ2003"/>
      <c r="IJK2003"/>
      <c r="IJL2003"/>
      <c r="IJM2003"/>
      <c r="IJN2003"/>
      <c r="IJO2003"/>
      <c r="IJP2003"/>
      <c r="IJQ2003"/>
      <c r="IJR2003"/>
      <c r="IJS2003"/>
      <c r="IJT2003"/>
      <c r="IJU2003"/>
      <c r="IJV2003"/>
      <c r="IJW2003"/>
      <c r="IJX2003"/>
      <c r="IJY2003"/>
      <c r="IJZ2003"/>
      <c r="IKA2003"/>
      <c r="IKB2003"/>
      <c r="IKC2003"/>
      <c r="IKD2003"/>
      <c r="IKE2003"/>
      <c r="IKF2003"/>
      <c r="IKG2003"/>
      <c r="IKH2003"/>
      <c r="IKI2003"/>
      <c r="IKJ2003"/>
      <c r="IKK2003"/>
      <c r="IKL2003"/>
      <c r="IKM2003"/>
      <c r="IKN2003"/>
      <c r="IKO2003"/>
      <c r="IKP2003"/>
      <c r="IKQ2003"/>
      <c r="IKR2003"/>
      <c r="IKS2003"/>
      <c r="IKT2003"/>
      <c r="IKU2003"/>
      <c r="IKV2003"/>
      <c r="IKW2003"/>
      <c r="IKX2003"/>
      <c r="IKY2003"/>
      <c r="IKZ2003"/>
      <c r="ILA2003"/>
      <c r="ILB2003"/>
      <c r="ILC2003"/>
      <c r="ILD2003"/>
      <c r="ILE2003"/>
      <c r="ILF2003"/>
      <c r="ILG2003"/>
      <c r="ILH2003"/>
      <c r="ILI2003"/>
      <c r="ILJ2003"/>
      <c r="ILK2003"/>
      <c r="ILL2003"/>
      <c r="ILM2003"/>
      <c r="ILN2003"/>
      <c r="ILO2003"/>
      <c r="ILP2003"/>
      <c r="ILQ2003"/>
      <c r="ILR2003"/>
      <c r="ILS2003"/>
      <c r="ILT2003"/>
      <c r="ILU2003"/>
      <c r="ILV2003"/>
      <c r="ILW2003"/>
      <c r="ILX2003"/>
      <c r="ILY2003"/>
      <c r="ILZ2003"/>
      <c r="IMA2003"/>
      <c r="IMB2003"/>
      <c r="IMC2003"/>
      <c r="IMD2003"/>
      <c r="IME2003"/>
      <c r="IMF2003"/>
      <c r="IMG2003"/>
      <c r="IMH2003"/>
      <c r="IMI2003"/>
      <c r="IMJ2003"/>
      <c r="IMK2003"/>
      <c r="IML2003"/>
      <c r="IMM2003"/>
      <c r="IMN2003"/>
      <c r="IMO2003"/>
      <c r="IMP2003"/>
      <c r="IMQ2003"/>
      <c r="IMR2003"/>
      <c r="IMS2003"/>
      <c r="IMT2003"/>
      <c r="IMU2003"/>
      <c r="IMV2003"/>
      <c r="IMW2003"/>
      <c r="IMX2003"/>
      <c r="IMY2003"/>
      <c r="IMZ2003"/>
      <c r="INA2003"/>
      <c r="INB2003"/>
      <c r="INC2003"/>
      <c r="IND2003"/>
      <c r="INE2003"/>
      <c r="INF2003"/>
      <c r="ING2003"/>
      <c r="INH2003"/>
      <c r="INI2003"/>
      <c r="INJ2003"/>
      <c r="INK2003"/>
      <c r="INL2003"/>
      <c r="INM2003"/>
      <c r="INN2003"/>
      <c r="INO2003"/>
      <c r="INP2003"/>
      <c r="INQ2003"/>
      <c r="INR2003"/>
      <c r="INS2003"/>
      <c r="INT2003"/>
      <c r="INU2003"/>
      <c r="INV2003"/>
      <c r="INW2003"/>
      <c r="INX2003"/>
      <c r="INY2003"/>
      <c r="INZ2003"/>
      <c r="IOA2003"/>
      <c r="IOB2003"/>
      <c r="IOC2003"/>
      <c r="IOD2003"/>
      <c r="IOE2003"/>
      <c r="IOF2003"/>
      <c r="IOG2003"/>
      <c r="IOH2003"/>
      <c r="IOI2003"/>
      <c r="IOJ2003"/>
      <c r="IOK2003"/>
      <c r="IOL2003"/>
      <c r="IOM2003"/>
      <c r="ION2003"/>
      <c r="IOO2003"/>
      <c r="IOP2003"/>
      <c r="IOQ2003"/>
      <c r="IOR2003"/>
      <c r="IOS2003"/>
      <c r="IOT2003"/>
      <c r="IOU2003"/>
      <c r="IOV2003"/>
      <c r="IOW2003"/>
      <c r="IOX2003"/>
      <c r="IOY2003"/>
      <c r="IOZ2003"/>
      <c r="IPA2003"/>
      <c r="IPB2003"/>
      <c r="IPC2003"/>
      <c r="IPD2003"/>
      <c r="IPE2003"/>
      <c r="IPF2003"/>
      <c r="IPG2003"/>
      <c r="IPH2003"/>
      <c r="IPI2003"/>
      <c r="IPJ2003"/>
      <c r="IPK2003"/>
      <c r="IPL2003"/>
      <c r="IPM2003"/>
      <c r="IPN2003"/>
      <c r="IPO2003"/>
      <c r="IPP2003"/>
      <c r="IPQ2003"/>
      <c r="IPR2003"/>
      <c r="IPS2003"/>
      <c r="IPT2003"/>
      <c r="IPU2003"/>
      <c r="IPV2003"/>
      <c r="IPW2003"/>
      <c r="IPX2003"/>
      <c r="IPY2003"/>
      <c r="IPZ2003"/>
      <c r="IQA2003"/>
      <c r="IQB2003"/>
      <c r="IQC2003"/>
      <c r="IQD2003"/>
      <c r="IQE2003"/>
      <c r="IQF2003"/>
      <c r="IQG2003"/>
      <c r="IQH2003"/>
      <c r="IQI2003"/>
      <c r="IQJ2003"/>
      <c r="IQK2003"/>
      <c r="IQL2003"/>
      <c r="IQM2003"/>
      <c r="IQN2003"/>
      <c r="IQO2003"/>
      <c r="IQP2003"/>
      <c r="IQQ2003"/>
      <c r="IQR2003"/>
      <c r="IQS2003"/>
      <c r="IQT2003"/>
      <c r="IQU2003"/>
      <c r="IQV2003"/>
      <c r="IQW2003"/>
      <c r="IQX2003"/>
      <c r="IQY2003"/>
      <c r="IQZ2003"/>
      <c r="IRA2003"/>
      <c r="IRB2003"/>
      <c r="IRC2003"/>
      <c r="IRD2003"/>
      <c r="IRE2003"/>
      <c r="IRF2003"/>
      <c r="IRG2003"/>
      <c r="IRH2003"/>
      <c r="IRI2003"/>
      <c r="IRJ2003"/>
      <c r="IRK2003"/>
      <c r="IRL2003"/>
      <c r="IRM2003"/>
      <c r="IRN2003"/>
      <c r="IRO2003"/>
      <c r="IRP2003"/>
      <c r="IRQ2003"/>
      <c r="IRR2003"/>
      <c r="IRS2003"/>
      <c r="IRT2003"/>
      <c r="IRU2003"/>
      <c r="IRV2003"/>
      <c r="IRW2003"/>
      <c r="IRX2003"/>
      <c r="IRY2003"/>
      <c r="IRZ2003"/>
      <c r="ISA2003"/>
      <c r="ISB2003"/>
      <c r="ISC2003"/>
      <c r="ISD2003"/>
      <c r="ISE2003"/>
      <c r="ISF2003"/>
      <c r="ISG2003"/>
      <c r="ISH2003"/>
      <c r="ISI2003"/>
      <c r="ISJ2003"/>
      <c r="ISK2003"/>
      <c r="ISL2003"/>
      <c r="ISM2003"/>
      <c r="ISN2003"/>
      <c r="ISO2003"/>
      <c r="ISP2003"/>
      <c r="ISQ2003"/>
      <c r="ISR2003"/>
      <c r="ISS2003"/>
      <c r="IST2003"/>
      <c r="ISU2003"/>
      <c r="ISV2003"/>
      <c r="ISW2003"/>
      <c r="ISX2003"/>
      <c r="ISY2003"/>
      <c r="ISZ2003"/>
      <c r="ITA2003"/>
      <c r="ITB2003"/>
      <c r="ITC2003"/>
      <c r="ITD2003"/>
      <c r="ITE2003"/>
      <c r="ITF2003"/>
      <c r="ITG2003"/>
      <c r="ITH2003"/>
      <c r="ITI2003"/>
      <c r="ITJ2003"/>
      <c r="ITK2003"/>
      <c r="ITL2003"/>
      <c r="ITM2003"/>
      <c r="ITN2003"/>
      <c r="ITO2003"/>
      <c r="ITP2003"/>
      <c r="ITQ2003"/>
      <c r="ITR2003"/>
      <c r="ITS2003"/>
      <c r="ITT2003"/>
      <c r="ITU2003"/>
      <c r="ITV2003"/>
      <c r="ITW2003"/>
      <c r="ITX2003"/>
      <c r="ITY2003"/>
      <c r="ITZ2003"/>
      <c r="IUA2003"/>
      <c r="IUB2003"/>
      <c r="IUC2003"/>
      <c r="IUD2003"/>
      <c r="IUE2003"/>
      <c r="IUF2003"/>
      <c r="IUG2003"/>
      <c r="IUH2003"/>
      <c r="IUI2003"/>
      <c r="IUJ2003"/>
      <c r="IUK2003"/>
      <c r="IUL2003"/>
      <c r="IUM2003"/>
      <c r="IUN2003"/>
      <c r="IUO2003"/>
      <c r="IUP2003"/>
      <c r="IUQ2003"/>
      <c r="IUR2003"/>
      <c r="IUS2003"/>
      <c r="IUT2003"/>
      <c r="IUU2003"/>
      <c r="IUV2003"/>
      <c r="IUW2003"/>
      <c r="IUX2003"/>
      <c r="IUY2003"/>
      <c r="IUZ2003"/>
      <c r="IVA2003"/>
      <c r="IVB2003"/>
      <c r="IVC2003"/>
      <c r="IVD2003"/>
      <c r="IVE2003"/>
      <c r="IVF2003"/>
      <c r="IVG2003"/>
      <c r="IVH2003"/>
      <c r="IVI2003"/>
      <c r="IVJ2003"/>
      <c r="IVK2003"/>
      <c r="IVL2003"/>
      <c r="IVM2003"/>
      <c r="IVN2003"/>
      <c r="IVO2003"/>
      <c r="IVP2003"/>
      <c r="IVQ2003"/>
      <c r="IVR2003"/>
      <c r="IVS2003"/>
      <c r="IVT2003"/>
      <c r="IVU2003"/>
      <c r="IVV2003"/>
      <c r="IVW2003"/>
      <c r="IVX2003"/>
      <c r="IVY2003"/>
      <c r="IVZ2003"/>
      <c r="IWA2003"/>
      <c r="IWB2003"/>
      <c r="IWC2003"/>
      <c r="IWD2003"/>
      <c r="IWE2003"/>
      <c r="IWF2003"/>
      <c r="IWG2003"/>
      <c r="IWH2003"/>
      <c r="IWI2003"/>
      <c r="IWJ2003"/>
      <c r="IWK2003"/>
      <c r="IWL2003"/>
      <c r="IWM2003"/>
      <c r="IWN2003"/>
      <c r="IWO2003"/>
      <c r="IWP2003"/>
      <c r="IWQ2003"/>
      <c r="IWR2003"/>
      <c r="IWS2003"/>
      <c r="IWT2003"/>
      <c r="IWU2003"/>
      <c r="IWV2003"/>
      <c r="IWW2003"/>
      <c r="IWX2003"/>
      <c r="IWY2003"/>
      <c r="IWZ2003"/>
      <c r="IXA2003"/>
      <c r="IXB2003"/>
      <c r="IXC2003"/>
      <c r="IXD2003"/>
      <c r="IXE2003"/>
      <c r="IXF2003"/>
      <c r="IXG2003"/>
      <c r="IXH2003"/>
      <c r="IXI2003"/>
      <c r="IXJ2003"/>
      <c r="IXK2003"/>
      <c r="IXL2003"/>
      <c r="IXM2003"/>
      <c r="IXN2003"/>
      <c r="IXO2003"/>
      <c r="IXP2003"/>
      <c r="IXQ2003"/>
      <c r="IXR2003"/>
      <c r="IXS2003"/>
      <c r="IXT2003"/>
      <c r="IXU2003"/>
      <c r="IXV2003"/>
      <c r="IXW2003"/>
      <c r="IXX2003"/>
      <c r="IXY2003"/>
      <c r="IXZ2003"/>
      <c r="IYA2003"/>
      <c r="IYB2003"/>
      <c r="IYC2003"/>
      <c r="IYD2003"/>
      <c r="IYE2003"/>
      <c r="IYF2003"/>
      <c r="IYG2003"/>
      <c r="IYH2003"/>
      <c r="IYI2003"/>
      <c r="IYJ2003"/>
      <c r="IYK2003"/>
      <c r="IYL2003"/>
      <c r="IYM2003"/>
      <c r="IYN2003"/>
      <c r="IYO2003"/>
      <c r="IYP2003"/>
      <c r="IYQ2003"/>
      <c r="IYR2003"/>
      <c r="IYS2003"/>
      <c r="IYT2003"/>
      <c r="IYU2003"/>
      <c r="IYV2003"/>
      <c r="IYW2003"/>
      <c r="IYX2003"/>
      <c r="IYY2003"/>
      <c r="IYZ2003"/>
      <c r="IZA2003"/>
      <c r="IZB2003"/>
      <c r="IZC2003"/>
      <c r="IZD2003"/>
      <c r="IZE2003"/>
      <c r="IZF2003"/>
      <c r="IZG2003"/>
      <c r="IZH2003"/>
      <c r="IZI2003"/>
      <c r="IZJ2003"/>
      <c r="IZK2003"/>
      <c r="IZL2003"/>
      <c r="IZM2003"/>
      <c r="IZN2003"/>
      <c r="IZO2003"/>
      <c r="IZP2003"/>
      <c r="IZQ2003"/>
      <c r="IZR2003"/>
      <c r="IZS2003"/>
      <c r="IZT2003"/>
      <c r="IZU2003"/>
      <c r="IZV2003"/>
      <c r="IZW2003"/>
      <c r="IZX2003"/>
      <c r="IZY2003"/>
      <c r="IZZ2003"/>
      <c r="JAA2003"/>
      <c r="JAB2003"/>
      <c r="JAC2003"/>
      <c r="JAD2003"/>
      <c r="JAE2003"/>
      <c r="JAF2003"/>
      <c r="JAG2003"/>
      <c r="JAH2003"/>
      <c r="JAI2003"/>
      <c r="JAJ2003"/>
      <c r="JAK2003"/>
      <c r="JAL2003"/>
      <c r="JAM2003"/>
      <c r="JAN2003"/>
      <c r="JAO2003"/>
      <c r="JAP2003"/>
      <c r="JAQ2003"/>
      <c r="JAR2003"/>
      <c r="JAS2003"/>
      <c r="JAT2003"/>
      <c r="JAU2003"/>
      <c r="JAV2003"/>
      <c r="JAW2003"/>
      <c r="JAX2003"/>
      <c r="JAY2003"/>
      <c r="JAZ2003"/>
      <c r="JBA2003"/>
      <c r="JBB2003"/>
      <c r="JBC2003"/>
      <c r="JBD2003"/>
      <c r="JBE2003"/>
      <c r="JBF2003"/>
      <c r="JBG2003"/>
      <c r="JBH2003"/>
      <c r="JBI2003"/>
      <c r="JBJ2003"/>
      <c r="JBK2003"/>
      <c r="JBL2003"/>
      <c r="JBM2003"/>
      <c r="JBN2003"/>
      <c r="JBO2003"/>
      <c r="JBP2003"/>
      <c r="JBQ2003"/>
      <c r="JBR2003"/>
      <c r="JBS2003"/>
      <c r="JBT2003"/>
      <c r="JBU2003"/>
      <c r="JBV2003"/>
      <c r="JBW2003"/>
      <c r="JBX2003"/>
      <c r="JBY2003"/>
      <c r="JBZ2003"/>
      <c r="JCA2003"/>
      <c r="JCB2003"/>
      <c r="JCC2003"/>
      <c r="JCD2003"/>
      <c r="JCE2003"/>
      <c r="JCF2003"/>
      <c r="JCG2003"/>
      <c r="JCH2003"/>
      <c r="JCI2003"/>
      <c r="JCJ2003"/>
      <c r="JCK2003"/>
      <c r="JCL2003"/>
      <c r="JCM2003"/>
      <c r="JCN2003"/>
      <c r="JCO2003"/>
      <c r="JCP2003"/>
      <c r="JCQ2003"/>
      <c r="JCR2003"/>
      <c r="JCS2003"/>
      <c r="JCT2003"/>
      <c r="JCU2003"/>
      <c r="JCV2003"/>
      <c r="JCW2003"/>
      <c r="JCX2003"/>
      <c r="JCY2003"/>
      <c r="JCZ2003"/>
      <c r="JDA2003"/>
      <c r="JDB2003"/>
      <c r="JDC2003"/>
      <c r="JDD2003"/>
      <c r="JDE2003"/>
      <c r="JDF2003"/>
      <c r="JDG2003"/>
      <c r="JDH2003"/>
      <c r="JDI2003"/>
      <c r="JDJ2003"/>
      <c r="JDK2003"/>
      <c r="JDL2003"/>
      <c r="JDM2003"/>
      <c r="JDN2003"/>
      <c r="JDO2003"/>
      <c r="JDP2003"/>
      <c r="JDQ2003"/>
      <c r="JDR2003"/>
      <c r="JDS2003"/>
      <c r="JDT2003"/>
      <c r="JDU2003"/>
      <c r="JDV2003"/>
      <c r="JDW2003"/>
      <c r="JDX2003"/>
      <c r="JDY2003"/>
      <c r="JDZ2003"/>
      <c r="JEA2003"/>
      <c r="JEB2003"/>
      <c r="JEC2003"/>
      <c r="JED2003"/>
      <c r="JEE2003"/>
      <c r="JEF2003"/>
      <c r="JEG2003"/>
      <c r="JEH2003"/>
      <c r="JEI2003"/>
      <c r="JEJ2003"/>
      <c r="JEK2003"/>
      <c r="JEL2003"/>
      <c r="JEM2003"/>
      <c r="JEN2003"/>
      <c r="JEO2003"/>
      <c r="JEP2003"/>
      <c r="JEQ2003"/>
      <c r="JER2003"/>
      <c r="JES2003"/>
      <c r="JET2003"/>
      <c r="JEU2003"/>
      <c r="JEV2003"/>
      <c r="JEW2003"/>
      <c r="JEX2003"/>
      <c r="JEY2003"/>
      <c r="JEZ2003"/>
      <c r="JFA2003"/>
      <c r="JFB2003"/>
      <c r="JFC2003"/>
      <c r="JFD2003"/>
      <c r="JFE2003"/>
      <c r="JFF2003"/>
      <c r="JFG2003"/>
      <c r="JFH2003"/>
      <c r="JFI2003"/>
      <c r="JFJ2003"/>
      <c r="JFK2003"/>
      <c r="JFL2003"/>
      <c r="JFM2003"/>
      <c r="JFN2003"/>
      <c r="JFO2003"/>
      <c r="JFP2003"/>
      <c r="JFQ2003"/>
      <c r="JFR2003"/>
      <c r="JFS2003"/>
      <c r="JFT2003"/>
      <c r="JFU2003"/>
      <c r="JFV2003"/>
      <c r="JFW2003"/>
      <c r="JFX2003"/>
      <c r="JFY2003"/>
      <c r="JFZ2003"/>
      <c r="JGA2003"/>
      <c r="JGB2003"/>
      <c r="JGC2003"/>
      <c r="JGD2003"/>
      <c r="JGE2003"/>
      <c r="JGF2003"/>
      <c r="JGG2003"/>
      <c r="JGH2003"/>
      <c r="JGI2003"/>
      <c r="JGJ2003"/>
      <c r="JGK2003"/>
      <c r="JGL2003"/>
      <c r="JGM2003"/>
      <c r="JGN2003"/>
      <c r="JGO2003"/>
      <c r="JGP2003"/>
      <c r="JGQ2003"/>
      <c r="JGR2003"/>
      <c r="JGS2003"/>
      <c r="JGT2003"/>
      <c r="JGU2003"/>
      <c r="JGV2003"/>
      <c r="JGW2003"/>
      <c r="JGX2003"/>
      <c r="JGY2003"/>
      <c r="JGZ2003"/>
      <c r="JHA2003"/>
      <c r="JHB2003"/>
      <c r="JHC2003"/>
      <c r="JHD2003"/>
      <c r="JHE2003"/>
      <c r="JHF2003"/>
      <c r="JHG2003"/>
      <c r="JHH2003"/>
      <c r="JHI2003"/>
      <c r="JHJ2003"/>
      <c r="JHK2003"/>
      <c r="JHL2003"/>
      <c r="JHM2003"/>
      <c r="JHN2003"/>
      <c r="JHO2003"/>
      <c r="JHP2003"/>
      <c r="JHQ2003"/>
      <c r="JHR2003"/>
      <c r="JHS2003"/>
      <c r="JHT2003"/>
      <c r="JHU2003"/>
      <c r="JHV2003"/>
      <c r="JHW2003"/>
      <c r="JHX2003"/>
      <c r="JHY2003"/>
      <c r="JHZ2003"/>
      <c r="JIA2003"/>
      <c r="JIB2003"/>
      <c r="JIC2003"/>
      <c r="JID2003"/>
      <c r="JIE2003"/>
      <c r="JIF2003"/>
      <c r="JIG2003"/>
      <c r="JIH2003"/>
      <c r="JII2003"/>
      <c r="JIJ2003"/>
      <c r="JIK2003"/>
      <c r="JIL2003"/>
      <c r="JIM2003"/>
      <c r="JIN2003"/>
      <c r="JIO2003"/>
      <c r="JIP2003"/>
      <c r="JIQ2003"/>
      <c r="JIR2003"/>
      <c r="JIS2003"/>
      <c r="JIT2003"/>
      <c r="JIU2003"/>
      <c r="JIV2003"/>
      <c r="JIW2003"/>
      <c r="JIX2003"/>
      <c r="JIY2003"/>
      <c r="JIZ2003"/>
      <c r="JJA2003"/>
      <c r="JJB2003"/>
      <c r="JJC2003"/>
      <c r="JJD2003"/>
      <c r="JJE2003"/>
      <c r="JJF2003"/>
      <c r="JJG2003"/>
      <c r="JJH2003"/>
      <c r="JJI2003"/>
      <c r="JJJ2003"/>
      <c r="JJK2003"/>
      <c r="JJL2003"/>
      <c r="JJM2003"/>
      <c r="JJN2003"/>
      <c r="JJO2003"/>
      <c r="JJP2003"/>
      <c r="JJQ2003"/>
      <c r="JJR2003"/>
      <c r="JJS2003"/>
      <c r="JJT2003"/>
      <c r="JJU2003"/>
      <c r="JJV2003"/>
      <c r="JJW2003"/>
      <c r="JJX2003"/>
      <c r="JJY2003"/>
      <c r="JJZ2003"/>
      <c r="JKA2003"/>
      <c r="JKB2003"/>
      <c r="JKC2003"/>
      <c r="JKD2003"/>
      <c r="JKE2003"/>
      <c r="JKF2003"/>
      <c r="JKG2003"/>
      <c r="JKH2003"/>
      <c r="JKI2003"/>
      <c r="JKJ2003"/>
      <c r="JKK2003"/>
      <c r="JKL2003"/>
      <c r="JKM2003"/>
      <c r="JKN2003"/>
      <c r="JKO2003"/>
      <c r="JKP2003"/>
      <c r="JKQ2003"/>
      <c r="JKR2003"/>
      <c r="JKS2003"/>
      <c r="JKT2003"/>
      <c r="JKU2003"/>
      <c r="JKV2003"/>
      <c r="JKW2003"/>
      <c r="JKX2003"/>
      <c r="JKY2003"/>
      <c r="JKZ2003"/>
      <c r="JLA2003"/>
      <c r="JLB2003"/>
      <c r="JLC2003"/>
      <c r="JLD2003"/>
      <c r="JLE2003"/>
      <c r="JLF2003"/>
      <c r="JLG2003"/>
      <c r="JLH2003"/>
      <c r="JLI2003"/>
      <c r="JLJ2003"/>
      <c r="JLK2003"/>
      <c r="JLL2003"/>
      <c r="JLM2003"/>
      <c r="JLN2003"/>
      <c r="JLO2003"/>
      <c r="JLP2003"/>
      <c r="JLQ2003"/>
      <c r="JLR2003"/>
      <c r="JLS2003"/>
      <c r="JLT2003"/>
      <c r="JLU2003"/>
      <c r="JLV2003"/>
      <c r="JLW2003"/>
      <c r="JLX2003"/>
      <c r="JLY2003"/>
      <c r="JLZ2003"/>
      <c r="JMA2003"/>
      <c r="JMB2003"/>
      <c r="JMC2003"/>
      <c r="JMD2003"/>
      <c r="JME2003"/>
      <c r="JMF2003"/>
      <c r="JMG2003"/>
      <c r="JMH2003"/>
      <c r="JMI2003"/>
      <c r="JMJ2003"/>
      <c r="JMK2003"/>
      <c r="JML2003"/>
      <c r="JMM2003"/>
      <c r="JMN2003"/>
      <c r="JMO2003"/>
      <c r="JMP2003"/>
      <c r="JMQ2003"/>
      <c r="JMR2003"/>
      <c r="JMS2003"/>
      <c r="JMT2003"/>
      <c r="JMU2003"/>
      <c r="JMV2003"/>
      <c r="JMW2003"/>
      <c r="JMX2003"/>
      <c r="JMY2003"/>
      <c r="JMZ2003"/>
      <c r="JNA2003"/>
      <c r="JNB2003"/>
      <c r="JNC2003"/>
      <c r="JND2003"/>
      <c r="JNE2003"/>
      <c r="JNF2003"/>
      <c r="JNG2003"/>
      <c r="JNH2003"/>
      <c r="JNI2003"/>
      <c r="JNJ2003"/>
      <c r="JNK2003"/>
      <c r="JNL2003"/>
      <c r="JNM2003"/>
      <c r="JNN2003"/>
      <c r="JNO2003"/>
      <c r="JNP2003"/>
      <c r="JNQ2003"/>
      <c r="JNR2003"/>
      <c r="JNS2003"/>
      <c r="JNT2003"/>
      <c r="JNU2003"/>
      <c r="JNV2003"/>
      <c r="JNW2003"/>
      <c r="JNX2003"/>
      <c r="JNY2003"/>
      <c r="JNZ2003"/>
      <c r="JOA2003"/>
      <c r="JOB2003"/>
      <c r="JOC2003"/>
      <c r="JOD2003"/>
      <c r="JOE2003"/>
      <c r="JOF2003"/>
      <c r="JOG2003"/>
      <c r="JOH2003"/>
      <c r="JOI2003"/>
      <c r="JOJ2003"/>
      <c r="JOK2003"/>
      <c r="JOL2003"/>
      <c r="JOM2003"/>
      <c r="JON2003"/>
      <c r="JOO2003"/>
      <c r="JOP2003"/>
      <c r="JOQ2003"/>
      <c r="JOR2003"/>
      <c r="JOS2003"/>
      <c r="JOT2003"/>
      <c r="JOU2003"/>
      <c r="JOV2003"/>
      <c r="JOW2003"/>
      <c r="JOX2003"/>
      <c r="JOY2003"/>
      <c r="JOZ2003"/>
      <c r="JPA2003"/>
      <c r="JPB2003"/>
      <c r="JPC2003"/>
      <c r="JPD2003"/>
      <c r="JPE2003"/>
      <c r="JPF2003"/>
      <c r="JPG2003"/>
      <c r="JPH2003"/>
      <c r="JPI2003"/>
      <c r="JPJ2003"/>
      <c r="JPK2003"/>
      <c r="JPL2003"/>
      <c r="JPM2003"/>
      <c r="JPN2003"/>
      <c r="JPO2003"/>
      <c r="JPP2003"/>
      <c r="JPQ2003"/>
      <c r="JPR2003"/>
      <c r="JPS2003"/>
      <c r="JPT2003"/>
      <c r="JPU2003"/>
      <c r="JPV2003"/>
      <c r="JPW2003"/>
      <c r="JPX2003"/>
      <c r="JPY2003"/>
      <c r="JPZ2003"/>
      <c r="JQA2003"/>
      <c r="JQB2003"/>
      <c r="JQC2003"/>
      <c r="JQD2003"/>
      <c r="JQE2003"/>
      <c r="JQF2003"/>
      <c r="JQG2003"/>
      <c r="JQH2003"/>
      <c r="JQI2003"/>
      <c r="JQJ2003"/>
      <c r="JQK2003"/>
      <c r="JQL2003"/>
      <c r="JQM2003"/>
      <c r="JQN2003"/>
      <c r="JQO2003"/>
      <c r="JQP2003"/>
      <c r="JQQ2003"/>
      <c r="JQR2003"/>
      <c r="JQS2003"/>
      <c r="JQT2003"/>
      <c r="JQU2003"/>
      <c r="JQV2003"/>
      <c r="JQW2003"/>
      <c r="JQX2003"/>
      <c r="JQY2003"/>
      <c r="JQZ2003"/>
      <c r="JRA2003"/>
      <c r="JRB2003"/>
      <c r="JRC2003"/>
      <c r="JRD2003"/>
      <c r="JRE2003"/>
      <c r="JRF2003"/>
      <c r="JRG2003"/>
      <c r="JRH2003"/>
      <c r="JRI2003"/>
      <c r="JRJ2003"/>
      <c r="JRK2003"/>
      <c r="JRL2003"/>
      <c r="JRM2003"/>
      <c r="JRN2003"/>
      <c r="JRO2003"/>
      <c r="JRP2003"/>
      <c r="JRQ2003"/>
      <c r="JRR2003"/>
      <c r="JRS2003"/>
      <c r="JRT2003"/>
      <c r="JRU2003"/>
      <c r="JRV2003"/>
      <c r="JRW2003"/>
      <c r="JRX2003"/>
      <c r="JRY2003"/>
      <c r="JRZ2003"/>
      <c r="JSA2003"/>
      <c r="JSB2003"/>
      <c r="JSC2003"/>
      <c r="JSD2003"/>
      <c r="JSE2003"/>
      <c r="JSF2003"/>
      <c r="JSG2003"/>
      <c r="JSH2003"/>
      <c r="JSI2003"/>
      <c r="JSJ2003"/>
      <c r="JSK2003"/>
      <c r="JSL2003"/>
      <c r="JSM2003"/>
      <c r="JSN2003"/>
      <c r="JSO2003"/>
      <c r="JSP2003"/>
      <c r="JSQ2003"/>
      <c r="JSR2003"/>
      <c r="JSS2003"/>
      <c r="JST2003"/>
      <c r="JSU2003"/>
      <c r="JSV2003"/>
      <c r="JSW2003"/>
      <c r="JSX2003"/>
      <c r="JSY2003"/>
      <c r="JSZ2003"/>
      <c r="JTA2003"/>
      <c r="JTB2003"/>
      <c r="JTC2003"/>
      <c r="JTD2003"/>
      <c r="JTE2003"/>
      <c r="JTF2003"/>
      <c r="JTG2003"/>
      <c r="JTH2003"/>
      <c r="JTI2003"/>
      <c r="JTJ2003"/>
      <c r="JTK2003"/>
      <c r="JTL2003"/>
      <c r="JTM2003"/>
      <c r="JTN2003"/>
      <c r="JTO2003"/>
      <c r="JTP2003"/>
      <c r="JTQ2003"/>
      <c r="JTR2003"/>
      <c r="JTS2003"/>
      <c r="JTT2003"/>
      <c r="JTU2003"/>
      <c r="JTV2003"/>
      <c r="JTW2003"/>
      <c r="JTX2003"/>
      <c r="JTY2003"/>
      <c r="JTZ2003"/>
      <c r="JUA2003"/>
      <c r="JUB2003"/>
      <c r="JUC2003"/>
      <c r="JUD2003"/>
      <c r="JUE2003"/>
      <c r="JUF2003"/>
      <c r="JUG2003"/>
      <c r="JUH2003"/>
      <c r="JUI2003"/>
      <c r="JUJ2003"/>
      <c r="JUK2003"/>
      <c r="JUL2003"/>
      <c r="JUM2003"/>
      <c r="JUN2003"/>
      <c r="JUO2003"/>
      <c r="JUP2003"/>
      <c r="JUQ2003"/>
      <c r="JUR2003"/>
      <c r="JUS2003"/>
      <c r="JUT2003"/>
      <c r="JUU2003"/>
      <c r="JUV2003"/>
      <c r="JUW2003"/>
      <c r="JUX2003"/>
      <c r="JUY2003"/>
      <c r="JUZ2003"/>
      <c r="JVA2003"/>
      <c r="JVB2003"/>
      <c r="JVC2003"/>
      <c r="JVD2003"/>
      <c r="JVE2003"/>
      <c r="JVF2003"/>
      <c r="JVG2003"/>
      <c r="JVH2003"/>
      <c r="JVI2003"/>
      <c r="JVJ2003"/>
      <c r="JVK2003"/>
      <c r="JVL2003"/>
      <c r="JVM2003"/>
      <c r="JVN2003"/>
      <c r="JVO2003"/>
      <c r="JVP2003"/>
      <c r="JVQ2003"/>
      <c r="JVR2003"/>
      <c r="JVS2003"/>
      <c r="JVT2003"/>
      <c r="JVU2003"/>
      <c r="JVV2003"/>
      <c r="JVW2003"/>
      <c r="JVX2003"/>
      <c r="JVY2003"/>
      <c r="JVZ2003"/>
      <c r="JWA2003"/>
      <c r="JWB2003"/>
      <c r="JWC2003"/>
      <c r="JWD2003"/>
      <c r="JWE2003"/>
      <c r="JWF2003"/>
      <c r="JWG2003"/>
      <c r="JWH2003"/>
      <c r="JWI2003"/>
      <c r="JWJ2003"/>
      <c r="JWK2003"/>
      <c r="JWL2003"/>
      <c r="JWM2003"/>
      <c r="JWN2003"/>
      <c r="JWO2003"/>
      <c r="JWP2003"/>
      <c r="JWQ2003"/>
      <c r="JWR2003"/>
      <c r="JWS2003"/>
      <c r="JWT2003"/>
      <c r="JWU2003"/>
      <c r="JWV2003"/>
      <c r="JWW2003"/>
      <c r="JWX2003"/>
      <c r="JWY2003"/>
      <c r="JWZ2003"/>
      <c r="JXA2003"/>
      <c r="JXB2003"/>
      <c r="JXC2003"/>
      <c r="JXD2003"/>
      <c r="JXE2003"/>
      <c r="JXF2003"/>
      <c r="JXG2003"/>
      <c r="JXH2003"/>
      <c r="JXI2003"/>
      <c r="JXJ2003"/>
      <c r="JXK2003"/>
      <c r="JXL2003"/>
      <c r="JXM2003"/>
      <c r="JXN2003"/>
      <c r="JXO2003"/>
      <c r="JXP2003"/>
      <c r="JXQ2003"/>
      <c r="JXR2003"/>
      <c r="JXS2003"/>
      <c r="JXT2003"/>
      <c r="JXU2003"/>
      <c r="JXV2003"/>
      <c r="JXW2003"/>
      <c r="JXX2003"/>
      <c r="JXY2003"/>
      <c r="JXZ2003"/>
      <c r="JYA2003"/>
      <c r="JYB2003"/>
      <c r="JYC2003"/>
      <c r="JYD2003"/>
      <c r="JYE2003"/>
      <c r="JYF2003"/>
      <c r="JYG2003"/>
      <c r="JYH2003"/>
      <c r="JYI2003"/>
      <c r="JYJ2003"/>
      <c r="JYK2003"/>
      <c r="JYL2003"/>
      <c r="JYM2003"/>
      <c r="JYN2003"/>
      <c r="JYO2003"/>
      <c r="JYP2003"/>
      <c r="JYQ2003"/>
      <c r="JYR2003"/>
      <c r="JYS2003"/>
      <c r="JYT2003"/>
      <c r="JYU2003"/>
      <c r="JYV2003"/>
      <c r="JYW2003"/>
      <c r="JYX2003"/>
      <c r="JYY2003"/>
      <c r="JYZ2003"/>
      <c r="JZA2003"/>
      <c r="JZB2003"/>
      <c r="JZC2003"/>
      <c r="JZD2003"/>
      <c r="JZE2003"/>
      <c r="JZF2003"/>
      <c r="JZG2003"/>
      <c r="JZH2003"/>
      <c r="JZI2003"/>
      <c r="JZJ2003"/>
      <c r="JZK2003"/>
      <c r="JZL2003"/>
      <c r="JZM2003"/>
      <c r="JZN2003"/>
      <c r="JZO2003"/>
      <c r="JZP2003"/>
      <c r="JZQ2003"/>
      <c r="JZR2003"/>
      <c r="JZS2003"/>
      <c r="JZT2003"/>
      <c r="JZU2003"/>
      <c r="JZV2003"/>
      <c r="JZW2003"/>
      <c r="JZX2003"/>
      <c r="JZY2003"/>
      <c r="JZZ2003"/>
      <c r="KAA2003"/>
      <c r="KAB2003"/>
      <c r="KAC2003"/>
      <c r="KAD2003"/>
      <c r="KAE2003"/>
      <c r="KAF2003"/>
      <c r="KAG2003"/>
      <c r="KAH2003"/>
      <c r="KAI2003"/>
      <c r="KAJ2003"/>
      <c r="KAK2003"/>
      <c r="KAL2003"/>
      <c r="KAM2003"/>
      <c r="KAN2003"/>
      <c r="KAO2003"/>
      <c r="KAP2003"/>
      <c r="KAQ2003"/>
      <c r="KAR2003"/>
      <c r="KAS2003"/>
      <c r="KAT2003"/>
      <c r="KAU2003"/>
      <c r="KAV2003"/>
      <c r="KAW2003"/>
      <c r="KAX2003"/>
      <c r="KAY2003"/>
      <c r="KAZ2003"/>
      <c r="KBA2003"/>
      <c r="KBB2003"/>
      <c r="KBC2003"/>
      <c r="KBD2003"/>
      <c r="KBE2003"/>
      <c r="KBF2003"/>
      <c r="KBG2003"/>
      <c r="KBH2003"/>
      <c r="KBI2003"/>
      <c r="KBJ2003"/>
      <c r="KBK2003"/>
      <c r="KBL2003"/>
      <c r="KBM2003"/>
      <c r="KBN2003"/>
      <c r="KBO2003"/>
      <c r="KBP2003"/>
      <c r="KBQ2003"/>
      <c r="KBR2003"/>
      <c r="KBS2003"/>
      <c r="KBT2003"/>
      <c r="KBU2003"/>
      <c r="KBV2003"/>
      <c r="KBW2003"/>
      <c r="KBX2003"/>
      <c r="KBY2003"/>
      <c r="KBZ2003"/>
      <c r="KCA2003"/>
      <c r="KCB2003"/>
      <c r="KCC2003"/>
      <c r="KCD2003"/>
      <c r="KCE2003"/>
      <c r="KCF2003"/>
      <c r="KCG2003"/>
      <c r="KCH2003"/>
      <c r="KCI2003"/>
      <c r="KCJ2003"/>
      <c r="KCK2003"/>
      <c r="KCL2003"/>
      <c r="KCM2003"/>
      <c r="KCN2003"/>
      <c r="KCO2003"/>
      <c r="KCP2003"/>
      <c r="KCQ2003"/>
      <c r="KCR2003"/>
      <c r="KCS2003"/>
      <c r="KCT2003"/>
      <c r="KCU2003"/>
      <c r="KCV2003"/>
      <c r="KCW2003"/>
      <c r="KCX2003"/>
      <c r="KCY2003"/>
      <c r="KCZ2003"/>
      <c r="KDA2003"/>
      <c r="KDB2003"/>
      <c r="KDC2003"/>
      <c r="KDD2003"/>
      <c r="KDE2003"/>
      <c r="KDF2003"/>
      <c r="KDG2003"/>
      <c r="KDH2003"/>
      <c r="KDI2003"/>
      <c r="KDJ2003"/>
      <c r="KDK2003"/>
      <c r="KDL2003"/>
      <c r="KDM2003"/>
      <c r="KDN2003"/>
      <c r="KDO2003"/>
      <c r="KDP2003"/>
      <c r="KDQ2003"/>
      <c r="KDR2003"/>
      <c r="KDS2003"/>
      <c r="KDT2003"/>
      <c r="KDU2003"/>
      <c r="KDV2003"/>
      <c r="KDW2003"/>
      <c r="KDX2003"/>
      <c r="KDY2003"/>
      <c r="KDZ2003"/>
      <c r="KEA2003"/>
      <c r="KEB2003"/>
      <c r="KEC2003"/>
      <c r="KED2003"/>
      <c r="KEE2003"/>
      <c r="KEF2003"/>
      <c r="KEG2003"/>
      <c r="KEH2003"/>
      <c r="KEI2003"/>
      <c r="KEJ2003"/>
      <c r="KEK2003"/>
      <c r="KEL2003"/>
      <c r="KEM2003"/>
      <c r="KEN2003"/>
      <c r="KEO2003"/>
      <c r="KEP2003"/>
      <c r="KEQ2003"/>
      <c r="KER2003"/>
      <c r="KES2003"/>
      <c r="KET2003"/>
      <c r="KEU2003"/>
      <c r="KEV2003"/>
      <c r="KEW2003"/>
      <c r="KEX2003"/>
      <c r="KEY2003"/>
      <c r="KEZ2003"/>
      <c r="KFA2003"/>
      <c r="KFB2003"/>
      <c r="KFC2003"/>
      <c r="KFD2003"/>
      <c r="KFE2003"/>
      <c r="KFF2003"/>
      <c r="KFG2003"/>
      <c r="KFH2003"/>
      <c r="KFI2003"/>
      <c r="KFJ2003"/>
      <c r="KFK2003"/>
      <c r="KFL2003"/>
      <c r="KFM2003"/>
      <c r="KFN2003"/>
      <c r="KFO2003"/>
      <c r="KFP2003"/>
      <c r="KFQ2003"/>
      <c r="KFR2003"/>
      <c r="KFS2003"/>
      <c r="KFT2003"/>
      <c r="KFU2003"/>
      <c r="KFV2003"/>
      <c r="KFW2003"/>
      <c r="KFX2003"/>
      <c r="KFY2003"/>
      <c r="KFZ2003"/>
      <c r="KGA2003"/>
      <c r="KGB2003"/>
      <c r="KGC2003"/>
      <c r="KGD2003"/>
      <c r="KGE2003"/>
      <c r="KGF2003"/>
      <c r="KGG2003"/>
      <c r="KGH2003"/>
      <c r="KGI2003"/>
      <c r="KGJ2003"/>
      <c r="KGK2003"/>
      <c r="KGL2003"/>
      <c r="KGM2003"/>
      <c r="KGN2003"/>
      <c r="KGO2003"/>
      <c r="KGP2003"/>
      <c r="KGQ2003"/>
      <c r="KGR2003"/>
      <c r="KGS2003"/>
      <c r="KGT2003"/>
      <c r="KGU2003"/>
      <c r="KGV2003"/>
      <c r="KGW2003"/>
      <c r="KGX2003"/>
      <c r="KGY2003"/>
      <c r="KGZ2003"/>
      <c r="KHA2003"/>
      <c r="KHB2003"/>
      <c r="KHC2003"/>
      <c r="KHD2003"/>
      <c r="KHE2003"/>
      <c r="KHF2003"/>
      <c r="KHG2003"/>
      <c r="KHH2003"/>
      <c r="KHI2003"/>
      <c r="KHJ2003"/>
      <c r="KHK2003"/>
      <c r="KHL2003"/>
      <c r="KHM2003"/>
      <c r="KHN2003"/>
      <c r="KHO2003"/>
      <c r="KHP2003"/>
      <c r="KHQ2003"/>
      <c r="KHR2003"/>
      <c r="KHS2003"/>
      <c r="KHT2003"/>
      <c r="KHU2003"/>
      <c r="KHV2003"/>
      <c r="KHW2003"/>
      <c r="KHX2003"/>
      <c r="KHY2003"/>
      <c r="KHZ2003"/>
      <c r="KIA2003"/>
      <c r="KIB2003"/>
      <c r="KIC2003"/>
      <c r="KID2003"/>
      <c r="KIE2003"/>
      <c r="KIF2003"/>
      <c r="KIG2003"/>
      <c r="KIH2003"/>
      <c r="KII2003"/>
      <c r="KIJ2003"/>
      <c r="KIK2003"/>
      <c r="KIL2003"/>
      <c r="KIM2003"/>
      <c r="KIN2003"/>
      <c r="KIO2003"/>
      <c r="KIP2003"/>
      <c r="KIQ2003"/>
      <c r="KIR2003"/>
      <c r="KIS2003"/>
      <c r="KIT2003"/>
      <c r="KIU2003"/>
      <c r="KIV2003"/>
      <c r="KIW2003"/>
      <c r="KIX2003"/>
      <c r="KIY2003"/>
      <c r="KIZ2003"/>
      <c r="KJA2003"/>
      <c r="KJB2003"/>
      <c r="KJC2003"/>
      <c r="KJD2003"/>
      <c r="KJE2003"/>
      <c r="KJF2003"/>
      <c r="KJG2003"/>
      <c r="KJH2003"/>
      <c r="KJI2003"/>
      <c r="KJJ2003"/>
      <c r="KJK2003"/>
      <c r="KJL2003"/>
      <c r="KJM2003"/>
      <c r="KJN2003"/>
      <c r="KJO2003"/>
      <c r="KJP2003"/>
      <c r="KJQ2003"/>
      <c r="KJR2003"/>
      <c r="KJS2003"/>
      <c r="KJT2003"/>
      <c r="KJU2003"/>
      <c r="KJV2003"/>
      <c r="KJW2003"/>
      <c r="KJX2003"/>
      <c r="KJY2003"/>
      <c r="KJZ2003"/>
      <c r="KKA2003"/>
      <c r="KKB2003"/>
      <c r="KKC2003"/>
      <c r="KKD2003"/>
      <c r="KKE2003"/>
      <c r="KKF2003"/>
      <c r="KKG2003"/>
      <c r="KKH2003"/>
      <c r="KKI2003"/>
      <c r="KKJ2003"/>
      <c r="KKK2003"/>
      <c r="KKL2003"/>
      <c r="KKM2003"/>
      <c r="KKN2003"/>
      <c r="KKO2003"/>
      <c r="KKP2003"/>
      <c r="KKQ2003"/>
      <c r="KKR2003"/>
      <c r="KKS2003"/>
      <c r="KKT2003"/>
      <c r="KKU2003"/>
      <c r="KKV2003"/>
      <c r="KKW2003"/>
      <c r="KKX2003"/>
      <c r="KKY2003"/>
      <c r="KKZ2003"/>
      <c r="KLA2003"/>
      <c r="KLB2003"/>
      <c r="KLC2003"/>
      <c r="KLD2003"/>
      <c r="KLE2003"/>
      <c r="KLF2003"/>
      <c r="KLG2003"/>
      <c r="KLH2003"/>
      <c r="KLI2003"/>
      <c r="KLJ2003"/>
      <c r="KLK2003"/>
      <c r="KLL2003"/>
      <c r="KLM2003"/>
      <c r="KLN2003"/>
      <c r="KLO2003"/>
      <c r="KLP2003"/>
      <c r="KLQ2003"/>
      <c r="KLR2003"/>
      <c r="KLS2003"/>
      <c r="KLT2003"/>
      <c r="KLU2003"/>
      <c r="KLV2003"/>
      <c r="KLW2003"/>
      <c r="KLX2003"/>
      <c r="KLY2003"/>
      <c r="KLZ2003"/>
      <c r="KMA2003"/>
      <c r="KMB2003"/>
      <c r="KMC2003"/>
      <c r="KMD2003"/>
      <c r="KME2003"/>
      <c r="KMF2003"/>
      <c r="KMG2003"/>
      <c r="KMH2003"/>
      <c r="KMI2003"/>
      <c r="KMJ2003"/>
      <c r="KMK2003"/>
      <c r="KML2003"/>
      <c r="KMM2003"/>
      <c r="KMN2003"/>
      <c r="KMO2003"/>
      <c r="KMP2003"/>
      <c r="KMQ2003"/>
      <c r="KMR2003"/>
      <c r="KMS2003"/>
      <c r="KMT2003"/>
      <c r="KMU2003"/>
      <c r="KMV2003"/>
      <c r="KMW2003"/>
      <c r="KMX2003"/>
      <c r="KMY2003"/>
      <c r="KMZ2003"/>
      <c r="KNA2003"/>
      <c r="KNB2003"/>
      <c r="KNC2003"/>
      <c r="KND2003"/>
      <c r="KNE2003"/>
      <c r="KNF2003"/>
      <c r="KNG2003"/>
      <c r="KNH2003"/>
      <c r="KNI2003"/>
      <c r="KNJ2003"/>
      <c r="KNK2003"/>
      <c r="KNL2003"/>
      <c r="KNM2003"/>
      <c r="KNN2003"/>
      <c r="KNO2003"/>
      <c r="KNP2003"/>
      <c r="KNQ2003"/>
      <c r="KNR2003"/>
      <c r="KNS2003"/>
      <c r="KNT2003"/>
      <c r="KNU2003"/>
      <c r="KNV2003"/>
      <c r="KNW2003"/>
      <c r="KNX2003"/>
      <c r="KNY2003"/>
      <c r="KNZ2003"/>
      <c r="KOA2003"/>
      <c r="KOB2003"/>
      <c r="KOC2003"/>
      <c r="KOD2003"/>
      <c r="KOE2003"/>
      <c r="KOF2003"/>
      <c r="KOG2003"/>
      <c r="KOH2003"/>
      <c r="KOI2003"/>
      <c r="KOJ2003"/>
      <c r="KOK2003"/>
      <c r="KOL2003"/>
      <c r="KOM2003"/>
      <c r="KON2003"/>
      <c r="KOO2003"/>
      <c r="KOP2003"/>
      <c r="KOQ2003"/>
      <c r="KOR2003"/>
      <c r="KOS2003"/>
      <c r="KOT2003"/>
      <c r="KOU2003"/>
      <c r="KOV2003"/>
      <c r="KOW2003"/>
      <c r="KOX2003"/>
      <c r="KOY2003"/>
      <c r="KOZ2003"/>
      <c r="KPA2003"/>
      <c r="KPB2003"/>
      <c r="KPC2003"/>
      <c r="KPD2003"/>
      <c r="KPE2003"/>
      <c r="KPF2003"/>
      <c r="KPG2003"/>
      <c r="KPH2003"/>
      <c r="KPI2003"/>
      <c r="KPJ2003"/>
      <c r="KPK2003"/>
      <c r="KPL2003"/>
      <c r="KPM2003"/>
      <c r="KPN2003"/>
      <c r="KPO2003"/>
      <c r="KPP2003"/>
      <c r="KPQ2003"/>
      <c r="KPR2003"/>
      <c r="KPS2003"/>
      <c r="KPT2003"/>
      <c r="KPU2003"/>
      <c r="KPV2003"/>
      <c r="KPW2003"/>
      <c r="KPX2003"/>
      <c r="KPY2003"/>
      <c r="KPZ2003"/>
      <c r="KQA2003"/>
      <c r="KQB2003"/>
      <c r="KQC2003"/>
      <c r="KQD2003"/>
      <c r="KQE2003"/>
      <c r="KQF2003"/>
      <c r="KQG2003"/>
      <c r="KQH2003"/>
      <c r="KQI2003"/>
      <c r="KQJ2003"/>
      <c r="KQK2003"/>
      <c r="KQL2003"/>
      <c r="KQM2003"/>
      <c r="KQN2003"/>
      <c r="KQO2003"/>
      <c r="KQP2003"/>
      <c r="KQQ2003"/>
      <c r="KQR2003"/>
      <c r="KQS2003"/>
      <c r="KQT2003"/>
      <c r="KQU2003"/>
      <c r="KQV2003"/>
      <c r="KQW2003"/>
      <c r="KQX2003"/>
      <c r="KQY2003"/>
      <c r="KQZ2003"/>
      <c r="KRA2003"/>
      <c r="KRB2003"/>
      <c r="KRC2003"/>
      <c r="KRD2003"/>
      <c r="KRE2003"/>
      <c r="KRF2003"/>
      <c r="KRG2003"/>
      <c r="KRH2003"/>
      <c r="KRI2003"/>
      <c r="KRJ2003"/>
      <c r="KRK2003"/>
      <c r="KRL2003"/>
      <c r="KRM2003"/>
      <c r="KRN2003"/>
      <c r="KRO2003"/>
      <c r="KRP2003"/>
      <c r="KRQ2003"/>
      <c r="KRR2003"/>
      <c r="KRS2003"/>
      <c r="KRT2003"/>
      <c r="KRU2003"/>
      <c r="KRV2003"/>
      <c r="KRW2003"/>
      <c r="KRX2003"/>
      <c r="KRY2003"/>
      <c r="KRZ2003"/>
      <c r="KSA2003"/>
      <c r="KSB2003"/>
      <c r="KSC2003"/>
      <c r="KSD2003"/>
      <c r="KSE2003"/>
      <c r="KSF2003"/>
      <c r="KSG2003"/>
      <c r="KSH2003"/>
      <c r="KSI2003"/>
      <c r="KSJ2003"/>
      <c r="KSK2003"/>
      <c r="KSL2003"/>
      <c r="KSM2003"/>
      <c r="KSN2003"/>
      <c r="KSO2003"/>
      <c r="KSP2003"/>
      <c r="KSQ2003"/>
      <c r="KSR2003"/>
      <c r="KSS2003"/>
      <c r="KST2003"/>
      <c r="KSU2003"/>
      <c r="KSV2003"/>
      <c r="KSW2003"/>
      <c r="KSX2003"/>
      <c r="KSY2003"/>
      <c r="KSZ2003"/>
      <c r="KTA2003"/>
      <c r="KTB2003"/>
      <c r="KTC2003"/>
      <c r="KTD2003"/>
      <c r="KTE2003"/>
      <c r="KTF2003"/>
      <c r="KTG2003"/>
      <c r="KTH2003"/>
      <c r="KTI2003"/>
      <c r="KTJ2003"/>
      <c r="KTK2003"/>
      <c r="KTL2003"/>
      <c r="KTM2003"/>
      <c r="KTN2003"/>
      <c r="KTO2003"/>
      <c r="KTP2003"/>
      <c r="KTQ2003"/>
      <c r="KTR2003"/>
      <c r="KTS2003"/>
      <c r="KTT2003"/>
      <c r="KTU2003"/>
      <c r="KTV2003"/>
      <c r="KTW2003"/>
      <c r="KTX2003"/>
      <c r="KTY2003"/>
      <c r="KTZ2003"/>
      <c r="KUA2003"/>
      <c r="KUB2003"/>
      <c r="KUC2003"/>
      <c r="KUD2003"/>
      <c r="KUE2003"/>
      <c r="KUF2003"/>
      <c r="KUG2003"/>
      <c r="KUH2003"/>
      <c r="KUI2003"/>
      <c r="KUJ2003"/>
      <c r="KUK2003"/>
      <c r="KUL2003"/>
      <c r="KUM2003"/>
      <c r="KUN2003"/>
      <c r="KUO2003"/>
      <c r="KUP2003"/>
      <c r="KUQ2003"/>
      <c r="KUR2003"/>
      <c r="KUS2003"/>
      <c r="KUT2003"/>
      <c r="KUU2003"/>
      <c r="KUV2003"/>
      <c r="KUW2003"/>
      <c r="KUX2003"/>
      <c r="KUY2003"/>
      <c r="KUZ2003"/>
      <c r="KVA2003"/>
      <c r="KVB2003"/>
      <c r="KVC2003"/>
      <c r="KVD2003"/>
      <c r="KVE2003"/>
      <c r="KVF2003"/>
      <c r="KVG2003"/>
      <c r="KVH2003"/>
      <c r="KVI2003"/>
      <c r="KVJ2003"/>
      <c r="KVK2003"/>
      <c r="KVL2003"/>
      <c r="KVM2003"/>
      <c r="KVN2003"/>
      <c r="KVO2003"/>
      <c r="KVP2003"/>
      <c r="KVQ2003"/>
      <c r="KVR2003"/>
      <c r="KVS2003"/>
      <c r="KVT2003"/>
      <c r="KVU2003"/>
      <c r="KVV2003"/>
      <c r="KVW2003"/>
      <c r="KVX2003"/>
      <c r="KVY2003"/>
      <c r="KVZ2003"/>
      <c r="KWA2003"/>
      <c r="KWB2003"/>
      <c r="KWC2003"/>
      <c r="KWD2003"/>
      <c r="KWE2003"/>
      <c r="KWF2003"/>
      <c r="KWG2003"/>
      <c r="KWH2003"/>
      <c r="KWI2003"/>
      <c r="KWJ2003"/>
      <c r="KWK2003"/>
      <c r="KWL2003"/>
      <c r="KWM2003"/>
      <c r="KWN2003"/>
      <c r="KWO2003"/>
      <c r="KWP2003"/>
      <c r="KWQ2003"/>
      <c r="KWR2003"/>
      <c r="KWS2003"/>
      <c r="KWT2003"/>
      <c r="KWU2003"/>
      <c r="KWV2003"/>
      <c r="KWW2003"/>
      <c r="KWX2003"/>
      <c r="KWY2003"/>
      <c r="KWZ2003"/>
      <c r="KXA2003"/>
      <c r="KXB2003"/>
      <c r="KXC2003"/>
      <c r="KXD2003"/>
      <c r="KXE2003"/>
      <c r="KXF2003"/>
      <c r="KXG2003"/>
      <c r="KXH2003"/>
      <c r="KXI2003"/>
      <c r="KXJ2003"/>
      <c r="KXK2003"/>
      <c r="KXL2003"/>
      <c r="KXM2003"/>
      <c r="KXN2003"/>
      <c r="KXO2003"/>
      <c r="KXP2003"/>
      <c r="KXQ2003"/>
      <c r="KXR2003"/>
      <c r="KXS2003"/>
      <c r="KXT2003"/>
      <c r="KXU2003"/>
      <c r="KXV2003"/>
      <c r="KXW2003"/>
      <c r="KXX2003"/>
      <c r="KXY2003"/>
      <c r="KXZ2003"/>
      <c r="KYA2003"/>
      <c r="KYB2003"/>
      <c r="KYC2003"/>
      <c r="KYD2003"/>
      <c r="KYE2003"/>
      <c r="KYF2003"/>
      <c r="KYG2003"/>
      <c r="KYH2003"/>
      <c r="KYI2003"/>
      <c r="KYJ2003"/>
      <c r="KYK2003"/>
      <c r="KYL2003"/>
      <c r="KYM2003"/>
      <c r="KYN2003"/>
      <c r="KYO2003"/>
      <c r="KYP2003"/>
      <c r="KYQ2003"/>
      <c r="KYR2003"/>
      <c r="KYS2003"/>
      <c r="KYT2003"/>
      <c r="KYU2003"/>
      <c r="KYV2003"/>
      <c r="KYW2003"/>
      <c r="KYX2003"/>
      <c r="KYY2003"/>
      <c r="KYZ2003"/>
      <c r="KZA2003"/>
      <c r="KZB2003"/>
      <c r="KZC2003"/>
      <c r="KZD2003"/>
      <c r="KZE2003"/>
      <c r="KZF2003"/>
      <c r="KZG2003"/>
      <c r="KZH2003"/>
      <c r="KZI2003"/>
      <c r="KZJ2003"/>
      <c r="KZK2003"/>
      <c r="KZL2003"/>
      <c r="KZM2003"/>
      <c r="KZN2003"/>
      <c r="KZO2003"/>
      <c r="KZP2003"/>
      <c r="KZQ2003"/>
      <c r="KZR2003"/>
      <c r="KZS2003"/>
      <c r="KZT2003"/>
      <c r="KZU2003"/>
      <c r="KZV2003"/>
      <c r="KZW2003"/>
      <c r="KZX2003"/>
      <c r="KZY2003"/>
      <c r="KZZ2003"/>
      <c r="LAA2003"/>
      <c r="LAB2003"/>
      <c r="LAC2003"/>
      <c r="LAD2003"/>
      <c r="LAE2003"/>
      <c r="LAF2003"/>
      <c r="LAG2003"/>
      <c r="LAH2003"/>
      <c r="LAI2003"/>
      <c r="LAJ2003"/>
      <c r="LAK2003"/>
      <c r="LAL2003"/>
      <c r="LAM2003"/>
      <c r="LAN2003"/>
      <c r="LAO2003"/>
      <c r="LAP2003"/>
      <c r="LAQ2003"/>
      <c r="LAR2003"/>
      <c r="LAS2003"/>
      <c r="LAT2003"/>
      <c r="LAU2003"/>
      <c r="LAV2003"/>
      <c r="LAW2003"/>
      <c r="LAX2003"/>
      <c r="LAY2003"/>
      <c r="LAZ2003"/>
      <c r="LBA2003"/>
      <c r="LBB2003"/>
      <c r="LBC2003"/>
      <c r="LBD2003"/>
      <c r="LBE2003"/>
      <c r="LBF2003"/>
      <c r="LBG2003"/>
      <c r="LBH2003"/>
      <c r="LBI2003"/>
      <c r="LBJ2003"/>
      <c r="LBK2003"/>
      <c r="LBL2003"/>
      <c r="LBM2003"/>
      <c r="LBN2003"/>
      <c r="LBO2003"/>
      <c r="LBP2003"/>
      <c r="LBQ2003"/>
      <c r="LBR2003"/>
      <c r="LBS2003"/>
      <c r="LBT2003"/>
      <c r="LBU2003"/>
      <c r="LBV2003"/>
      <c r="LBW2003"/>
      <c r="LBX2003"/>
      <c r="LBY2003"/>
      <c r="LBZ2003"/>
      <c r="LCA2003"/>
      <c r="LCB2003"/>
      <c r="LCC2003"/>
      <c r="LCD2003"/>
      <c r="LCE2003"/>
      <c r="LCF2003"/>
      <c r="LCG2003"/>
      <c r="LCH2003"/>
      <c r="LCI2003"/>
      <c r="LCJ2003"/>
      <c r="LCK2003"/>
      <c r="LCL2003"/>
      <c r="LCM2003"/>
      <c r="LCN2003"/>
      <c r="LCO2003"/>
      <c r="LCP2003"/>
      <c r="LCQ2003"/>
      <c r="LCR2003"/>
      <c r="LCS2003"/>
      <c r="LCT2003"/>
      <c r="LCU2003"/>
      <c r="LCV2003"/>
      <c r="LCW2003"/>
      <c r="LCX2003"/>
      <c r="LCY2003"/>
      <c r="LCZ2003"/>
      <c r="LDA2003"/>
      <c r="LDB2003"/>
      <c r="LDC2003"/>
      <c r="LDD2003"/>
      <c r="LDE2003"/>
      <c r="LDF2003"/>
      <c r="LDG2003"/>
      <c r="LDH2003"/>
      <c r="LDI2003"/>
      <c r="LDJ2003"/>
      <c r="LDK2003"/>
      <c r="LDL2003"/>
      <c r="LDM2003"/>
      <c r="LDN2003"/>
      <c r="LDO2003"/>
      <c r="LDP2003"/>
      <c r="LDQ2003"/>
      <c r="LDR2003"/>
      <c r="LDS2003"/>
      <c r="LDT2003"/>
      <c r="LDU2003"/>
      <c r="LDV2003"/>
      <c r="LDW2003"/>
      <c r="LDX2003"/>
      <c r="LDY2003"/>
      <c r="LDZ2003"/>
      <c r="LEA2003"/>
      <c r="LEB2003"/>
      <c r="LEC2003"/>
      <c r="LED2003"/>
      <c r="LEE2003"/>
      <c r="LEF2003"/>
      <c r="LEG2003"/>
      <c r="LEH2003"/>
      <c r="LEI2003"/>
      <c r="LEJ2003"/>
      <c r="LEK2003"/>
      <c r="LEL2003"/>
      <c r="LEM2003"/>
      <c r="LEN2003"/>
      <c r="LEO2003"/>
      <c r="LEP2003"/>
      <c r="LEQ2003"/>
      <c r="LER2003"/>
      <c r="LES2003"/>
      <c r="LET2003"/>
      <c r="LEU2003"/>
      <c r="LEV2003"/>
      <c r="LEW2003"/>
      <c r="LEX2003"/>
      <c r="LEY2003"/>
      <c r="LEZ2003"/>
      <c r="LFA2003"/>
      <c r="LFB2003"/>
      <c r="LFC2003"/>
      <c r="LFD2003"/>
      <c r="LFE2003"/>
      <c r="LFF2003"/>
      <c r="LFG2003"/>
      <c r="LFH2003"/>
      <c r="LFI2003"/>
      <c r="LFJ2003"/>
      <c r="LFK2003"/>
      <c r="LFL2003"/>
      <c r="LFM2003"/>
      <c r="LFN2003"/>
      <c r="LFO2003"/>
      <c r="LFP2003"/>
      <c r="LFQ2003"/>
      <c r="LFR2003"/>
      <c r="LFS2003"/>
      <c r="LFT2003"/>
      <c r="LFU2003"/>
      <c r="LFV2003"/>
      <c r="LFW2003"/>
      <c r="LFX2003"/>
      <c r="LFY2003"/>
      <c r="LFZ2003"/>
      <c r="LGA2003"/>
      <c r="LGB2003"/>
      <c r="LGC2003"/>
      <c r="LGD2003"/>
      <c r="LGE2003"/>
      <c r="LGF2003"/>
      <c r="LGG2003"/>
      <c r="LGH2003"/>
      <c r="LGI2003"/>
      <c r="LGJ2003"/>
      <c r="LGK2003"/>
      <c r="LGL2003"/>
      <c r="LGM2003"/>
      <c r="LGN2003"/>
      <c r="LGO2003"/>
      <c r="LGP2003"/>
      <c r="LGQ2003"/>
      <c r="LGR2003"/>
      <c r="LGS2003"/>
      <c r="LGT2003"/>
      <c r="LGU2003"/>
      <c r="LGV2003"/>
      <c r="LGW2003"/>
      <c r="LGX2003"/>
      <c r="LGY2003"/>
      <c r="LGZ2003"/>
      <c r="LHA2003"/>
      <c r="LHB2003"/>
      <c r="LHC2003"/>
      <c r="LHD2003"/>
      <c r="LHE2003"/>
      <c r="LHF2003"/>
      <c r="LHG2003"/>
      <c r="LHH2003"/>
      <c r="LHI2003"/>
      <c r="LHJ2003"/>
      <c r="LHK2003"/>
      <c r="LHL2003"/>
      <c r="LHM2003"/>
      <c r="LHN2003"/>
      <c r="LHO2003"/>
      <c r="LHP2003"/>
      <c r="LHQ2003"/>
      <c r="LHR2003"/>
      <c r="LHS2003"/>
      <c r="LHT2003"/>
      <c r="LHU2003"/>
      <c r="LHV2003"/>
      <c r="LHW2003"/>
      <c r="LHX2003"/>
      <c r="LHY2003"/>
      <c r="LHZ2003"/>
      <c r="LIA2003"/>
      <c r="LIB2003"/>
      <c r="LIC2003"/>
      <c r="LID2003"/>
      <c r="LIE2003"/>
      <c r="LIF2003"/>
      <c r="LIG2003"/>
      <c r="LIH2003"/>
      <c r="LII2003"/>
      <c r="LIJ2003"/>
      <c r="LIK2003"/>
      <c r="LIL2003"/>
      <c r="LIM2003"/>
      <c r="LIN2003"/>
      <c r="LIO2003"/>
      <c r="LIP2003"/>
      <c r="LIQ2003"/>
      <c r="LIR2003"/>
      <c r="LIS2003"/>
      <c r="LIT2003"/>
      <c r="LIU2003"/>
      <c r="LIV2003"/>
      <c r="LIW2003"/>
      <c r="LIX2003"/>
      <c r="LIY2003"/>
      <c r="LIZ2003"/>
      <c r="LJA2003"/>
      <c r="LJB2003"/>
      <c r="LJC2003"/>
      <c r="LJD2003"/>
      <c r="LJE2003"/>
      <c r="LJF2003"/>
      <c r="LJG2003"/>
      <c r="LJH2003"/>
      <c r="LJI2003"/>
      <c r="LJJ2003"/>
      <c r="LJK2003"/>
      <c r="LJL2003"/>
      <c r="LJM2003"/>
      <c r="LJN2003"/>
      <c r="LJO2003"/>
      <c r="LJP2003"/>
      <c r="LJQ2003"/>
      <c r="LJR2003"/>
      <c r="LJS2003"/>
      <c r="LJT2003"/>
      <c r="LJU2003"/>
      <c r="LJV2003"/>
      <c r="LJW2003"/>
      <c r="LJX2003"/>
      <c r="LJY2003"/>
      <c r="LJZ2003"/>
      <c r="LKA2003"/>
      <c r="LKB2003"/>
      <c r="LKC2003"/>
      <c r="LKD2003"/>
      <c r="LKE2003"/>
      <c r="LKF2003"/>
      <c r="LKG2003"/>
      <c r="LKH2003"/>
      <c r="LKI2003"/>
      <c r="LKJ2003"/>
      <c r="LKK2003"/>
      <c r="LKL2003"/>
      <c r="LKM2003"/>
      <c r="LKN2003"/>
      <c r="LKO2003"/>
      <c r="LKP2003"/>
      <c r="LKQ2003"/>
      <c r="LKR2003"/>
      <c r="LKS2003"/>
      <c r="LKT2003"/>
      <c r="LKU2003"/>
      <c r="LKV2003"/>
      <c r="LKW2003"/>
      <c r="LKX2003"/>
      <c r="LKY2003"/>
      <c r="LKZ2003"/>
      <c r="LLA2003"/>
      <c r="LLB2003"/>
      <c r="LLC2003"/>
      <c r="LLD2003"/>
      <c r="LLE2003"/>
      <c r="LLF2003"/>
      <c r="LLG2003"/>
      <c r="LLH2003"/>
      <c r="LLI2003"/>
      <c r="LLJ2003"/>
      <c r="LLK2003"/>
      <c r="LLL2003"/>
      <c r="LLM2003"/>
      <c r="LLN2003"/>
      <c r="LLO2003"/>
      <c r="LLP2003"/>
      <c r="LLQ2003"/>
      <c r="LLR2003"/>
      <c r="LLS2003"/>
      <c r="LLT2003"/>
      <c r="LLU2003"/>
      <c r="LLV2003"/>
      <c r="LLW2003"/>
      <c r="LLX2003"/>
      <c r="LLY2003"/>
      <c r="LLZ2003"/>
      <c r="LMA2003"/>
      <c r="LMB2003"/>
      <c r="LMC2003"/>
      <c r="LMD2003"/>
      <c r="LME2003"/>
      <c r="LMF2003"/>
      <c r="LMG2003"/>
      <c r="LMH2003"/>
      <c r="LMI2003"/>
      <c r="LMJ2003"/>
      <c r="LMK2003"/>
      <c r="LML2003"/>
      <c r="LMM2003"/>
      <c r="LMN2003"/>
      <c r="LMO2003"/>
      <c r="LMP2003"/>
      <c r="LMQ2003"/>
      <c r="LMR2003"/>
      <c r="LMS2003"/>
      <c r="LMT2003"/>
      <c r="LMU2003"/>
      <c r="LMV2003"/>
      <c r="LMW2003"/>
      <c r="LMX2003"/>
      <c r="LMY2003"/>
      <c r="LMZ2003"/>
      <c r="LNA2003"/>
      <c r="LNB2003"/>
      <c r="LNC2003"/>
      <c r="LND2003"/>
      <c r="LNE2003"/>
      <c r="LNF2003"/>
      <c r="LNG2003"/>
      <c r="LNH2003"/>
      <c r="LNI2003"/>
      <c r="LNJ2003"/>
      <c r="LNK2003"/>
      <c r="LNL2003"/>
      <c r="LNM2003"/>
      <c r="LNN2003"/>
      <c r="LNO2003"/>
      <c r="LNP2003"/>
      <c r="LNQ2003"/>
      <c r="LNR2003"/>
      <c r="LNS2003"/>
      <c r="LNT2003"/>
      <c r="LNU2003"/>
      <c r="LNV2003"/>
      <c r="LNW2003"/>
      <c r="LNX2003"/>
      <c r="LNY2003"/>
      <c r="LNZ2003"/>
      <c r="LOA2003"/>
      <c r="LOB2003"/>
      <c r="LOC2003"/>
      <c r="LOD2003"/>
      <c r="LOE2003"/>
      <c r="LOF2003"/>
      <c r="LOG2003"/>
      <c r="LOH2003"/>
      <c r="LOI2003"/>
      <c r="LOJ2003"/>
      <c r="LOK2003"/>
      <c r="LOL2003"/>
      <c r="LOM2003"/>
      <c r="LON2003"/>
      <c r="LOO2003"/>
      <c r="LOP2003"/>
      <c r="LOQ2003"/>
      <c r="LOR2003"/>
      <c r="LOS2003"/>
      <c r="LOT2003"/>
      <c r="LOU2003"/>
      <c r="LOV2003"/>
      <c r="LOW2003"/>
      <c r="LOX2003"/>
      <c r="LOY2003"/>
      <c r="LOZ2003"/>
      <c r="LPA2003"/>
      <c r="LPB2003"/>
      <c r="LPC2003"/>
      <c r="LPD2003"/>
      <c r="LPE2003"/>
      <c r="LPF2003"/>
      <c r="LPG2003"/>
      <c r="LPH2003"/>
      <c r="LPI2003"/>
      <c r="LPJ2003"/>
      <c r="LPK2003"/>
      <c r="LPL2003"/>
      <c r="LPM2003"/>
      <c r="LPN2003"/>
      <c r="LPO2003"/>
      <c r="LPP2003"/>
      <c r="LPQ2003"/>
      <c r="LPR2003"/>
      <c r="LPS2003"/>
      <c r="LPT2003"/>
      <c r="LPU2003"/>
      <c r="LPV2003"/>
      <c r="LPW2003"/>
      <c r="LPX2003"/>
      <c r="LPY2003"/>
      <c r="LPZ2003"/>
      <c r="LQA2003"/>
      <c r="LQB2003"/>
      <c r="LQC2003"/>
      <c r="LQD2003"/>
      <c r="LQE2003"/>
      <c r="LQF2003"/>
      <c r="LQG2003"/>
      <c r="LQH2003"/>
      <c r="LQI2003"/>
      <c r="LQJ2003"/>
      <c r="LQK2003"/>
      <c r="LQL2003"/>
      <c r="LQM2003"/>
      <c r="LQN2003"/>
      <c r="LQO2003"/>
      <c r="LQP2003"/>
      <c r="LQQ2003"/>
      <c r="LQR2003"/>
      <c r="LQS2003"/>
      <c r="LQT2003"/>
      <c r="LQU2003"/>
      <c r="LQV2003"/>
      <c r="LQW2003"/>
      <c r="LQX2003"/>
      <c r="LQY2003"/>
      <c r="LQZ2003"/>
      <c r="LRA2003"/>
      <c r="LRB2003"/>
      <c r="LRC2003"/>
      <c r="LRD2003"/>
      <c r="LRE2003"/>
      <c r="LRF2003"/>
      <c r="LRG2003"/>
      <c r="LRH2003"/>
      <c r="LRI2003"/>
      <c r="LRJ2003"/>
      <c r="LRK2003"/>
      <c r="LRL2003"/>
      <c r="LRM2003"/>
      <c r="LRN2003"/>
      <c r="LRO2003"/>
      <c r="LRP2003"/>
      <c r="LRQ2003"/>
      <c r="LRR2003"/>
      <c r="LRS2003"/>
      <c r="LRT2003"/>
      <c r="LRU2003"/>
      <c r="LRV2003"/>
      <c r="LRW2003"/>
      <c r="LRX2003"/>
      <c r="LRY2003"/>
      <c r="LRZ2003"/>
      <c r="LSA2003"/>
      <c r="LSB2003"/>
      <c r="LSC2003"/>
      <c r="LSD2003"/>
      <c r="LSE2003"/>
      <c r="LSF2003"/>
      <c r="LSG2003"/>
      <c r="LSH2003"/>
      <c r="LSI2003"/>
      <c r="LSJ2003"/>
      <c r="LSK2003"/>
      <c r="LSL2003"/>
      <c r="LSM2003"/>
      <c r="LSN2003"/>
      <c r="LSO2003"/>
      <c r="LSP2003"/>
      <c r="LSQ2003"/>
      <c r="LSR2003"/>
      <c r="LSS2003"/>
      <c r="LST2003"/>
      <c r="LSU2003"/>
      <c r="LSV2003"/>
      <c r="LSW2003"/>
      <c r="LSX2003"/>
      <c r="LSY2003"/>
      <c r="LSZ2003"/>
      <c r="LTA2003"/>
      <c r="LTB2003"/>
      <c r="LTC2003"/>
      <c r="LTD2003"/>
      <c r="LTE2003"/>
      <c r="LTF2003"/>
      <c r="LTG2003"/>
      <c r="LTH2003"/>
      <c r="LTI2003"/>
      <c r="LTJ2003"/>
      <c r="LTK2003"/>
      <c r="LTL2003"/>
      <c r="LTM2003"/>
      <c r="LTN2003"/>
      <c r="LTO2003"/>
      <c r="LTP2003"/>
      <c r="LTQ2003"/>
      <c r="LTR2003"/>
      <c r="LTS2003"/>
      <c r="LTT2003"/>
      <c r="LTU2003"/>
      <c r="LTV2003"/>
      <c r="LTW2003"/>
      <c r="LTX2003"/>
      <c r="LTY2003"/>
      <c r="LTZ2003"/>
      <c r="LUA2003"/>
      <c r="LUB2003"/>
      <c r="LUC2003"/>
      <c r="LUD2003"/>
      <c r="LUE2003"/>
      <c r="LUF2003"/>
      <c r="LUG2003"/>
      <c r="LUH2003"/>
      <c r="LUI2003"/>
      <c r="LUJ2003"/>
      <c r="LUK2003"/>
      <c r="LUL2003"/>
      <c r="LUM2003"/>
      <c r="LUN2003"/>
      <c r="LUO2003"/>
      <c r="LUP2003"/>
      <c r="LUQ2003"/>
      <c r="LUR2003"/>
      <c r="LUS2003"/>
      <c r="LUT2003"/>
      <c r="LUU2003"/>
      <c r="LUV2003"/>
      <c r="LUW2003"/>
      <c r="LUX2003"/>
      <c r="LUY2003"/>
      <c r="LUZ2003"/>
      <c r="LVA2003"/>
      <c r="LVB2003"/>
      <c r="LVC2003"/>
      <c r="LVD2003"/>
      <c r="LVE2003"/>
      <c r="LVF2003"/>
      <c r="LVG2003"/>
      <c r="LVH2003"/>
      <c r="LVI2003"/>
      <c r="LVJ2003"/>
      <c r="LVK2003"/>
      <c r="LVL2003"/>
      <c r="LVM2003"/>
      <c r="LVN2003"/>
      <c r="LVO2003"/>
      <c r="LVP2003"/>
      <c r="LVQ2003"/>
      <c r="LVR2003"/>
      <c r="LVS2003"/>
      <c r="LVT2003"/>
      <c r="LVU2003"/>
      <c r="LVV2003"/>
      <c r="LVW2003"/>
      <c r="LVX2003"/>
      <c r="LVY2003"/>
      <c r="LVZ2003"/>
      <c r="LWA2003"/>
      <c r="LWB2003"/>
      <c r="LWC2003"/>
      <c r="LWD2003"/>
      <c r="LWE2003"/>
      <c r="LWF2003"/>
      <c r="LWG2003"/>
      <c r="LWH2003"/>
      <c r="LWI2003"/>
      <c r="LWJ2003"/>
      <c r="LWK2003"/>
      <c r="LWL2003"/>
      <c r="LWM2003"/>
      <c r="LWN2003"/>
      <c r="LWO2003"/>
      <c r="LWP2003"/>
      <c r="LWQ2003"/>
      <c r="LWR2003"/>
      <c r="LWS2003"/>
      <c r="LWT2003"/>
      <c r="LWU2003"/>
      <c r="LWV2003"/>
      <c r="LWW2003"/>
      <c r="LWX2003"/>
      <c r="LWY2003"/>
      <c r="LWZ2003"/>
      <c r="LXA2003"/>
      <c r="LXB2003"/>
      <c r="LXC2003"/>
      <c r="LXD2003"/>
      <c r="LXE2003"/>
      <c r="LXF2003"/>
      <c r="LXG2003"/>
      <c r="LXH2003"/>
      <c r="LXI2003"/>
      <c r="LXJ2003"/>
      <c r="LXK2003"/>
      <c r="LXL2003"/>
      <c r="LXM2003"/>
      <c r="LXN2003"/>
      <c r="LXO2003"/>
      <c r="LXP2003"/>
      <c r="LXQ2003"/>
      <c r="LXR2003"/>
      <c r="LXS2003"/>
      <c r="LXT2003"/>
      <c r="LXU2003"/>
      <c r="LXV2003"/>
      <c r="LXW2003"/>
      <c r="LXX2003"/>
      <c r="LXY2003"/>
      <c r="LXZ2003"/>
      <c r="LYA2003"/>
      <c r="LYB2003"/>
      <c r="LYC2003"/>
      <c r="LYD2003"/>
      <c r="LYE2003"/>
      <c r="LYF2003"/>
      <c r="LYG2003"/>
      <c r="LYH2003"/>
      <c r="LYI2003"/>
      <c r="LYJ2003"/>
      <c r="LYK2003"/>
      <c r="LYL2003"/>
      <c r="LYM2003"/>
      <c r="LYN2003"/>
      <c r="LYO2003"/>
      <c r="LYP2003"/>
      <c r="LYQ2003"/>
      <c r="LYR2003"/>
      <c r="LYS2003"/>
      <c r="LYT2003"/>
      <c r="LYU2003"/>
      <c r="LYV2003"/>
      <c r="LYW2003"/>
      <c r="LYX2003"/>
      <c r="LYY2003"/>
      <c r="LYZ2003"/>
      <c r="LZA2003"/>
      <c r="LZB2003"/>
      <c r="LZC2003"/>
      <c r="LZD2003"/>
      <c r="LZE2003"/>
      <c r="LZF2003"/>
      <c r="LZG2003"/>
      <c r="LZH2003"/>
      <c r="LZI2003"/>
      <c r="LZJ2003"/>
      <c r="LZK2003"/>
      <c r="LZL2003"/>
      <c r="LZM2003"/>
      <c r="LZN2003"/>
      <c r="LZO2003"/>
      <c r="LZP2003"/>
      <c r="LZQ2003"/>
      <c r="LZR2003"/>
      <c r="LZS2003"/>
      <c r="LZT2003"/>
      <c r="LZU2003"/>
      <c r="LZV2003"/>
      <c r="LZW2003"/>
      <c r="LZX2003"/>
      <c r="LZY2003"/>
      <c r="LZZ2003"/>
      <c r="MAA2003"/>
      <c r="MAB2003"/>
      <c r="MAC2003"/>
      <c r="MAD2003"/>
      <c r="MAE2003"/>
      <c r="MAF2003"/>
      <c r="MAG2003"/>
      <c r="MAH2003"/>
      <c r="MAI2003"/>
      <c r="MAJ2003"/>
      <c r="MAK2003"/>
      <c r="MAL2003"/>
      <c r="MAM2003"/>
      <c r="MAN2003"/>
      <c r="MAO2003"/>
      <c r="MAP2003"/>
      <c r="MAQ2003"/>
      <c r="MAR2003"/>
      <c r="MAS2003"/>
      <c r="MAT2003"/>
      <c r="MAU2003"/>
      <c r="MAV2003"/>
      <c r="MAW2003"/>
      <c r="MAX2003"/>
      <c r="MAY2003"/>
      <c r="MAZ2003"/>
      <c r="MBA2003"/>
      <c r="MBB2003"/>
      <c r="MBC2003"/>
      <c r="MBD2003"/>
      <c r="MBE2003"/>
      <c r="MBF2003"/>
      <c r="MBG2003"/>
      <c r="MBH2003"/>
      <c r="MBI2003"/>
      <c r="MBJ2003"/>
      <c r="MBK2003"/>
      <c r="MBL2003"/>
      <c r="MBM2003"/>
      <c r="MBN2003"/>
      <c r="MBO2003"/>
      <c r="MBP2003"/>
      <c r="MBQ2003"/>
      <c r="MBR2003"/>
      <c r="MBS2003"/>
      <c r="MBT2003"/>
      <c r="MBU2003"/>
      <c r="MBV2003"/>
      <c r="MBW2003"/>
      <c r="MBX2003"/>
      <c r="MBY2003"/>
      <c r="MBZ2003"/>
      <c r="MCA2003"/>
      <c r="MCB2003"/>
      <c r="MCC2003"/>
      <c r="MCD2003"/>
      <c r="MCE2003"/>
      <c r="MCF2003"/>
      <c r="MCG2003"/>
      <c r="MCH2003"/>
      <c r="MCI2003"/>
      <c r="MCJ2003"/>
      <c r="MCK2003"/>
      <c r="MCL2003"/>
      <c r="MCM2003"/>
      <c r="MCN2003"/>
      <c r="MCO2003"/>
      <c r="MCP2003"/>
      <c r="MCQ2003"/>
      <c r="MCR2003"/>
      <c r="MCS2003"/>
      <c r="MCT2003"/>
      <c r="MCU2003"/>
      <c r="MCV2003"/>
      <c r="MCW2003"/>
      <c r="MCX2003"/>
      <c r="MCY2003"/>
      <c r="MCZ2003"/>
      <c r="MDA2003"/>
      <c r="MDB2003"/>
      <c r="MDC2003"/>
      <c r="MDD2003"/>
      <c r="MDE2003"/>
      <c r="MDF2003"/>
      <c r="MDG2003"/>
      <c r="MDH2003"/>
      <c r="MDI2003"/>
      <c r="MDJ2003"/>
      <c r="MDK2003"/>
      <c r="MDL2003"/>
      <c r="MDM2003"/>
      <c r="MDN2003"/>
      <c r="MDO2003"/>
      <c r="MDP2003"/>
      <c r="MDQ2003"/>
      <c r="MDR2003"/>
      <c r="MDS2003"/>
      <c r="MDT2003"/>
      <c r="MDU2003"/>
      <c r="MDV2003"/>
      <c r="MDW2003"/>
      <c r="MDX2003"/>
      <c r="MDY2003"/>
      <c r="MDZ2003"/>
      <c r="MEA2003"/>
      <c r="MEB2003"/>
      <c r="MEC2003"/>
      <c r="MED2003"/>
      <c r="MEE2003"/>
      <c r="MEF2003"/>
      <c r="MEG2003"/>
      <c r="MEH2003"/>
      <c r="MEI2003"/>
      <c r="MEJ2003"/>
      <c r="MEK2003"/>
      <c r="MEL2003"/>
      <c r="MEM2003"/>
      <c r="MEN2003"/>
      <c r="MEO2003"/>
      <c r="MEP2003"/>
      <c r="MEQ2003"/>
      <c r="MER2003"/>
      <c r="MES2003"/>
      <c r="MET2003"/>
      <c r="MEU2003"/>
      <c r="MEV2003"/>
      <c r="MEW2003"/>
      <c r="MEX2003"/>
      <c r="MEY2003"/>
      <c r="MEZ2003"/>
      <c r="MFA2003"/>
      <c r="MFB2003"/>
      <c r="MFC2003"/>
      <c r="MFD2003"/>
      <c r="MFE2003"/>
      <c r="MFF2003"/>
      <c r="MFG2003"/>
      <c r="MFH2003"/>
      <c r="MFI2003"/>
      <c r="MFJ2003"/>
      <c r="MFK2003"/>
      <c r="MFL2003"/>
      <c r="MFM2003"/>
      <c r="MFN2003"/>
      <c r="MFO2003"/>
      <c r="MFP2003"/>
      <c r="MFQ2003"/>
      <c r="MFR2003"/>
      <c r="MFS2003"/>
      <c r="MFT2003"/>
      <c r="MFU2003"/>
      <c r="MFV2003"/>
      <c r="MFW2003"/>
      <c r="MFX2003"/>
      <c r="MFY2003"/>
      <c r="MFZ2003"/>
      <c r="MGA2003"/>
      <c r="MGB2003"/>
      <c r="MGC2003"/>
      <c r="MGD2003"/>
      <c r="MGE2003"/>
      <c r="MGF2003"/>
      <c r="MGG2003"/>
      <c r="MGH2003"/>
      <c r="MGI2003"/>
      <c r="MGJ2003"/>
      <c r="MGK2003"/>
      <c r="MGL2003"/>
      <c r="MGM2003"/>
      <c r="MGN2003"/>
      <c r="MGO2003"/>
      <c r="MGP2003"/>
      <c r="MGQ2003"/>
      <c r="MGR2003"/>
      <c r="MGS2003"/>
      <c r="MGT2003"/>
      <c r="MGU2003"/>
      <c r="MGV2003"/>
      <c r="MGW2003"/>
      <c r="MGX2003"/>
      <c r="MGY2003"/>
      <c r="MGZ2003"/>
      <c r="MHA2003"/>
      <c r="MHB2003"/>
      <c r="MHC2003"/>
      <c r="MHD2003"/>
      <c r="MHE2003"/>
      <c r="MHF2003"/>
      <c r="MHG2003"/>
      <c r="MHH2003"/>
      <c r="MHI2003"/>
      <c r="MHJ2003"/>
      <c r="MHK2003"/>
      <c r="MHL2003"/>
      <c r="MHM2003"/>
      <c r="MHN2003"/>
      <c r="MHO2003"/>
      <c r="MHP2003"/>
      <c r="MHQ2003"/>
      <c r="MHR2003"/>
      <c r="MHS2003"/>
      <c r="MHT2003"/>
      <c r="MHU2003"/>
      <c r="MHV2003"/>
      <c r="MHW2003"/>
      <c r="MHX2003"/>
      <c r="MHY2003"/>
      <c r="MHZ2003"/>
      <c r="MIA2003"/>
      <c r="MIB2003"/>
      <c r="MIC2003"/>
      <c r="MID2003"/>
      <c r="MIE2003"/>
      <c r="MIF2003"/>
      <c r="MIG2003"/>
      <c r="MIH2003"/>
      <c r="MII2003"/>
      <c r="MIJ2003"/>
      <c r="MIK2003"/>
      <c r="MIL2003"/>
      <c r="MIM2003"/>
      <c r="MIN2003"/>
      <c r="MIO2003"/>
      <c r="MIP2003"/>
      <c r="MIQ2003"/>
      <c r="MIR2003"/>
      <c r="MIS2003"/>
      <c r="MIT2003"/>
      <c r="MIU2003"/>
      <c r="MIV2003"/>
      <c r="MIW2003"/>
      <c r="MIX2003"/>
      <c r="MIY2003"/>
      <c r="MIZ2003"/>
      <c r="MJA2003"/>
      <c r="MJB2003"/>
      <c r="MJC2003"/>
      <c r="MJD2003"/>
      <c r="MJE2003"/>
      <c r="MJF2003"/>
      <c r="MJG2003"/>
      <c r="MJH2003"/>
      <c r="MJI2003"/>
      <c r="MJJ2003"/>
      <c r="MJK2003"/>
      <c r="MJL2003"/>
      <c r="MJM2003"/>
      <c r="MJN2003"/>
      <c r="MJO2003"/>
      <c r="MJP2003"/>
      <c r="MJQ2003"/>
      <c r="MJR2003"/>
      <c r="MJS2003"/>
      <c r="MJT2003"/>
      <c r="MJU2003"/>
      <c r="MJV2003"/>
      <c r="MJW2003"/>
      <c r="MJX2003"/>
      <c r="MJY2003"/>
      <c r="MJZ2003"/>
      <c r="MKA2003"/>
      <c r="MKB2003"/>
      <c r="MKC2003"/>
      <c r="MKD2003"/>
      <c r="MKE2003"/>
      <c r="MKF2003"/>
      <c r="MKG2003"/>
      <c r="MKH2003"/>
      <c r="MKI2003"/>
      <c r="MKJ2003"/>
      <c r="MKK2003"/>
      <c r="MKL2003"/>
      <c r="MKM2003"/>
      <c r="MKN2003"/>
      <c r="MKO2003"/>
      <c r="MKP2003"/>
      <c r="MKQ2003"/>
      <c r="MKR2003"/>
      <c r="MKS2003"/>
      <c r="MKT2003"/>
      <c r="MKU2003"/>
      <c r="MKV2003"/>
      <c r="MKW2003"/>
      <c r="MKX2003"/>
      <c r="MKY2003"/>
      <c r="MKZ2003"/>
      <c r="MLA2003"/>
      <c r="MLB2003"/>
      <c r="MLC2003"/>
      <c r="MLD2003"/>
      <c r="MLE2003"/>
      <c r="MLF2003"/>
      <c r="MLG2003"/>
      <c r="MLH2003"/>
      <c r="MLI2003"/>
      <c r="MLJ2003"/>
      <c r="MLK2003"/>
      <c r="MLL2003"/>
      <c r="MLM2003"/>
      <c r="MLN2003"/>
      <c r="MLO2003"/>
      <c r="MLP2003"/>
      <c r="MLQ2003"/>
      <c r="MLR2003"/>
      <c r="MLS2003"/>
      <c r="MLT2003"/>
      <c r="MLU2003"/>
      <c r="MLV2003"/>
      <c r="MLW2003"/>
      <c r="MLX2003"/>
      <c r="MLY2003"/>
      <c r="MLZ2003"/>
      <c r="MMA2003"/>
      <c r="MMB2003"/>
      <c r="MMC2003"/>
      <c r="MMD2003"/>
      <c r="MME2003"/>
      <c r="MMF2003"/>
      <c r="MMG2003"/>
      <c r="MMH2003"/>
      <c r="MMI2003"/>
      <c r="MMJ2003"/>
      <c r="MMK2003"/>
      <c r="MML2003"/>
      <c r="MMM2003"/>
      <c r="MMN2003"/>
      <c r="MMO2003"/>
      <c r="MMP2003"/>
      <c r="MMQ2003"/>
      <c r="MMR2003"/>
      <c r="MMS2003"/>
      <c r="MMT2003"/>
      <c r="MMU2003"/>
      <c r="MMV2003"/>
      <c r="MMW2003"/>
      <c r="MMX2003"/>
      <c r="MMY2003"/>
      <c r="MMZ2003"/>
      <c r="MNA2003"/>
      <c r="MNB2003"/>
      <c r="MNC2003"/>
      <c r="MND2003"/>
      <c r="MNE2003"/>
      <c r="MNF2003"/>
      <c r="MNG2003"/>
      <c r="MNH2003"/>
      <c r="MNI2003"/>
      <c r="MNJ2003"/>
      <c r="MNK2003"/>
      <c r="MNL2003"/>
      <c r="MNM2003"/>
      <c r="MNN2003"/>
      <c r="MNO2003"/>
      <c r="MNP2003"/>
      <c r="MNQ2003"/>
      <c r="MNR2003"/>
      <c r="MNS2003"/>
      <c r="MNT2003"/>
      <c r="MNU2003"/>
      <c r="MNV2003"/>
      <c r="MNW2003"/>
      <c r="MNX2003"/>
      <c r="MNY2003"/>
      <c r="MNZ2003"/>
      <c r="MOA2003"/>
      <c r="MOB2003"/>
      <c r="MOC2003"/>
      <c r="MOD2003"/>
      <c r="MOE2003"/>
      <c r="MOF2003"/>
      <c r="MOG2003"/>
      <c r="MOH2003"/>
      <c r="MOI2003"/>
      <c r="MOJ2003"/>
      <c r="MOK2003"/>
      <c r="MOL2003"/>
      <c r="MOM2003"/>
      <c r="MON2003"/>
      <c r="MOO2003"/>
      <c r="MOP2003"/>
      <c r="MOQ2003"/>
      <c r="MOR2003"/>
      <c r="MOS2003"/>
      <c r="MOT2003"/>
      <c r="MOU2003"/>
      <c r="MOV2003"/>
      <c r="MOW2003"/>
      <c r="MOX2003"/>
      <c r="MOY2003"/>
      <c r="MOZ2003"/>
      <c r="MPA2003"/>
      <c r="MPB2003"/>
      <c r="MPC2003"/>
      <c r="MPD2003"/>
      <c r="MPE2003"/>
      <c r="MPF2003"/>
      <c r="MPG2003"/>
      <c r="MPH2003"/>
      <c r="MPI2003"/>
      <c r="MPJ2003"/>
      <c r="MPK2003"/>
      <c r="MPL2003"/>
      <c r="MPM2003"/>
      <c r="MPN2003"/>
      <c r="MPO2003"/>
      <c r="MPP2003"/>
      <c r="MPQ2003"/>
      <c r="MPR2003"/>
      <c r="MPS2003"/>
      <c r="MPT2003"/>
      <c r="MPU2003"/>
      <c r="MPV2003"/>
      <c r="MPW2003"/>
      <c r="MPX2003"/>
      <c r="MPY2003"/>
      <c r="MPZ2003"/>
      <c r="MQA2003"/>
      <c r="MQB2003"/>
      <c r="MQC2003"/>
      <c r="MQD2003"/>
      <c r="MQE2003"/>
      <c r="MQF2003"/>
      <c r="MQG2003"/>
      <c r="MQH2003"/>
      <c r="MQI2003"/>
      <c r="MQJ2003"/>
      <c r="MQK2003"/>
      <c r="MQL2003"/>
      <c r="MQM2003"/>
      <c r="MQN2003"/>
      <c r="MQO2003"/>
      <c r="MQP2003"/>
      <c r="MQQ2003"/>
      <c r="MQR2003"/>
      <c r="MQS2003"/>
      <c r="MQT2003"/>
      <c r="MQU2003"/>
      <c r="MQV2003"/>
      <c r="MQW2003"/>
      <c r="MQX2003"/>
      <c r="MQY2003"/>
      <c r="MQZ2003"/>
      <c r="MRA2003"/>
      <c r="MRB2003"/>
      <c r="MRC2003"/>
      <c r="MRD2003"/>
      <c r="MRE2003"/>
      <c r="MRF2003"/>
      <c r="MRG2003"/>
      <c r="MRH2003"/>
      <c r="MRI2003"/>
      <c r="MRJ2003"/>
      <c r="MRK2003"/>
      <c r="MRL2003"/>
      <c r="MRM2003"/>
      <c r="MRN2003"/>
      <c r="MRO2003"/>
      <c r="MRP2003"/>
      <c r="MRQ2003"/>
      <c r="MRR2003"/>
      <c r="MRS2003"/>
      <c r="MRT2003"/>
      <c r="MRU2003"/>
      <c r="MRV2003"/>
      <c r="MRW2003"/>
      <c r="MRX2003"/>
      <c r="MRY2003"/>
      <c r="MRZ2003"/>
      <c r="MSA2003"/>
      <c r="MSB2003"/>
      <c r="MSC2003"/>
      <c r="MSD2003"/>
      <c r="MSE2003"/>
      <c r="MSF2003"/>
      <c r="MSG2003"/>
      <c r="MSH2003"/>
      <c r="MSI2003"/>
      <c r="MSJ2003"/>
      <c r="MSK2003"/>
      <c r="MSL2003"/>
      <c r="MSM2003"/>
      <c r="MSN2003"/>
      <c r="MSO2003"/>
      <c r="MSP2003"/>
      <c r="MSQ2003"/>
      <c r="MSR2003"/>
      <c r="MSS2003"/>
      <c r="MST2003"/>
      <c r="MSU2003"/>
      <c r="MSV2003"/>
      <c r="MSW2003"/>
      <c r="MSX2003"/>
      <c r="MSY2003"/>
      <c r="MSZ2003"/>
      <c r="MTA2003"/>
      <c r="MTB2003"/>
      <c r="MTC2003"/>
      <c r="MTD2003"/>
      <c r="MTE2003"/>
      <c r="MTF2003"/>
      <c r="MTG2003"/>
      <c r="MTH2003"/>
      <c r="MTI2003"/>
      <c r="MTJ2003"/>
      <c r="MTK2003"/>
      <c r="MTL2003"/>
      <c r="MTM2003"/>
      <c r="MTN2003"/>
      <c r="MTO2003"/>
      <c r="MTP2003"/>
      <c r="MTQ2003"/>
      <c r="MTR2003"/>
      <c r="MTS2003"/>
      <c r="MTT2003"/>
      <c r="MTU2003"/>
      <c r="MTV2003"/>
      <c r="MTW2003"/>
      <c r="MTX2003"/>
      <c r="MTY2003"/>
      <c r="MTZ2003"/>
      <c r="MUA2003"/>
      <c r="MUB2003"/>
      <c r="MUC2003"/>
      <c r="MUD2003"/>
      <c r="MUE2003"/>
      <c r="MUF2003"/>
      <c r="MUG2003"/>
      <c r="MUH2003"/>
      <c r="MUI2003"/>
      <c r="MUJ2003"/>
      <c r="MUK2003"/>
      <c r="MUL2003"/>
      <c r="MUM2003"/>
      <c r="MUN2003"/>
      <c r="MUO2003"/>
      <c r="MUP2003"/>
      <c r="MUQ2003"/>
      <c r="MUR2003"/>
      <c r="MUS2003"/>
      <c r="MUT2003"/>
      <c r="MUU2003"/>
      <c r="MUV2003"/>
      <c r="MUW2003"/>
      <c r="MUX2003"/>
      <c r="MUY2003"/>
      <c r="MUZ2003"/>
      <c r="MVA2003"/>
      <c r="MVB2003"/>
      <c r="MVC2003"/>
      <c r="MVD2003"/>
      <c r="MVE2003"/>
      <c r="MVF2003"/>
      <c r="MVG2003"/>
      <c r="MVH2003"/>
      <c r="MVI2003"/>
      <c r="MVJ2003"/>
      <c r="MVK2003"/>
      <c r="MVL2003"/>
      <c r="MVM2003"/>
      <c r="MVN2003"/>
      <c r="MVO2003"/>
      <c r="MVP2003"/>
      <c r="MVQ2003"/>
      <c r="MVR2003"/>
      <c r="MVS2003"/>
      <c r="MVT2003"/>
      <c r="MVU2003"/>
      <c r="MVV2003"/>
      <c r="MVW2003"/>
      <c r="MVX2003"/>
      <c r="MVY2003"/>
      <c r="MVZ2003"/>
      <c r="MWA2003"/>
      <c r="MWB2003"/>
      <c r="MWC2003"/>
      <c r="MWD2003"/>
      <c r="MWE2003"/>
      <c r="MWF2003"/>
      <c r="MWG2003"/>
      <c r="MWH2003"/>
      <c r="MWI2003"/>
      <c r="MWJ2003"/>
      <c r="MWK2003"/>
      <c r="MWL2003"/>
      <c r="MWM2003"/>
      <c r="MWN2003"/>
      <c r="MWO2003"/>
      <c r="MWP2003"/>
      <c r="MWQ2003"/>
      <c r="MWR2003"/>
      <c r="MWS2003"/>
      <c r="MWT2003"/>
      <c r="MWU2003"/>
      <c r="MWV2003"/>
      <c r="MWW2003"/>
      <c r="MWX2003"/>
      <c r="MWY2003"/>
      <c r="MWZ2003"/>
      <c r="MXA2003"/>
      <c r="MXB2003"/>
      <c r="MXC2003"/>
      <c r="MXD2003"/>
      <c r="MXE2003"/>
      <c r="MXF2003"/>
      <c r="MXG2003"/>
      <c r="MXH2003"/>
      <c r="MXI2003"/>
      <c r="MXJ2003"/>
      <c r="MXK2003"/>
      <c r="MXL2003"/>
      <c r="MXM2003"/>
      <c r="MXN2003"/>
      <c r="MXO2003"/>
      <c r="MXP2003"/>
      <c r="MXQ2003"/>
      <c r="MXR2003"/>
      <c r="MXS2003"/>
      <c r="MXT2003"/>
      <c r="MXU2003"/>
      <c r="MXV2003"/>
      <c r="MXW2003"/>
      <c r="MXX2003"/>
      <c r="MXY2003"/>
      <c r="MXZ2003"/>
      <c r="MYA2003"/>
      <c r="MYB2003"/>
      <c r="MYC2003"/>
      <c r="MYD2003"/>
      <c r="MYE2003"/>
      <c r="MYF2003"/>
      <c r="MYG2003"/>
      <c r="MYH2003"/>
      <c r="MYI2003"/>
      <c r="MYJ2003"/>
      <c r="MYK2003"/>
      <c r="MYL2003"/>
      <c r="MYM2003"/>
      <c r="MYN2003"/>
      <c r="MYO2003"/>
      <c r="MYP2003"/>
      <c r="MYQ2003"/>
      <c r="MYR2003"/>
      <c r="MYS2003"/>
      <c r="MYT2003"/>
      <c r="MYU2003"/>
      <c r="MYV2003"/>
      <c r="MYW2003"/>
      <c r="MYX2003"/>
      <c r="MYY2003"/>
      <c r="MYZ2003"/>
      <c r="MZA2003"/>
      <c r="MZB2003"/>
      <c r="MZC2003"/>
      <c r="MZD2003"/>
      <c r="MZE2003"/>
      <c r="MZF2003"/>
      <c r="MZG2003"/>
      <c r="MZH2003"/>
      <c r="MZI2003"/>
      <c r="MZJ2003"/>
      <c r="MZK2003"/>
      <c r="MZL2003"/>
      <c r="MZM2003"/>
      <c r="MZN2003"/>
      <c r="MZO2003"/>
      <c r="MZP2003"/>
      <c r="MZQ2003"/>
      <c r="MZR2003"/>
      <c r="MZS2003"/>
      <c r="MZT2003"/>
      <c r="MZU2003"/>
      <c r="MZV2003"/>
      <c r="MZW2003"/>
      <c r="MZX2003"/>
      <c r="MZY2003"/>
      <c r="MZZ2003"/>
      <c r="NAA2003"/>
      <c r="NAB2003"/>
      <c r="NAC2003"/>
      <c r="NAD2003"/>
      <c r="NAE2003"/>
      <c r="NAF2003"/>
      <c r="NAG2003"/>
      <c r="NAH2003"/>
      <c r="NAI2003"/>
      <c r="NAJ2003"/>
      <c r="NAK2003"/>
      <c r="NAL2003"/>
      <c r="NAM2003"/>
      <c r="NAN2003"/>
      <c r="NAO2003"/>
      <c r="NAP2003"/>
      <c r="NAQ2003"/>
      <c r="NAR2003"/>
      <c r="NAS2003"/>
      <c r="NAT2003"/>
      <c r="NAU2003"/>
      <c r="NAV2003"/>
      <c r="NAW2003"/>
      <c r="NAX2003"/>
      <c r="NAY2003"/>
      <c r="NAZ2003"/>
      <c r="NBA2003"/>
      <c r="NBB2003"/>
      <c r="NBC2003"/>
      <c r="NBD2003"/>
      <c r="NBE2003"/>
      <c r="NBF2003"/>
      <c r="NBG2003"/>
      <c r="NBH2003"/>
      <c r="NBI2003"/>
      <c r="NBJ2003"/>
      <c r="NBK2003"/>
      <c r="NBL2003"/>
      <c r="NBM2003"/>
      <c r="NBN2003"/>
      <c r="NBO2003"/>
      <c r="NBP2003"/>
      <c r="NBQ2003"/>
      <c r="NBR2003"/>
      <c r="NBS2003"/>
      <c r="NBT2003"/>
      <c r="NBU2003"/>
      <c r="NBV2003"/>
      <c r="NBW2003"/>
      <c r="NBX2003"/>
      <c r="NBY2003"/>
      <c r="NBZ2003"/>
      <c r="NCA2003"/>
      <c r="NCB2003"/>
      <c r="NCC2003"/>
      <c r="NCD2003"/>
      <c r="NCE2003"/>
      <c r="NCF2003"/>
      <c r="NCG2003"/>
      <c r="NCH2003"/>
      <c r="NCI2003"/>
      <c r="NCJ2003"/>
      <c r="NCK2003"/>
      <c r="NCL2003"/>
      <c r="NCM2003"/>
      <c r="NCN2003"/>
      <c r="NCO2003"/>
      <c r="NCP2003"/>
      <c r="NCQ2003"/>
      <c r="NCR2003"/>
      <c r="NCS2003"/>
      <c r="NCT2003"/>
      <c r="NCU2003"/>
      <c r="NCV2003"/>
      <c r="NCW2003"/>
      <c r="NCX2003"/>
      <c r="NCY2003"/>
      <c r="NCZ2003"/>
      <c r="NDA2003"/>
      <c r="NDB2003"/>
      <c r="NDC2003"/>
      <c r="NDD2003"/>
      <c r="NDE2003"/>
      <c r="NDF2003"/>
      <c r="NDG2003"/>
      <c r="NDH2003"/>
      <c r="NDI2003"/>
      <c r="NDJ2003"/>
      <c r="NDK2003"/>
      <c r="NDL2003"/>
      <c r="NDM2003"/>
      <c r="NDN2003"/>
      <c r="NDO2003"/>
      <c r="NDP2003"/>
      <c r="NDQ2003"/>
      <c r="NDR2003"/>
      <c r="NDS2003"/>
      <c r="NDT2003"/>
      <c r="NDU2003"/>
      <c r="NDV2003"/>
      <c r="NDW2003"/>
      <c r="NDX2003"/>
      <c r="NDY2003"/>
      <c r="NDZ2003"/>
      <c r="NEA2003"/>
      <c r="NEB2003"/>
      <c r="NEC2003"/>
      <c r="NED2003"/>
      <c r="NEE2003"/>
      <c r="NEF2003"/>
      <c r="NEG2003"/>
      <c r="NEH2003"/>
      <c r="NEI2003"/>
      <c r="NEJ2003"/>
      <c r="NEK2003"/>
      <c r="NEL2003"/>
      <c r="NEM2003"/>
      <c r="NEN2003"/>
      <c r="NEO2003"/>
      <c r="NEP2003"/>
      <c r="NEQ2003"/>
      <c r="NER2003"/>
      <c r="NES2003"/>
      <c r="NET2003"/>
      <c r="NEU2003"/>
      <c r="NEV2003"/>
      <c r="NEW2003"/>
      <c r="NEX2003"/>
      <c r="NEY2003"/>
      <c r="NEZ2003"/>
      <c r="NFA2003"/>
      <c r="NFB2003"/>
      <c r="NFC2003"/>
      <c r="NFD2003"/>
      <c r="NFE2003"/>
      <c r="NFF2003"/>
      <c r="NFG2003"/>
      <c r="NFH2003"/>
      <c r="NFI2003"/>
      <c r="NFJ2003"/>
      <c r="NFK2003"/>
      <c r="NFL2003"/>
      <c r="NFM2003"/>
      <c r="NFN2003"/>
      <c r="NFO2003"/>
      <c r="NFP2003"/>
      <c r="NFQ2003"/>
      <c r="NFR2003"/>
      <c r="NFS2003"/>
      <c r="NFT2003"/>
      <c r="NFU2003"/>
      <c r="NFV2003"/>
      <c r="NFW2003"/>
      <c r="NFX2003"/>
      <c r="NFY2003"/>
      <c r="NFZ2003"/>
      <c r="NGA2003"/>
      <c r="NGB2003"/>
      <c r="NGC2003"/>
      <c r="NGD2003"/>
      <c r="NGE2003"/>
      <c r="NGF2003"/>
      <c r="NGG2003"/>
      <c r="NGH2003"/>
      <c r="NGI2003"/>
      <c r="NGJ2003"/>
      <c r="NGK2003"/>
      <c r="NGL2003"/>
      <c r="NGM2003"/>
      <c r="NGN2003"/>
      <c r="NGO2003"/>
      <c r="NGP2003"/>
      <c r="NGQ2003"/>
      <c r="NGR2003"/>
      <c r="NGS2003"/>
      <c r="NGT2003"/>
      <c r="NGU2003"/>
      <c r="NGV2003"/>
      <c r="NGW2003"/>
      <c r="NGX2003"/>
      <c r="NGY2003"/>
      <c r="NGZ2003"/>
      <c r="NHA2003"/>
      <c r="NHB2003"/>
      <c r="NHC2003"/>
      <c r="NHD2003"/>
      <c r="NHE2003"/>
      <c r="NHF2003"/>
      <c r="NHG2003"/>
      <c r="NHH2003"/>
      <c r="NHI2003"/>
      <c r="NHJ2003"/>
      <c r="NHK2003"/>
      <c r="NHL2003"/>
      <c r="NHM2003"/>
      <c r="NHN2003"/>
      <c r="NHO2003"/>
      <c r="NHP2003"/>
      <c r="NHQ2003"/>
      <c r="NHR2003"/>
      <c r="NHS2003"/>
      <c r="NHT2003"/>
      <c r="NHU2003"/>
      <c r="NHV2003"/>
      <c r="NHW2003"/>
      <c r="NHX2003"/>
      <c r="NHY2003"/>
      <c r="NHZ2003"/>
      <c r="NIA2003"/>
      <c r="NIB2003"/>
      <c r="NIC2003"/>
      <c r="NID2003"/>
      <c r="NIE2003"/>
      <c r="NIF2003"/>
      <c r="NIG2003"/>
      <c r="NIH2003"/>
      <c r="NII2003"/>
      <c r="NIJ2003"/>
      <c r="NIK2003"/>
      <c r="NIL2003"/>
      <c r="NIM2003"/>
      <c r="NIN2003"/>
      <c r="NIO2003"/>
      <c r="NIP2003"/>
      <c r="NIQ2003"/>
      <c r="NIR2003"/>
      <c r="NIS2003"/>
      <c r="NIT2003"/>
      <c r="NIU2003"/>
      <c r="NIV2003"/>
      <c r="NIW2003"/>
      <c r="NIX2003"/>
      <c r="NIY2003"/>
      <c r="NIZ2003"/>
      <c r="NJA2003"/>
      <c r="NJB2003"/>
      <c r="NJC2003"/>
      <c r="NJD2003"/>
      <c r="NJE2003"/>
      <c r="NJF2003"/>
      <c r="NJG2003"/>
      <c r="NJH2003"/>
      <c r="NJI2003"/>
      <c r="NJJ2003"/>
      <c r="NJK2003"/>
      <c r="NJL2003"/>
      <c r="NJM2003"/>
      <c r="NJN2003"/>
      <c r="NJO2003"/>
      <c r="NJP2003"/>
      <c r="NJQ2003"/>
      <c r="NJR2003"/>
      <c r="NJS2003"/>
      <c r="NJT2003"/>
      <c r="NJU2003"/>
      <c r="NJV2003"/>
      <c r="NJW2003"/>
      <c r="NJX2003"/>
      <c r="NJY2003"/>
      <c r="NJZ2003"/>
      <c r="NKA2003"/>
      <c r="NKB2003"/>
      <c r="NKC2003"/>
      <c r="NKD2003"/>
      <c r="NKE2003"/>
      <c r="NKF2003"/>
      <c r="NKG2003"/>
      <c r="NKH2003"/>
      <c r="NKI2003"/>
      <c r="NKJ2003"/>
      <c r="NKK2003"/>
      <c r="NKL2003"/>
      <c r="NKM2003"/>
      <c r="NKN2003"/>
      <c r="NKO2003"/>
      <c r="NKP2003"/>
      <c r="NKQ2003"/>
      <c r="NKR2003"/>
      <c r="NKS2003"/>
      <c r="NKT2003"/>
      <c r="NKU2003"/>
      <c r="NKV2003"/>
      <c r="NKW2003"/>
      <c r="NKX2003"/>
      <c r="NKY2003"/>
      <c r="NKZ2003"/>
      <c r="NLA2003"/>
      <c r="NLB2003"/>
      <c r="NLC2003"/>
      <c r="NLD2003"/>
      <c r="NLE2003"/>
      <c r="NLF2003"/>
      <c r="NLG2003"/>
      <c r="NLH2003"/>
      <c r="NLI2003"/>
      <c r="NLJ2003"/>
      <c r="NLK2003"/>
      <c r="NLL2003"/>
      <c r="NLM2003"/>
      <c r="NLN2003"/>
      <c r="NLO2003"/>
      <c r="NLP2003"/>
      <c r="NLQ2003"/>
      <c r="NLR2003"/>
      <c r="NLS2003"/>
      <c r="NLT2003"/>
      <c r="NLU2003"/>
      <c r="NLV2003"/>
      <c r="NLW2003"/>
      <c r="NLX2003"/>
      <c r="NLY2003"/>
      <c r="NLZ2003"/>
      <c r="NMA2003"/>
      <c r="NMB2003"/>
      <c r="NMC2003"/>
      <c r="NMD2003"/>
      <c r="NME2003"/>
      <c r="NMF2003"/>
      <c r="NMG2003"/>
      <c r="NMH2003"/>
      <c r="NMI2003"/>
      <c r="NMJ2003"/>
      <c r="NMK2003"/>
      <c r="NML2003"/>
      <c r="NMM2003"/>
      <c r="NMN2003"/>
      <c r="NMO2003"/>
      <c r="NMP2003"/>
      <c r="NMQ2003"/>
      <c r="NMR2003"/>
      <c r="NMS2003"/>
      <c r="NMT2003"/>
      <c r="NMU2003"/>
      <c r="NMV2003"/>
      <c r="NMW2003"/>
      <c r="NMX2003"/>
      <c r="NMY2003"/>
      <c r="NMZ2003"/>
      <c r="NNA2003"/>
      <c r="NNB2003"/>
      <c r="NNC2003"/>
      <c r="NND2003"/>
      <c r="NNE2003"/>
      <c r="NNF2003"/>
      <c r="NNG2003"/>
      <c r="NNH2003"/>
      <c r="NNI2003"/>
      <c r="NNJ2003"/>
      <c r="NNK2003"/>
      <c r="NNL2003"/>
      <c r="NNM2003"/>
      <c r="NNN2003"/>
      <c r="NNO2003"/>
      <c r="NNP2003"/>
      <c r="NNQ2003"/>
      <c r="NNR2003"/>
      <c r="NNS2003"/>
      <c r="NNT2003"/>
      <c r="NNU2003"/>
      <c r="NNV2003"/>
      <c r="NNW2003"/>
      <c r="NNX2003"/>
      <c r="NNY2003"/>
      <c r="NNZ2003"/>
      <c r="NOA2003"/>
      <c r="NOB2003"/>
      <c r="NOC2003"/>
      <c r="NOD2003"/>
      <c r="NOE2003"/>
      <c r="NOF2003"/>
      <c r="NOG2003"/>
      <c r="NOH2003"/>
      <c r="NOI2003"/>
      <c r="NOJ2003"/>
      <c r="NOK2003"/>
      <c r="NOL2003"/>
      <c r="NOM2003"/>
      <c r="NON2003"/>
      <c r="NOO2003"/>
      <c r="NOP2003"/>
      <c r="NOQ2003"/>
      <c r="NOR2003"/>
      <c r="NOS2003"/>
      <c r="NOT2003"/>
      <c r="NOU2003"/>
      <c r="NOV2003"/>
      <c r="NOW2003"/>
      <c r="NOX2003"/>
      <c r="NOY2003"/>
      <c r="NOZ2003"/>
      <c r="NPA2003"/>
      <c r="NPB2003"/>
      <c r="NPC2003"/>
      <c r="NPD2003"/>
      <c r="NPE2003"/>
      <c r="NPF2003"/>
      <c r="NPG2003"/>
      <c r="NPH2003"/>
      <c r="NPI2003"/>
      <c r="NPJ2003"/>
      <c r="NPK2003"/>
      <c r="NPL2003"/>
      <c r="NPM2003"/>
      <c r="NPN2003"/>
      <c r="NPO2003"/>
      <c r="NPP2003"/>
      <c r="NPQ2003"/>
      <c r="NPR2003"/>
      <c r="NPS2003"/>
      <c r="NPT2003"/>
      <c r="NPU2003"/>
      <c r="NPV2003"/>
      <c r="NPW2003"/>
      <c r="NPX2003"/>
      <c r="NPY2003"/>
      <c r="NPZ2003"/>
      <c r="NQA2003"/>
      <c r="NQB2003"/>
      <c r="NQC2003"/>
      <c r="NQD2003"/>
      <c r="NQE2003"/>
      <c r="NQF2003"/>
      <c r="NQG2003"/>
      <c r="NQH2003"/>
      <c r="NQI2003"/>
      <c r="NQJ2003"/>
      <c r="NQK2003"/>
      <c r="NQL2003"/>
      <c r="NQM2003"/>
      <c r="NQN2003"/>
      <c r="NQO2003"/>
      <c r="NQP2003"/>
      <c r="NQQ2003"/>
      <c r="NQR2003"/>
      <c r="NQS2003"/>
      <c r="NQT2003"/>
      <c r="NQU2003"/>
      <c r="NQV2003"/>
      <c r="NQW2003"/>
      <c r="NQX2003"/>
      <c r="NQY2003"/>
      <c r="NQZ2003"/>
      <c r="NRA2003"/>
      <c r="NRB2003"/>
      <c r="NRC2003"/>
      <c r="NRD2003"/>
      <c r="NRE2003"/>
      <c r="NRF2003"/>
      <c r="NRG2003"/>
      <c r="NRH2003"/>
      <c r="NRI2003"/>
      <c r="NRJ2003"/>
      <c r="NRK2003"/>
      <c r="NRL2003"/>
      <c r="NRM2003"/>
      <c r="NRN2003"/>
      <c r="NRO2003"/>
      <c r="NRP2003"/>
      <c r="NRQ2003"/>
      <c r="NRR2003"/>
      <c r="NRS2003"/>
      <c r="NRT2003"/>
      <c r="NRU2003"/>
      <c r="NRV2003"/>
      <c r="NRW2003"/>
      <c r="NRX2003"/>
      <c r="NRY2003"/>
      <c r="NRZ2003"/>
      <c r="NSA2003"/>
      <c r="NSB2003"/>
      <c r="NSC2003"/>
      <c r="NSD2003"/>
      <c r="NSE2003"/>
      <c r="NSF2003"/>
      <c r="NSG2003"/>
      <c r="NSH2003"/>
      <c r="NSI2003"/>
      <c r="NSJ2003"/>
      <c r="NSK2003"/>
      <c r="NSL2003"/>
      <c r="NSM2003"/>
      <c r="NSN2003"/>
      <c r="NSO2003"/>
      <c r="NSP2003"/>
      <c r="NSQ2003"/>
      <c r="NSR2003"/>
      <c r="NSS2003"/>
      <c r="NST2003"/>
      <c r="NSU2003"/>
      <c r="NSV2003"/>
      <c r="NSW2003"/>
      <c r="NSX2003"/>
      <c r="NSY2003"/>
      <c r="NSZ2003"/>
      <c r="NTA2003"/>
      <c r="NTB2003"/>
      <c r="NTC2003"/>
      <c r="NTD2003"/>
      <c r="NTE2003"/>
      <c r="NTF2003"/>
      <c r="NTG2003"/>
      <c r="NTH2003"/>
      <c r="NTI2003"/>
      <c r="NTJ2003"/>
      <c r="NTK2003"/>
      <c r="NTL2003"/>
      <c r="NTM2003"/>
      <c r="NTN2003"/>
      <c r="NTO2003"/>
      <c r="NTP2003"/>
      <c r="NTQ2003"/>
      <c r="NTR2003"/>
      <c r="NTS2003"/>
      <c r="NTT2003"/>
      <c r="NTU2003"/>
      <c r="NTV2003"/>
      <c r="NTW2003"/>
      <c r="NTX2003"/>
      <c r="NTY2003"/>
      <c r="NTZ2003"/>
      <c r="NUA2003"/>
      <c r="NUB2003"/>
      <c r="NUC2003"/>
      <c r="NUD2003"/>
      <c r="NUE2003"/>
      <c r="NUF2003"/>
      <c r="NUG2003"/>
      <c r="NUH2003"/>
      <c r="NUI2003"/>
      <c r="NUJ2003"/>
      <c r="NUK2003"/>
      <c r="NUL2003"/>
      <c r="NUM2003"/>
      <c r="NUN2003"/>
      <c r="NUO2003"/>
      <c r="NUP2003"/>
      <c r="NUQ2003"/>
      <c r="NUR2003"/>
      <c r="NUS2003"/>
      <c r="NUT2003"/>
      <c r="NUU2003"/>
      <c r="NUV2003"/>
      <c r="NUW2003"/>
      <c r="NUX2003"/>
      <c r="NUY2003"/>
      <c r="NUZ2003"/>
      <c r="NVA2003"/>
      <c r="NVB2003"/>
      <c r="NVC2003"/>
      <c r="NVD2003"/>
      <c r="NVE2003"/>
      <c r="NVF2003"/>
      <c r="NVG2003"/>
      <c r="NVH2003"/>
      <c r="NVI2003"/>
      <c r="NVJ2003"/>
      <c r="NVK2003"/>
      <c r="NVL2003"/>
      <c r="NVM2003"/>
      <c r="NVN2003"/>
      <c r="NVO2003"/>
      <c r="NVP2003"/>
      <c r="NVQ2003"/>
      <c r="NVR2003"/>
      <c r="NVS2003"/>
      <c r="NVT2003"/>
      <c r="NVU2003"/>
      <c r="NVV2003"/>
      <c r="NVW2003"/>
      <c r="NVX2003"/>
      <c r="NVY2003"/>
      <c r="NVZ2003"/>
      <c r="NWA2003"/>
      <c r="NWB2003"/>
      <c r="NWC2003"/>
      <c r="NWD2003"/>
      <c r="NWE2003"/>
      <c r="NWF2003"/>
      <c r="NWG2003"/>
      <c r="NWH2003"/>
      <c r="NWI2003"/>
      <c r="NWJ2003"/>
      <c r="NWK2003"/>
      <c r="NWL2003"/>
      <c r="NWM2003"/>
      <c r="NWN2003"/>
      <c r="NWO2003"/>
      <c r="NWP2003"/>
      <c r="NWQ2003"/>
      <c r="NWR2003"/>
      <c r="NWS2003"/>
      <c r="NWT2003"/>
      <c r="NWU2003"/>
      <c r="NWV2003"/>
      <c r="NWW2003"/>
      <c r="NWX2003"/>
      <c r="NWY2003"/>
      <c r="NWZ2003"/>
      <c r="NXA2003"/>
      <c r="NXB2003"/>
      <c r="NXC2003"/>
      <c r="NXD2003"/>
      <c r="NXE2003"/>
      <c r="NXF2003"/>
      <c r="NXG2003"/>
      <c r="NXH2003"/>
      <c r="NXI2003"/>
      <c r="NXJ2003"/>
      <c r="NXK2003"/>
      <c r="NXL2003"/>
      <c r="NXM2003"/>
      <c r="NXN2003"/>
      <c r="NXO2003"/>
      <c r="NXP2003"/>
      <c r="NXQ2003"/>
      <c r="NXR2003"/>
      <c r="NXS2003"/>
      <c r="NXT2003"/>
      <c r="NXU2003"/>
      <c r="NXV2003"/>
      <c r="NXW2003"/>
      <c r="NXX2003"/>
      <c r="NXY2003"/>
      <c r="NXZ2003"/>
      <c r="NYA2003"/>
      <c r="NYB2003"/>
      <c r="NYC2003"/>
      <c r="NYD2003"/>
      <c r="NYE2003"/>
      <c r="NYF2003"/>
      <c r="NYG2003"/>
      <c r="NYH2003"/>
      <c r="NYI2003"/>
      <c r="NYJ2003"/>
      <c r="NYK2003"/>
      <c r="NYL2003"/>
      <c r="NYM2003"/>
      <c r="NYN2003"/>
      <c r="NYO2003"/>
      <c r="NYP2003"/>
      <c r="NYQ2003"/>
      <c r="NYR2003"/>
      <c r="NYS2003"/>
      <c r="NYT2003"/>
      <c r="NYU2003"/>
      <c r="NYV2003"/>
      <c r="NYW2003"/>
      <c r="NYX2003"/>
      <c r="NYY2003"/>
      <c r="NYZ2003"/>
      <c r="NZA2003"/>
      <c r="NZB2003"/>
      <c r="NZC2003"/>
      <c r="NZD2003"/>
      <c r="NZE2003"/>
      <c r="NZF2003"/>
      <c r="NZG2003"/>
      <c r="NZH2003"/>
      <c r="NZI2003"/>
      <c r="NZJ2003"/>
      <c r="NZK2003"/>
      <c r="NZL2003"/>
      <c r="NZM2003"/>
      <c r="NZN2003"/>
      <c r="NZO2003"/>
      <c r="NZP2003"/>
      <c r="NZQ2003"/>
      <c r="NZR2003"/>
      <c r="NZS2003"/>
      <c r="NZT2003"/>
      <c r="NZU2003"/>
      <c r="NZV2003"/>
      <c r="NZW2003"/>
      <c r="NZX2003"/>
      <c r="NZY2003"/>
      <c r="NZZ2003"/>
      <c r="OAA2003"/>
      <c r="OAB2003"/>
      <c r="OAC2003"/>
      <c r="OAD2003"/>
      <c r="OAE2003"/>
      <c r="OAF2003"/>
      <c r="OAG2003"/>
      <c r="OAH2003"/>
      <c r="OAI2003"/>
      <c r="OAJ2003"/>
      <c r="OAK2003"/>
      <c r="OAL2003"/>
      <c r="OAM2003"/>
      <c r="OAN2003"/>
      <c r="OAO2003"/>
      <c r="OAP2003"/>
      <c r="OAQ2003"/>
      <c r="OAR2003"/>
      <c r="OAS2003"/>
      <c r="OAT2003"/>
      <c r="OAU2003"/>
      <c r="OAV2003"/>
      <c r="OAW2003"/>
      <c r="OAX2003"/>
      <c r="OAY2003"/>
      <c r="OAZ2003"/>
      <c r="OBA2003"/>
      <c r="OBB2003"/>
      <c r="OBC2003"/>
      <c r="OBD2003"/>
      <c r="OBE2003"/>
      <c r="OBF2003"/>
      <c r="OBG2003"/>
      <c r="OBH2003"/>
      <c r="OBI2003"/>
      <c r="OBJ2003"/>
      <c r="OBK2003"/>
      <c r="OBL2003"/>
      <c r="OBM2003"/>
      <c r="OBN2003"/>
      <c r="OBO2003"/>
      <c r="OBP2003"/>
      <c r="OBQ2003"/>
      <c r="OBR2003"/>
      <c r="OBS2003"/>
      <c r="OBT2003"/>
      <c r="OBU2003"/>
      <c r="OBV2003"/>
      <c r="OBW2003"/>
      <c r="OBX2003"/>
      <c r="OBY2003"/>
      <c r="OBZ2003"/>
      <c r="OCA2003"/>
      <c r="OCB2003"/>
      <c r="OCC2003"/>
      <c r="OCD2003"/>
      <c r="OCE2003"/>
      <c r="OCF2003"/>
      <c r="OCG2003"/>
      <c r="OCH2003"/>
      <c r="OCI2003"/>
      <c r="OCJ2003"/>
      <c r="OCK2003"/>
      <c r="OCL2003"/>
      <c r="OCM2003"/>
      <c r="OCN2003"/>
      <c r="OCO2003"/>
      <c r="OCP2003"/>
      <c r="OCQ2003"/>
      <c r="OCR2003"/>
      <c r="OCS2003"/>
      <c r="OCT2003"/>
      <c r="OCU2003"/>
      <c r="OCV2003"/>
      <c r="OCW2003"/>
      <c r="OCX2003"/>
      <c r="OCY2003"/>
      <c r="OCZ2003"/>
      <c r="ODA2003"/>
      <c r="ODB2003"/>
      <c r="ODC2003"/>
      <c r="ODD2003"/>
      <c r="ODE2003"/>
      <c r="ODF2003"/>
      <c r="ODG2003"/>
      <c r="ODH2003"/>
      <c r="ODI2003"/>
      <c r="ODJ2003"/>
      <c r="ODK2003"/>
      <c r="ODL2003"/>
      <c r="ODM2003"/>
      <c r="ODN2003"/>
      <c r="ODO2003"/>
      <c r="ODP2003"/>
      <c r="ODQ2003"/>
      <c r="ODR2003"/>
      <c r="ODS2003"/>
      <c r="ODT2003"/>
      <c r="ODU2003"/>
      <c r="ODV2003"/>
      <c r="ODW2003"/>
      <c r="ODX2003"/>
      <c r="ODY2003"/>
      <c r="ODZ2003"/>
      <c r="OEA2003"/>
      <c r="OEB2003"/>
      <c r="OEC2003"/>
      <c r="OED2003"/>
      <c r="OEE2003"/>
      <c r="OEF2003"/>
      <c r="OEG2003"/>
      <c r="OEH2003"/>
      <c r="OEI2003"/>
      <c r="OEJ2003"/>
      <c r="OEK2003"/>
      <c r="OEL2003"/>
      <c r="OEM2003"/>
      <c r="OEN2003"/>
      <c r="OEO2003"/>
      <c r="OEP2003"/>
      <c r="OEQ2003"/>
      <c r="OER2003"/>
      <c r="OES2003"/>
      <c r="OET2003"/>
      <c r="OEU2003"/>
      <c r="OEV2003"/>
      <c r="OEW2003"/>
      <c r="OEX2003"/>
      <c r="OEY2003"/>
      <c r="OEZ2003"/>
      <c r="OFA2003"/>
      <c r="OFB2003"/>
      <c r="OFC2003"/>
      <c r="OFD2003"/>
      <c r="OFE2003"/>
      <c r="OFF2003"/>
      <c r="OFG2003"/>
      <c r="OFH2003"/>
      <c r="OFI2003"/>
      <c r="OFJ2003"/>
      <c r="OFK2003"/>
      <c r="OFL2003"/>
      <c r="OFM2003"/>
      <c r="OFN2003"/>
      <c r="OFO2003"/>
      <c r="OFP2003"/>
      <c r="OFQ2003"/>
      <c r="OFR2003"/>
      <c r="OFS2003"/>
      <c r="OFT2003"/>
      <c r="OFU2003"/>
      <c r="OFV2003"/>
      <c r="OFW2003"/>
      <c r="OFX2003"/>
      <c r="OFY2003"/>
      <c r="OFZ2003"/>
      <c r="OGA2003"/>
      <c r="OGB2003"/>
      <c r="OGC2003"/>
      <c r="OGD2003"/>
      <c r="OGE2003"/>
      <c r="OGF2003"/>
      <c r="OGG2003"/>
      <c r="OGH2003"/>
      <c r="OGI2003"/>
      <c r="OGJ2003"/>
      <c r="OGK2003"/>
      <c r="OGL2003"/>
      <c r="OGM2003"/>
      <c r="OGN2003"/>
      <c r="OGO2003"/>
      <c r="OGP2003"/>
      <c r="OGQ2003"/>
      <c r="OGR2003"/>
      <c r="OGS2003"/>
      <c r="OGT2003"/>
      <c r="OGU2003"/>
      <c r="OGV2003"/>
      <c r="OGW2003"/>
      <c r="OGX2003"/>
      <c r="OGY2003"/>
      <c r="OGZ2003"/>
      <c r="OHA2003"/>
      <c r="OHB2003"/>
      <c r="OHC2003"/>
      <c r="OHD2003"/>
      <c r="OHE2003"/>
      <c r="OHF2003"/>
      <c r="OHG2003"/>
      <c r="OHH2003"/>
      <c r="OHI2003"/>
      <c r="OHJ2003"/>
      <c r="OHK2003"/>
      <c r="OHL2003"/>
      <c r="OHM2003"/>
      <c r="OHN2003"/>
      <c r="OHO2003"/>
      <c r="OHP2003"/>
      <c r="OHQ2003"/>
      <c r="OHR2003"/>
      <c r="OHS2003"/>
      <c r="OHT2003"/>
      <c r="OHU2003"/>
      <c r="OHV2003"/>
      <c r="OHW2003"/>
      <c r="OHX2003"/>
      <c r="OHY2003"/>
      <c r="OHZ2003"/>
      <c r="OIA2003"/>
      <c r="OIB2003"/>
      <c r="OIC2003"/>
      <c r="OID2003"/>
      <c r="OIE2003"/>
      <c r="OIF2003"/>
      <c r="OIG2003"/>
      <c r="OIH2003"/>
      <c r="OII2003"/>
      <c r="OIJ2003"/>
      <c r="OIK2003"/>
      <c r="OIL2003"/>
      <c r="OIM2003"/>
      <c r="OIN2003"/>
      <c r="OIO2003"/>
      <c r="OIP2003"/>
      <c r="OIQ2003"/>
      <c r="OIR2003"/>
      <c r="OIS2003"/>
      <c r="OIT2003"/>
      <c r="OIU2003"/>
      <c r="OIV2003"/>
      <c r="OIW2003"/>
      <c r="OIX2003"/>
      <c r="OIY2003"/>
      <c r="OIZ2003"/>
      <c r="OJA2003"/>
      <c r="OJB2003"/>
      <c r="OJC2003"/>
      <c r="OJD2003"/>
      <c r="OJE2003"/>
      <c r="OJF2003"/>
      <c r="OJG2003"/>
      <c r="OJH2003"/>
      <c r="OJI2003"/>
      <c r="OJJ2003"/>
      <c r="OJK2003"/>
      <c r="OJL2003"/>
      <c r="OJM2003"/>
      <c r="OJN2003"/>
      <c r="OJO2003"/>
      <c r="OJP2003"/>
      <c r="OJQ2003"/>
      <c r="OJR2003"/>
      <c r="OJS2003"/>
      <c r="OJT2003"/>
      <c r="OJU2003"/>
      <c r="OJV2003"/>
      <c r="OJW2003"/>
      <c r="OJX2003"/>
      <c r="OJY2003"/>
      <c r="OJZ2003"/>
      <c r="OKA2003"/>
      <c r="OKB2003"/>
      <c r="OKC2003"/>
      <c r="OKD2003"/>
      <c r="OKE2003"/>
      <c r="OKF2003"/>
      <c r="OKG2003"/>
      <c r="OKH2003"/>
      <c r="OKI2003"/>
      <c r="OKJ2003"/>
      <c r="OKK2003"/>
      <c r="OKL2003"/>
      <c r="OKM2003"/>
      <c r="OKN2003"/>
      <c r="OKO2003"/>
      <c r="OKP2003"/>
      <c r="OKQ2003"/>
      <c r="OKR2003"/>
      <c r="OKS2003"/>
      <c r="OKT2003"/>
      <c r="OKU2003"/>
      <c r="OKV2003"/>
      <c r="OKW2003"/>
      <c r="OKX2003"/>
      <c r="OKY2003"/>
      <c r="OKZ2003"/>
      <c r="OLA2003"/>
      <c r="OLB2003"/>
      <c r="OLC2003"/>
      <c r="OLD2003"/>
      <c r="OLE2003"/>
      <c r="OLF2003"/>
      <c r="OLG2003"/>
      <c r="OLH2003"/>
      <c r="OLI2003"/>
      <c r="OLJ2003"/>
      <c r="OLK2003"/>
      <c r="OLL2003"/>
      <c r="OLM2003"/>
      <c r="OLN2003"/>
      <c r="OLO2003"/>
      <c r="OLP2003"/>
      <c r="OLQ2003"/>
      <c r="OLR2003"/>
      <c r="OLS2003"/>
      <c r="OLT2003"/>
      <c r="OLU2003"/>
      <c r="OLV2003"/>
      <c r="OLW2003"/>
      <c r="OLX2003"/>
      <c r="OLY2003"/>
      <c r="OLZ2003"/>
      <c r="OMA2003"/>
      <c r="OMB2003"/>
      <c r="OMC2003"/>
      <c r="OMD2003"/>
      <c r="OME2003"/>
      <c r="OMF2003"/>
      <c r="OMG2003"/>
      <c r="OMH2003"/>
      <c r="OMI2003"/>
      <c r="OMJ2003"/>
      <c r="OMK2003"/>
      <c r="OML2003"/>
      <c r="OMM2003"/>
      <c r="OMN2003"/>
      <c r="OMO2003"/>
      <c r="OMP2003"/>
      <c r="OMQ2003"/>
      <c r="OMR2003"/>
      <c r="OMS2003"/>
      <c r="OMT2003"/>
      <c r="OMU2003"/>
      <c r="OMV2003"/>
      <c r="OMW2003"/>
      <c r="OMX2003"/>
      <c r="OMY2003"/>
      <c r="OMZ2003"/>
      <c r="ONA2003"/>
      <c r="ONB2003"/>
      <c r="ONC2003"/>
      <c r="OND2003"/>
      <c r="ONE2003"/>
      <c r="ONF2003"/>
      <c r="ONG2003"/>
      <c r="ONH2003"/>
      <c r="ONI2003"/>
      <c r="ONJ2003"/>
      <c r="ONK2003"/>
      <c r="ONL2003"/>
      <c r="ONM2003"/>
      <c r="ONN2003"/>
      <c r="ONO2003"/>
      <c r="ONP2003"/>
      <c r="ONQ2003"/>
      <c r="ONR2003"/>
      <c r="ONS2003"/>
      <c r="ONT2003"/>
      <c r="ONU2003"/>
      <c r="ONV2003"/>
      <c r="ONW2003"/>
      <c r="ONX2003"/>
      <c r="ONY2003"/>
      <c r="ONZ2003"/>
      <c r="OOA2003"/>
      <c r="OOB2003"/>
      <c r="OOC2003"/>
      <c r="OOD2003"/>
      <c r="OOE2003"/>
      <c r="OOF2003"/>
      <c r="OOG2003"/>
      <c r="OOH2003"/>
      <c r="OOI2003"/>
      <c r="OOJ2003"/>
      <c r="OOK2003"/>
      <c r="OOL2003"/>
      <c r="OOM2003"/>
      <c r="OON2003"/>
      <c r="OOO2003"/>
      <c r="OOP2003"/>
      <c r="OOQ2003"/>
      <c r="OOR2003"/>
      <c r="OOS2003"/>
      <c r="OOT2003"/>
      <c r="OOU2003"/>
      <c r="OOV2003"/>
      <c r="OOW2003"/>
      <c r="OOX2003"/>
      <c r="OOY2003"/>
      <c r="OOZ2003"/>
      <c r="OPA2003"/>
      <c r="OPB2003"/>
      <c r="OPC2003"/>
      <c r="OPD2003"/>
      <c r="OPE2003"/>
      <c r="OPF2003"/>
      <c r="OPG2003"/>
      <c r="OPH2003"/>
      <c r="OPI2003"/>
      <c r="OPJ2003"/>
      <c r="OPK2003"/>
      <c r="OPL2003"/>
      <c r="OPM2003"/>
      <c r="OPN2003"/>
      <c r="OPO2003"/>
      <c r="OPP2003"/>
      <c r="OPQ2003"/>
      <c r="OPR2003"/>
      <c r="OPS2003"/>
      <c r="OPT2003"/>
      <c r="OPU2003"/>
      <c r="OPV2003"/>
      <c r="OPW2003"/>
      <c r="OPX2003"/>
      <c r="OPY2003"/>
      <c r="OPZ2003"/>
      <c r="OQA2003"/>
      <c r="OQB2003"/>
      <c r="OQC2003"/>
      <c r="OQD2003"/>
      <c r="OQE2003"/>
      <c r="OQF2003"/>
      <c r="OQG2003"/>
      <c r="OQH2003"/>
      <c r="OQI2003"/>
      <c r="OQJ2003"/>
      <c r="OQK2003"/>
      <c r="OQL2003"/>
      <c r="OQM2003"/>
      <c r="OQN2003"/>
      <c r="OQO2003"/>
      <c r="OQP2003"/>
      <c r="OQQ2003"/>
      <c r="OQR2003"/>
      <c r="OQS2003"/>
      <c r="OQT2003"/>
      <c r="OQU2003"/>
      <c r="OQV2003"/>
      <c r="OQW2003"/>
      <c r="OQX2003"/>
      <c r="OQY2003"/>
      <c r="OQZ2003"/>
      <c r="ORA2003"/>
      <c r="ORB2003"/>
      <c r="ORC2003"/>
      <c r="ORD2003"/>
      <c r="ORE2003"/>
      <c r="ORF2003"/>
      <c r="ORG2003"/>
      <c r="ORH2003"/>
      <c r="ORI2003"/>
      <c r="ORJ2003"/>
      <c r="ORK2003"/>
      <c r="ORL2003"/>
      <c r="ORM2003"/>
      <c r="ORN2003"/>
      <c r="ORO2003"/>
      <c r="ORP2003"/>
      <c r="ORQ2003"/>
      <c r="ORR2003"/>
      <c r="ORS2003"/>
      <c r="ORT2003"/>
      <c r="ORU2003"/>
      <c r="ORV2003"/>
      <c r="ORW2003"/>
      <c r="ORX2003"/>
      <c r="ORY2003"/>
      <c r="ORZ2003"/>
      <c r="OSA2003"/>
      <c r="OSB2003"/>
      <c r="OSC2003"/>
      <c r="OSD2003"/>
      <c r="OSE2003"/>
      <c r="OSF2003"/>
      <c r="OSG2003"/>
      <c r="OSH2003"/>
      <c r="OSI2003"/>
      <c r="OSJ2003"/>
      <c r="OSK2003"/>
      <c r="OSL2003"/>
      <c r="OSM2003"/>
      <c r="OSN2003"/>
      <c r="OSO2003"/>
      <c r="OSP2003"/>
      <c r="OSQ2003"/>
      <c r="OSR2003"/>
      <c r="OSS2003"/>
      <c r="OST2003"/>
      <c r="OSU2003"/>
      <c r="OSV2003"/>
      <c r="OSW2003"/>
      <c r="OSX2003"/>
      <c r="OSY2003"/>
      <c r="OSZ2003"/>
      <c r="OTA2003"/>
      <c r="OTB2003"/>
      <c r="OTC2003"/>
      <c r="OTD2003"/>
      <c r="OTE2003"/>
      <c r="OTF2003"/>
      <c r="OTG2003"/>
      <c r="OTH2003"/>
      <c r="OTI2003"/>
      <c r="OTJ2003"/>
      <c r="OTK2003"/>
      <c r="OTL2003"/>
      <c r="OTM2003"/>
      <c r="OTN2003"/>
      <c r="OTO2003"/>
      <c r="OTP2003"/>
      <c r="OTQ2003"/>
      <c r="OTR2003"/>
      <c r="OTS2003"/>
      <c r="OTT2003"/>
      <c r="OTU2003"/>
      <c r="OTV2003"/>
      <c r="OTW2003"/>
      <c r="OTX2003"/>
      <c r="OTY2003"/>
      <c r="OTZ2003"/>
      <c r="OUA2003"/>
      <c r="OUB2003"/>
      <c r="OUC2003"/>
      <c r="OUD2003"/>
      <c r="OUE2003"/>
      <c r="OUF2003"/>
      <c r="OUG2003"/>
      <c r="OUH2003"/>
      <c r="OUI2003"/>
      <c r="OUJ2003"/>
      <c r="OUK2003"/>
      <c r="OUL2003"/>
      <c r="OUM2003"/>
      <c r="OUN2003"/>
      <c r="OUO2003"/>
      <c r="OUP2003"/>
      <c r="OUQ2003"/>
      <c r="OUR2003"/>
      <c r="OUS2003"/>
      <c r="OUT2003"/>
      <c r="OUU2003"/>
      <c r="OUV2003"/>
      <c r="OUW2003"/>
      <c r="OUX2003"/>
      <c r="OUY2003"/>
      <c r="OUZ2003"/>
      <c r="OVA2003"/>
      <c r="OVB2003"/>
      <c r="OVC2003"/>
      <c r="OVD2003"/>
      <c r="OVE2003"/>
      <c r="OVF2003"/>
      <c r="OVG2003"/>
      <c r="OVH2003"/>
      <c r="OVI2003"/>
      <c r="OVJ2003"/>
      <c r="OVK2003"/>
      <c r="OVL2003"/>
      <c r="OVM2003"/>
      <c r="OVN2003"/>
      <c r="OVO2003"/>
      <c r="OVP2003"/>
      <c r="OVQ2003"/>
      <c r="OVR2003"/>
      <c r="OVS2003"/>
      <c r="OVT2003"/>
      <c r="OVU2003"/>
      <c r="OVV2003"/>
      <c r="OVW2003"/>
      <c r="OVX2003"/>
      <c r="OVY2003"/>
      <c r="OVZ2003"/>
      <c r="OWA2003"/>
      <c r="OWB2003"/>
      <c r="OWC2003"/>
      <c r="OWD2003"/>
      <c r="OWE2003"/>
      <c r="OWF2003"/>
      <c r="OWG2003"/>
      <c r="OWH2003"/>
      <c r="OWI2003"/>
      <c r="OWJ2003"/>
      <c r="OWK2003"/>
      <c r="OWL2003"/>
      <c r="OWM2003"/>
      <c r="OWN2003"/>
      <c r="OWO2003"/>
      <c r="OWP2003"/>
      <c r="OWQ2003"/>
      <c r="OWR2003"/>
      <c r="OWS2003"/>
      <c r="OWT2003"/>
      <c r="OWU2003"/>
      <c r="OWV2003"/>
      <c r="OWW2003"/>
      <c r="OWX2003"/>
      <c r="OWY2003"/>
      <c r="OWZ2003"/>
      <c r="OXA2003"/>
      <c r="OXB2003"/>
      <c r="OXC2003"/>
      <c r="OXD2003"/>
      <c r="OXE2003"/>
      <c r="OXF2003"/>
      <c r="OXG2003"/>
      <c r="OXH2003"/>
      <c r="OXI2003"/>
      <c r="OXJ2003"/>
      <c r="OXK2003"/>
      <c r="OXL2003"/>
      <c r="OXM2003"/>
      <c r="OXN2003"/>
      <c r="OXO2003"/>
      <c r="OXP2003"/>
      <c r="OXQ2003"/>
      <c r="OXR2003"/>
      <c r="OXS2003"/>
      <c r="OXT2003"/>
      <c r="OXU2003"/>
      <c r="OXV2003"/>
      <c r="OXW2003"/>
      <c r="OXX2003"/>
      <c r="OXY2003"/>
      <c r="OXZ2003"/>
      <c r="OYA2003"/>
      <c r="OYB2003"/>
      <c r="OYC2003"/>
      <c r="OYD2003"/>
      <c r="OYE2003"/>
      <c r="OYF2003"/>
      <c r="OYG2003"/>
      <c r="OYH2003"/>
      <c r="OYI2003"/>
      <c r="OYJ2003"/>
      <c r="OYK2003"/>
      <c r="OYL2003"/>
      <c r="OYM2003"/>
      <c r="OYN2003"/>
      <c r="OYO2003"/>
      <c r="OYP2003"/>
      <c r="OYQ2003"/>
      <c r="OYR2003"/>
      <c r="OYS2003"/>
      <c r="OYT2003"/>
      <c r="OYU2003"/>
      <c r="OYV2003"/>
      <c r="OYW2003"/>
      <c r="OYX2003"/>
      <c r="OYY2003"/>
      <c r="OYZ2003"/>
      <c r="OZA2003"/>
      <c r="OZB2003"/>
      <c r="OZC2003"/>
      <c r="OZD2003"/>
      <c r="OZE2003"/>
      <c r="OZF2003"/>
      <c r="OZG2003"/>
      <c r="OZH2003"/>
      <c r="OZI2003"/>
      <c r="OZJ2003"/>
      <c r="OZK2003"/>
      <c r="OZL2003"/>
      <c r="OZM2003"/>
      <c r="OZN2003"/>
      <c r="OZO2003"/>
      <c r="OZP2003"/>
      <c r="OZQ2003"/>
      <c r="OZR2003"/>
      <c r="OZS2003"/>
      <c r="OZT2003"/>
      <c r="OZU2003"/>
      <c r="OZV2003"/>
      <c r="OZW2003"/>
      <c r="OZX2003"/>
      <c r="OZY2003"/>
      <c r="OZZ2003"/>
      <c r="PAA2003"/>
      <c r="PAB2003"/>
      <c r="PAC2003"/>
      <c r="PAD2003"/>
      <c r="PAE2003"/>
      <c r="PAF2003"/>
      <c r="PAG2003"/>
      <c r="PAH2003"/>
      <c r="PAI2003"/>
      <c r="PAJ2003"/>
      <c r="PAK2003"/>
      <c r="PAL2003"/>
      <c r="PAM2003"/>
      <c r="PAN2003"/>
      <c r="PAO2003"/>
      <c r="PAP2003"/>
      <c r="PAQ2003"/>
      <c r="PAR2003"/>
      <c r="PAS2003"/>
      <c r="PAT2003"/>
      <c r="PAU2003"/>
      <c r="PAV2003"/>
      <c r="PAW2003"/>
      <c r="PAX2003"/>
      <c r="PAY2003"/>
      <c r="PAZ2003"/>
      <c r="PBA2003"/>
      <c r="PBB2003"/>
      <c r="PBC2003"/>
      <c r="PBD2003"/>
      <c r="PBE2003"/>
      <c r="PBF2003"/>
      <c r="PBG2003"/>
      <c r="PBH2003"/>
      <c r="PBI2003"/>
      <c r="PBJ2003"/>
      <c r="PBK2003"/>
      <c r="PBL2003"/>
      <c r="PBM2003"/>
      <c r="PBN2003"/>
      <c r="PBO2003"/>
      <c r="PBP2003"/>
      <c r="PBQ2003"/>
      <c r="PBR2003"/>
      <c r="PBS2003"/>
      <c r="PBT2003"/>
      <c r="PBU2003"/>
      <c r="PBV2003"/>
      <c r="PBW2003"/>
      <c r="PBX2003"/>
      <c r="PBY2003"/>
      <c r="PBZ2003"/>
      <c r="PCA2003"/>
      <c r="PCB2003"/>
      <c r="PCC2003"/>
      <c r="PCD2003"/>
      <c r="PCE2003"/>
      <c r="PCF2003"/>
      <c r="PCG2003"/>
      <c r="PCH2003"/>
      <c r="PCI2003"/>
      <c r="PCJ2003"/>
      <c r="PCK2003"/>
      <c r="PCL2003"/>
      <c r="PCM2003"/>
      <c r="PCN2003"/>
      <c r="PCO2003"/>
      <c r="PCP2003"/>
      <c r="PCQ2003"/>
      <c r="PCR2003"/>
      <c r="PCS2003"/>
      <c r="PCT2003"/>
      <c r="PCU2003"/>
      <c r="PCV2003"/>
      <c r="PCW2003"/>
      <c r="PCX2003"/>
      <c r="PCY2003"/>
      <c r="PCZ2003"/>
      <c r="PDA2003"/>
      <c r="PDB2003"/>
      <c r="PDC2003"/>
      <c r="PDD2003"/>
      <c r="PDE2003"/>
      <c r="PDF2003"/>
      <c r="PDG2003"/>
      <c r="PDH2003"/>
      <c r="PDI2003"/>
      <c r="PDJ2003"/>
      <c r="PDK2003"/>
      <c r="PDL2003"/>
      <c r="PDM2003"/>
      <c r="PDN2003"/>
      <c r="PDO2003"/>
      <c r="PDP2003"/>
      <c r="PDQ2003"/>
      <c r="PDR2003"/>
      <c r="PDS2003"/>
      <c r="PDT2003"/>
      <c r="PDU2003"/>
      <c r="PDV2003"/>
      <c r="PDW2003"/>
      <c r="PDX2003"/>
      <c r="PDY2003"/>
      <c r="PDZ2003"/>
      <c r="PEA2003"/>
      <c r="PEB2003"/>
      <c r="PEC2003"/>
      <c r="PED2003"/>
      <c r="PEE2003"/>
      <c r="PEF2003"/>
      <c r="PEG2003"/>
      <c r="PEH2003"/>
      <c r="PEI2003"/>
      <c r="PEJ2003"/>
      <c r="PEK2003"/>
      <c r="PEL2003"/>
      <c r="PEM2003"/>
      <c r="PEN2003"/>
      <c r="PEO2003"/>
      <c r="PEP2003"/>
      <c r="PEQ2003"/>
      <c r="PER2003"/>
      <c r="PES2003"/>
      <c r="PET2003"/>
      <c r="PEU2003"/>
      <c r="PEV2003"/>
      <c r="PEW2003"/>
      <c r="PEX2003"/>
      <c r="PEY2003"/>
      <c r="PEZ2003"/>
      <c r="PFA2003"/>
      <c r="PFB2003"/>
      <c r="PFC2003"/>
      <c r="PFD2003"/>
      <c r="PFE2003"/>
      <c r="PFF2003"/>
      <c r="PFG2003"/>
      <c r="PFH2003"/>
      <c r="PFI2003"/>
      <c r="PFJ2003"/>
      <c r="PFK2003"/>
      <c r="PFL2003"/>
      <c r="PFM2003"/>
      <c r="PFN2003"/>
      <c r="PFO2003"/>
      <c r="PFP2003"/>
      <c r="PFQ2003"/>
      <c r="PFR2003"/>
      <c r="PFS2003"/>
      <c r="PFT2003"/>
      <c r="PFU2003"/>
      <c r="PFV2003"/>
      <c r="PFW2003"/>
      <c r="PFX2003"/>
      <c r="PFY2003"/>
      <c r="PFZ2003"/>
      <c r="PGA2003"/>
      <c r="PGB2003"/>
      <c r="PGC2003"/>
      <c r="PGD2003"/>
      <c r="PGE2003"/>
      <c r="PGF2003"/>
      <c r="PGG2003"/>
      <c r="PGH2003"/>
      <c r="PGI2003"/>
      <c r="PGJ2003"/>
      <c r="PGK2003"/>
      <c r="PGL2003"/>
      <c r="PGM2003"/>
      <c r="PGN2003"/>
      <c r="PGO2003"/>
      <c r="PGP2003"/>
      <c r="PGQ2003"/>
      <c r="PGR2003"/>
      <c r="PGS2003"/>
      <c r="PGT2003"/>
      <c r="PGU2003"/>
      <c r="PGV2003"/>
      <c r="PGW2003"/>
      <c r="PGX2003"/>
      <c r="PGY2003"/>
      <c r="PGZ2003"/>
      <c r="PHA2003"/>
      <c r="PHB2003"/>
      <c r="PHC2003"/>
      <c r="PHD2003"/>
      <c r="PHE2003"/>
      <c r="PHF2003"/>
      <c r="PHG2003"/>
      <c r="PHH2003"/>
      <c r="PHI2003"/>
      <c r="PHJ2003"/>
      <c r="PHK2003"/>
      <c r="PHL2003"/>
      <c r="PHM2003"/>
      <c r="PHN2003"/>
      <c r="PHO2003"/>
      <c r="PHP2003"/>
      <c r="PHQ2003"/>
      <c r="PHR2003"/>
      <c r="PHS2003"/>
      <c r="PHT2003"/>
      <c r="PHU2003"/>
      <c r="PHV2003"/>
      <c r="PHW2003"/>
      <c r="PHX2003"/>
      <c r="PHY2003"/>
      <c r="PHZ2003"/>
      <c r="PIA2003"/>
      <c r="PIB2003"/>
      <c r="PIC2003"/>
      <c r="PID2003"/>
      <c r="PIE2003"/>
      <c r="PIF2003"/>
      <c r="PIG2003"/>
      <c r="PIH2003"/>
      <c r="PII2003"/>
      <c r="PIJ2003"/>
      <c r="PIK2003"/>
      <c r="PIL2003"/>
      <c r="PIM2003"/>
      <c r="PIN2003"/>
      <c r="PIO2003"/>
      <c r="PIP2003"/>
      <c r="PIQ2003"/>
      <c r="PIR2003"/>
      <c r="PIS2003"/>
      <c r="PIT2003"/>
      <c r="PIU2003"/>
      <c r="PIV2003"/>
      <c r="PIW2003"/>
      <c r="PIX2003"/>
      <c r="PIY2003"/>
      <c r="PIZ2003"/>
      <c r="PJA2003"/>
      <c r="PJB2003"/>
      <c r="PJC2003"/>
      <c r="PJD2003"/>
      <c r="PJE2003"/>
      <c r="PJF2003"/>
      <c r="PJG2003"/>
      <c r="PJH2003"/>
      <c r="PJI2003"/>
      <c r="PJJ2003"/>
      <c r="PJK2003"/>
      <c r="PJL2003"/>
      <c r="PJM2003"/>
      <c r="PJN2003"/>
      <c r="PJO2003"/>
      <c r="PJP2003"/>
      <c r="PJQ2003"/>
      <c r="PJR2003"/>
      <c r="PJS2003"/>
      <c r="PJT2003"/>
      <c r="PJU2003"/>
      <c r="PJV2003"/>
      <c r="PJW2003"/>
      <c r="PJX2003"/>
      <c r="PJY2003"/>
      <c r="PJZ2003"/>
      <c r="PKA2003"/>
      <c r="PKB2003"/>
      <c r="PKC2003"/>
      <c r="PKD2003"/>
      <c r="PKE2003"/>
      <c r="PKF2003"/>
      <c r="PKG2003"/>
      <c r="PKH2003"/>
      <c r="PKI2003"/>
      <c r="PKJ2003"/>
      <c r="PKK2003"/>
      <c r="PKL2003"/>
      <c r="PKM2003"/>
      <c r="PKN2003"/>
      <c r="PKO2003"/>
      <c r="PKP2003"/>
      <c r="PKQ2003"/>
      <c r="PKR2003"/>
      <c r="PKS2003"/>
      <c r="PKT2003"/>
      <c r="PKU2003"/>
      <c r="PKV2003"/>
      <c r="PKW2003"/>
      <c r="PKX2003"/>
      <c r="PKY2003"/>
      <c r="PKZ2003"/>
      <c r="PLA2003"/>
      <c r="PLB2003"/>
      <c r="PLC2003"/>
      <c r="PLD2003"/>
      <c r="PLE2003"/>
      <c r="PLF2003"/>
      <c r="PLG2003"/>
      <c r="PLH2003"/>
      <c r="PLI2003"/>
      <c r="PLJ2003"/>
      <c r="PLK2003"/>
      <c r="PLL2003"/>
      <c r="PLM2003"/>
      <c r="PLN2003"/>
      <c r="PLO2003"/>
      <c r="PLP2003"/>
      <c r="PLQ2003"/>
      <c r="PLR2003"/>
      <c r="PLS2003"/>
      <c r="PLT2003"/>
      <c r="PLU2003"/>
      <c r="PLV2003"/>
      <c r="PLW2003"/>
      <c r="PLX2003"/>
      <c r="PLY2003"/>
      <c r="PLZ2003"/>
      <c r="PMA2003"/>
      <c r="PMB2003"/>
      <c r="PMC2003"/>
      <c r="PMD2003"/>
      <c r="PME2003"/>
      <c r="PMF2003"/>
      <c r="PMG2003"/>
      <c r="PMH2003"/>
      <c r="PMI2003"/>
      <c r="PMJ2003"/>
      <c r="PMK2003"/>
      <c r="PML2003"/>
      <c r="PMM2003"/>
      <c r="PMN2003"/>
      <c r="PMO2003"/>
      <c r="PMP2003"/>
      <c r="PMQ2003"/>
      <c r="PMR2003"/>
      <c r="PMS2003"/>
      <c r="PMT2003"/>
      <c r="PMU2003"/>
      <c r="PMV2003"/>
      <c r="PMW2003"/>
      <c r="PMX2003"/>
      <c r="PMY2003"/>
      <c r="PMZ2003"/>
      <c r="PNA2003"/>
      <c r="PNB2003"/>
      <c r="PNC2003"/>
      <c r="PND2003"/>
      <c r="PNE2003"/>
      <c r="PNF2003"/>
      <c r="PNG2003"/>
      <c r="PNH2003"/>
      <c r="PNI2003"/>
      <c r="PNJ2003"/>
      <c r="PNK2003"/>
      <c r="PNL2003"/>
      <c r="PNM2003"/>
      <c r="PNN2003"/>
      <c r="PNO2003"/>
      <c r="PNP2003"/>
      <c r="PNQ2003"/>
      <c r="PNR2003"/>
      <c r="PNS2003"/>
      <c r="PNT2003"/>
      <c r="PNU2003"/>
      <c r="PNV2003"/>
      <c r="PNW2003"/>
      <c r="PNX2003"/>
      <c r="PNY2003"/>
      <c r="PNZ2003"/>
      <c r="POA2003"/>
      <c r="POB2003"/>
      <c r="POC2003"/>
      <c r="POD2003"/>
      <c r="POE2003"/>
      <c r="POF2003"/>
      <c r="POG2003"/>
      <c r="POH2003"/>
      <c r="POI2003"/>
      <c r="POJ2003"/>
      <c r="POK2003"/>
      <c r="POL2003"/>
      <c r="POM2003"/>
      <c r="PON2003"/>
      <c r="POO2003"/>
      <c r="POP2003"/>
      <c r="POQ2003"/>
      <c r="POR2003"/>
      <c r="POS2003"/>
      <c r="POT2003"/>
      <c r="POU2003"/>
      <c r="POV2003"/>
      <c r="POW2003"/>
      <c r="POX2003"/>
      <c r="POY2003"/>
      <c r="POZ2003"/>
      <c r="PPA2003"/>
      <c r="PPB2003"/>
      <c r="PPC2003"/>
      <c r="PPD2003"/>
      <c r="PPE2003"/>
      <c r="PPF2003"/>
      <c r="PPG2003"/>
      <c r="PPH2003"/>
      <c r="PPI2003"/>
      <c r="PPJ2003"/>
      <c r="PPK2003"/>
      <c r="PPL2003"/>
      <c r="PPM2003"/>
      <c r="PPN2003"/>
      <c r="PPO2003"/>
      <c r="PPP2003"/>
      <c r="PPQ2003"/>
      <c r="PPR2003"/>
      <c r="PPS2003"/>
      <c r="PPT2003"/>
      <c r="PPU2003"/>
      <c r="PPV2003"/>
      <c r="PPW2003"/>
      <c r="PPX2003"/>
      <c r="PPY2003"/>
      <c r="PPZ2003"/>
      <c r="PQA2003"/>
      <c r="PQB2003"/>
      <c r="PQC2003"/>
      <c r="PQD2003"/>
      <c r="PQE2003"/>
      <c r="PQF2003"/>
      <c r="PQG2003"/>
      <c r="PQH2003"/>
      <c r="PQI2003"/>
      <c r="PQJ2003"/>
      <c r="PQK2003"/>
      <c r="PQL2003"/>
      <c r="PQM2003"/>
      <c r="PQN2003"/>
      <c r="PQO2003"/>
      <c r="PQP2003"/>
      <c r="PQQ2003"/>
      <c r="PQR2003"/>
      <c r="PQS2003"/>
      <c r="PQT2003"/>
      <c r="PQU2003"/>
      <c r="PQV2003"/>
      <c r="PQW2003"/>
      <c r="PQX2003"/>
      <c r="PQY2003"/>
      <c r="PQZ2003"/>
      <c r="PRA2003"/>
      <c r="PRB2003"/>
      <c r="PRC2003"/>
      <c r="PRD2003"/>
      <c r="PRE2003"/>
      <c r="PRF2003"/>
      <c r="PRG2003"/>
      <c r="PRH2003"/>
      <c r="PRI2003"/>
      <c r="PRJ2003"/>
      <c r="PRK2003"/>
      <c r="PRL2003"/>
      <c r="PRM2003"/>
      <c r="PRN2003"/>
      <c r="PRO2003"/>
      <c r="PRP2003"/>
      <c r="PRQ2003"/>
      <c r="PRR2003"/>
      <c r="PRS2003"/>
      <c r="PRT2003"/>
      <c r="PRU2003"/>
      <c r="PRV2003"/>
      <c r="PRW2003"/>
      <c r="PRX2003"/>
      <c r="PRY2003"/>
      <c r="PRZ2003"/>
      <c r="PSA2003"/>
      <c r="PSB2003"/>
      <c r="PSC2003"/>
      <c r="PSD2003"/>
      <c r="PSE2003"/>
      <c r="PSF2003"/>
      <c r="PSG2003"/>
      <c r="PSH2003"/>
      <c r="PSI2003"/>
      <c r="PSJ2003"/>
      <c r="PSK2003"/>
      <c r="PSL2003"/>
      <c r="PSM2003"/>
      <c r="PSN2003"/>
      <c r="PSO2003"/>
      <c r="PSP2003"/>
      <c r="PSQ2003"/>
      <c r="PSR2003"/>
      <c r="PSS2003"/>
      <c r="PST2003"/>
      <c r="PSU2003"/>
      <c r="PSV2003"/>
      <c r="PSW2003"/>
      <c r="PSX2003"/>
      <c r="PSY2003"/>
      <c r="PSZ2003"/>
      <c r="PTA2003"/>
      <c r="PTB2003"/>
      <c r="PTC2003"/>
      <c r="PTD2003"/>
      <c r="PTE2003"/>
      <c r="PTF2003"/>
      <c r="PTG2003"/>
      <c r="PTH2003"/>
      <c r="PTI2003"/>
      <c r="PTJ2003"/>
      <c r="PTK2003"/>
      <c r="PTL2003"/>
      <c r="PTM2003"/>
      <c r="PTN2003"/>
      <c r="PTO2003"/>
      <c r="PTP2003"/>
      <c r="PTQ2003"/>
      <c r="PTR2003"/>
      <c r="PTS2003"/>
      <c r="PTT2003"/>
      <c r="PTU2003"/>
      <c r="PTV2003"/>
      <c r="PTW2003"/>
      <c r="PTX2003"/>
      <c r="PTY2003"/>
      <c r="PTZ2003"/>
      <c r="PUA2003"/>
      <c r="PUB2003"/>
      <c r="PUC2003"/>
      <c r="PUD2003"/>
      <c r="PUE2003"/>
      <c r="PUF2003"/>
      <c r="PUG2003"/>
      <c r="PUH2003"/>
      <c r="PUI2003"/>
      <c r="PUJ2003"/>
      <c r="PUK2003"/>
      <c r="PUL2003"/>
      <c r="PUM2003"/>
      <c r="PUN2003"/>
      <c r="PUO2003"/>
      <c r="PUP2003"/>
      <c r="PUQ2003"/>
      <c r="PUR2003"/>
      <c r="PUS2003"/>
      <c r="PUT2003"/>
      <c r="PUU2003"/>
      <c r="PUV2003"/>
      <c r="PUW2003"/>
      <c r="PUX2003"/>
      <c r="PUY2003"/>
      <c r="PUZ2003"/>
      <c r="PVA2003"/>
      <c r="PVB2003"/>
      <c r="PVC2003"/>
      <c r="PVD2003"/>
      <c r="PVE2003"/>
      <c r="PVF2003"/>
      <c r="PVG2003"/>
      <c r="PVH2003"/>
      <c r="PVI2003"/>
      <c r="PVJ2003"/>
      <c r="PVK2003"/>
      <c r="PVL2003"/>
      <c r="PVM2003"/>
      <c r="PVN2003"/>
      <c r="PVO2003"/>
      <c r="PVP2003"/>
      <c r="PVQ2003"/>
      <c r="PVR2003"/>
      <c r="PVS2003"/>
      <c r="PVT2003"/>
      <c r="PVU2003"/>
      <c r="PVV2003"/>
      <c r="PVW2003"/>
      <c r="PVX2003"/>
      <c r="PVY2003"/>
      <c r="PVZ2003"/>
      <c r="PWA2003"/>
      <c r="PWB2003"/>
      <c r="PWC2003"/>
      <c r="PWD2003"/>
      <c r="PWE2003"/>
      <c r="PWF2003"/>
      <c r="PWG2003"/>
      <c r="PWH2003"/>
      <c r="PWI2003"/>
      <c r="PWJ2003"/>
      <c r="PWK2003"/>
      <c r="PWL2003"/>
      <c r="PWM2003"/>
      <c r="PWN2003"/>
      <c r="PWO2003"/>
      <c r="PWP2003"/>
      <c r="PWQ2003"/>
      <c r="PWR2003"/>
      <c r="PWS2003"/>
      <c r="PWT2003"/>
      <c r="PWU2003"/>
      <c r="PWV2003"/>
      <c r="PWW2003"/>
      <c r="PWX2003"/>
      <c r="PWY2003"/>
      <c r="PWZ2003"/>
      <c r="PXA2003"/>
      <c r="PXB2003"/>
      <c r="PXC2003"/>
      <c r="PXD2003"/>
      <c r="PXE2003"/>
      <c r="PXF2003"/>
      <c r="PXG2003"/>
      <c r="PXH2003"/>
      <c r="PXI2003"/>
      <c r="PXJ2003"/>
      <c r="PXK2003"/>
      <c r="PXL2003"/>
      <c r="PXM2003"/>
      <c r="PXN2003"/>
      <c r="PXO2003"/>
      <c r="PXP2003"/>
      <c r="PXQ2003"/>
      <c r="PXR2003"/>
      <c r="PXS2003"/>
      <c r="PXT2003"/>
      <c r="PXU2003"/>
      <c r="PXV2003"/>
      <c r="PXW2003"/>
      <c r="PXX2003"/>
      <c r="PXY2003"/>
      <c r="PXZ2003"/>
      <c r="PYA2003"/>
      <c r="PYB2003"/>
      <c r="PYC2003"/>
      <c r="PYD2003"/>
      <c r="PYE2003"/>
      <c r="PYF2003"/>
      <c r="PYG2003"/>
      <c r="PYH2003"/>
      <c r="PYI2003"/>
      <c r="PYJ2003"/>
      <c r="PYK2003"/>
      <c r="PYL2003"/>
      <c r="PYM2003"/>
      <c r="PYN2003"/>
      <c r="PYO2003"/>
      <c r="PYP2003"/>
      <c r="PYQ2003"/>
      <c r="PYR2003"/>
      <c r="PYS2003"/>
      <c r="PYT2003"/>
      <c r="PYU2003"/>
      <c r="PYV2003"/>
      <c r="PYW2003"/>
      <c r="PYX2003"/>
      <c r="PYY2003"/>
      <c r="PYZ2003"/>
      <c r="PZA2003"/>
      <c r="PZB2003"/>
      <c r="PZC2003"/>
      <c r="PZD2003"/>
      <c r="PZE2003"/>
      <c r="PZF2003"/>
      <c r="PZG2003"/>
      <c r="PZH2003"/>
      <c r="PZI2003"/>
      <c r="PZJ2003"/>
      <c r="PZK2003"/>
      <c r="PZL2003"/>
      <c r="PZM2003"/>
      <c r="PZN2003"/>
      <c r="PZO2003"/>
      <c r="PZP2003"/>
      <c r="PZQ2003"/>
      <c r="PZR2003"/>
      <c r="PZS2003"/>
      <c r="PZT2003"/>
      <c r="PZU2003"/>
      <c r="PZV2003"/>
      <c r="PZW2003"/>
      <c r="PZX2003"/>
      <c r="PZY2003"/>
      <c r="PZZ2003"/>
      <c r="QAA2003"/>
      <c r="QAB2003"/>
      <c r="QAC2003"/>
      <c r="QAD2003"/>
      <c r="QAE2003"/>
      <c r="QAF2003"/>
      <c r="QAG2003"/>
      <c r="QAH2003"/>
      <c r="QAI2003"/>
      <c r="QAJ2003"/>
      <c r="QAK2003"/>
      <c r="QAL2003"/>
      <c r="QAM2003"/>
      <c r="QAN2003"/>
      <c r="QAO2003"/>
      <c r="QAP2003"/>
      <c r="QAQ2003"/>
      <c r="QAR2003"/>
      <c r="QAS2003"/>
      <c r="QAT2003"/>
      <c r="QAU2003"/>
      <c r="QAV2003"/>
      <c r="QAW2003"/>
      <c r="QAX2003"/>
      <c r="QAY2003"/>
      <c r="QAZ2003"/>
      <c r="QBA2003"/>
      <c r="QBB2003"/>
      <c r="QBC2003"/>
      <c r="QBD2003"/>
      <c r="QBE2003"/>
      <c r="QBF2003"/>
      <c r="QBG2003"/>
      <c r="QBH2003"/>
      <c r="QBI2003"/>
      <c r="QBJ2003"/>
      <c r="QBK2003"/>
      <c r="QBL2003"/>
      <c r="QBM2003"/>
      <c r="QBN2003"/>
      <c r="QBO2003"/>
      <c r="QBP2003"/>
      <c r="QBQ2003"/>
      <c r="QBR2003"/>
      <c r="QBS2003"/>
      <c r="QBT2003"/>
      <c r="QBU2003"/>
      <c r="QBV2003"/>
      <c r="QBW2003"/>
      <c r="QBX2003"/>
      <c r="QBY2003"/>
      <c r="QBZ2003"/>
      <c r="QCA2003"/>
      <c r="QCB2003"/>
      <c r="QCC2003"/>
      <c r="QCD2003"/>
      <c r="QCE2003"/>
      <c r="QCF2003"/>
      <c r="QCG2003"/>
      <c r="QCH2003"/>
      <c r="QCI2003"/>
      <c r="QCJ2003"/>
      <c r="QCK2003"/>
      <c r="QCL2003"/>
      <c r="QCM2003"/>
      <c r="QCN2003"/>
      <c r="QCO2003"/>
      <c r="QCP2003"/>
      <c r="QCQ2003"/>
      <c r="QCR2003"/>
      <c r="QCS2003"/>
      <c r="QCT2003"/>
      <c r="QCU2003"/>
      <c r="QCV2003"/>
      <c r="QCW2003"/>
      <c r="QCX2003"/>
      <c r="QCY2003"/>
      <c r="QCZ2003"/>
      <c r="QDA2003"/>
      <c r="QDB2003"/>
      <c r="QDC2003"/>
      <c r="QDD2003"/>
      <c r="QDE2003"/>
      <c r="QDF2003"/>
      <c r="QDG2003"/>
      <c r="QDH2003"/>
      <c r="QDI2003"/>
      <c r="QDJ2003"/>
      <c r="QDK2003"/>
      <c r="QDL2003"/>
      <c r="QDM2003"/>
      <c r="QDN2003"/>
      <c r="QDO2003"/>
      <c r="QDP2003"/>
      <c r="QDQ2003"/>
      <c r="QDR2003"/>
      <c r="QDS2003"/>
      <c r="QDT2003"/>
      <c r="QDU2003"/>
      <c r="QDV2003"/>
      <c r="QDW2003"/>
      <c r="QDX2003"/>
      <c r="QDY2003"/>
      <c r="QDZ2003"/>
      <c r="QEA2003"/>
      <c r="QEB2003"/>
      <c r="QEC2003"/>
      <c r="QED2003"/>
      <c r="QEE2003"/>
      <c r="QEF2003"/>
      <c r="QEG2003"/>
      <c r="QEH2003"/>
      <c r="QEI2003"/>
      <c r="QEJ2003"/>
      <c r="QEK2003"/>
      <c r="QEL2003"/>
      <c r="QEM2003"/>
      <c r="QEN2003"/>
      <c r="QEO2003"/>
      <c r="QEP2003"/>
      <c r="QEQ2003"/>
      <c r="QER2003"/>
      <c r="QES2003"/>
      <c r="QET2003"/>
      <c r="QEU2003"/>
      <c r="QEV2003"/>
      <c r="QEW2003"/>
      <c r="QEX2003"/>
      <c r="QEY2003"/>
      <c r="QEZ2003"/>
      <c r="QFA2003"/>
      <c r="QFB2003"/>
      <c r="QFC2003"/>
      <c r="QFD2003"/>
      <c r="QFE2003"/>
      <c r="QFF2003"/>
      <c r="QFG2003"/>
      <c r="QFH2003"/>
      <c r="QFI2003"/>
      <c r="QFJ2003"/>
      <c r="QFK2003"/>
      <c r="QFL2003"/>
      <c r="QFM2003"/>
      <c r="QFN2003"/>
      <c r="QFO2003"/>
      <c r="QFP2003"/>
      <c r="QFQ2003"/>
      <c r="QFR2003"/>
      <c r="QFS2003"/>
      <c r="QFT2003"/>
      <c r="QFU2003"/>
      <c r="QFV2003"/>
      <c r="QFW2003"/>
      <c r="QFX2003"/>
      <c r="QFY2003"/>
      <c r="QFZ2003"/>
      <c r="QGA2003"/>
      <c r="QGB2003"/>
      <c r="QGC2003"/>
      <c r="QGD2003"/>
      <c r="QGE2003"/>
      <c r="QGF2003"/>
      <c r="QGG2003"/>
      <c r="QGH2003"/>
      <c r="QGI2003"/>
      <c r="QGJ2003"/>
      <c r="QGK2003"/>
      <c r="QGL2003"/>
      <c r="QGM2003"/>
      <c r="QGN2003"/>
      <c r="QGO2003"/>
      <c r="QGP2003"/>
      <c r="QGQ2003"/>
      <c r="QGR2003"/>
      <c r="QGS2003"/>
      <c r="QGT2003"/>
      <c r="QGU2003"/>
      <c r="QGV2003"/>
      <c r="QGW2003"/>
      <c r="QGX2003"/>
      <c r="QGY2003"/>
      <c r="QGZ2003"/>
      <c r="QHA2003"/>
      <c r="QHB2003"/>
      <c r="QHC2003"/>
      <c r="QHD2003"/>
      <c r="QHE2003"/>
      <c r="QHF2003"/>
      <c r="QHG2003"/>
      <c r="QHH2003"/>
      <c r="QHI2003"/>
      <c r="QHJ2003"/>
      <c r="QHK2003"/>
      <c r="QHL2003"/>
      <c r="QHM2003"/>
      <c r="QHN2003"/>
      <c r="QHO2003"/>
      <c r="QHP2003"/>
      <c r="QHQ2003"/>
      <c r="QHR2003"/>
      <c r="QHS2003"/>
      <c r="QHT2003"/>
      <c r="QHU2003"/>
      <c r="QHV2003"/>
      <c r="QHW2003"/>
      <c r="QHX2003"/>
      <c r="QHY2003"/>
      <c r="QHZ2003"/>
      <c r="QIA2003"/>
      <c r="QIB2003"/>
      <c r="QIC2003"/>
      <c r="QID2003"/>
      <c r="QIE2003"/>
      <c r="QIF2003"/>
      <c r="QIG2003"/>
      <c r="QIH2003"/>
      <c r="QII2003"/>
      <c r="QIJ2003"/>
      <c r="QIK2003"/>
      <c r="QIL2003"/>
      <c r="QIM2003"/>
      <c r="QIN2003"/>
      <c r="QIO2003"/>
      <c r="QIP2003"/>
      <c r="QIQ2003"/>
      <c r="QIR2003"/>
      <c r="QIS2003"/>
      <c r="QIT2003"/>
      <c r="QIU2003"/>
      <c r="QIV2003"/>
      <c r="QIW2003"/>
      <c r="QIX2003"/>
      <c r="QIY2003"/>
      <c r="QIZ2003"/>
      <c r="QJA2003"/>
      <c r="QJB2003"/>
      <c r="QJC2003"/>
      <c r="QJD2003"/>
      <c r="QJE2003"/>
      <c r="QJF2003"/>
      <c r="QJG2003"/>
      <c r="QJH2003"/>
      <c r="QJI2003"/>
      <c r="QJJ2003"/>
      <c r="QJK2003"/>
      <c r="QJL2003"/>
      <c r="QJM2003"/>
      <c r="QJN2003"/>
      <c r="QJO2003"/>
      <c r="QJP2003"/>
      <c r="QJQ2003"/>
      <c r="QJR2003"/>
      <c r="QJS2003"/>
      <c r="QJT2003"/>
      <c r="QJU2003"/>
      <c r="QJV2003"/>
      <c r="QJW2003"/>
      <c r="QJX2003"/>
      <c r="QJY2003"/>
      <c r="QJZ2003"/>
      <c r="QKA2003"/>
      <c r="QKB2003"/>
      <c r="QKC2003"/>
      <c r="QKD2003"/>
      <c r="QKE2003"/>
      <c r="QKF2003"/>
      <c r="QKG2003"/>
      <c r="QKH2003"/>
      <c r="QKI2003"/>
      <c r="QKJ2003"/>
      <c r="QKK2003"/>
      <c r="QKL2003"/>
      <c r="QKM2003"/>
      <c r="QKN2003"/>
      <c r="QKO2003"/>
      <c r="QKP2003"/>
      <c r="QKQ2003"/>
      <c r="QKR2003"/>
      <c r="QKS2003"/>
      <c r="QKT2003"/>
      <c r="QKU2003"/>
      <c r="QKV2003"/>
      <c r="QKW2003"/>
      <c r="QKX2003"/>
      <c r="QKY2003"/>
      <c r="QKZ2003"/>
      <c r="QLA2003"/>
      <c r="QLB2003"/>
      <c r="QLC2003"/>
      <c r="QLD2003"/>
      <c r="QLE2003"/>
      <c r="QLF2003"/>
      <c r="QLG2003"/>
      <c r="QLH2003"/>
      <c r="QLI2003"/>
      <c r="QLJ2003"/>
      <c r="QLK2003"/>
      <c r="QLL2003"/>
      <c r="QLM2003"/>
      <c r="QLN2003"/>
      <c r="QLO2003"/>
      <c r="QLP2003"/>
      <c r="QLQ2003"/>
      <c r="QLR2003"/>
      <c r="QLS2003"/>
      <c r="QLT2003"/>
      <c r="QLU2003"/>
      <c r="QLV2003"/>
      <c r="QLW2003"/>
      <c r="QLX2003"/>
      <c r="QLY2003"/>
      <c r="QLZ2003"/>
      <c r="QMA2003"/>
      <c r="QMB2003"/>
      <c r="QMC2003"/>
      <c r="QMD2003"/>
      <c r="QME2003"/>
      <c r="QMF2003"/>
      <c r="QMG2003"/>
      <c r="QMH2003"/>
      <c r="QMI2003"/>
      <c r="QMJ2003"/>
      <c r="QMK2003"/>
      <c r="QML2003"/>
      <c r="QMM2003"/>
      <c r="QMN2003"/>
      <c r="QMO2003"/>
      <c r="QMP2003"/>
      <c r="QMQ2003"/>
      <c r="QMR2003"/>
      <c r="QMS2003"/>
      <c r="QMT2003"/>
      <c r="QMU2003"/>
      <c r="QMV2003"/>
      <c r="QMW2003"/>
      <c r="QMX2003"/>
      <c r="QMY2003"/>
      <c r="QMZ2003"/>
      <c r="QNA2003"/>
      <c r="QNB2003"/>
      <c r="QNC2003"/>
      <c r="QND2003"/>
      <c r="QNE2003"/>
      <c r="QNF2003"/>
      <c r="QNG2003"/>
      <c r="QNH2003"/>
      <c r="QNI2003"/>
      <c r="QNJ2003"/>
      <c r="QNK2003"/>
      <c r="QNL2003"/>
      <c r="QNM2003"/>
      <c r="QNN2003"/>
      <c r="QNO2003"/>
      <c r="QNP2003"/>
      <c r="QNQ2003"/>
      <c r="QNR2003"/>
      <c r="QNS2003"/>
      <c r="QNT2003"/>
      <c r="QNU2003"/>
      <c r="QNV2003"/>
      <c r="QNW2003"/>
      <c r="QNX2003"/>
      <c r="QNY2003"/>
      <c r="QNZ2003"/>
      <c r="QOA2003"/>
      <c r="QOB2003"/>
      <c r="QOC2003"/>
      <c r="QOD2003"/>
      <c r="QOE2003"/>
      <c r="QOF2003"/>
      <c r="QOG2003"/>
      <c r="QOH2003"/>
      <c r="QOI2003"/>
      <c r="QOJ2003"/>
      <c r="QOK2003"/>
      <c r="QOL2003"/>
      <c r="QOM2003"/>
      <c r="QON2003"/>
      <c r="QOO2003"/>
      <c r="QOP2003"/>
      <c r="QOQ2003"/>
      <c r="QOR2003"/>
      <c r="QOS2003"/>
      <c r="QOT2003"/>
      <c r="QOU2003"/>
      <c r="QOV2003"/>
      <c r="QOW2003"/>
      <c r="QOX2003"/>
      <c r="QOY2003"/>
      <c r="QOZ2003"/>
      <c r="QPA2003"/>
      <c r="QPB2003"/>
      <c r="QPC2003"/>
      <c r="QPD2003"/>
      <c r="QPE2003"/>
      <c r="QPF2003"/>
      <c r="QPG2003"/>
      <c r="QPH2003"/>
      <c r="QPI2003"/>
      <c r="QPJ2003"/>
      <c r="QPK2003"/>
      <c r="QPL2003"/>
      <c r="QPM2003"/>
      <c r="QPN2003"/>
      <c r="QPO2003"/>
      <c r="QPP2003"/>
      <c r="QPQ2003"/>
      <c r="QPR2003"/>
      <c r="QPS2003"/>
      <c r="QPT2003"/>
      <c r="QPU2003"/>
      <c r="QPV2003"/>
      <c r="QPW2003"/>
      <c r="QPX2003"/>
      <c r="QPY2003"/>
      <c r="QPZ2003"/>
      <c r="QQA2003"/>
      <c r="QQB2003"/>
      <c r="QQC2003"/>
      <c r="QQD2003"/>
      <c r="QQE2003"/>
      <c r="QQF2003"/>
      <c r="QQG2003"/>
      <c r="QQH2003"/>
      <c r="QQI2003"/>
      <c r="QQJ2003"/>
      <c r="QQK2003"/>
      <c r="QQL2003"/>
      <c r="QQM2003"/>
      <c r="QQN2003"/>
      <c r="QQO2003"/>
      <c r="QQP2003"/>
      <c r="QQQ2003"/>
      <c r="QQR2003"/>
      <c r="QQS2003"/>
      <c r="QQT2003"/>
      <c r="QQU2003"/>
      <c r="QQV2003"/>
      <c r="QQW2003"/>
      <c r="QQX2003"/>
      <c r="QQY2003"/>
      <c r="QQZ2003"/>
      <c r="QRA2003"/>
      <c r="QRB2003"/>
      <c r="QRC2003"/>
      <c r="QRD2003"/>
      <c r="QRE2003"/>
      <c r="QRF2003"/>
      <c r="QRG2003"/>
      <c r="QRH2003"/>
      <c r="QRI2003"/>
      <c r="QRJ2003"/>
      <c r="QRK2003"/>
      <c r="QRL2003"/>
      <c r="QRM2003"/>
      <c r="QRN2003"/>
      <c r="QRO2003"/>
      <c r="QRP2003"/>
      <c r="QRQ2003"/>
      <c r="QRR2003"/>
      <c r="QRS2003"/>
      <c r="QRT2003"/>
      <c r="QRU2003"/>
      <c r="QRV2003"/>
      <c r="QRW2003"/>
      <c r="QRX2003"/>
      <c r="QRY2003"/>
      <c r="QRZ2003"/>
      <c r="QSA2003"/>
      <c r="QSB2003"/>
      <c r="QSC2003"/>
      <c r="QSD2003"/>
      <c r="QSE2003"/>
      <c r="QSF2003"/>
      <c r="QSG2003"/>
      <c r="QSH2003"/>
      <c r="QSI2003"/>
      <c r="QSJ2003"/>
      <c r="QSK2003"/>
      <c r="QSL2003"/>
      <c r="QSM2003"/>
      <c r="QSN2003"/>
      <c r="QSO2003"/>
      <c r="QSP2003"/>
      <c r="QSQ2003"/>
      <c r="QSR2003"/>
      <c r="QSS2003"/>
      <c r="QST2003"/>
      <c r="QSU2003"/>
      <c r="QSV2003"/>
      <c r="QSW2003"/>
      <c r="QSX2003"/>
      <c r="QSY2003"/>
      <c r="QSZ2003"/>
      <c r="QTA2003"/>
      <c r="QTB2003"/>
      <c r="QTC2003"/>
      <c r="QTD2003"/>
      <c r="QTE2003"/>
      <c r="QTF2003"/>
      <c r="QTG2003"/>
      <c r="QTH2003"/>
      <c r="QTI2003"/>
      <c r="QTJ2003"/>
      <c r="QTK2003"/>
      <c r="QTL2003"/>
      <c r="QTM2003"/>
      <c r="QTN2003"/>
      <c r="QTO2003"/>
      <c r="QTP2003"/>
      <c r="QTQ2003"/>
      <c r="QTR2003"/>
      <c r="QTS2003"/>
      <c r="QTT2003"/>
      <c r="QTU2003"/>
      <c r="QTV2003"/>
      <c r="QTW2003"/>
      <c r="QTX2003"/>
      <c r="QTY2003"/>
      <c r="QTZ2003"/>
      <c r="QUA2003"/>
      <c r="QUB2003"/>
      <c r="QUC2003"/>
      <c r="QUD2003"/>
      <c r="QUE2003"/>
      <c r="QUF2003"/>
      <c r="QUG2003"/>
      <c r="QUH2003"/>
      <c r="QUI2003"/>
      <c r="QUJ2003"/>
      <c r="QUK2003"/>
      <c r="QUL2003"/>
      <c r="QUM2003"/>
      <c r="QUN2003"/>
      <c r="QUO2003"/>
      <c r="QUP2003"/>
      <c r="QUQ2003"/>
      <c r="QUR2003"/>
      <c r="QUS2003"/>
      <c r="QUT2003"/>
      <c r="QUU2003"/>
      <c r="QUV2003"/>
      <c r="QUW2003"/>
      <c r="QUX2003"/>
      <c r="QUY2003"/>
      <c r="QUZ2003"/>
      <c r="QVA2003"/>
      <c r="QVB2003"/>
      <c r="QVC2003"/>
      <c r="QVD2003"/>
      <c r="QVE2003"/>
      <c r="QVF2003"/>
      <c r="QVG2003"/>
      <c r="QVH2003"/>
      <c r="QVI2003"/>
      <c r="QVJ2003"/>
      <c r="QVK2003"/>
      <c r="QVL2003"/>
      <c r="QVM2003"/>
      <c r="QVN2003"/>
      <c r="QVO2003"/>
      <c r="QVP2003"/>
      <c r="QVQ2003"/>
      <c r="QVR2003"/>
      <c r="QVS2003"/>
      <c r="QVT2003"/>
      <c r="QVU2003"/>
      <c r="QVV2003"/>
      <c r="QVW2003"/>
      <c r="QVX2003"/>
      <c r="QVY2003"/>
      <c r="QVZ2003"/>
      <c r="QWA2003"/>
      <c r="QWB2003"/>
      <c r="QWC2003"/>
      <c r="QWD2003"/>
      <c r="QWE2003"/>
      <c r="QWF2003"/>
      <c r="QWG2003"/>
      <c r="QWH2003"/>
      <c r="QWI2003"/>
      <c r="QWJ2003"/>
      <c r="QWK2003"/>
      <c r="QWL2003"/>
      <c r="QWM2003"/>
      <c r="QWN2003"/>
      <c r="QWO2003"/>
      <c r="QWP2003"/>
      <c r="QWQ2003"/>
      <c r="QWR2003"/>
      <c r="QWS2003"/>
      <c r="QWT2003"/>
      <c r="QWU2003"/>
      <c r="QWV2003"/>
      <c r="QWW2003"/>
      <c r="QWX2003"/>
      <c r="QWY2003"/>
      <c r="QWZ2003"/>
      <c r="QXA2003"/>
      <c r="QXB2003"/>
      <c r="QXC2003"/>
      <c r="QXD2003"/>
      <c r="QXE2003"/>
      <c r="QXF2003"/>
      <c r="QXG2003"/>
      <c r="QXH2003"/>
      <c r="QXI2003"/>
      <c r="QXJ2003"/>
      <c r="QXK2003"/>
      <c r="QXL2003"/>
      <c r="QXM2003"/>
      <c r="QXN2003"/>
      <c r="QXO2003"/>
      <c r="QXP2003"/>
      <c r="QXQ2003"/>
      <c r="QXR2003"/>
      <c r="QXS2003"/>
      <c r="QXT2003"/>
      <c r="QXU2003"/>
      <c r="QXV2003"/>
      <c r="QXW2003"/>
      <c r="QXX2003"/>
      <c r="QXY2003"/>
      <c r="QXZ2003"/>
      <c r="QYA2003"/>
      <c r="QYB2003"/>
      <c r="QYC2003"/>
      <c r="QYD2003"/>
      <c r="QYE2003"/>
      <c r="QYF2003"/>
      <c r="QYG2003"/>
      <c r="QYH2003"/>
      <c r="QYI2003"/>
      <c r="QYJ2003"/>
      <c r="QYK2003"/>
      <c r="QYL2003"/>
      <c r="QYM2003"/>
      <c r="QYN2003"/>
      <c r="QYO2003"/>
      <c r="QYP2003"/>
      <c r="QYQ2003"/>
      <c r="QYR2003"/>
      <c r="QYS2003"/>
      <c r="QYT2003"/>
      <c r="QYU2003"/>
      <c r="QYV2003"/>
      <c r="QYW2003"/>
      <c r="QYX2003"/>
      <c r="QYY2003"/>
      <c r="QYZ2003"/>
      <c r="QZA2003"/>
      <c r="QZB2003"/>
      <c r="QZC2003"/>
      <c r="QZD2003"/>
      <c r="QZE2003"/>
      <c r="QZF2003"/>
      <c r="QZG2003"/>
      <c r="QZH2003"/>
      <c r="QZI2003"/>
      <c r="QZJ2003"/>
      <c r="QZK2003"/>
      <c r="QZL2003"/>
      <c r="QZM2003"/>
      <c r="QZN2003"/>
      <c r="QZO2003"/>
      <c r="QZP2003"/>
      <c r="QZQ2003"/>
      <c r="QZR2003"/>
      <c r="QZS2003"/>
      <c r="QZT2003"/>
      <c r="QZU2003"/>
      <c r="QZV2003"/>
      <c r="QZW2003"/>
      <c r="QZX2003"/>
      <c r="QZY2003"/>
      <c r="QZZ2003"/>
      <c r="RAA2003"/>
      <c r="RAB2003"/>
      <c r="RAC2003"/>
      <c r="RAD2003"/>
      <c r="RAE2003"/>
      <c r="RAF2003"/>
      <c r="RAG2003"/>
      <c r="RAH2003"/>
      <c r="RAI2003"/>
      <c r="RAJ2003"/>
      <c r="RAK2003"/>
      <c r="RAL2003"/>
      <c r="RAM2003"/>
      <c r="RAN2003"/>
      <c r="RAO2003"/>
      <c r="RAP2003"/>
      <c r="RAQ2003"/>
      <c r="RAR2003"/>
      <c r="RAS2003"/>
      <c r="RAT2003"/>
      <c r="RAU2003"/>
      <c r="RAV2003"/>
      <c r="RAW2003"/>
      <c r="RAX2003"/>
      <c r="RAY2003"/>
      <c r="RAZ2003"/>
      <c r="RBA2003"/>
      <c r="RBB2003"/>
      <c r="RBC2003"/>
      <c r="RBD2003"/>
      <c r="RBE2003"/>
      <c r="RBF2003"/>
      <c r="RBG2003"/>
      <c r="RBH2003"/>
      <c r="RBI2003"/>
      <c r="RBJ2003"/>
      <c r="RBK2003"/>
      <c r="RBL2003"/>
      <c r="RBM2003"/>
      <c r="RBN2003"/>
      <c r="RBO2003"/>
      <c r="RBP2003"/>
      <c r="RBQ2003"/>
      <c r="RBR2003"/>
      <c r="RBS2003"/>
      <c r="RBT2003"/>
      <c r="RBU2003"/>
      <c r="RBV2003"/>
      <c r="RBW2003"/>
      <c r="RBX2003"/>
      <c r="RBY2003"/>
      <c r="RBZ2003"/>
      <c r="RCA2003"/>
      <c r="RCB2003"/>
      <c r="RCC2003"/>
      <c r="RCD2003"/>
      <c r="RCE2003"/>
      <c r="RCF2003"/>
      <c r="RCG2003"/>
      <c r="RCH2003"/>
      <c r="RCI2003"/>
      <c r="RCJ2003"/>
      <c r="RCK2003"/>
      <c r="RCL2003"/>
      <c r="RCM2003"/>
      <c r="RCN2003"/>
      <c r="RCO2003"/>
      <c r="RCP2003"/>
      <c r="RCQ2003"/>
      <c r="RCR2003"/>
      <c r="RCS2003"/>
      <c r="RCT2003"/>
      <c r="RCU2003"/>
      <c r="RCV2003"/>
      <c r="RCW2003"/>
      <c r="RCX2003"/>
      <c r="RCY2003"/>
      <c r="RCZ2003"/>
      <c r="RDA2003"/>
      <c r="RDB2003"/>
      <c r="RDC2003"/>
      <c r="RDD2003"/>
      <c r="RDE2003"/>
      <c r="RDF2003"/>
      <c r="RDG2003"/>
      <c r="RDH2003"/>
      <c r="RDI2003"/>
      <c r="RDJ2003"/>
      <c r="RDK2003"/>
      <c r="RDL2003"/>
      <c r="RDM2003"/>
      <c r="RDN2003"/>
      <c r="RDO2003"/>
      <c r="RDP2003"/>
      <c r="RDQ2003"/>
      <c r="RDR2003"/>
      <c r="RDS2003"/>
      <c r="RDT2003"/>
      <c r="RDU2003"/>
      <c r="RDV2003"/>
      <c r="RDW2003"/>
      <c r="RDX2003"/>
      <c r="RDY2003"/>
      <c r="RDZ2003"/>
      <c r="REA2003"/>
      <c r="REB2003"/>
      <c r="REC2003"/>
      <c r="RED2003"/>
      <c r="REE2003"/>
      <c r="REF2003"/>
      <c r="REG2003"/>
      <c r="REH2003"/>
      <c r="REI2003"/>
      <c r="REJ2003"/>
      <c r="REK2003"/>
      <c r="REL2003"/>
      <c r="REM2003"/>
      <c r="REN2003"/>
      <c r="REO2003"/>
      <c r="REP2003"/>
      <c r="REQ2003"/>
      <c r="RER2003"/>
      <c r="RES2003"/>
      <c r="RET2003"/>
      <c r="REU2003"/>
      <c r="REV2003"/>
      <c r="REW2003"/>
      <c r="REX2003"/>
      <c r="REY2003"/>
      <c r="REZ2003"/>
      <c r="RFA2003"/>
      <c r="RFB2003"/>
      <c r="RFC2003"/>
      <c r="RFD2003"/>
      <c r="RFE2003"/>
      <c r="RFF2003"/>
      <c r="RFG2003"/>
      <c r="RFH2003"/>
      <c r="RFI2003"/>
      <c r="RFJ2003"/>
      <c r="RFK2003"/>
      <c r="RFL2003"/>
      <c r="RFM2003"/>
      <c r="RFN2003"/>
      <c r="RFO2003"/>
      <c r="RFP2003"/>
      <c r="RFQ2003"/>
      <c r="RFR2003"/>
      <c r="RFS2003"/>
      <c r="RFT2003"/>
      <c r="RFU2003"/>
      <c r="RFV2003"/>
      <c r="RFW2003"/>
      <c r="RFX2003"/>
      <c r="RFY2003"/>
      <c r="RFZ2003"/>
      <c r="RGA2003"/>
      <c r="RGB2003"/>
      <c r="RGC2003"/>
      <c r="RGD2003"/>
      <c r="RGE2003"/>
      <c r="RGF2003"/>
      <c r="RGG2003"/>
      <c r="RGH2003"/>
      <c r="RGI2003"/>
      <c r="RGJ2003"/>
      <c r="RGK2003"/>
      <c r="RGL2003"/>
      <c r="RGM2003"/>
      <c r="RGN2003"/>
      <c r="RGO2003"/>
      <c r="RGP2003"/>
      <c r="RGQ2003"/>
      <c r="RGR2003"/>
      <c r="RGS2003"/>
      <c r="RGT2003"/>
      <c r="RGU2003"/>
      <c r="RGV2003"/>
      <c r="RGW2003"/>
      <c r="RGX2003"/>
      <c r="RGY2003"/>
      <c r="RGZ2003"/>
      <c r="RHA2003"/>
      <c r="RHB2003"/>
      <c r="RHC2003"/>
      <c r="RHD2003"/>
      <c r="RHE2003"/>
      <c r="RHF2003"/>
      <c r="RHG2003"/>
      <c r="RHH2003"/>
      <c r="RHI2003"/>
      <c r="RHJ2003"/>
      <c r="RHK2003"/>
      <c r="RHL2003"/>
      <c r="RHM2003"/>
      <c r="RHN2003"/>
      <c r="RHO2003"/>
      <c r="RHP2003"/>
      <c r="RHQ2003"/>
      <c r="RHR2003"/>
      <c r="RHS2003"/>
      <c r="RHT2003"/>
      <c r="RHU2003"/>
      <c r="RHV2003"/>
      <c r="RHW2003"/>
      <c r="RHX2003"/>
      <c r="RHY2003"/>
      <c r="RHZ2003"/>
      <c r="RIA2003"/>
      <c r="RIB2003"/>
      <c r="RIC2003"/>
      <c r="RID2003"/>
      <c r="RIE2003"/>
      <c r="RIF2003"/>
      <c r="RIG2003"/>
      <c r="RIH2003"/>
      <c r="RII2003"/>
      <c r="RIJ2003"/>
      <c r="RIK2003"/>
      <c r="RIL2003"/>
      <c r="RIM2003"/>
      <c r="RIN2003"/>
      <c r="RIO2003"/>
      <c r="RIP2003"/>
      <c r="RIQ2003"/>
      <c r="RIR2003"/>
      <c r="RIS2003"/>
      <c r="RIT2003"/>
      <c r="RIU2003"/>
      <c r="RIV2003"/>
      <c r="RIW2003"/>
      <c r="RIX2003"/>
      <c r="RIY2003"/>
      <c r="RIZ2003"/>
      <c r="RJA2003"/>
      <c r="RJB2003"/>
      <c r="RJC2003"/>
      <c r="RJD2003"/>
      <c r="RJE2003"/>
      <c r="RJF2003"/>
      <c r="RJG2003"/>
      <c r="RJH2003"/>
      <c r="RJI2003"/>
      <c r="RJJ2003"/>
      <c r="RJK2003"/>
      <c r="RJL2003"/>
      <c r="RJM2003"/>
      <c r="RJN2003"/>
      <c r="RJO2003"/>
      <c r="RJP2003"/>
      <c r="RJQ2003"/>
      <c r="RJR2003"/>
      <c r="RJS2003"/>
      <c r="RJT2003"/>
      <c r="RJU2003"/>
      <c r="RJV2003"/>
      <c r="RJW2003"/>
      <c r="RJX2003"/>
      <c r="RJY2003"/>
      <c r="RJZ2003"/>
      <c r="RKA2003"/>
      <c r="RKB2003"/>
      <c r="RKC2003"/>
      <c r="RKD2003"/>
      <c r="RKE2003"/>
      <c r="RKF2003"/>
      <c r="RKG2003"/>
      <c r="RKH2003"/>
      <c r="RKI2003"/>
      <c r="RKJ2003"/>
      <c r="RKK2003"/>
      <c r="RKL2003"/>
      <c r="RKM2003"/>
      <c r="RKN2003"/>
      <c r="RKO2003"/>
      <c r="RKP2003"/>
      <c r="RKQ2003"/>
      <c r="RKR2003"/>
      <c r="RKS2003"/>
      <c r="RKT2003"/>
      <c r="RKU2003"/>
      <c r="RKV2003"/>
      <c r="RKW2003"/>
      <c r="RKX2003"/>
      <c r="RKY2003"/>
      <c r="RKZ2003"/>
      <c r="RLA2003"/>
      <c r="RLB2003"/>
      <c r="RLC2003"/>
      <c r="RLD2003"/>
      <c r="RLE2003"/>
      <c r="RLF2003"/>
      <c r="RLG2003"/>
      <c r="RLH2003"/>
      <c r="RLI2003"/>
      <c r="RLJ2003"/>
      <c r="RLK2003"/>
      <c r="RLL2003"/>
      <c r="RLM2003"/>
      <c r="RLN2003"/>
      <c r="RLO2003"/>
      <c r="RLP2003"/>
      <c r="RLQ2003"/>
      <c r="RLR2003"/>
      <c r="RLS2003"/>
      <c r="RLT2003"/>
      <c r="RLU2003"/>
      <c r="RLV2003"/>
      <c r="RLW2003"/>
      <c r="RLX2003"/>
      <c r="RLY2003"/>
      <c r="RLZ2003"/>
      <c r="RMA2003"/>
      <c r="RMB2003"/>
      <c r="RMC2003"/>
      <c r="RMD2003"/>
      <c r="RME2003"/>
      <c r="RMF2003"/>
      <c r="RMG2003"/>
      <c r="RMH2003"/>
      <c r="RMI2003"/>
      <c r="RMJ2003"/>
      <c r="RMK2003"/>
      <c r="RML2003"/>
      <c r="RMM2003"/>
      <c r="RMN2003"/>
      <c r="RMO2003"/>
      <c r="RMP2003"/>
      <c r="RMQ2003"/>
      <c r="RMR2003"/>
      <c r="RMS2003"/>
      <c r="RMT2003"/>
      <c r="RMU2003"/>
      <c r="RMV2003"/>
      <c r="RMW2003"/>
      <c r="RMX2003"/>
      <c r="RMY2003"/>
      <c r="RMZ2003"/>
      <c r="RNA2003"/>
      <c r="RNB2003"/>
      <c r="RNC2003"/>
      <c r="RND2003"/>
      <c r="RNE2003"/>
      <c r="RNF2003"/>
      <c r="RNG2003"/>
      <c r="RNH2003"/>
      <c r="RNI2003"/>
      <c r="RNJ2003"/>
      <c r="RNK2003"/>
      <c r="RNL2003"/>
      <c r="RNM2003"/>
      <c r="RNN2003"/>
      <c r="RNO2003"/>
      <c r="RNP2003"/>
      <c r="RNQ2003"/>
      <c r="RNR2003"/>
      <c r="RNS2003"/>
      <c r="RNT2003"/>
      <c r="RNU2003"/>
      <c r="RNV2003"/>
      <c r="RNW2003"/>
      <c r="RNX2003"/>
      <c r="RNY2003"/>
      <c r="RNZ2003"/>
      <c r="ROA2003"/>
      <c r="ROB2003"/>
      <c r="ROC2003"/>
      <c r="ROD2003"/>
      <c r="ROE2003"/>
      <c r="ROF2003"/>
      <c r="ROG2003"/>
      <c r="ROH2003"/>
      <c r="ROI2003"/>
      <c r="ROJ2003"/>
      <c r="ROK2003"/>
      <c r="ROL2003"/>
      <c r="ROM2003"/>
      <c r="RON2003"/>
      <c r="ROO2003"/>
      <c r="ROP2003"/>
      <c r="ROQ2003"/>
      <c r="ROR2003"/>
      <c r="ROS2003"/>
      <c r="ROT2003"/>
      <c r="ROU2003"/>
      <c r="ROV2003"/>
      <c r="ROW2003"/>
      <c r="ROX2003"/>
      <c r="ROY2003"/>
      <c r="ROZ2003"/>
      <c r="RPA2003"/>
      <c r="RPB2003"/>
      <c r="RPC2003"/>
      <c r="RPD2003"/>
      <c r="RPE2003"/>
      <c r="RPF2003"/>
      <c r="RPG2003"/>
      <c r="RPH2003"/>
      <c r="RPI2003"/>
      <c r="RPJ2003"/>
      <c r="RPK2003"/>
      <c r="RPL2003"/>
      <c r="RPM2003"/>
      <c r="RPN2003"/>
      <c r="RPO2003"/>
      <c r="RPP2003"/>
      <c r="RPQ2003"/>
      <c r="RPR2003"/>
      <c r="RPS2003"/>
      <c r="RPT2003"/>
      <c r="RPU2003"/>
      <c r="RPV2003"/>
      <c r="RPW2003"/>
      <c r="RPX2003"/>
      <c r="RPY2003"/>
      <c r="RPZ2003"/>
      <c r="RQA2003"/>
      <c r="RQB2003"/>
      <c r="RQC2003"/>
      <c r="RQD2003"/>
      <c r="RQE2003"/>
      <c r="RQF2003"/>
      <c r="RQG2003"/>
      <c r="RQH2003"/>
      <c r="RQI2003"/>
      <c r="RQJ2003"/>
      <c r="RQK2003"/>
      <c r="RQL2003"/>
      <c r="RQM2003"/>
      <c r="RQN2003"/>
      <c r="RQO2003"/>
      <c r="RQP2003"/>
      <c r="RQQ2003"/>
      <c r="RQR2003"/>
      <c r="RQS2003"/>
      <c r="RQT2003"/>
      <c r="RQU2003"/>
      <c r="RQV2003"/>
      <c r="RQW2003"/>
      <c r="RQX2003"/>
      <c r="RQY2003"/>
      <c r="RQZ2003"/>
      <c r="RRA2003"/>
      <c r="RRB2003"/>
      <c r="RRC2003"/>
      <c r="RRD2003"/>
      <c r="RRE2003"/>
      <c r="RRF2003"/>
      <c r="RRG2003"/>
      <c r="RRH2003"/>
      <c r="RRI2003"/>
      <c r="RRJ2003"/>
      <c r="RRK2003"/>
      <c r="RRL2003"/>
      <c r="RRM2003"/>
      <c r="RRN2003"/>
      <c r="RRO2003"/>
      <c r="RRP2003"/>
      <c r="RRQ2003"/>
      <c r="RRR2003"/>
      <c r="RRS2003"/>
      <c r="RRT2003"/>
      <c r="RRU2003"/>
      <c r="RRV2003"/>
      <c r="RRW2003"/>
      <c r="RRX2003"/>
      <c r="RRY2003"/>
      <c r="RRZ2003"/>
      <c r="RSA2003"/>
      <c r="RSB2003"/>
      <c r="RSC2003"/>
      <c r="RSD2003"/>
      <c r="RSE2003"/>
      <c r="RSF2003"/>
      <c r="RSG2003"/>
      <c r="RSH2003"/>
      <c r="RSI2003"/>
      <c r="RSJ2003"/>
      <c r="RSK2003"/>
      <c r="RSL2003"/>
      <c r="RSM2003"/>
      <c r="RSN2003"/>
      <c r="RSO2003"/>
      <c r="RSP2003"/>
      <c r="RSQ2003"/>
      <c r="RSR2003"/>
      <c r="RSS2003"/>
      <c r="RST2003"/>
      <c r="RSU2003"/>
      <c r="RSV2003"/>
      <c r="RSW2003"/>
      <c r="RSX2003"/>
      <c r="RSY2003"/>
      <c r="RSZ2003"/>
      <c r="RTA2003"/>
      <c r="RTB2003"/>
      <c r="RTC2003"/>
      <c r="RTD2003"/>
      <c r="RTE2003"/>
      <c r="RTF2003"/>
      <c r="RTG2003"/>
      <c r="RTH2003"/>
      <c r="RTI2003"/>
      <c r="RTJ2003"/>
      <c r="RTK2003"/>
      <c r="RTL2003"/>
      <c r="RTM2003"/>
      <c r="RTN2003"/>
      <c r="RTO2003"/>
      <c r="RTP2003"/>
      <c r="RTQ2003"/>
      <c r="RTR2003"/>
      <c r="RTS2003"/>
      <c r="RTT2003"/>
      <c r="RTU2003"/>
      <c r="RTV2003"/>
      <c r="RTW2003"/>
      <c r="RTX2003"/>
      <c r="RTY2003"/>
      <c r="RTZ2003"/>
      <c r="RUA2003"/>
      <c r="RUB2003"/>
      <c r="RUC2003"/>
      <c r="RUD2003"/>
      <c r="RUE2003"/>
      <c r="RUF2003"/>
      <c r="RUG2003"/>
      <c r="RUH2003"/>
      <c r="RUI2003"/>
      <c r="RUJ2003"/>
      <c r="RUK2003"/>
      <c r="RUL2003"/>
      <c r="RUM2003"/>
      <c r="RUN2003"/>
      <c r="RUO2003"/>
      <c r="RUP2003"/>
      <c r="RUQ2003"/>
      <c r="RUR2003"/>
      <c r="RUS2003"/>
      <c r="RUT2003"/>
      <c r="RUU2003"/>
      <c r="RUV2003"/>
      <c r="RUW2003"/>
      <c r="RUX2003"/>
      <c r="RUY2003"/>
      <c r="RUZ2003"/>
      <c r="RVA2003"/>
      <c r="RVB2003"/>
      <c r="RVC2003"/>
      <c r="RVD2003"/>
      <c r="RVE2003"/>
      <c r="RVF2003"/>
      <c r="RVG2003"/>
      <c r="RVH2003"/>
      <c r="RVI2003"/>
      <c r="RVJ2003"/>
      <c r="RVK2003"/>
      <c r="RVL2003"/>
      <c r="RVM2003"/>
      <c r="RVN2003"/>
      <c r="RVO2003"/>
      <c r="RVP2003"/>
      <c r="RVQ2003"/>
      <c r="RVR2003"/>
      <c r="RVS2003"/>
      <c r="RVT2003"/>
      <c r="RVU2003"/>
      <c r="RVV2003"/>
      <c r="RVW2003"/>
      <c r="RVX2003"/>
      <c r="RVY2003"/>
      <c r="RVZ2003"/>
      <c r="RWA2003"/>
      <c r="RWB2003"/>
      <c r="RWC2003"/>
      <c r="RWD2003"/>
      <c r="RWE2003"/>
      <c r="RWF2003"/>
      <c r="RWG2003"/>
      <c r="RWH2003"/>
      <c r="RWI2003"/>
      <c r="RWJ2003"/>
      <c r="RWK2003"/>
      <c r="RWL2003"/>
      <c r="RWM2003"/>
      <c r="RWN2003"/>
      <c r="RWO2003"/>
      <c r="RWP2003"/>
      <c r="RWQ2003"/>
      <c r="RWR2003"/>
      <c r="RWS2003"/>
      <c r="RWT2003"/>
      <c r="RWU2003"/>
      <c r="RWV2003"/>
      <c r="RWW2003"/>
      <c r="RWX2003"/>
      <c r="RWY2003"/>
      <c r="RWZ2003"/>
      <c r="RXA2003"/>
      <c r="RXB2003"/>
      <c r="RXC2003"/>
      <c r="RXD2003"/>
      <c r="RXE2003"/>
      <c r="RXF2003"/>
      <c r="RXG2003"/>
      <c r="RXH2003"/>
      <c r="RXI2003"/>
      <c r="RXJ2003"/>
      <c r="RXK2003"/>
      <c r="RXL2003"/>
      <c r="RXM2003"/>
      <c r="RXN2003"/>
      <c r="RXO2003"/>
      <c r="RXP2003"/>
      <c r="RXQ2003"/>
      <c r="RXR2003"/>
      <c r="RXS2003"/>
      <c r="RXT2003"/>
      <c r="RXU2003"/>
      <c r="RXV2003"/>
      <c r="RXW2003"/>
      <c r="RXX2003"/>
      <c r="RXY2003"/>
      <c r="RXZ2003"/>
      <c r="RYA2003"/>
      <c r="RYB2003"/>
      <c r="RYC2003"/>
      <c r="RYD2003"/>
      <c r="RYE2003"/>
      <c r="RYF2003"/>
      <c r="RYG2003"/>
      <c r="RYH2003"/>
      <c r="RYI2003"/>
      <c r="RYJ2003"/>
      <c r="RYK2003"/>
      <c r="RYL2003"/>
      <c r="RYM2003"/>
      <c r="RYN2003"/>
      <c r="RYO2003"/>
      <c r="RYP2003"/>
      <c r="RYQ2003"/>
      <c r="RYR2003"/>
      <c r="RYS2003"/>
      <c r="RYT2003"/>
      <c r="RYU2003"/>
      <c r="RYV2003"/>
      <c r="RYW2003"/>
      <c r="RYX2003"/>
      <c r="RYY2003"/>
      <c r="RYZ2003"/>
      <c r="RZA2003"/>
      <c r="RZB2003"/>
      <c r="RZC2003"/>
      <c r="RZD2003"/>
      <c r="RZE2003"/>
      <c r="RZF2003"/>
      <c r="RZG2003"/>
      <c r="RZH2003"/>
      <c r="RZI2003"/>
      <c r="RZJ2003"/>
      <c r="RZK2003"/>
      <c r="RZL2003"/>
      <c r="RZM2003"/>
      <c r="RZN2003"/>
      <c r="RZO2003"/>
      <c r="RZP2003"/>
      <c r="RZQ2003"/>
      <c r="RZR2003"/>
      <c r="RZS2003"/>
      <c r="RZT2003"/>
      <c r="RZU2003"/>
      <c r="RZV2003"/>
      <c r="RZW2003"/>
      <c r="RZX2003"/>
      <c r="RZY2003"/>
      <c r="RZZ2003"/>
      <c r="SAA2003"/>
      <c r="SAB2003"/>
      <c r="SAC2003"/>
      <c r="SAD2003"/>
      <c r="SAE2003"/>
      <c r="SAF2003"/>
      <c r="SAG2003"/>
      <c r="SAH2003"/>
      <c r="SAI2003"/>
      <c r="SAJ2003"/>
      <c r="SAK2003"/>
      <c r="SAL2003"/>
      <c r="SAM2003"/>
      <c r="SAN2003"/>
      <c r="SAO2003"/>
      <c r="SAP2003"/>
      <c r="SAQ2003"/>
      <c r="SAR2003"/>
      <c r="SAS2003"/>
      <c r="SAT2003"/>
      <c r="SAU2003"/>
      <c r="SAV2003"/>
      <c r="SAW2003"/>
      <c r="SAX2003"/>
      <c r="SAY2003"/>
      <c r="SAZ2003"/>
      <c r="SBA2003"/>
      <c r="SBB2003"/>
      <c r="SBC2003"/>
      <c r="SBD2003"/>
      <c r="SBE2003"/>
      <c r="SBF2003"/>
      <c r="SBG2003"/>
      <c r="SBH2003"/>
      <c r="SBI2003"/>
      <c r="SBJ2003"/>
      <c r="SBK2003"/>
      <c r="SBL2003"/>
      <c r="SBM2003"/>
      <c r="SBN2003"/>
      <c r="SBO2003"/>
      <c r="SBP2003"/>
      <c r="SBQ2003"/>
      <c r="SBR2003"/>
      <c r="SBS2003"/>
      <c r="SBT2003"/>
      <c r="SBU2003"/>
      <c r="SBV2003"/>
      <c r="SBW2003"/>
      <c r="SBX2003"/>
      <c r="SBY2003"/>
      <c r="SBZ2003"/>
      <c r="SCA2003"/>
      <c r="SCB2003"/>
      <c r="SCC2003"/>
      <c r="SCD2003"/>
      <c r="SCE2003"/>
      <c r="SCF2003"/>
      <c r="SCG2003"/>
      <c r="SCH2003"/>
      <c r="SCI2003"/>
      <c r="SCJ2003"/>
      <c r="SCK2003"/>
      <c r="SCL2003"/>
      <c r="SCM2003"/>
      <c r="SCN2003"/>
      <c r="SCO2003"/>
      <c r="SCP2003"/>
      <c r="SCQ2003"/>
      <c r="SCR2003"/>
      <c r="SCS2003"/>
      <c r="SCT2003"/>
      <c r="SCU2003"/>
      <c r="SCV2003"/>
      <c r="SCW2003"/>
      <c r="SCX2003"/>
      <c r="SCY2003"/>
      <c r="SCZ2003"/>
      <c r="SDA2003"/>
      <c r="SDB2003"/>
      <c r="SDC2003"/>
      <c r="SDD2003"/>
      <c r="SDE2003"/>
      <c r="SDF2003"/>
      <c r="SDG2003"/>
      <c r="SDH2003"/>
      <c r="SDI2003"/>
      <c r="SDJ2003"/>
      <c r="SDK2003"/>
      <c r="SDL2003"/>
      <c r="SDM2003"/>
      <c r="SDN2003"/>
      <c r="SDO2003"/>
      <c r="SDP2003"/>
      <c r="SDQ2003"/>
      <c r="SDR2003"/>
      <c r="SDS2003"/>
      <c r="SDT2003"/>
      <c r="SDU2003"/>
      <c r="SDV2003"/>
      <c r="SDW2003"/>
      <c r="SDX2003"/>
      <c r="SDY2003"/>
      <c r="SDZ2003"/>
      <c r="SEA2003"/>
      <c r="SEB2003"/>
      <c r="SEC2003"/>
      <c r="SED2003"/>
      <c r="SEE2003"/>
      <c r="SEF2003"/>
      <c r="SEG2003"/>
      <c r="SEH2003"/>
      <c r="SEI2003"/>
      <c r="SEJ2003"/>
      <c r="SEK2003"/>
      <c r="SEL2003"/>
      <c r="SEM2003"/>
      <c r="SEN2003"/>
      <c r="SEO2003"/>
      <c r="SEP2003"/>
      <c r="SEQ2003"/>
      <c r="SER2003"/>
      <c r="SES2003"/>
      <c r="SET2003"/>
      <c r="SEU2003"/>
      <c r="SEV2003"/>
      <c r="SEW2003"/>
      <c r="SEX2003"/>
      <c r="SEY2003"/>
      <c r="SEZ2003"/>
      <c r="SFA2003"/>
      <c r="SFB2003"/>
      <c r="SFC2003"/>
      <c r="SFD2003"/>
      <c r="SFE2003"/>
      <c r="SFF2003"/>
      <c r="SFG2003"/>
      <c r="SFH2003"/>
      <c r="SFI2003"/>
      <c r="SFJ2003"/>
      <c r="SFK2003"/>
      <c r="SFL2003"/>
      <c r="SFM2003"/>
      <c r="SFN2003"/>
      <c r="SFO2003"/>
      <c r="SFP2003"/>
      <c r="SFQ2003"/>
      <c r="SFR2003"/>
      <c r="SFS2003"/>
      <c r="SFT2003"/>
      <c r="SFU2003"/>
      <c r="SFV2003"/>
      <c r="SFW2003"/>
      <c r="SFX2003"/>
      <c r="SFY2003"/>
      <c r="SFZ2003"/>
      <c r="SGA2003"/>
      <c r="SGB2003"/>
      <c r="SGC2003"/>
      <c r="SGD2003"/>
      <c r="SGE2003"/>
      <c r="SGF2003"/>
      <c r="SGG2003"/>
      <c r="SGH2003"/>
      <c r="SGI2003"/>
      <c r="SGJ2003"/>
      <c r="SGK2003"/>
      <c r="SGL2003"/>
      <c r="SGM2003"/>
      <c r="SGN2003"/>
      <c r="SGO2003"/>
      <c r="SGP2003"/>
      <c r="SGQ2003"/>
      <c r="SGR2003"/>
      <c r="SGS2003"/>
      <c r="SGT2003"/>
      <c r="SGU2003"/>
      <c r="SGV2003"/>
      <c r="SGW2003"/>
      <c r="SGX2003"/>
      <c r="SGY2003"/>
      <c r="SGZ2003"/>
      <c r="SHA2003"/>
      <c r="SHB2003"/>
      <c r="SHC2003"/>
      <c r="SHD2003"/>
      <c r="SHE2003"/>
      <c r="SHF2003"/>
      <c r="SHG2003"/>
      <c r="SHH2003"/>
      <c r="SHI2003"/>
      <c r="SHJ2003"/>
      <c r="SHK2003"/>
      <c r="SHL2003"/>
      <c r="SHM2003"/>
      <c r="SHN2003"/>
      <c r="SHO2003"/>
      <c r="SHP2003"/>
      <c r="SHQ2003"/>
      <c r="SHR2003"/>
      <c r="SHS2003"/>
      <c r="SHT2003"/>
      <c r="SHU2003"/>
      <c r="SHV2003"/>
      <c r="SHW2003"/>
      <c r="SHX2003"/>
      <c r="SHY2003"/>
      <c r="SHZ2003"/>
      <c r="SIA2003"/>
      <c r="SIB2003"/>
      <c r="SIC2003"/>
      <c r="SID2003"/>
      <c r="SIE2003"/>
      <c r="SIF2003"/>
      <c r="SIG2003"/>
      <c r="SIH2003"/>
      <c r="SII2003"/>
      <c r="SIJ2003"/>
      <c r="SIK2003"/>
      <c r="SIL2003"/>
      <c r="SIM2003"/>
      <c r="SIN2003"/>
      <c r="SIO2003"/>
      <c r="SIP2003"/>
      <c r="SIQ2003"/>
      <c r="SIR2003"/>
      <c r="SIS2003"/>
      <c r="SIT2003"/>
      <c r="SIU2003"/>
      <c r="SIV2003"/>
      <c r="SIW2003"/>
      <c r="SIX2003"/>
      <c r="SIY2003"/>
      <c r="SIZ2003"/>
      <c r="SJA2003"/>
      <c r="SJB2003"/>
      <c r="SJC2003"/>
      <c r="SJD2003"/>
      <c r="SJE2003"/>
      <c r="SJF2003"/>
      <c r="SJG2003"/>
      <c r="SJH2003"/>
      <c r="SJI2003"/>
      <c r="SJJ2003"/>
      <c r="SJK2003"/>
      <c r="SJL2003"/>
      <c r="SJM2003"/>
      <c r="SJN2003"/>
      <c r="SJO2003"/>
      <c r="SJP2003"/>
      <c r="SJQ2003"/>
      <c r="SJR2003"/>
      <c r="SJS2003"/>
      <c r="SJT2003"/>
      <c r="SJU2003"/>
      <c r="SJV2003"/>
      <c r="SJW2003"/>
      <c r="SJX2003"/>
      <c r="SJY2003"/>
      <c r="SJZ2003"/>
      <c r="SKA2003"/>
      <c r="SKB2003"/>
      <c r="SKC2003"/>
      <c r="SKD2003"/>
      <c r="SKE2003"/>
      <c r="SKF2003"/>
      <c r="SKG2003"/>
      <c r="SKH2003"/>
      <c r="SKI2003"/>
      <c r="SKJ2003"/>
      <c r="SKK2003"/>
      <c r="SKL2003"/>
      <c r="SKM2003"/>
      <c r="SKN2003"/>
      <c r="SKO2003"/>
      <c r="SKP2003"/>
      <c r="SKQ2003"/>
      <c r="SKR2003"/>
      <c r="SKS2003"/>
      <c r="SKT2003"/>
      <c r="SKU2003"/>
      <c r="SKV2003"/>
      <c r="SKW2003"/>
      <c r="SKX2003"/>
      <c r="SKY2003"/>
      <c r="SKZ2003"/>
      <c r="SLA2003"/>
      <c r="SLB2003"/>
      <c r="SLC2003"/>
      <c r="SLD2003"/>
      <c r="SLE2003"/>
      <c r="SLF2003"/>
      <c r="SLG2003"/>
      <c r="SLH2003"/>
      <c r="SLI2003"/>
      <c r="SLJ2003"/>
      <c r="SLK2003"/>
      <c r="SLL2003"/>
      <c r="SLM2003"/>
      <c r="SLN2003"/>
      <c r="SLO2003"/>
      <c r="SLP2003"/>
      <c r="SLQ2003"/>
      <c r="SLR2003"/>
      <c r="SLS2003"/>
      <c r="SLT2003"/>
      <c r="SLU2003"/>
      <c r="SLV2003"/>
      <c r="SLW2003"/>
      <c r="SLX2003"/>
      <c r="SLY2003"/>
      <c r="SLZ2003"/>
      <c r="SMA2003"/>
      <c r="SMB2003"/>
      <c r="SMC2003"/>
      <c r="SMD2003"/>
      <c r="SME2003"/>
      <c r="SMF2003"/>
      <c r="SMG2003"/>
      <c r="SMH2003"/>
      <c r="SMI2003"/>
      <c r="SMJ2003"/>
      <c r="SMK2003"/>
      <c r="SML2003"/>
      <c r="SMM2003"/>
      <c r="SMN2003"/>
      <c r="SMO2003"/>
      <c r="SMP2003"/>
      <c r="SMQ2003"/>
      <c r="SMR2003"/>
      <c r="SMS2003"/>
      <c r="SMT2003"/>
      <c r="SMU2003"/>
      <c r="SMV2003"/>
      <c r="SMW2003"/>
      <c r="SMX2003"/>
      <c r="SMY2003"/>
      <c r="SMZ2003"/>
      <c r="SNA2003"/>
      <c r="SNB2003"/>
      <c r="SNC2003"/>
      <c r="SND2003"/>
      <c r="SNE2003"/>
      <c r="SNF2003"/>
      <c r="SNG2003"/>
      <c r="SNH2003"/>
      <c r="SNI2003"/>
      <c r="SNJ2003"/>
      <c r="SNK2003"/>
      <c r="SNL2003"/>
      <c r="SNM2003"/>
      <c r="SNN2003"/>
      <c r="SNO2003"/>
      <c r="SNP2003"/>
      <c r="SNQ2003"/>
      <c r="SNR2003"/>
      <c r="SNS2003"/>
      <c r="SNT2003"/>
      <c r="SNU2003"/>
      <c r="SNV2003"/>
      <c r="SNW2003"/>
      <c r="SNX2003"/>
      <c r="SNY2003"/>
      <c r="SNZ2003"/>
      <c r="SOA2003"/>
      <c r="SOB2003"/>
      <c r="SOC2003"/>
      <c r="SOD2003"/>
      <c r="SOE2003"/>
      <c r="SOF2003"/>
      <c r="SOG2003"/>
      <c r="SOH2003"/>
      <c r="SOI2003"/>
      <c r="SOJ2003"/>
      <c r="SOK2003"/>
      <c r="SOL2003"/>
      <c r="SOM2003"/>
      <c r="SON2003"/>
      <c r="SOO2003"/>
      <c r="SOP2003"/>
      <c r="SOQ2003"/>
      <c r="SOR2003"/>
      <c r="SOS2003"/>
      <c r="SOT2003"/>
      <c r="SOU2003"/>
      <c r="SOV2003"/>
      <c r="SOW2003"/>
      <c r="SOX2003"/>
      <c r="SOY2003"/>
      <c r="SOZ2003"/>
      <c r="SPA2003"/>
      <c r="SPB2003"/>
      <c r="SPC2003"/>
      <c r="SPD2003"/>
      <c r="SPE2003"/>
      <c r="SPF2003"/>
      <c r="SPG2003"/>
      <c r="SPH2003"/>
      <c r="SPI2003"/>
      <c r="SPJ2003"/>
      <c r="SPK2003"/>
      <c r="SPL2003"/>
      <c r="SPM2003"/>
      <c r="SPN2003"/>
      <c r="SPO2003"/>
      <c r="SPP2003"/>
      <c r="SPQ2003"/>
      <c r="SPR2003"/>
      <c r="SPS2003"/>
      <c r="SPT2003"/>
      <c r="SPU2003"/>
      <c r="SPV2003"/>
      <c r="SPW2003"/>
      <c r="SPX2003"/>
      <c r="SPY2003"/>
      <c r="SPZ2003"/>
      <c r="SQA2003"/>
      <c r="SQB2003"/>
      <c r="SQC2003"/>
      <c r="SQD2003"/>
      <c r="SQE2003"/>
      <c r="SQF2003"/>
      <c r="SQG2003"/>
      <c r="SQH2003"/>
      <c r="SQI2003"/>
      <c r="SQJ2003"/>
      <c r="SQK2003"/>
      <c r="SQL2003"/>
      <c r="SQM2003"/>
      <c r="SQN2003"/>
      <c r="SQO2003"/>
      <c r="SQP2003"/>
      <c r="SQQ2003"/>
      <c r="SQR2003"/>
      <c r="SQS2003"/>
      <c r="SQT2003"/>
      <c r="SQU2003"/>
      <c r="SQV2003"/>
      <c r="SQW2003"/>
      <c r="SQX2003"/>
      <c r="SQY2003"/>
      <c r="SQZ2003"/>
      <c r="SRA2003"/>
      <c r="SRB2003"/>
      <c r="SRC2003"/>
      <c r="SRD2003"/>
      <c r="SRE2003"/>
      <c r="SRF2003"/>
      <c r="SRG2003"/>
      <c r="SRH2003"/>
      <c r="SRI2003"/>
      <c r="SRJ2003"/>
      <c r="SRK2003"/>
      <c r="SRL2003"/>
      <c r="SRM2003"/>
      <c r="SRN2003"/>
      <c r="SRO2003"/>
      <c r="SRP2003"/>
      <c r="SRQ2003"/>
      <c r="SRR2003"/>
      <c r="SRS2003"/>
      <c r="SRT2003"/>
      <c r="SRU2003"/>
      <c r="SRV2003"/>
      <c r="SRW2003"/>
      <c r="SRX2003"/>
      <c r="SRY2003"/>
      <c r="SRZ2003"/>
      <c r="SSA2003"/>
      <c r="SSB2003"/>
      <c r="SSC2003"/>
      <c r="SSD2003"/>
      <c r="SSE2003"/>
      <c r="SSF2003"/>
      <c r="SSG2003"/>
      <c r="SSH2003"/>
      <c r="SSI2003"/>
      <c r="SSJ2003"/>
      <c r="SSK2003"/>
      <c r="SSL2003"/>
      <c r="SSM2003"/>
      <c r="SSN2003"/>
      <c r="SSO2003"/>
      <c r="SSP2003"/>
      <c r="SSQ2003"/>
      <c r="SSR2003"/>
      <c r="SSS2003"/>
      <c r="SST2003"/>
      <c r="SSU2003"/>
      <c r="SSV2003"/>
      <c r="SSW2003"/>
      <c r="SSX2003"/>
      <c r="SSY2003"/>
      <c r="SSZ2003"/>
      <c r="STA2003"/>
      <c r="STB2003"/>
      <c r="STC2003"/>
      <c r="STD2003"/>
      <c r="STE2003"/>
      <c r="STF2003"/>
      <c r="STG2003"/>
      <c r="STH2003"/>
      <c r="STI2003"/>
      <c r="STJ2003"/>
      <c r="STK2003"/>
      <c r="STL2003"/>
      <c r="STM2003"/>
      <c r="STN2003"/>
      <c r="STO2003"/>
      <c r="STP2003"/>
      <c r="STQ2003"/>
      <c r="STR2003"/>
      <c r="STS2003"/>
      <c r="STT2003"/>
      <c r="STU2003"/>
      <c r="STV2003"/>
      <c r="STW2003"/>
      <c r="STX2003"/>
      <c r="STY2003"/>
      <c r="STZ2003"/>
      <c r="SUA2003"/>
      <c r="SUB2003"/>
      <c r="SUC2003"/>
      <c r="SUD2003"/>
      <c r="SUE2003"/>
      <c r="SUF2003"/>
      <c r="SUG2003"/>
      <c r="SUH2003"/>
      <c r="SUI2003"/>
      <c r="SUJ2003"/>
      <c r="SUK2003"/>
      <c r="SUL2003"/>
      <c r="SUM2003"/>
      <c r="SUN2003"/>
      <c r="SUO2003"/>
      <c r="SUP2003"/>
      <c r="SUQ2003"/>
      <c r="SUR2003"/>
      <c r="SUS2003"/>
      <c r="SUT2003"/>
      <c r="SUU2003"/>
      <c r="SUV2003"/>
      <c r="SUW2003"/>
      <c r="SUX2003"/>
      <c r="SUY2003"/>
      <c r="SUZ2003"/>
      <c r="SVA2003"/>
      <c r="SVB2003"/>
      <c r="SVC2003"/>
      <c r="SVD2003"/>
      <c r="SVE2003"/>
      <c r="SVF2003"/>
      <c r="SVG2003"/>
      <c r="SVH2003"/>
      <c r="SVI2003"/>
      <c r="SVJ2003"/>
      <c r="SVK2003"/>
      <c r="SVL2003"/>
      <c r="SVM2003"/>
      <c r="SVN2003"/>
      <c r="SVO2003"/>
      <c r="SVP2003"/>
      <c r="SVQ2003"/>
      <c r="SVR2003"/>
      <c r="SVS2003"/>
      <c r="SVT2003"/>
      <c r="SVU2003"/>
      <c r="SVV2003"/>
      <c r="SVW2003"/>
      <c r="SVX2003"/>
      <c r="SVY2003"/>
      <c r="SVZ2003"/>
      <c r="SWA2003"/>
      <c r="SWB2003"/>
      <c r="SWC2003"/>
      <c r="SWD2003"/>
      <c r="SWE2003"/>
      <c r="SWF2003"/>
      <c r="SWG2003"/>
      <c r="SWH2003"/>
      <c r="SWI2003"/>
      <c r="SWJ2003"/>
      <c r="SWK2003"/>
      <c r="SWL2003"/>
      <c r="SWM2003"/>
      <c r="SWN2003"/>
      <c r="SWO2003"/>
      <c r="SWP2003"/>
      <c r="SWQ2003"/>
      <c r="SWR2003"/>
      <c r="SWS2003"/>
      <c r="SWT2003"/>
      <c r="SWU2003"/>
      <c r="SWV2003"/>
      <c r="SWW2003"/>
      <c r="SWX2003"/>
      <c r="SWY2003"/>
      <c r="SWZ2003"/>
      <c r="SXA2003"/>
      <c r="SXB2003"/>
      <c r="SXC2003"/>
      <c r="SXD2003"/>
      <c r="SXE2003"/>
      <c r="SXF2003"/>
      <c r="SXG2003"/>
      <c r="SXH2003"/>
      <c r="SXI2003"/>
      <c r="SXJ2003"/>
      <c r="SXK2003"/>
      <c r="SXL2003"/>
      <c r="SXM2003"/>
      <c r="SXN2003"/>
      <c r="SXO2003"/>
      <c r="SXP2003"/>
      <c r="SXQ2003"/>
      <c r="SXR2003"/>
      <c r="SXS2003"/>
      <c r="SXT2003"/>
      <c r="SXU2003"/>
      <c r="SXV2003"/>
      <c r="SXW2003"/>
      <c r="SXX2003"/>
      <c r="SXY2003"/>
      <c r="SXZ2003"/>
      <c r="SYA2003"/>
      <c r="SYB2003"/>
      <c r="SYC2003"/>
      <c r="SYD2003"/>
      <c r="SYE2003"/>
      <c r="SYF2003"/>
      <c r="SYG2003"/>
      <c r="SYH2003"/>
      <c r="SYI2003"/>
      <c r="SYJ2003"/>
      <c r="SYK2003"/>
      <c r="SYL2003"/>
      <c r="SYM2003"/>
      <c r="SYN2003"/>
      <c r="SYO2003"/>
      <c r="SYP2003"/>
      <c r="SYQ2003"/>
      <c r="SYR2003"/>
      <c r="SYS2003"/>
      <c r="SYT2003"/>
      <c r="SYU2003"/>
      <c r="SYV2003"/>
      <c r="SYW2003"/>
      <c r="SYX2003"/>
      <c r="SYY2003"/>
      <c r="SYZ2003"/>
      <c r="SZA2003"/>
      <c r="SZB2003"/>
      <c r="SZC2003"/>
      <c r="SZD2003"/>
      <c r="SZE2003"/>
      <c r="SZF2003"/>
      <c r="SZG2003"/>
      <c r="SZH2003"/>
      <c r="SZI2003"/>
      <c r="SZJ2003"/>
      <c r="SZK2003"/>
      <c r="SZL2003"/>
      <c r="SZM2003"/>
      <c r="SZN2003"/>
      <c r="SZO2003"/>
      <c r="SZP2003"/>
      <c r="SZQ2003"/>
      <c r="SZR2003"/>
      <c r="SZS2003"/>
      <c r="SZT2003"/>
      <c r="SZU2003"/>
      <c r="SZV2003"/>
      <c r="SZW2003"/>
      <c r="SZX2003"/>
      <c r="SZY2003"/>
      <c r="SZZ2003"/>
      <c r="TAA2003"/>
      <c r="TAB2003"/>
      <c r="TAC2003"/>
      <c r="TAD2003"/>
      <c r="TAE2003"/>
      <c r="TAF2003"/>
      <c r="TAG2003"/>
      <c r="TAH2003"/>
      <c r="TAI2003"/>
      <c r="TAJ2003"/>
      <c r="TAK2003"/>
      <c r="TAL2003"/>
      <c r="TAM2003"/>
      <c r="TAN2003"/>
      <c r="TAO2003"/>
      <c r="TAP2003"/>
      <c r="TAQ2003"/>
      <c r="TAR2003"/>
      <c r="TAS2003"/>
      <c r="TAT2003"/>
      <c r="TAU2003"/>
      <c r="TAV2003"/>
      <c r="TAW2003"/>
      <c r="TAX2003"/>
      <c r="TAY2003"/>
      <c r="TAZ2003"/>
      <c r="TBA2003"/>
      <c r="TBB2003"/>
      <c r="TBC2003"/>
      <c r="TBD2003"/>
      <c r="TBE2003"/>
      <c r="TBF2003"/>
      <c r="TBG2003"/>
      <c r="TBH2003"/>
      <c r="TBI2003"/>
      <c r="TBJ2003"/>
      <c r="TBK2003"/>
      <c r="TBL2003"/>
      <c r="TBM2003"/>
      <c r="TBN2003"/>
      <c r="TBO2003"/>
      <c r="TBP2003"/>
      <c r="TBQ2003"/>
      <c r="TBR2003"/>
      <c r="TBS2003"/>
      <c r="TBT2003"/>
      <c r="TBU2003"/>
      <c r="TBV2003"/>
      <c r="TBW2003"/>
      <c r="TBX2003"/>
      <c r="TBY2003"/>
      <c r="TBZ2003"/>
      <c r="TCA2003"/>
      <c r="TCB2003"/>
      <c r="TCC2003"/>
      <c r="TCD2003"/>
      <c r="TCE2003"/>
      <c r="TCF2003"/>
      <c r="TCG2003"/>
      <c r="TCH2003"/>
      <c r="TCI2003"/>
      <c r="TCJ2003"/>
      <c r="TCK2003"/>
      <c r="TCL2003"/>
      <c r="TCM2003"/>
      <c r="TCN2003"/>
      <c r="TCO2003"/>
      <c r="TCP2003"/>
      <c r="TCQ2003"/>
      <c r="TCR2003"/>
      <c r="TCS2003"/>
      <c r="TCT2003"/>
      <c r="TCU2003"/>
      <c r="TCV2003"/>
      <c r="TCW2003"/>
      <c r="TCX2003"/>
      <c r="TCY2003"/>
      <c r="TCZ2003"/>
      <c r="TDA2003"/>
      <c r="TDB2003"/>
      <c r="TDC2003"/>
      <c r="TDD2003"/>
      <c r="TDE2003"/>
      <c r="TDF2003"/>
      <c r="TDG2003"/>
      <c r="TDH2003"/>
      <c r="TDI2003"/>
      <c r="TDJ2003"/>
      <c r="TDK2003"/>
      <c r="TDL2003"/>
      <c r="TDM2003"/>
      <c r="TDN2003"/>
      <c r="TDO2003"/>
      <c r="TDP2003"/>
      <c r="TDQ2003"/>
      <c r="TDR2003"/>
      <c r="TDS2003"/>
      <c r="TDT2003"/>
      <c r="TDU2003"/>
      <c r="TDV2003"/>
      <c r="TDW2003"/>
      <c r="TDX2003"/>
      <c r="TDY2003"/>
      <c r="TDZ2003"/>
      <c r="TEA2003"/>
      <c r="TEB2003"/>
      <c r="TEC2003"/>
      <c r="TED2003"/>
      <c r="TEE2003"/>
      <c r="TEF2003"/>
      <c r="TEG2003"/>
      <c r="TEH2003"/>
      <c r="TEI2003"/>
      <c r="TEJ2003"/>
      <c r="TEK2003"/>
      <c r="TEL2003"/>
      <c r="TEM2003"/>
      <c r="TEN2003"/>
      <c r="TEO2003"/>
      <c r="TEP2003"/>
      <c r="TEQ2003"/>
      <c r="TER2003"/>
      <c r="TES2003"/>
      <c r="TET2003"/>
      <c r="TEU2003"/>
      <c r="TEV2003"/>
      <c r="TEW2003"/>
      <c r="TEX2003"/>
      <c r="TEY2003"/>
      <c r="TEZ2003"/>
      <c r="TFA2003"/>
      <c r="TFB2003"/>
      <c r="TFC2003"/>
      <c r="TFD2003"/>
      <c r="TFE2003"/>
      <c r="TFF2003"/>
      <c r="TFG2003"/>
      <c r="TFH2003"/>
      <c r="TFI2003"/>
      <c r="TFJ2003"/>
      <c r="TFK2003"/>
      <c r="TFL2003"/>
      <c r="TFM2003"/>
      <c r="TFN2003"/>
      <c r="TFO2003"/>
      <c r="TFP2003"/>
      <c r="TFQ2003"/>
      <c r="TFR2003"/>
      <c r="TFS2003"/>
      <c r="TFT2003"/>
      <c r="TFU2003"/>
      <c r="TFV2003"/>
      <c r="TFW2003"/>
      <c r="TFX2003"/>
      <c r="TFY2003"/>
      <c r="TFZ2003"/>
      <c r="TGA2003"/>
      <c r="TGB2003"/>
      <c r="TGC2003"/>
      <c r="TGD2003"/>
      <c r="TGE2003"/>
      <c r="TGF2003"/>
      <c r="TGG2003"/>
      <c r="TGH2003"/>
      <c r="TGI2003"/>
      <c r="TGJ2003"/>
      <c r="TGK2003"/>
      <c r="TGL2003"/>
      <c r="TGM2003"/>
      <c r="TGN2003"/>
      <c r="TGO2003"/>
      <c r="TGP2003"/>
      <c r="TGQ2003"/>
      <c r="TGR2003"/>
      <c r="TGS2003"/>
      <c r="TGT2003"/>
      <c r="TGU2003"/>
      <c r="TGV2003"/>
      <c r="TGW2003"/>
      <c r="TGX2003"/>
      <c r="TGY2003"/>
      <c r="TGZ2003"/>
      <c r="THA2003"/>
      <c r="THB2003"/>
      <c r="THC2003"/>
      <c r="THD2003"/>
      <c r="THE2003"/>
      <c r="THF2003"/>
      <c r="THG2003"/>
      <c r="THH2003"/>
      <c r="THI2003"/>
      <c r="THJ2003"/>
      <c r="THK2003"/>
      <c r="THL2003"/>
      <c r="THM2003"/>
      <c r="THN2003"/>
      <c r="THO2003"/>
      <c r="THP2003"/>
      <c r="THQ2003"/>
      <c r="THR2003"/>
      <c r="THS2003"/>
      <c r="THT2003"/>
      <c r="THU2003"/>
      <c r="THV2003"/>
      <c r="THW2003"/>
      <c r="THX2003"/>
      <c r="THY2003"/>
      <c r="THZ2003"/>
      <c r="TIA2003"/>
      <c r="TIB2003"/>
      <c r="TIC2003"/>
      <c r="TID2003"/>
      <c r="TIE2003"/>
      <c r="TIF2003"/>
      <c r="TIG2003"/>
      <c r="TIH2003"/>
      <c r="TII2003"/>
      <c r="TIJ2003"/>
      <c r="TIK2003"/>
      <c r="TIL2003"/>
      <c r="TIM2003"/>
      <c r="TIN2003"/>
      <c r="TIO2003"/>
      <c r="TIP2003"/>
      <c r="TIQ2003"/>
      <c r="TIR2003"/>
      <c r="TIS2003"/>
      <c r="TIT2003"/>
      <c r="TIU2003"/>
      <c r="TIV2003"/>
      <c r="TIW2003"/>
      <c r="TIX2003"/>
      <c r="TIY2003"/>
      <c r="TIZ2003"/>
      <c r="TJA2003"/>
      <c r="TJB2003"/>
      <c r="TJC2003"/>
      <c r="TJD2003"/>
      <c r="TJE2003"/>
      <c r="TJF2003"/>
      <c r="TJG2003"/>
      <c r="TJH2003"/>
      <c r="TJI2003"/>
      <c r="TJJ2003"/>
      <c r="TJK2003"/>
      <c r="TJL2003"/>
      <c r="TJM2003"/>
      <c r="TJN2003"/>
      <c r="TJO2003"/>
      <c r="TJP2003"/>
      <c r="TJQ2003"/>
      <c r="TJR2003"/>
      <c r="TJS2003"/>
      <c r="TJT2003"/>
      <c r="TJU2003"/>
      <c r="TJV2003"/>
      <c r="TJW2003"/>
      <c r="TJX2003"/>
      <c r="TJY2003"/>
      <c r="TJZ2003"/>
      <c r="TKA2003"/>
      <c r="TKB2003"/>
      <c r="TKC2003"/>
      <c r="TKD2003"/>
      <c r="TKE2003"/>
      <c r="TKF2003"/>
      <c r="TKG2003"/>
      <c r="TKH2003"/>
      <c r="TKI2003"/>
      <c r="TKJ2003"/>
      <c r="TKK2003"/>
      <c r="TKL2003"/>
      <c r="TKM2003"/>
      <c r="TKN2003"/>
      <c r="TKO2003"/>
      <c r="TKP2003"/>
      <c r="TKQ2003"/>
      <c r="TKR2003"/>
      <c r="TKS2003"/>
      <c r="TKT2003"/>
      <c r="TKU2003"/>
      <c r="TKV2003"/>
      <c r="TKW2003"/>
      <c r="TKX2003"/>
      <c r="TKY2003"/>
      <c r="TKZ2003"/>
      <c r="TLA2003"/>
      <c r="TLB2003"/>
      <c r="TLC2003"/>
      <c r="TLD2003"/>
      <c r="TLE2003"/>
      <c r="TLF2003"/>
      <c r="TLG2003"/>
      <c r="TLH2003"/>
      <c r="TLI2003"/>
      <c r="TLJ2003"/>
      <c r="TLK2003"/>
      <c r="TLL2003"/>
      <c r="TLM2003"/>
      <c r="TLN2003"/>
      <c r="TLO2003"/>
      <c r="TLP2003"/>
      <c r="TLQ2003"/>
      <c r="TLR2003"/>
      <c r="TLS2003"/>
      <c r="TLT2003"/>
      <c r="TLU2003"/>
      <c r="TLV2003"/>
      <c r="TLW2003"/>
      <c r="TLX2003"/>
      <c r="TLY2003"/>
      <c r="TLZ2003"/>
      <c r="TMA2003"/>
      <c r="TMB2003"/>
      <c r="TMC2003"/>
      <c r="TMD2003"/>
      <c r="TME2003"/>
      <c r="TMF2003"/>
      <c r="TMG2003"/>
      <c r="TMH2003"/>
      <c r="TMI2003"/>
      <c r="TMJ2003"/>
      <c r="TMK2003"/>
      <c r="TML2003"/>
      <c r="TMM2003"/>
      <c r="TMN2003"/>
      <c r="TMO2003"/>
      <c r="TMP2003"/>
      <c r="TMQ2003"/>
      <c r="TMR2003"/>
      <c r="TMS2003"/>
      <c r="TMT2003"/>
      <c r="TMU2003"/>
      <c r="TMV2003"/>
      <c r="TMW2003"/>
      <c r="TMX2003"/>
      <c r="TMY2003"/>
      <c r="TMZ2003"/>
      <c r="TNA2003"/>
      <c r="TNB2003"/>
      <c r="TNC2003"/>
      <c r="TND2003"/>
      <c r="TNE2003"/>
      <c r="TNF2003"/>
      <c r="TNG2003"/>
      <c r="TNH2003"/>
      <c r="TNI2003"/>
      <c r="TNJ2003"/>
      <c r="TNK2003"/>
      <c r="TNL2003"/>
      <c r="TNM2003"/>
      <c r="TNN2003"/>
      <c r="TNO2003"/>
      <c r="TNP2003"/>
      <c r="TNQ2003"/>
      <c r="TNR2003"/>
      <c r="TNS2003"/>
      <c r="TNT2003"/>
      <c r="TNU2003"/>
      <c r="TNV2003"/>
      <c r="TNW2003"/>
      <c r="TNX2003"/>
      <c r="TNY2003"/>
      <c r="TNZ2003"/>
      <c r="TOA2003"/>
      <c r="TOB2003"/>
      <c r="TOC2003"/>
      <c r="TOD2003"/>
      <c r="TOE2003"/>
      <c r="TOF2003"/>
      <c r="TOG2003"/>
      <c r="TOH2003"/>
      <c r="TOI2003"/>
      <c r="TOJ2003"/>
      <c r="TOK2003"/>
      <c r="TOL2003"/>
      <c r="TOM2003"/>
      <c r="TON2003"/>
      <c r="TOO2003"/>
      <c r="TOP2003"/>
      <c r="TOQ2003"/>
      <c r="TOR2003"/>
      <c r="TOS2003"/>
      <c r="TOT2003"/>
      <c r="TOU2003"/>
      <c r="TOV2003"/>
      <c r="TOW2003"/>
      <c r="TOX2003"/>
      <c r="TOY2003"/>
      <c r="TOZ2003"/>
      <c r="TPA2003"/>
      <c r="TPB2003"/>
      <c r="TPC2003"/>
      <c r="TPD2003"/>
      <c r="TPE2003"/>
      <c r="TPF2003"/>
      <c r="TPG2003"/>
      <c r="TPH2003"/>
      <c r="TPI2003"/>
      <c r="TPJ2003"/>
      <c r="TPK2003"/>
      <c r="TPL2003"/>
      <c r="TPM2003"/>
      <c r="TPN2003"/>
      <c r="TPO2003"/>
      <c r="TPP2003"/>
      <c r="TPQ2003"/>
      <c r="TPR2003"/>
      <c r="TPS2003"/>
      <c r="TPT2003"/>
      <c r="TPU2003"/>
      <c r="TPV2003"/>
      <c r="TPW2003"/>
      <c r="TPX2003"/>
      <c r="TPY2003"/>
      <c r="TPZ2003"/>
      <c r="TQA2003"/>
      <c r="TQB2003"/>
      <c r="TQC2003"/>
      <c r="TQD2003"/>
      <c r="TQE2003"/>
      <c r="TQF2003"/>
      <c r="TQG2003"/>
      <c r="TQH2003"/>
      <c r="TQI2003"/>
      <c r="TQJ2003"/>
      <c r="TQK2003"/>
      <c r="TQL2003"/>
      <c r="TQM2003"/>
      <c r="TQN2003"/>
      <c r="TQO2003"/>
      <c r="TQP2003"/>
      <c r="TQQ2003"/>
      <c r="TQR2003"/>
      <c r="TQS2003"/>
      <c r="TQT2003"/>
      <c r="TQU2003"/>
      <c r="TQV2003"/>
      <c r="TQW2003"/>
      <c r="TQX2003"/>
      <c r="TQY2003"/>
      <c r="TQZ2003"/>
      <c r="TRA2003"/>
      <c r="TRB2003"/>
      <c r="TRC2003"/>
      <c r="TRD2003"/>
      <c r="TRE2003"/>
      <c r="TRF2003"/>
      <c r="TRG2003"/>
      <c r="TRH2003"/>
      <c r="TRI2003"/>
      <c r="TRJ2003"/>
      <c r="TRK2003"/>
      <c r="TRL2003"/>
      <c r="TRM2003"/>
      <c r="TRN2003"/>
      <c r="TRO2003"/>
      <c r="TRP2003"/>
      <c r="TRQ2003"/>
      <c r="TRR2003"/>
      <c r="TRS2003"/>
      <c r="TRT2003"/>
      <c r="TRU2003"/>
      <c r="TRV2003"/>
      <c r="TRW2003"/>
      <c r="TRX2003"/>
      <c r="TRY2003"/>
      <c r="TRZ2003"/>
      <c r="TSA2003"/>
      <c r="TSB2003"/>
      <c r="TSC2003"/>
      <c r="TSD2003"/>
      <c r="TSE2003"/>
      <c r="TSF2003"/>
      <c r="TSG2003"/>
      <c r="TSH2003"/>
      <c r="TSI2003"/>
      <c r="TSJ2003"/>
      <c r="TSK2003"/>
      <c r="TSL2003"/>
      <c r="TSM2003"/>
      <c r="TSN2003"/>
      <c r="TSO2003"/>
      <c r="TSP2003"/>
      <c r="TSQ2003"/>
      <c r="TSR2003"/>
      <c r="TSS2003"/>
      <c r="TST2003"/>
      <c r="TSU2003"/>
      <c r="TSV2003"/>
      <c r="TSW2003"/>
      <c r="TSX2003"/>
      <c r="TSY2003"/>
      <c r="TSZ2003"/>
      <c r="TTA2003"/>
      <c r="TTB2003"/>
      <c r="TTC2003"/>
      <c r="TTD2003"/>
      <c r="TTE2003"/>
      <c r="TTF2003"/>
      <c r="TTG2003"/>
      <c r="TTH2003"/>
      <c r="TTI2003"/>
      <c r="TTJ2003"/>
      <c r="TTK2003"/>
      <c r="TTL2003"/>
      <c r="TTM2003"/>
      <c r="TTN2003"/>
      <c r="TTO2003"/>
      <c r="TTP2003"/>
      <c r="TTQ2003"/>
      <c r="TTR2003"/>
      <c r="TTS2003"/>
      <c r="TTT2003"/>
      <c r="TTU2003"/>
      <c r="TTV2003"/>
      <c r="TTW2003"/>
      <c r="TTX2003"/>
      <c r="TTY2003"/>
      <c r="TTZ2003"/>
      <c r="TUA2003"/>
      <c r="TUB2003"/>
      <c r="TUC2003"/>
      <c r="TUD2003"/>
      <c r="TUE2003"/>
      <c r="TUF2003"/>
      <c r="TUG2003"/>
      <c r="TUH2003"/>
      <c r="TUI2003"/>
      <c r="TUJ2003"/>
      <c r="TUK2003"/>
      <c r="TUL2003"/>
      <c r="TUM2003"/>
      <c r="TUN2003"/>
      <c r="TUO2003"/>
      <c r="TUP2003"/>
      <c r="TUQ2003"/>
      <c r="TUR2003"/>
      <c r="TUS2003"/>
      <c r="TUT2003"/>
      <c r="TUU2003"/>
      <c r="TUV2003"/>
      <c r="TUW2003"/>
      <c r="TUX2003"/>
      <c r="TUY2003"/>
      <c r="TUZ2003"/>
      <c r="TVA2003"/>
      <c r="TVB2003"/>
      <c r="TVC2003"/>
      <c r="TVD2003"/>
      <c r="TVE2003"/>
      <c r="TVF2003"/>
      <c r="TVG2003"/>
      <c r="TVH2003"/>
      <c r="TVI2003"/>
      <c r="TVJ2003"/>
      <c r="TVK2003"/>
      <c r="TVL2003"/>
      <c r="TVM2003"/>
      <c r="TVN2003"/>
      <c r="TVO2003"/>
      <c r="TVP2003"/>
      <c r="TVQ2003"/>
      <c r="TVR2003"/>
      <c r="TVS2003"/>
      <c r="TVT2003"/>
      <c r="TVU2003"/>
      <c r="TVV2003"/>
      <c r="TVW2003"/>
      <c r="TVX2003"/>
      <c r="TVY2003"/>
      <c r="TVZ2003"/>
      <c r="TWA2003"/>
      <c r="TWB2003"/>
      <c r="TWC2003"/>
      <c r="TWD2003"/>
      <c r="TWE2003"/>
      <c r="TWF2003"/>
      <c r="TWG2003"/>
      <c r="TWH2003"/>
      <c r="TWI2003"/>
      <c r="TWJ2003"/>
      <c r="TWK2003"/>
      <c r="TWL2003"/>
      <c r="TWM2003"/>
      <c r="TWN2003"/>
      <c r="TWO2003"/>
      <c r="TWP2003"/>
      <c r="TWQ2003"/>
      <c r="TWR2003"/>
      <c r="TWS2003"/>
      <c r="TWT2003"/>
      <c r="TWU2003"/>
      <c r="TWV2003"/>
      <c r="TWW2003"/>
      <c r="TWX2003"/>
      <c r="TWY2003"/>
      <c r="TWZ2003"/>
      <c r="TXA2003"/>
      <c r="TXB2003"/>
      <c r="TXC2003"/>
      <c r="TXD2003"/>
      <c r="TXE2003"/>
      <c r="TXF2003"/>
      <c r="TXG2003"/>
      <c r="TXH2003"/>
      <c r="TXI2003"/>
      <c r="TXJ2003"/>
      <c r="TXK2003"/>
      <c r="TXL2003"/>
      <c r="TXM2003"/>
      <c r="TXN2003"/>
      <c r="TXO2003"/>
      <c r="TXP2003"/>
      <c r="TXQ2003"/>
      <c r="TXR2003"/>
      <c r="TXS2003"/>
      <c r="TXT2003"/>
      <c r="TXU2003"/>
      <c r="TXV2003"/>
      <c r="TXW2003"/>
      <c r="TXX2003"/>
      <c r="TXY2003"/>
      <c r="TXZ2003"/>
      <c r="TYA2003"/>
      <c r="TYB2003"/>
      <c r="TYC2003"/>
      <c r="TYD2003"/>
      <c r="TYE2003"/>
      <c r="TYF2003"/>
      <c r="TYG2003"/>
      <c r="TYH2003"/>
      <c r="TYI2003"/>
      <c r="TYJ2003"/>
      <c r="TYK2003"/>
      <c r="TYL2003"/>
      <c r="TYM2003"/>
      <c r="TYN2003"/>
      <c r="TYO2003"/>
      <c r="TYP2003"/>
      <c r="TYQ2003"/>
      <c r="TYR2003"/>
      <c r="TYS2003"/>
      <c r="TYT2003"/>
      <c r="TYU2003"/>
      <c r="TYV2003"/>
      <c r="TYW2003"/>
      <c r="TYX2003"/>
      <c r="TYY2003"/>
      <c r="TYZ2003"/>
      <c r="TZA2003"/>
      <c r="TZB2003"/>
      <c r="TZC2003"/>
      <c r="TZD2003"/>
      <c r="TZE2003"/>
      <c r="TZF2003"/>
      <c r="TZG2003"/>
      <c r="TZH2003"/>
      <c r="TZI2003"/>
      <c r="TZJ2003"/>
      <c r="TZK2003"/>
      <c r="TZL2003"/>
      <c r="TZM2003"/>
      <c r="TZN2003"/>
      <c r="TZO2003"/>
      <c r="TZP2003"/>
      <c r="TZQ2003"/>
      <c r="TZR2003"/>
      <c r="TZS2003"/>
      <c r="TZT2003"/>
      <c r="TZU2003"/>
      <c r="TZV2003"/>
      <c r="TZW2003"/>
      <c r="TZX2003"/>
      <c r="TZY2003"/>
      <c r="TZZ2003"/>
      <c r="UAA2003"/>
      <c r="UAB2003"/>
      <c r="UAC2003"/>
      <c r="UAD2003"/>
      <c r="UAE2003"/>
      <c r="UAF2003"/>
      <c r="UAG2003"/>
      <c r="UAH2003"/>
      <c r="UAI2003"/>
      <c r="UAJ2003"/>
      <c r="UAK2003"/>
      <c r="UAL2003"/>
      <c r="UAM2003"/>
      <c r="UAN2003"/>
      <c r="UAO2003"/>
      <c r="UAP2003"/>
      <c r="UAQ2003"/>
      <c r="UAR2003"/>
      <c r="UAS2003"/>
      <c r="UAT2003"/>
      <c r="UAU2003"/>
      <c r="UAV2003"/>
      <c r="UAW2003"/>
      <c r="UAX2003"/>
      <c r="UAY2003"/>
      <c r="UAZ2003"/>
      <c r="UBA2003"/>
      <c r="UBB2003"/>
      <c r="UBC2003"/>
      <c r="UBD2003"/>
      <c r="UBE2003"/>
      <c r="UBF2003"/>
      <c r="UBG2003"/>
      <c r="UBH2003"/>
      <c r="UBI2003"/>
      <c r="UBJ2003"/>
      <c r="UBK2003"/>
      <c r="UBL2003"/>
      <c r="UBM2003"/>
      <c r="UBN2003"/>
      <c r="UBO2003"/>
      <c r="UBP2003"/>
      <c r="UBQ2003"/>
      <c r="UBR2003"/>
      <c r="UBS2003"/>
      <c r="UBT2003"/>
      <c r="UBU2003"/>
      <c r="UBV2003"/>
      <c r="UBW2003"/>
      <c r="UBX2003"/>
      <c r="UBY2003"/>
      <c r="UBZ2003"/>
      <c r="UCA2003"/>
      <c r="UCB2003"/>
      <c r="UCC2003"/>
      <c r="UCD2003"/>
      <c r="UCE2003"/>
      <c r="UCF2003"/>
      <c r="UCG2003"/>
      <c r="UCH2003"/>
      <c r="UCI2003"/>
      <c r="UCJ2003"/>
      <c r="UCK2003"/>
      <c r="UCL2003"/>
      <c r="UCM2003"/>
      <c r="UCN2003"/>
      <c r="UCO2003"/>
      <c r="UCP2003"/>
      <c r="UCQ2003"/>
      <c r="UCR2003"/>
      <c r="UCS2003"/>
      <c r="UCT2003"/>
      <c r="UCU2003"/>
      <c r="UCV2003"/>
      <c r="UCW2003"/>
      <c r="UCX2003"/>
      <c r="UCY2003"/>
      <c r="UCZ2003"/>
      <c r="UDA2003"/>
      <c r="UDB2003"/>
      <c r="UDC2003"/>
      <c r="UDD2003"/>
      <c r="UDE2003"/>
      <c r="UDF2003"/>
      <c r="UDG2003"/>
      <c r="UDH2003"/>
      <c r="UDI2003"/>
      <c r="UDJ2003"/>
      <c r="UDK2003"/>
      <c r="UDL2003"/>
      <c r="UDM2003"/>
      <c r="UDN2003"/>
      <c r="UDO2003"/>
      <c r="UDP2003"/>
      <c r="UDQ2003"/>
      <c r="UDR2003"/>
      <c r="UDS2003"/>
      <c r="UDT2003"/>
      <c r="UDU2003"/>
      <c r="UDV2003"/>
      <c r="UDW2003"/>
      <c r="UDX2003"/>
      <c r="UDY2003"/>
      <c r="UDZ2003"/>
      <c r="UEA2003"/>
      <c r="UEB2003"/>
      <c r="UEC2003"/>
      <c r="UED2003"/>
      <c r="UEE2003"/>
      <c r="UEF2003"/>
      <c r="UEG2003"/>
      <c r="UEH2003"/>
      <c r="UEI2003"/>
      <c r="UEJ2003"/>
      <c r="UEK2003"/>
      <c r="UEL2003"/>
      <c r="UEM2003"/>
      <c r="UEN2003"/>
      <c r="UEO2003"/>
      <c r="UEP2003"/>
      <c r="UEQ2003"/>
      <c r="UER2003"/>
      <c r="UES2003"/>
      <c r="UET2003"/>
      <c r="UEU2003"/>
      <c r="UEV2003"/>
      <c r="UEW2003"/>
      <c r="UEX2003"/>
      <c r="UEY2003"/>
      <c r="UEZ2003"/>
      <c r="UFA2003"/>
      <c r="UFB2003"/>
      <c r="UFC2003"/>
      <c r="UFD2003"/>
      <c r="UFE2003"/>
      <c r="UFF2003"/>
      <c r="UFG2003"/>
      <c r="UFH2003"/>
      <c r="UFI2003"/>
      <c r="UFJ2003"/>
      <c r="UFK2003"/>
      <c r="UFL2003"/>
      <c r="UFM2003"/>
      <c r="UFN2003"/>
      <c r="UFO2003"/>
      <c r="UFP2003"/>
      <c r="UFQ2003"/>
      <c r="UFR2003"/>
      <c r="UFS2003"/>
      <c r="UFT2003"/>
      <c r="UFU2003"/>
      <c r="UFV2003"/>
      <c r="UFW2003"/>
      <c r="UFX2003"/>
      <c r="UFY2003"/>
      <c r="UFZ2003"/>
      <c r="UGA2003"/>
      <c r="UGB2003"/>
      <c r="UGC2003"/>
      <c r="UGD2003"/>
      <c r="UGE2003"/>
      <c r="UGF2003"/>
      <c r="UGG2003"/>
      <c r="UGH2003"/>
      <c r="UGI2003"/>
      <c r="UGJ2003"/>
      <c r="UGK2003"/>
      <c r="UGL2003"/>
      <c r="UGM2003"/>
      <c r="UGN2003"/>
      <c r="UGO2003"/>
      <c r="UGP2003"/>
      <c r="UGQ2003"/>
      <c r="UGR2003"/>
      <c r="UGS2003"/>
      <c r="UGT2003"/>
      <c r="UGU2003"/>
      <c r="UGV2003"/>
      <c r="UGW2003"/>
      <c r="UGX2003"/>
      <c r="UGY2003"/>
      <c r="UGZ2003"/>
      <c r="UHA2003"/>
      <c r="UHB2003"/>
      <c r="UHC2003"/>
      <c r="UHD2003"/>
      <c r="UHE2003"/>
      <c r="UHF2003"/>
      <c r="UHG2003"/>
      <c r="UHH2003"/>
      <c r="UHI2003"/>
      <c r="UHJ2003"/>
      <c r="UHK2003"/>
      <c r="UHL2003"/>
      <c r="UHM2003"/>
      <c r="UHN2003"/>
      <c r="UHO2003"/>
      <c r="UHP2003"/>
      <c r="UHQ2003"/>
      <c r="UHR2003"/>
      <c r="UHS2003"/>
      <c r="UHT2003"/>
      <c r="UHU2003"/>
      <c r="UHV2003"/>
      <c r="UHW2003"/>
      <c r="UHX2003"/>
      <c r="UHY2003"/>
      <c r="UHZ2003"/>
      <c r="UIA2003"/>
      <c r="UIB2003"/>
      <c r="UIC2003"/>
      <c r="UID2003"/>
      <c r="UIE2003"/>
      <c r="UIF2003"/>
      <c r="UIG2003"/>
      <c r="UIH2003"/>
      <c r="UII2003"/>
      <c r="UIJ2003"/>
      <c r="UIK2003"/>
      <c r="UIL2003"/>
      <c r="UIM2003"/>
      <c r="UIN2003"/>
      <c r="UIO2003"/>
      <c r="UIP2003"/>
      <c r="UIQ2003"/>
      <c r="UIR2003"/>
      <c r="UIS2003"/>
      <c r="UIT2003"/>
      <c r="UIU2003"/>
      <c r="UIV2003"/>
      <c r="UIW2003"/>
      <c r="UIX2003"/>
      <c r="UIY2003"/>
      <c r="UIZ2003"/>
      <c r="UJA2003"/>
      <c r="UJB2003"/>
      <c r="UJC2003"/>
      <c r="UJD2003"/>
      <c r="UJE2003"/>
      <c r="UJF2003"/>
      <c r="UJG2003"/>
      <c r="UJH2003"/>
      <c r="UJI2003"/>
      <c r="UJJ2003"/>
      <c r="UJK2003"/>
      <c r="UJL2003"/>
      <c r="UJM2003"/>
      <c r="UJN2003"/>
      <c r="UJO2003"/>
      <c r="UJP2003"/>
      <c r="UJQ2003"/>
      <c r="UJR2003"/>
      <c r="UJS2003"/>
      <c r="UJT2003"/>
      <c r="UJU2003"/>
      <c r="UJV2003"/>
      <c r="UJW2003"/>
      <c r="UJX2003"/>
      <c r="UJY2003"/>
      <c r="UJZ2003"/>
      <c r="UKA2003"/>
      <c r="UKB2003"/>
      <c r="UKC2003"/>
      <c r="UKD2003"/>
      <c r="UKE2003"/>
      <c r="UKF2003"/>
      <c r="UKG2003"/>
      <c r="UKH2003"/>
      <c r="UKI2003"/>
      <c r="UKJ2003"/>
      <c r="UKK2003"/>
      <c r="UKL2003"/>
      <c r="UKM2003"/>
      <c r="UKN2003"/>
      <c r="UKO2003"/>
      <c r="UKP2003"/>
      <c r="UKQ2003"/>
      <c r="UKR2003"/>
      <c r="UKS2003"/>
      <c r="UKT2003"/>
      <c r="UKU2003"/>
      <c r="UKV2003"/>
      <c r="UKW2003"/>
      <c r="UKX2003"/>
      <c r="UKY2003"/>
      <c r="UKZ2003"/>
      <c r="ULA2003"/>
      <c r="ULB2003"/>
      <c r="ULC2003"/>
      <c r="ULD2003"/>
      <c r="ULE2003"/>
      <c r="ULF2003"/>
      <c r="ULG2003"/>
      <c r="ULH2003"/>
      <c r="ULI2003"/>
      <c r="ULJ2003"/>
      <c r="ULK2003"/>
      <c r="ULL2003"/>
      <c r="ULM2003"/>
      <c r="ULN2003"/>
      <c r="ULO2003"/>
      <c r="ULP2003"/>
      <c r="ULQ2003"/>
      <c r="ULR2003"/>
      <c r="ULS2003"/>
      <c r="ULT2003"/>
      <c r="ULU2003"/>
      <c r="ULV2003"/>
      <c r="ULW2003"/>
      <c r="ULX2003"/>
      <c r="ULY2003"/>
      <c r="ULZ2003"/>
      <c r="UMA2003"/>
      <c r="UMB2003"/>
      <c r="UMC2003"/>
      <c r="UMD2003"/>
      <c r="UME2003"/>
      <c r="UMF2003"/>
      <c r="UMG2003"/>
      <c r="UMH2003"/>
      <c r="UMI2003"/>
      <c r="UMJ2003"/>
      <c r="UMK2003"/>
      <c r="UML2003"/>
      <c r="UMM2003"/>
      <c r="UMN2003"/>
      <c r="UMO2003"/>
      <c r="UMP2003"/>
      <c r="UMQ2003"/>
      <c r="UMR2003"/>
      <c r="UMS2003"/>
      <c r="UMT2003"/>
      <c r="UMU2003"/>
      <c r="UMV2003"/>
      <c r="UMW2003"/>
      <c r="UMX2003"/>
      <c r="UMY2003"/>
      <c r="UMZ2003"/>
      <c r="UNA2003"/>
      <c r="UNB2003"/>
      <c r="UNC2003"/>
      <c r="UND2003"/>
      <c r="UNE2003"/>
      <c r="UNF2003"/>
      <c r="UNG2003"/>
      <c r="UNH2003"/>
      <c r="UNI2003"/>
      <c r="UNJ2003"/>
      <c r="UNK2003"/>
      <c r="UNL2003"/>
      <c r="UNM2003"/>
      <c r="UNN2003"/>
      <c r="UNO2003"/>
      <c r="UNP2003"/>
      <c r="UNQ2003"/>
      <c r="UNR2003"/>
      <c r="UNS2003"/>
      <c r="UNT2003"/>
      <c r="UNU2003"/>
      <c r="UNV2003"/>
      <c r="UNW2003"/>
      <c r="UNX2003"/>
      <c r="UNY2003"/>
      <c r="UNZ2003"/>
      <c r="UOA2003"/>
      <c r="UOB2003"/>
      <c r="UOC2003"/>
      <c r="UOD2003"/>
      <c r="UOE2003"/>
      <c r="UOF2003"/>
      <c r="UOG2003"/>
      <c r="UOH2003"/>
      <c r="UOI2003"/>
      <c r="UOJ2003"/>
      <c r="UOK2003"/>
      <c r="UOL2003"/>
      <c r="UOM2003"/>
      <c r="UON2003"/>
      <c r="UOO2003"/>
      <c r="UOP2003"/>
      <c r="UOQ2003"/>
      <c r="UOR2003"/>
      <c r="UOS2003"/>
      <c r="UOT2003"/>
      <c r="UOU2003"/>
      <c r="UOV2003"/>
      <c r="UOW2003"/>
      <c r="UOX2003"/>
      <c r="UOY2003"/>
      <c r="UOZ2003"/>
      <c r="UPA2003"/>
      <c r="UPB2003"/>
      <c r="UPC2003"/>
      <c r="UPD2003"/>
      <c r="UPE2003"/>
      <c r="UPF2003"/>
      <c r="UPG2003"/>
      <c r="UPH2003"/>
      <c r="UPI2003"/>
      <c r="UPJ2003"/>
      <c r="UPK2003"/>
      <c r="UPL2003"/>
      <c r="UPM2003"/>
      <c r="UPN2003"/>
      <c r="UPO2003"/>
      <c r="UPP2003"/>
      <c r="UPQ2003"/>
      <c r="UPR2003"/>
      <c r="UPS2003"/>
      <c r="UPT2003"/>
      <c r="UPU2003"/>
      <c r="UPV2003"/>
      <c r="UPW2003"/>
      <c r="UPX2003"/>
      <c r="UPY2003"/>
      <c r="UPZ2003"/>
      <c r="UQA2003"/>
      <c r="UQB2003"/>
      <c r="UQC2003"/>
      <c r="UQD2003"/>
      <c r="UQE2003"/>
      <c r="UQF2003"/>
      <c r="UQG2003"/>
      <c r="UQH2003"/>
      <c r="UQI2003"/>
      <c r="UQJ2003"/>
      <c r="UQK2003"/>
      <c r="UQL2003"/>
      <c r="UQM2003"/>
      <c r="UQN2003"/>
      <c r="UQO2003"/>
      <c r="UQP2003"/>
      <c r="UQQ2003"/>
      <c r="UQR2003"/>
      <c r="UQS2003"/>
      <c r="UQT2003"/>
      <c r="UQU2003"/>
      <c r="UQV2003"/>
      <c r="UQW2003"/>
      <c r="UQX2003"/>
      <c r="UQY2003"/>
      <c r="UQZ2003"/>
      <c r="URA2003"/>
      <c r="URB2003"/>
      <c r="URC2003"/>
      <c r="URD2003"/>
      <c r="URE2003"/>
      <c r="URF2003"/>
      <c r="URG2003"/>
      <c r="URH2003"/>
      <c r="URI2003"/>
      <c r="URJ2003"/>
      <c r="URK2003"/>
      <c r="URL2003"/>
      <c r="URM2003"/>
      <c r="URN2003"/>
      <c r="URO2003"/>
      <c r="URP2003"/>
      <c r="URQ2003"/>
      <c r="URR2003"/>
      <c r="URS2003"/>
      <c r="URT2003"/>
      <c r="URU2003"/>
      <c r="URV2003"/>
      <c r="URW2003"/>
      <c r="URX2003"/>
      <c r="URY2003"/>
      <c r="URZ2003"/>
      <c r="USA2003"/>
      <c r="USB2003"/>
      <c r="USC2003"/>
      <c r="USD2003"/>
      <c r="USE2003"/>
      <c r="USF2003"/>
      <c r="USG2003"/>
      <c r="USH2003"/>
      <c r="USI2003"/>
      <c r="USJ2003"/>
      <c r="USK2003"/>
      <c r="USL2003"/>
      <c r="USM2003"/>
      <c r="USN2003"/>
      <c r="USO2003"/>
      <c r="USP2003"/>
      <c r="USQ2003"/>
      <c r="USR2003"/>
      <c r="USS2003"/>
      <c r="UST2003"/>
      <c r="USU2003"/>
      <c r="USV2003"/>
      <c r="USW2003"/>
      <c r="USX2003"/>
      <c r="USY2003"/>
      <c r="USZ2003"/>
      <c r="UTA2003"/>
      <c r="UTB2003"/>
      <c r="UTC2003"/>
      <c r="UTD2003"/>
      <c r="UTE2003"/>
      <c r="UTF2003"/>
      <c r="UTG2003"/>
      <c r="UTH2003"/>
      <c r="UTI2003"/>
      <c r="UTJ2003"/>
      <c r="UTK2003"/>
      <c r="UTL2003"/>
      <c r="UTM2003"/>
      <c r="UTN2003"/>
      <c r="UTO2003"/>
      <c r="UTP2003"/>
      <c r="UTQ2003"/>
      <c r="UTR2003"/>
      <c r="UTS2003"/>
      <c r="UTT2003"/>
      <c r="UTU2003"/>
      <c r="UTV2003"/>
      <c r="UTW2003"/>
      <c r="UTX2003"/>
      <c r="UTY2003"/>
      <c r="UTZ2003"/>
      <c r="UUA2003"/>
      <c r="UUB2003"/>
      <c r="UUC2003"/>
      <c r="UUD2003"/>
      <c r="UUE2003"/>
      <c r="UUF2003"/>
      <c r="UUG2003"/>
      <c r="UUH2003"/>
      <c r="UUI2003"/>
      <c r="UUJ2003"/>
      <c r="UUK2003"/>
      <c r="UUL2003"/>
      <c r="UUM2003"/>
      <c r="UUN2003"/>
      <c r="UUO2003"/>
      <c r="UUP2003"/>
      <c r="UUQ2003"/>
      <c r="UUR2003"/>
      <c r="UUS2003"/>
      <c r="UUT2003"/>
      <c r="UUU2003"/>
      <c r="UUV2003"/>
      <c r="UUW2003"/>
      <c r="UUX2003"/>
      <c r="UUY2003"/>
      <c r="UUZ2003"/>
      <c r="UVA2003"/>
      <c r="UVB2003"/>
      <c r="UVC2003"/>
      <c r="UVD2003"/>
      <c r="UVE2003"/>
      <c r="UVF2003"/>
      <c r="UVG2003"/>
      <c r="UVH2003"/>
      <c r="UVI2003"/>
      <c r="UVJ2003"/>
      <c r="UVK2003"/>
      <c r="UVL2003"/>
      <c r="UVM2003"/>
      <c r="UVN2003"/>
      <c r="UVO2003"/>
      <c r="UVP2003"/>
      <c r="UVQ2003"/>
      <c r="UVR2003"/>
      <c r="UVS2003"/>
      <c r="UVT2003"/>
      <c r="UVU2003"/>
      <c r="UVV2003"/>
      <c r="UVW2003"/>
      <c r="UVX2003"/>
      <c r="UVY2003"/>
      <c r="UVZ2003"/>
      <c r="UWA2003"/>
      <c r="UWB2003"/>
      <c r="UWC2003"/>
      <c r="UWD2003"/>
      <c r="UWE2003"/>
      <c r="UWF2003"/>
      <c r="UWG2003"/>
      <c r="UWH2003"/>
      <c r="UWI2003"/>
      <c r="UWJ2003"/>
      <c r="UWK2003"/>
      <c r="UWL2003"/>
      <c r="UWM2003"/>
      <c r="UWN2003"/>
      <c r="UWO2003"/>
      <c r="UWP2003"/>
      <c r="UWQ2003"/>
      <c r="UWR2003"/>
      <c r="UWS2003"/>
      <c r="UWT2003"/>
      <c r="UWU2003"/>
      <c r="UWV2003"/>
      <c r="UWW2003"/>
      <c r="UWX2003"/>
      <c r="UWY2003"/>
      <c r="UWZ2003"/>
      <c r="UXA2003"/>
      <c r="UXB2003"/>
      <c r="UXC2003"/>
      <c r="UXD2003"/>
      <c r="UXE2003"/>
      <c r="UXF2003"/>
      <c r="UXG2003"/>
      <c r="UXH2003"/>
      <c r="UXI2003"/>
      <c r="UXJ2003"/>
      <c r="UXK2003"/>
      <c r="UXL2003"/>
      <c r="UXM2003"/>
      <c r="UXN2003"/>
      <c r="UXO2003"/>
      <c r="UXP2003"/>
      <c r="UXQ2003"/>
      <c r="UXR2003"/>
      <c r="UXS2003"/>
      <c r="UXT2003"/>
      <c r="UXU2003"/>
      <c r="UXV2003"/>
      <c r="UXW2003"/>
      <c r="UXX2003"/>
      <c r="UXY2003"/>
      <c r="UXZ2003"/>
      <c r="UYA2003"/>
      <c r="UYB2003"/>
      <c r="UYC2003"/>
      <c r="UYD2003"/>
      <c r="UYE2003"/>
      <c r="UYF2003"/>
      <c r="UYG2003"/>
      <c r="UYH2003"/>
      <c r="UYI2003"/>
      <c r="UYJ2003"/>
      <c r="UYK2003"/>
      <c r="UYL2003"/>
      <c r="UYM2003"/>
      <c r="UYN2003"/>
      <c r="UYO2003"/>
      <c r="UYP2003"/>
      <c r="UYQ2003"/>
      <c r="UYR2003"/>
      <c r="UYS2003"/>
      <c r="UYT2003"/>
      <c r="UYU2003"/>
      <c r="UYV2003"/>
      <c r="UYW2003"/>
      <c r="UYX2003"/>
      <c r="UYY2003"/>
      <c r="UYZ2003"/>
      <c r="UZA2003"/>
      <c r="UZB2003"/>
      <c r="UZC2003"/>
      <c r="UZD2003"/>
      <c r="UZE2003"/>
      <c r="UZF2003"/>
      <c r="UZG2003"/>
      <c r="UZH2003"/>
      <c r="UZI2003"/>
      <c r="UZJ2003"/>
      <c r="UZK2003"/>
      <c r="UZL2003"/>
      <c r="UZM2003"/>
      <c r="UZN2003"/>
      <c r="UZO2003"/>
      <c r="UZP2003"/>
      <c r="UZQ2003"/>
      <c r="UZR2003"/>
      <c r="UZS2003"/>
      <c r="UZT2003"/>
      <c r="UZU2003"/>
      <c r="UZV2003"/>
      <c r="UZW2003"/>
      <c r="UZX2003"/>
      <c r="UZY2003"/>
      <c r="UZZ2003"/>
      <c r="VAA2003"/>
      <c r="VAB2003"/>
      <c r="VAC2003"/>
      <c r="VAD2003"/>
      <c r="VAE2003"/>
      <c r="VAF2003"/>
      <c r="VAG2003"/>
      <c r="VAH2003"/>
      <c r="VAI2003"/>
      <c r="VAJ2003"/>
      <c r="VAK2003"/>
      <c r="VAL2003"/>
      <c r="VAM2003"/>
      <c r="VAN2003"/>
      <c r="VAO2003"/>
      <c r="VAP2003"/>
      <c r="VAQ2003"/>
      <c r="VAR2003"/>
      <c r="VAS2003"/>
      <c r="VAT2003"/>
      <c r="VAU2003"/>
      <c r="VAV2003"/>
      <c r="VAW2003"/>
      <c r="VAX2003"/>
      <c r="VAY2003"/>
      <c r="VAZ2003"/>
      <c r="VBA2003"/>
      <c r="VBB2003"/>
      <c r="VBC2003"/>
      <c r="VBD2003"/>
      <c r="VBE2003"/>
      <c r="VBF2003"/>
      <c r="VBG2003"/>
      <c r="VBH2003"/>
      <c r="VBI2003"/>
      <c r="VBJ2003"/>
      <c r="VBK2003"/>
      <c r="VBL2003"/>
      <c r="VBM2003"/>
      <c r="VBN2003"/>
      <c r="VBO2003"/>
      <c r="VBP2003"/>
      <c r="VBQ2003"/>
      <c r="VBR2003"/>
      <c r="VBS2003"/>
      <c r="VBT2003"/>
      <c r="VBU2003"/>
      <c r="VBV2003"/>
      <c r="VBW2003"/>
      <c r="VBX2003"/>
      <c r="VBY2003"/>
      <c r="VBZ2003"/>
      <c r="VCA2003"/>
      <c r="VCB2003"/>
      <c r="VCC2003"/>
      <c r="VCD2003"/>
      <c r="VCE2003"/>
      <c r="VCF2003"/>
      <c r="VCG2003"/>
      <c r="VCH2003"/>
      <c r="VCI2003"/>
      <c r="VCJ2003"/>
      <c r="VCK2003"/>
      <c r="VCL2003"/>
      <c r="VCM2003"/>
      <c r="VCN2003"/>
      <c r="VCO2003"/>
      <c r="VCP2003"/>
      <c r="VCQ2003"/>
      <c r="VCR2003"/>
      <c r="VCS2003"/>
      <c r="VCT2003"/>
      <c r="VCU2003"/>
      <c r="VCV2003"/>
      <c r="VCW2003"/>
      <c r="VCX2003"/>
      <c r="VCY2003"/>
      <c r="VCZ2003"/>
      <c r="VDA2003"/>
      <c r="VDB2003"/>
      <c r="VDC2003"/>
      <c r="VDD2003"/>
      <c r="VDE2003"/>
      <c r="VDF2003"/>
      <c r="VDG2003"/>
      <c r="VDH2003"/>
      <c r="VDI2003"/>
      <c r="VDJ2003"/>
      <c r="VDK2003"/>
      <c r="VDL2003"/>
      <c r="VDM2003"/>
      <c r="VDN2003"/>
      <c r="VDO2003"/>
      <c r="VDP2003"/>
      <c r="VDQ2003"/>
      <c r="VDR2003"/>
      <c r="VDS2003"/>
      <c r="VDT2003"/>
      <c r="VDU2003"/>
      <c r="VDV2003"/>
      <c r="VDW2003"/>
      <c r="VDX2003"/>
      <c r="VDY2003"/>
      <c r="VDZ2003"/>
      <c r="VEA2003"/>
      <c r="VEB2003"/>
      <c r="VEC2003"/>
      <c r="VED2003"/>
      <c r="VEE2003"/>
      <c r="VEF2003"/>
      <c r="VEG2003"/>
      <c r="VEH2003"/>
      <c r="VEI2003"/>
      <c r="VEJ2003"/>
      <c r="VEK2003"/>
      <c r="VEL2003"/>
      <c r="VEM2003"/>
      <c r="VEN2003"/>
      <c r="VEO2003"/>
      <c r="VEP2003"/>
      <c r="VEQ2003"/>
      <c r="VER2003"/>
      <c r="VES2003"/>
      <c r="VET2003"/>
      <c r="VEU2003"/>
      <c r="VEV2003"/>
      <c r="VEW2003"/>
      <c r="VEX2003"/>
      <c r="VEY2003"/>
      <c r="VEZ2003"/>
      <c r="VFA2003"/>
      <c r="VFB2003"/>
      <c r="VFC2003"/>
      <c r="VFD2003"/>
      <c r="VFE2003"/>
      <c r="VFF2003"/>
      <c r="VFG2003"/>
      <c r="VFH2003"/>
      <c r="VFI2003"/>
      <c r="VFJ2003"/>
      <c r="VFK2003"/>
      <c r="VFL2003"/>
      <c r="VFM2003"/>
      <c r="VFN2003"/>
      <c r="VFO2003"/>
      <c r="VFP2003"/>
      <c r="VFQ2003"/>
      <c r="VFR2003"/>
      <c r="VFS2003"/>
      <c r="VFT2003"/>
      <c r="VFU2003"/>
      <c r="VFV2003"/>
      <c r="VFW2003"/>
      <c r="VFX2003"/>
      <c r="VFY2003"/>
      <c r="VFZ2003"/>
      <c r="VGA2003"/>
      <c r="VGB2003"/>
      <c r="VGC2003"/>
      <c r="VGD2003"/>
      <c r="VGE2003"/>
      <c r="VGF2003"/>
      <c r="VGG2003"/>
      <c r="VGH2003"/>
      <c r="VGI2003"/>
      <c r="VGJ2003"/>
      <c r="VGK2003"/>
      <c r="VGL2003"/>
      <c r="VGM2003"/>
      <c r="VGN2003"/>
      <c r="VGO2003"/>
      <c r="VGP2003"/>
      <c r="VGQ2003"/>
      <c r="VGR2003"/>
      <c r="VGS2003"/>
      <c r="VGT2003"/>
      <c r="VGU2003"/>
      <c r="VGV2003"/>
      <c r="VGW2003"/>
      <c r="VGX2003"/>
      <c r="VGY2003"/>
      <c r="VGZ2003"/>
      <c r="VHA2003"/>
      <c r="VHB2003"/>
      <c r="VHC2003"/>
      <c r="VHD2003"/>
      <c r="VHE2003"/>
      <c r="VHF2003"/>
      <c r="VHG2003"/>
      <c r="VHH2003"/>
      <c r="VHI2003"/>
      <c r="VHJ2003"/>
      <c r="VHK2003"/>
      <c r="VHL2003"/>
      <c r="VHM2003"/>
      <c r="VHN2003"/>
      <c r="VHO2003"/>
      <c r="VHP2003"/>
      <c r="VHQ2003"/>
      <c r="VHR2003"/>
      <c r="VHS2003"/>
      <c r="VHT2003"/>
      <c r="VHU2003"/>
      <c r="VHV2003"/>
      <c r="VHW2003"/>
      <c r="VHX2003"/>
      <c r="VHY2003"/>
      <c r="VHZ2003"/>
      <c r="VIA2003"/>
      <c r="VIB2003"/>
      <c r="VIC2003"/>
      <c r="VID2003"/>
      <c r="VIE2003"/>
      <c r="VIF2003"/>
      <c r="VIG2003"/>
      <c r="VIH2003"/>
      <c r="VII2003"/>
      <c r="VIJ2003"/>
      <c r="VIK2003"/>
      <c r="VIL2003"/>
      <c r="VIM2003"/>
      <c r="VIN2003"/>
      <c r="VIO2003"/>
      <c r="VIP2003"/>
      <c r="VIQ2003"/>
      <c r="VIR2003"/>
      <c r="VIS2003"/>
      <c r="VIT2003"/>
      <c r="VIU2003"/>
      <c r="VIV2003"/>
      <c r="VIW2003"/>
      <c r="VIX2003"/>
      <c r="VIY2003"/>
      <c r="VIZ2003"/>
      <c r="VJA2003"/>
      <c r="VJB2003"/>
      <c r="VJC2003"/>
      <c r="VJD2003"/>
      <c r="VJE2003"/>
      <c r="VJF2003"/>
      <c r="VJG2003"/>
      <c r="VJH2003"/>
      <c r="VJI2003"/>
      <c r="VJJ2003"/>
      <c r="VJK2003"/>
      <c r="VJL2003"/>
      <c r="VJM2003"/>
      <c r="VJN2003"/>
      <c r="VJO2003"/>
      <c r="VJP2003"/>
      <c r="VJQ2003"/>
      <c r="VJR2003"/>
      <c r="VJS2003"/>
      <c r="VJT2003"/>
      <c r="VJU2003"/>
      <c r="VJV2003"/>
      <c r="VJW2003"/>
      <c r="VJX2003"/>
      <c r="VJY2003"/>
      <c r="VJZ2003"/>
      <c r="VKA2003"/>
      <c r="VKB2003"/>
      <c r="VKC2003"/>
      <c r="VKD2003"/>
      <c r="VKE2003"/>
      <c r="VKF2003"/>
      <c r="VKG2003"/>
      <c r="VKH2003"/>
      <c r="VKI2003"/>
      <c r="VKJ2003"/>
      <c r="VKK2003"/>
      <c r="VKL2003"/>
      <c r="VKM2003"/>
      <c r="VKN2003"/>
      <c r="VKO2003"/>
      <c r="VKP2003"/>
      <c r="VKQ2003"/>
      <c r="VKR2003"/>
      <c r="VKS2003"/>
      <c r="VKT2003"/>
      <c r="VKU2003"/>
      <c r="VKV2003"/>
      <c r="VKW2003"/>
      <c r="VKX2003"/>
      <c r="VKY2003"/>
      <c r="VKZ2003"/>
      <c r="VLA2003"/>
      <c r="VLB2003"/>
      <c r="VLC2003"/>
      <c r="VLD2003"/>
      <c r="VLE2003"/>
      <c r="VLF2003"/>
      <c r="VLG2003"/>
      <c r="VLH2003"/>
      <c r="VLI2003"/>
      <c r="VLJ2003"/>
      <c r="VLK2003"/>
      <c r="VLL2003"/>
      <c r="VLM2003"/>
      <c r="VLN2003"/>
      <c r="VLO2003"/>
      <c r="VLP2003"/>
      <c r="VLQ2003"/>
      <c r="VLR2003"/>
      <c r="VLS2003"/>
      <c r="VLT2003"/>
      <c r="VLU2003"/>
      <c r="VLV2003"/>
      <c r="VLW2003"/>
      <c r="VLX2003"/>
      <c r="VLY2003"/>
      <c r="VLZ2003"/>
      <c r="VMA2003"/>
      <c r="VMB2003"/>
      <c r="VMC2003"/>
      <c r="VMD2003"/>
      <c r="VME2003"/>
      <c r="VMF2003"/>
      <c r="VMG2003"/>
      <c r="VMH2003"/>
      <c r="VMI2003"/>
      <c r="VMJ2003"/>
      <c r="VMK2003"/>
      <c r="VML2003"/>
      <c r="VMM2003"/>
      <c r="VMN2003"/>
      <c r="VMO2003"/>
      <c r="VMP2003"/>
      <c r="VMQ2003"/>
      <c r="VMR2003"/>
      <c r="VMS2003"/>
      <c r="VMT2003"/>
      <c r="VMU2003"/>
      <c r="VMV2003"/>
      <c r="VMW2003"/>
      <c r="VMX2003"/>
      <c r="VMY2003"/>
      <c r="VMZ2003"/>
      <c r="VNA2003"/>
      <c r="VNB2003"/>
      <c r="VNC2003"/>
      <c r="VND2003"/>
      <c r="VNE2003"/>
      <c r="VNF2003"/>
      <c r="VNG2003"/>
      <c r="VNH2003"/>
      <c r="VNI2003"/>
      <c r="VNJ2003"/>
      <c r="VNK2003"/>
      <c r="VNL2003"/>
      <c r="VNM2003"/>
      <c r="VNN2003"/>
      <c r="VNO2003"/>
      <c r="VNP2003"/>
      <c r="VNQ2003"/>
      <c r="VNR2003"/>
      <c r="VNS2003"/>
      <c r="VNT2003"/>
      <c r="VNU2003"/>
      <c r="VNV2003"/>
      <c r="VNW2003"/>
      <c r="VNX2003"/>
      <c r="VNY2003"/>
      <c r="VNZ2003"/>
      <c r="VOA2003"/>
      <c r="VOB2003"/>
      <c r="VOC2003"/>
      <c r="VOD2003"/>
      <c r="VOE2003"/>
      <c r="VOF2003"/>
      <c r="VOG2003"/>
      <c r="VOH2003"/>
      <c r="VOI2003"/>
      <c r="VOJ2003"/>
      <c r="VOK2003"/>
      <c r="VOL2003"/>
      <c r="VOM2003"/>
      <c r="VON2003"/>
      <c r="VOO2003"/>
      <c r="VOP2003"/>
      <c r="VOQ2003"/>
      <c r="VOR2003"/>
      <c r="VOS2003"/>
      <c r="VOT2003"/>
      <c r="VOU2003"/>
      <c r="VOV2003"/>
      <c r="VOW2003"/>
      <c r="VOX2003"/>
      <c r="VOY2003"/>
      <c r="VOZ2003"/>
      <c r="VPA2003"/>
      <c r="VPB2003"/>
      <c r="VPC2003"/>
      <c r="VPD2003"/>
      <c r="VPE2003"/>
      <c r="VPF2003"/>
      <c r="VPG2003"/>
      <c r="VPH2003"/>
      <c r="VPI2003"/>
      <c r="VPJ2003"/>
      <c r="VPK2003"/>
      <c r="VPL2003"/>
      <c r="VPM2003"/>
      <c r="VPN2003"/>
      <c r="VPO2003"/>
      <c r="VPP2003"/>
      <c r="VPQ2003"/>
      <c r="VPR2003"/>
      <c r="VPS2003"/>
      <c r="VPT2003"/>
      <c r="VPU2003"/>
      <c r="VPV2003"/>
      <c r="VPW2003"/>
      <c r="VPX2003"/>
      <c r="VPY2003"/>
      <c r="VPZ2003"/>
      <c r="VQA2003"/>
      <c r="VQB2003"/>
      <c r="VQC2003"/>
      <c r="VQD2003"/>
      <c r="VQE2003"/>
      <c r="VQF2003"/>
      <c r="VQG2003"/>
      <c r="VQH2003"/>
      <c r="VQI2003"/>
      <c r="VQJ2003"/>
      <c r="VQK2003"/>
      <c r="VQL2003"/>
      <c r="VQM2003"/>
      <c r="VQN2003"/>
      <c r="VQO2003"/>
      <c r="VQP2003"/>
      <c r="VQQ2003"/>
      <c r="VQR2003"/>
      <c r="VQS2003"/>
      <c r="VQT2003"/>
      <c r="VQU2003"/>
      <c r="VQV2003"/>
      <c r="VQW2003"/>
      <c r="VQX2003"/>
      <c r="VQY2003"/>
      <c r="VQZ2003"/>
      <c r="VRA2003"/>
      <c r="VRB2003"/>
      <c r="VRC2003"/>
      <c r="VRD2003"/>
      <c r="VRE2003"/>
      <c r="VRF2003"/>
      <c r="VRG2003"/>
      <c r="VRH2003"/>
      <c r="VRI2003"/>
      <c r="VRJ2003"/>
      <c r="VRK2003"/>
      <c r="VRL2003"/>
      <c r="VRM2003"/>
      <c r="VRN2003"/>
      <c r="VRO2003"/>
      <c r="VRP2003"/>
      <c r="VRQ2003"/>
      <c r="VRR2003"/>
      <c r="VRS2003"/>
      <c r="VRT2003"/>
      <c r="VRU2003"/>
      <c r="VRV2003"/>
      <c r="VRW2003"/>
      <c r="VRX2003"/>
      <c r="VRY2003"/>
      <c r="VRZ2003"/>
      <c r="VSA2003"/>
      <c r="VSB2003"/>
      <c r="VSC2003"/>
      <c r="VSD2003"/>
      <c r="VSE2003"/>
      <c r="VSF2003"/>
      <c r="VSG2003"/>
      <c r="VSH2003"/>
      <c r="VSI2003"/>
      <c r="VSJ2003"/>
      <c r="VSK2003"/>
      <c r="VSL2003"/>
      <c r="VSM2003"/>
      <c r="VSN2003"/>
      <c r="VSO2003"/>
      <c r="VSP2003"/>
      <c r="VSQ2003"/>
      <c r="VSR2003"/>
      <c r="VSS2003"/>
      <c r="VST2003"/>
      <c r="VSU2003"/>
      <c r="VSV2003"/>
      <c r="VSW2003"/>
      <c r="VSX2003"/>
      <c r="VSY2003"/>
      <c r="VSZ2003"/>
      <c r="VTA2003"/>
      <c r="VTB2003"/>
      <c r="VTC2003"/>
      <c r="VTD2003"/>
      <c r="VTE2003"/>
      <c r="VTF2003"/>
      <c r="VTG2003"/>
      <c r="VTH2003"/>
      <c r="VTI2003"/>
      <c r="VTJ2003"/>
      <c r="VTK2003"/>
      <c r="VTL2003"/>
      <c r="VTM2003"/>
      <c r="VTN2003"/>
      <c r="VTO2003"/>
      <c r="VTP2003"/>
      <c r="VTQ2003"/>
      <c r="VTR2003"/>
      <c r="VTS2003"/>
      <c r="VTT2003"/>
      <c r="VTU2003"/>
      <c r="VTV2003"/>
      <c r="VTW2003"/>
      <c r="VTX2003"/>
      <c r="VTY2003"/>
      <c r="VTZ2003"/>
      <c r="VUA2003"/>
      <c r="VUB2003"/>
      <c r="VUC2003"/>
      <c r="VUD2003"/>
      <c r="VUE2003"/>
      <c r="VUF2003"/>
      <c r="VUG2003"/>
      <c r="VUH2003"/>
      <c r="VUI2003"/>
      <c r="VUJ2003"/>
      <c r="VUK2003"/>
      <c r="VUL2003"/>
      <c r="VUM2003"/>
      <c r="VUN2003"/>
      <c r="VUO2003"/>
      <c r="VUP2003"/>
      <c r="VUQ2003"/>
      <c r="VUR2003"/>
      <c r="VUS2003"/>
      <c r="VUT2003"/>
      <c r="VUU2003"/>
      <c r="VUV2003"/>
      <c r="VUW2003"/>
      <c r="VUX2003"/>
      <c r="VUY2003"/>
      <c r="VUZ2003"/>
      <c r="VVA2003"/>
      <c r="VVB2003"/>
      <c r="VVC2003"/>
      <c r="VVD2003"/>
      <c r="VVE2003"/>
      <c r="VVF2003"/>
      <c r="VVG2003"/>
      <c r="VVH2003"/>
      <c r="VVI2003"/>
      <c r="VVJ2003"/>
      <c r="VVK2003"/>
      <c r="VVL2003"/>
      <c r="VVM2003"/>
      <c r="VVN2003"/>
      <c r="VVO2003"/>
      <c r="VVP2003"/>
      <c r="VVQ2003"/>
      <c r="VVR2003"/>
      <c r="VVS2003"/>
      <c r="VVT2003"/>
      <c r="VVU2003"/>
      <c r="VVV2003"/>
      <c r="VVW2003"/>
      <c r="VVX2003"/>
      <c r="VVY2003"/>
      <c r="VVZ2003"/>
      <c r="VWA2003"/>
      <c r="VWB2003"/>
      <c r="VWC2003"/>
      <c r="VWD2003"/>
      <c r="VWE2003"/>
      <c r="VWF2003"/>
      <c r="VWG2003"/>
      <c r="VWH2003"/>
      <c r="VWI2003"/>
      <c r="VWJ2003"/>
      <c r="VWK2003"/>
      <c r="VWL2003"/>
      <c r="VWM2003"/>
      <c r="VWN2003"/>
      <c r="VWO2003"/>
      <c r="VWP2003"/>
      <c r="VWQ2003"/>
      <c r="VWR2003"/>
      <c r="VWS2003"/>
      <c r="VWT2003"/>
      <c r="VWU2003"/>
      <c r="VWV2003"/>
      <c r="VWW2003"/>
      <c r="VWX2003"/>
      <c r="VWY2003"/>
      <c r="VWZ2003"/>
      <c r="VXA2003"/>
      <c r="VXB2003"/>
      <c r="VXC2003"/>
      <c r="VXD2003"/>
      <c r="VXE2003"/>
      <c r="VXF2003"/>
      <c r="VXG2003"/>
      <c r="VXH2003"/>
      <c r="VXI2003"/>
      <c r="VXJ2003"/>
      <c r="VXK2003"/>
      <c r="VXL2003"/>
      <c r="VXM2003"/>
      <c r="VXN2003"/>
      <c r="VXO2003"/>
      <c r="VXP2003"/>
      <c r="VXQ2003"/>
      <c r="VXR2003"/>
      <c r="VXS2003"/>
      <c r="VXT2003"/>
      <c r="VXU2003"/>
      <c r="VXV2003"/>
      <c r="VXW2003"/>
      <c r="VXX2003"/>
      <c r="VXY2003"/>
      <c r="VXZ2003"/>
      <c r="VYA2003"/>
      <c r="VYB2003"/>
      <c r="VYC2003"/>
      <c r="VYD2003"/>
      <c r="VYE2003"/>
      <c r="VYF2003"/>
      <c r="VYG2003"/>
      <c r="VYH2003"/>
      <c r="VYI2003"/>
      <c r="VYJ2003"/>
      <c r="VYK2003"/>
      <c r="VYL2003"/>
      <c r="VYM2003"/>
      <c r="VYN2003"/>
      <c r="VYO2003"/>
      <c r="VYP2003"/>
      <c r="VYQ2003"/>
      <c r="VYR2003"/>
      <c r="VYS2003"/>
      <c r="VYT2003"/>
      <c r="VYU2003"/>
      <c r="VYV2003"/>
      <c r="VYW2003"/>
      <c r="VYX2003"/>
      <c r="VYY2003"/>
      <c r="VYZ2003"/>
      <c r="VZA2003"/>
      <c r="VZB2003"/>
      <c r="VZC2003"/>
      <c r="VZD2003"/>
      <c r="VZE2003"/>
      <c r="VZF2003"/>
      <c r="VZG2003"/>
      <c r="VZH2003"/>
      <c r="VZI2003"/>
      <c r="VZJ2003"/>
      <c r="VZK2003"/>
      <c r="VZL2003"/>
      <c r="VZM2003"/>
      <c r="VZN2003"/>
      <c r="VZO2003"/>
      <c r="VZP2003"/>
      <c r="VZQ2003"/>
      <c r="VZR2003"/>
      <c r="VZS2003"/>
      <c r="VZT2003"/>
      <c r="VZU2003"/>
      <c r="VZV2003"/>
      <c r="VZW2003"/>
      <c r="VZX2003"/>
      <c r="VZY2003"/>
      <c r="VZZ2003"/>
      <c r="WAA2003"/>
      <c r="WAB2003"/>
      <c r="WAC2003"/>
      <c r="WAD2003"/>
      <c r="WAE2003"/>
      <c r="WAF2003"/>
      <c r="WAG2003"/>
      <c r="WAH2003"/>
      <c r="WAI2003"/>
      <c r="WAJ2003"/>
      <c r="WAK2003"/>
      <c r="WAL2003"/>
      <c r="WAM2003"/>
      <c r="WAN2003"/>
      <c r="WAO2003"/>
      <c r="WAP2003"/>
      <c r="WAQ2003"/>
      <c r="WAR2003"/>
      <c r="WAS2003"/>
      <c r="WAT2003"/>
      <c r="WAU2003"/>
      <c r="WAV2003"/>
      <c r="WAW2003"/>
      <c r="WAX2003"/>
      <c r="WAY2003"/>
      <c r="WAZ2003"/>
      <c r="WBA2003"/>
      <c r="WBB2003"/>
      <c r="WBC2003"/>
      <c r="WBD2003"/>
      <c r="WBE2003"/>
      <c r="WBF2003"/>
      <c r="WBG2003"/>
      <c r="WBH2003"/>
      <c r="WBI2003"/>
      <c r="WBJ2003"/>
      <c r="WBK2003"/>
      <c r="WBL2003"/>
      <c r="WBM2003"/>
      <c r="WBN2003"/>
      <c r="WBO2003"/>
      <c r="WBP2003"/>
      <c r="WBQ2003"/>
      <c r="WBR2003"/>
      <c r="WBS2003"/>
      <c r="WBT2003"/>
      <c r="WBU2003"/>
      <c r="WBV2003"/>
      <c r="WBW2003"/>
      <c r="WBX2003"/>
      <c r="WBY2003"/>
      <c r="WBZ2003"/>
      <c r="WCA2003"/>
      <c r="WCB2003"/>
      <c r="WCC2003"/>
      <c r="WCD2003"/>
      <c r="WCE2003"/>
      <c r="WCF2003"/>
      <c r="WCG2003"/>
      <c r="WCH2003"/>
      <c r="WCI2003"/>
      <c r="WCJ2003"/>
      <c r="WCK2003"/>
      <c r="WCL2003"/>
      <c r="WCM2003"/>
      <c r="WCN2003"/>
      <c r="WCO2003"/>
      <c r="WCP2003"/>
      <c r="WCQ2003"/>
      <c r="WCR2003"/>
      <c r="WCS2003"/>
      <c r="WCT2003"/>
      <c r="WCU2003"/>
      <c r="WCV2003"/>
      <c r="WCW2003"/>
      <c r="WCX2003"/>
      <c r="WCY2003"/>
      <c r="WCZ2003"/>
      <c r="WDA2003"/>
      <c r="WDB2003"/>
      <c r="WDC2003"/>
      <c r="WDD2003"/>
      <c r="WDE2003"/>
      <c r="WDF2003"/>
      <c r="WDG2003"/>
      <c r="WDH2003"/>
      <c r="WDI2003"/>
      <c r="WDJ2003"/>
      <c r="WDK2003"/>
      <c r="WDL2003"/>
      <c r="WDM2003"/>
      <c r="WDN2003"/>
      <c r="WDO2003"/>
      <c r="WDP2003"/>
      <c r="WDQ2003"/>
      <c r="WDR2003"/>
      <c r="WDS2003"/>
      <c r="WDT2003"/>
      <c r="WDU2003"/>
      <c r="WDV2003"/>
      <c r="WDW2003"/>
      <c r="WDX2003"/>
      <c r="WDY2003"/>
      <c r="WDZ2003"/>
      <c r="WEA2003"/>
      <c r="WEB2003"/>
      <c r="WEC2003"/>
      <c r="WED2003"/>
      <c r="WEE2003"/>
      <c r="WEF2003"/>
      <c r="WEG2003"/>
      <c r="WEH2003"/>
      <c r="WEI2003"/>
      <c r="WEJ2003"/>
      <c r="WEK2003"/>
      <c r="WEL2003"/>
      <c r="WEM2003"/>
      <c r="WEN2003"/>
      <c r="WEO2003"/>
      <c r="WEP2003"/>
      <c r="WEQ2003"/>
      <c r="WER2003"/>
      <c r="WES2003"/>
      <c r="WET2003"/>
      <c r="WEU2003"/>
      <c r="WEV2003"/>
      <c r="WEW2003"/>
      <c r="WEX2003"/>
      <c r="WEY2003"/>
      <c r="WEZ2003"/>
      <c r="WFA2003"/>
      <c r="WFB2003"/>
      <c r="WFC2003"/>
      <c r="WFD2003"/>
      <c r="WFE2003"/>
      <c r="WFF2003"/>
      <c r="WFG2003"/>
      <c r="WFH2003"/>
      <c r="WFI2003"/>
      <c r="WFJ2003"/>
      <c r="WFK2003"/>
      <c r="WFL2003"/>
      <c r="WFM2003"/>
      <c r="WFN2003"/>
      <c r="WFO2003"/>
      <c r="WFP2003"/>
      <c r="WFQ2003"/>
      <c r="WFR2003"/>
      <c r="WFS2003"/>
      <c r="WFT2003"/>
      <c r="WFU2003"/>
      <c r="WFV2003"/>
      <c r="WFW2003"/>
      <c r="WFX2003"/>
      <c r="WFY2003"/>
      <c r="WFZ2003"/>
      <c r="WGA2003"/>
      <c r="WGB2003"/>
      <c r="WGC2003"/>
      <c r="WGD2003"/>
      <c r="WGE2003"/>
      <c r="WGF2003"/>
      <c r="WGG2003"/>
      <c r="WGH2003"/>
      <c r="WGI2003"/>
      <c r="WGJ2003"/>
      <c r="WGK2003"/>
      <c r="WGL2003"/>
      <c r="WGM2003"/>
      <c r="WGN2003"/>
      <c r="WGO2003"/>
      <c r="WGP2003"/>
      <c r="WGQ2003"/>
      <c r="WGR2003"/>
      <c r="WGS2003"/>
      <c r="WGT2003"/>
      <c r="WGU2003"/>
      <c r="WGV2003"/>
      <c r="WGW2003"/>
      <c r="WGX2003"/>
      <c r="WGY2003"/>
      <c r="WGZ2003"/>
      <c r="WHA2003"/>
      <c r="WHB2003"/>
      <c r="WHC2003"/>
      <c r="WHD2003"/>
      <c r="WHE2003"/>
      <c r="WHF2003"/>
      <c r="WHG2003"/>
      <c r="WHH2003"/>
      <c r="WHI2003"/>
      <c r="WHJ2003"/>
      <c r="WHK2003"/>
      <c r="WHL2003"/>
      <c r="WHM2003"/>
      <c r="WHN2003"/>
      <c r="WHO2003"/>
      <c r="WHP2003"/>
      <c r="WHQ2003"/>
      <c r="WHR2003"/>
      <c r="WHS2003"/>
      <c r="WHT2003"/>
      <c r="WHU2003"/>
      <c r="WHV2003"/>
      <c r="WHW2003"/>
      <c r="WHX2003"/>
      <c r="WHY2003"/>
      <c r="WHZ2003"/>
      <c r="WIA2003"/>
      <c r="WIB2003"/>
      <c r="WIC2003"/>
      <c r="WID2003"/>
      <c r="WIE2003"/>
      <c r="WIF2003"/>
      <c r="WIG2003"/>
      <c r="WIH2003"/>
      <c r="WII2003"/>
      <c r="WIJ2003"/>
      <c r="WIK2003"/>
      <c r="WIL2003"/>
      <c r="WIM2003"/>
      <c r="WIN2003"/>
      <c r="WIO2003"/>
      <c r="WIP2003"/>
      <c r="WIQ2003"/>
      <c r="WIR2003"/>
      <c r="WIS2003"/>
      <c r="WIT2003"/>
      <c r="WIU2003"/>
      <c r="WIV2003"/>
      <c r="WIW2003"/>
      <c r="WIX2003"/>
      <c r="WIY2003"/>
      <c r="WIZ2003"/>
      <c r="WJA2003"/>
      <c r="WJB2003"/>
      <c r="WJC2003"/>
      <c r="WJD2003"/>
      <c r="WJE2003"/>
      <c r="WJF2003"/>
      <c r="WJG2003"/>
      <c r="WJH2003"/>
      <c r="WJI2003"/>
      <c r="WJJ2003"/>
      <c r="WJK2003"/>
      <c r="WJL2003"/>
      <c r="WJM2003"/>
      <c r="WJN2003"/>
      <c r="WJO2003"/>
      <c r="WJP2003"/>
      <c r="WJQ2003"/>
      <c r="WJR2003"/>
      <c r="WJS2003"/>
      <c r="WJT2003"/>
      <c r="WJU2003"/>
      <c r="WJV2003"/>
      <c r="WJW2003"/>
      <c r="WJX2003"/>
      <c r="WJY2003"/>
      <c r="WJZ2003"/>
      <c r="WKA2003"/>
      <c r="WKB2003"/>
      <c r="WKC2003"/>
      <c r="WKD2003"/>
      <c r="WKE2003"/>
      <c r="WKF2003"/>
      <c r="WKG2003"/>
      <c r="WKH2003"/>
      <c r="WKI2003"/>
      <c r="WKJ2003"/>
      <c r="WKK2003"/>
      <c r="WKL2003"/>
      <c r="WKM2003"/>
      <c r="WKN2003"/>
      <c r="WKO2003"/>
      <c r="WKP2003"/>
      <c r="WKQ2003"/>
      <c r="WKR2003"/>
      <c r="WKS2003"/>
      <c r="WKT2003"/>
      <c r="WKU2003"/>
      <c r="WKV2003"/>
      <c r="WKW2003"/>
      <c r="WKX2003"/>
      <c r="WKY2003"/>
      <c r="WKZ2003"/>
      <c r="WLA2003"/>
      <c r="WLB2003"/>
      <c r="WLC2003"/>
      <c r="WLD2003"/>
      <c r="WLE2003"/>
      <c r="WLF2003"/>
      <c r="WLG2003"/>
      <c r="WLH2003"/>
      <c r="WLI2003"/>
      <c r="WLJ2003"/>
      <c r="WLK2003"/>
      <c r="WLL2003"/>
      <c r="WLM2003"/>
      <c r="WLN2003"/>
      <c r="WLO2003"/>
      <c r="WLP2003"/>
      <c r="WLQ2003"/>
      <c r="WLR2003"/>
      <c r="WLS2003"/>
      <c r="WLT2003"/>
      <c r="WLU2003"/>
      <c r="WLV2003"/>
      <c r="WLW2003"/>
      <c r="WLX2003"/>
      <c r="WLY2003"/>
      <c r="WLZ2003"/>
      <c r="WMA2003"/>
      <c r="WMB2003"/>
      <c r="WMC2003"/>
      <c r="WMD2003"/>
      <c r="WME2003"/>
      <c r="WMF2003"/>
      <c r="WMG2003"/>
      <c r="WMH2003"/>
      <c r="WMI2003"/>
      <c r="WMJ2003"/>
      <c r="WMK2003"/>
      <c r="WML2003"/>
      <c r="WMM2003"/>
      <c r="WMN2003"/>
      <c r="WMO2003"/>
      <c r="WMP2003"/>
      <c r="WMQ2003"/>
      <c r="WMR2003"/>
      <c r="WMS2003"/>
      <c r="WMT2003"/>
      <c r="WMU2003"/>
      <c r="WMV2003"/>
      <c r="WMW2003"/>
      <c r="WMX2003"/>
      <c r="WMY2003"/>
      <c r="WMZ2003"/>
      <c r="WNA2003"/>
      <c r="WNB2003"/>
      <c r="WNC2003"/>
      <c r="WND2003"/>
      <c r="WNE2003"/>
      <c r="WNF2003"/>
      <c r="WNG2003"/>
      <c r="WNH2003"/>
      <c r="WNI2003"/>
      <c r="WNJ2003"/>
      <c r="WNK2003"/>
      <c r="WNL2003"/>
      <c r="WNM2003"/>
      <c r="WNN2003"/>
      <c r="WNO2003"/>
      <c r="WNP2003"/>
      <c r="WNQ2003"/>
      <c r="WNR2003"/>
      <c r="WNS2003"/>
      <c r="WNT2003"/>
      <c r="WNU2003"/>
      <c r="WNV2003"/>
      <c r="WNW2003"/>
      <c r="WNX2003"/>
      <c r="WNY2003"/>
      <c r="WNZ2003"/>
      <c r="WOA2003"/>
      <c r="WOB2003"/>
      <c r="WOC2003"/>
      <c r="WOD2003"/>
      <c r="WOE2003"/>
      <c r="WOF2003"/>
      <c r="WOG2003"/>
      <c r="WOH2003"/>
      <c r="WOI2003"/>
      <c r="WOJ2003"/>
      <c r="WOK2003"/>
      <c r="WOL2003"/>
      <c r="WOM2003"/>
      <c r="WON2003"/>
      <c r="WOO2003"/>
      <c r="WOP2003"/>
      <c r="WOQ2003"/>
      <c r="WOR2003"/>
      <c r="WOS2003"/>
      <c r="WOT2003"/>
      <c r="WOU2003"/>
      <c r="WOV2003"/>
      <c r="WOW2003"/>
      <c r="WOX2003"/>
      <c r="WOY2003"/>
      <c r="WOZ2003"/>
      <c r="WPA2003"/>
      <c r="WPB2003"/>
      <c r="WPC2003"/>
      <c r="WPD2003"/>
      <c r="WPE2003"/>
      <c r="WPF2003"/>
      <c r="WPG2003"/>
      <c r="WPH2003"/>
      <c r="WPI2003"/>
      <c r="WPJ2003"/>
      <c r="WPK2003"/>
      <c r="WPL2003"/>
      <c r="WPM2003"/>
      <c r="WPN2003"/>
      <c r="WPO2003"/>
      <c r="WPP2003"/>
      <c r="WPQ2003"/>
      <c r="WPR2003"/>
      <c r="WPS2003"/>
      <c r="WPT2003"/>
      <c r="WPU2003"/>
      <c r="WPV2003"/>
      <c r="WPW2003"/>
      <c r="WPX2003"/>
      <c r="WPY2003"/>
      <c r="WPZ2003"/>
      <c r="WQA2003"/>
      <c r="WQB2003"/>
      <c r="WQC2003"/>
      <c r="WQD2003"/>
      <c r="WQE2003"/>
      <c r="WQF2003"/>
      <c r="WQG2003"/>
      <c r="WQH2003"/>
      <c r="WQI2003"/>
      <c r="WQJ2003"/>
      <c r="WQK2003"/>
      <c r="WQL2003"/>
      <c r="WQM2003"/>
      <c r="WQN2003"/>
      <c r="WQO2003"/>
      <c r="WQP2003"/>
      <c r="WQQ2003"/>
      <c r="WQR2003"/>
      <c r="WQS2003"/>
      <c r="WQT2003"/>
      <c r="WQU2003"/>
      <c r="WQV2003"/>
      <c r="WQW2003"/>
      <c r="WQX2003"/>
      <c r="WQY2003"/>
      <c r="WQZ2003"/>
      <c r="WRA2003"/>
      <c r="WRB2003"/>
      <c r="WRC2003"/>
      <c r="WRD2003"/>
      <c r="WRE2003"/>
      <c r="WRF2003"/>
      <c r="WRG2003"/>
      <c r="WRH2003"/>
      <c r="WRI2003"/>
      <c r="WRJ2003"/>
      <c r="WRK2003"/>
      <c r="WRL2003"/>
      <c r="WRM2003"/>
      <c r="WRN2003"/>
      <c r="WRO2003"/>
      <c r="WRP2003"/>
      <c r="WRQ2003"/>
      <c r="WRR2003"/>
      <c r="WRS2003"/>
      <c r="WRT2003"/>
      <c r="WRU2003"/>
      <c r="WRV2003"/>
      <c r="WRW2003"/>
      <c r="WRX2003"/>
      <c r="WRY2003"/>
      <c r="WRZ2003"/>
      <c r="WSA2003"/>
      <c r="WSB2003"/>
      <c r="WSC2003"/>
      <c r="WSD2003"/>
      <c r="WSE2003"/>
      <c r="WSF2003"/>
      <c r="WSG2003"/>
      <c r="WSH2003"/>
      <c r="WSI2003"/>
      <c r="WSJ2003"/>
      <c r="WSK2003"/>
      <c r="WSL2003"/>
      <c r="WSM2003"/>
      <c r="WSN2003"/>
      <c r="WSO2003"/>
      <c r="WSP2003"/>
      <c r="WSQ2003"/>
      <c r="WSR2003"/>
      <c r="WSS2003"/>
      <c r="WST2003"/>
      <c r="WSU2003"/>
      <c r="WSV2003"/>
      <c r="WSW2003"/>
      <c r="WSX2003"/>
      <c r="WSY2003"/>
      <c r="WSZ2003"/>
      <c r="WTA2003"/>
      <c r="WTB2003"/>
      <c r="WTC2003"/>
      <c r="WTD2003"/>
      <c r="WTE2003"/>
      <c r="WTF2003"/>
      <c r="WTG2003"/>
      <c r="WTH2003"/>
      <c r="WTI2003"/>
      <c r="WTJ2003"/>
      <c r="WTK2003"/>
      <c r="WTL2003"/>
      <c r="WTM2003"/>
      <c r="WTN2003"/>
      <c r="WTO2003"/>
      <c r="WTP2003"/>
      <c r="WTQ2003"/>
      <c r="WTR2003"/>
      <c r="WTS2003"/>
      <c r="WTT2003"/>
      <c r="WTU2003"/>
      <c r="WTV2003"/>
      <c r="WTW2003"/>
      <c r="WTX2003"/>
      <c r="WTY2003"/>
      <c r="WTZ2003"/>
      <c r="WUA2003"/>
      <c r="WUB2003"/>
      <c r="WUC2003"/>
      <c r="WUD2003"/>
      <c r="WUE2003"/>
      <c r="WUF2003"/>
      <c r="WUG2003"/>
      <c r="WUH2003"/>
      <c r="WUI2003"/>
      <c r="WUJ2003"/>
      <c r="WUK2003"/>
      <c r="WUL2003"/>
      <c r="WUM2003"/>
      <c r="WUN2003"/>
      <c r="WUO2003"/>
      <c r="WUP2003"/>
      <c r="WUQ2003"/>
      <c r="WUR2003"/>
      <c r="WUS2003"/>
      <c r="WUT2003"/>
      <c r="WUU2003"/>
      <c r="WUV2003"/>
      <c r="WUW2003"/>
      <c r="WUX2003"/>
      <c r="WUY2003"/>
      <c r="WUZ2003"/>
      <c r="WVA2003"/>
      <c r="WVB2003"/>
      <c r="WVC2003"/>
      <c r="WVD2003"/>
      <c r="WVE2003"/>
      <c r="WVF2003"/>
      <c r="WVG2003"/>
      <c r="WVH2003"/>
      <c r="WVI2003"/>
      <c r="WVJ2003"/>
      <c r="WVK2003"/>
      <c r="WVL2003"/>
      <c r="WVM2003"/>
      <c r="WVN2003"/>
      <c r="WVO2003"/>
      <c r="WVP2003"/>
      <c r="WVQ2003"/>
      <c r="WVR2003"/>
      <c r="WVS2003"/>
      <c r="WVT2003"/>
      <c r="WVU2003"/>
      <c r="WVV2003"/>
      <c r="WVW2003"/>
      <c r="WVX2003"/>
      <c r="WVY2003"/>
      <c r="WVZ2003"/>
      <c r="WWA2003"/>
      <c r="WWB2003"/>
      <c r="WWC2003"/>
      <c r="WWD2003"/>
      <c r="WWE2003"/>
      <c r="WWF2003"/>
      <c r="WWG2003"/>
      <c r="WWH2003"/>
      <c r="WWI2003"/>
      <c r="WWJ2003"/>
      <c r="WWK2003"/>
      <c r="WWL2003"/>
      <c r="WWM2003"/>
      <c r="WWN2003"/>
      <c r="WWO2003"/>
      <c r="WWP2003"/>
      <c r="WWQ2003"/>
      <c r="WWR2003"/>
      <c r="WWS2003"/>
      <c r="WWT2003"/>
      <c r="WWU2003"/>
      <c r="WWV2003"/>
      <c r="WWW2003"/>
      <c r="WWX2003"/>
      <c r="WWY2003"/>
      <c r="WWZ2003"/>
      <c r="WXA2003"/>
      <c r="WXB2003"/>
      <c r="WXC2003"/>
      <c r="WXD2003"/>
      <c r="WXE2003"/>
      <c r="WXF2003"/>
      <c r="WXG2003"/>
      <c r="WXH2003"/>
      <c r="WXI2003"/>
      <c r="WXJ2003"/>
      <c r="WXK2003"/>
      <c r="WXL2003"/>
      <c r="WXM2003"/>
      <c r="WXN2003"/>
      <c r="WXO2003"/>
      <c r="WXP2003"/>
      <c r="WXQ2003"/>
      <c r="WXR2003"/>
      <c r="WXS2003"/>
      <c r="WXT2003"/>
      <c r="WXU2003"/>
      <c r="WXV2003"/>
      <c r="WXW2003"/>
      <c r="WXX2003"/>
      <c r="WXY2003"/>
      <c r="WXZ2003"/>
      <c r="WYA2003"/>
      <c r="WYB2003"/>
      <c r="WYC2003"/>
      <c r="WYD2003"/>
      <c r="WYE2003"/>
      <c r="WYF2003"/>
      <c r="WYG2003"/>
      <c r="WYH2003"/>
      <c r="WYI2003"/>
      <c r="WYJ2003"/>
      <c r="WYK2003"/>
      <c r="WYL2003"/>
      <c r="WYM2003"/>
      <c r="WYN2003"/>
      <c r="WYO2003"/>
      <c r="WYP2003"/>
      <c r="WYQ2003"/>
      <c r="WYR2003"/>
      <c r="WYS2003"/>
      <c r="WYT2003"/>
      <c r="WYU2003"/>
      <c r="WYV2003"/>
      <c r="WYW2003"/>
      <c r="WYX2003"/>
      <c r="WYY2003"/>
      <c r="WYZ2003"/>
      <c r="WZA2003"/>
      <c r="WZB2003"/>
      <c r="WZC2003"/>
      <c r="WZD2003"/>
      <c r="WZE2003"/>
      <c r="WZF2003"/>
      <c r="WZG2003"/>
      <c r="WZH2003"/>
      <c r="WZI2003"/>
      <c r="WZJ2003"/>
      <c r="WZK2003"/>
      <c r="WZL2003"/>
      <c r="WZM2003"/>
      <c r="WZN2003"/>
      <c r="WZO2003"/>
      <c r="WZP2003"/>
      <c r="WZQ2003"/>
      <c r="WZR2003"/>
      <c r="WZS2003"/>
      <c r="WZT2003"/>
      <c r="WZU2003"/>
      <c r="WZV2003"/>
      <c r="WZW2003"/>
      <c r="WZX2003"/>
      <c r="WZY2003"/>
      <c r="WZZ2003"/>
      <c r="XAA2003"/>
      <c r="XAB2003"/>
      <c r="XAC2003"/>
      <c r="XAD2003"/>
      <c r="XAE2003"/>
      <c r="XAF2003"/>
      <c r="XAG2003"/>
      <c r="XAH2003"/>
      <c r="XAI2003"/>
      <c r="XAJ2003"/>
      <c r="XAK2003"/>
      <c r="XAL2003"/>
      <c r="XAM2003"/>
      <c r="XAN2003"/>
      <c r="XAO2003"/>
      <c r="XAP2003"/>
      <c r="XAQ2003"/>
      <c r="XAR2003"/>
      <c r="XAS2003"/>
      <c r="XAT2003"/>
      <c r="XAU2003"/>
      <c r="XAV2003"/>
      <c r="XAW2003"/>
      <c r="XAX2003"/>
      <c r="XAY2003"/>
      <c r="XAZ2003"/>
      <c r="XBA2003"/>
      <c r="XBB2003"/>
      <c r="XBC2003"/>
      <c r="XBD2003"/>
      <c r="XBE2003"/>
      <c r="XBF2003"/>
      <c r="XBG2003"/>
      <c r="XBH2003"/>
      <c r="XBI2003"/>
      <c r="XBJ2003"/>
      <c r="XBK2003"/>
      <c r="XBL2003"/>
      <c r="XBM2003"/>
      <c r="XBN2003"/>
      <c r="XBO2003"/>
      <c r="XBP2003"/>
      <c r="XBQ2003"/>
      <c r="XBR2003"/>
      <c r="XBS2003"/>
      <c r="XBT2003"/>
      <c r="XBU2003"/>
      <c r="XBV2003"/>
      <c r="XBW2003"/>
      <c r="XBX2003"/>
      <c r="XBY2003"/>
      <c r="XBZ2003"/>
      <c r="XCA2003"/>
      <c r="XCB2003"/>
      <c r="XCC2003"/>
      <c r="XCD2003"/>
      <c r="XCE2003"/>
      <c r="XCF2003"/>
      <c r="XCG2003"/>
      <c r="XCH2003"/>
      <c r="XCI2003"/>
      <c r="XCJ2003"/>
      <c r="XCK2003"/>
      <c r="XCL2003"/>
      <c r="XCM2003"/>
      <c r="XCN2003"/>
      <c r="XCO2003"/>
      <c r="XCP2003"/>
      <c r="XCQ2003"/>
      <c r="XCR2003"/>
      <c r="XCS2003"/>
      <c r="XCT2003"/>
      <c r="XCU2003"/>
      <c r="XCV2003"/>
      <c r="XCW2003"/>
      <c r="XCX2003"/>
      <c r="XCY2003"/>
      <c r="XCZ2003"/>
      <c r="XDA2003"/>
      <c r="XDB2003"/>
      <c r="XDC2003"/>
      <c r="XDD2003"/>
      <c r="XDE2003"/>
      <c r="XDF2003"/>
      <c r="XDG2003"/>
      <c r="XDH2003"/>
      <c r="XDI2003"/>
      <c r="XDJ2003"/>
      <c r="XDK2003"/>
      <c r="XDL2003"/>
      <c r="XDM2003"/>
      <c r="XDN2003"/>
      <c r="XDO2003"/>
      <c r="XDP2003"/>
      <c r="XDQ2003"/>
      <c r="XDR2003"/>
      <c r="XDS2003"/>
      <c r="XDT2003"/>
      <c r="XDU2003"/>
      <c r="XDV2003"/>
      <c r="XDW2003"/>
      <c r="XDX2003"/>
      <c r="XDY2003"/>
      <c r="XDZ2003"/>
      <c r="XEA2003"/>
      <c r="XEB2003"/>
      <c r="XEC2003"/>
      <c r="XED2003"/>
      <c r="XEE2003"/>
      <c r="XEF2003"/>
      <c r="XEG2003"/>
      <c r="XEH2003"/>
      <c r="XEI2003"/>
      <c r="XEJ2003"/>
      <c r="XEK2003"/>
      <c r="XEL2003"/>
      <c r="XEM2003"/>
      <c r="XEN2003"/>
      <c r="XEO2003"/>
      <c r="XEP2003"/>
      <c r="XEQ2003"/>
      <c r="XER2003"/>
      <c r="XES2003"/>
      <c r="XET2003"/>
      <c r="XEU2003"/>
      <c r="XEV2003"/>
      <c r="XEW2003"/>
      <c r="XEX2003"/>
      <c r="XEY2003"/>
      <c r="XEZ2003"/>
      <c r="XFA2003"/>
      <c r="XFB2003"/>
      <c r="XFC2003"/>
      <c r="XFD2003"/>
    </row>
    <row r="2004" spans="1:16384" s="15" customFormat="1" ht="14" hidden="1" customHeight="1">
      <c r="A2004" s="25"/>
      <c r="B2004" s="65" t="str">
        <f>IF($B$6="","",IF(OR(Journal!F2004=$B$6,Journal!H2004=$B$6),Journal!B2004,""))</f>
        <v/>
      </c>
      <c r="C2004" s="70" t="str">
        <f>IF($B$6="","",IF(OR(Journal!F2004=$B$6,Journal!H2004=$B$6),Journal!C2004,""))</f>
        <v/>
      </c>
      <c r="D2004" s="67" t="str">
        <f>IF(Journal!D2004="","",Journal!D2004)</f>
        <v/>
      </c>
      <c r="E2004" s="68" t="str">
        <f>IF(AND(Journal!E2004="",Journal!G2004=""),"",IF(Journal!F2004=$B$6,Journal!H2004,IF(Journal!H2004=$B$6,Journal!F2004,"")))</f>
        <v/>
      </c>
      <c r="F2004" s="69" t="str">
        <f>IF($B$6="","",IF(Journal!F2004=$B$6,Journal!I2004,""))</f>
        <v/>
      </c>
      <c r="G2004" s="69" t="str">
        <f>IF($B$6="","",IF(Journal!H2004=$B$6,Journal!I2004,""))</f>
        <v/>
      </c>
      <c r="H2004" s="25"/>
      <c r="I2004"/>
      <c r="J2004"/>
      <c r="K2004" s="85"/>
      <c r="L2004"/>
      <c r="M2004" s="85"/>
      <c r="N2004"/>
      <c r="O2004"/>
      <c r="P2004"/>
      <c r="Q2004"/>
      <c r="R2004"/>
      <c r="S2004"/>
      <c r="T2004"/>
      <c r="U2004"/>
      <c r="V2004"/>
      <c r="W2004"/>
      <c r="X2004"/>
      <c r="Y2004"/>
      <c r="Z2004"/>
      <c r="AA2004"/>
      <c r="AB2004"/>
      <c r="AC2004"/>
      <c r="AD2004"/>
      <c r="AE2004"/>
      <c r="AF2004"/>
      <c r="AG2004"/>
      <c r="AH2004"/>
      <c r="AI2004"/>
      <c r="AJ2004"/>
      <c r="AK2004"/>
      <c r="AL2004"/>
      <c r="AM2004"/>
      <c r="AN2004"/>
      <c r="AO2004"/>
      <c r="AP2004"/>
      <c r="AQ2004"/>
      <c r="AR2004"/>
      <c r="AS2004"/>
      <c r="AT2004"/>
      <c r="AU2004"/>
      <c r="AV2004"/>
      <c r="AW2004"/>
      <c r="AX2004"/>
      <c r="AY2004"/>
      <c r="AZ2004"/>
      <c r="BA2004"/>
      <c r="BB2004"/>
      <c r="BC2004"/>
      <c r="BD2004"/>
      <c r="BE2004"/>
      <c r="BF2004"/>
      <c r="BG2004"/>
      <c r="BH2004"/>
      <c r="BI2004"/>
      <c r="BJ2004"/>
      <c r="BK2004"/>
      <c r="BL2004"/>
      <c r="BM2004"/>
      <c r="BN2004"/>
      <c r="BO2004"/>
      <c r="BP2004"/>
      <c r="BQ2004"/>
      <c r="BR2004"/>
      <c r="BS2004"/>
      <c r="BT2004"/>
      <c r="BU2004"/>
      <c r="BV2004"/>
      <c r="BW2004"/>
      <c r="BX2004"/>
      <c r="BY2004"/>
      <c r="BZ2004"/>
      <c r="CA2004"/>
      <c r="CB2004"/>
      <c r="CC2004"/>
      <c r="CD2004"/>
      <c r="CE2004"/>
      <c r="CF2004"/>
      <c r="CG2004"/>
      <c r="CH2004"/>
      <c r="CI2004"/>
      <c r="CJ2004"/>
      <c r="CK2004"/>
      <c r="CL2004"/>
      <c r="CM2004"/>
      <c r="CN2004"/>
      <c r="CO2004"/>
      <c r="CP2004"/>
      <c r="CQ2004"/>
      <c r="CR2004"/>
      <c r="CS2004"/>
      <c r="CT2004"/>
      <c r="CU2004"/>
      <c r="CV2004"/>
      <c r="CW2004"/>
      <c r="CX2004"/>
      <c r="CY2004"/>
      <c r="CZ2004"/>
      <c r="DA2004"/>
      <c r="DB2004"/>
      <c r="DC2004"/>
      <c r="DD2004"/>
      <c r="DE2004"/>
      <c r="DF2004"/>
      <c r="DG2004"/>
      <c r="DH2004"/>
      <c r="DI2004"/>
      <c r="DJ2004"/>
      <c r="DK2004"/>
      <c r="DL2004"/>
      <c r="DM2004"/>
      <c r="DN2004"/>
      <c r="DO2004"/>
      <c r="DP2004"/>
      <c r="DQ2004"/>
      <c r="DR2004"/>
      <c r="DS2004"/>
      <c r="DT2004"/>
      <c r="DU2004"/>
      <c r="DV2004"/>
      <c r="DW2004"/>
      <c r="DX2004"/>
      <c r="DY2004"/>
      <c r="DZ2004"/>
      <c r="EA2004"/>
      <c r="EB2004"/>
      <c r="EC2004"/>
      <c r="ED2004"/>
      <c r="EE2004"/>
      <c r="EF2004"/>
      <c r="EG2004"/>
      <c r="EH2004"/>
      <c r="EI2004"/>
      <c r="EJ2004"/>
      <c r="EK2004"/>
      <c r="EL2004"/>
      <c r="EM2004"/>
      <c r="EN2004"/>
      <c r="EO2004"/>
      <c r="EP2004"/>
      <c r="EQ2004"/>
      <c r="ER2004"/>
      <c r="ES2004"/>
      <c r="ET2004"/>
      <c r="EU2004"/>
      <c r="EV2004"/>
      <c r="EW2004"/>
      <c r="EX2004"/>
      <c r="EY2004"/>
      <c r="EZ2004"/>
      <c r="FA2004"/>
      <c r="FB2004"/>
      <c r="FC2004"/>
      <c r="FD2004"/>
      <c r="FE2004"/>
      <c r="FF2004"/>
      <c r="FG2004"/>
      <c r="FH2004"/>
      <c r="FI2004"/>
      <c r="FJ2004"/>
      <c r="FK2004"/>
      <c r="FL2004"/>
      <c r="FM2004"/>
      <c r="FN2004"/>
      <c r="FO2004"/>
      <c r="FP2004"/>
      <c r="FQ2004"/>
      <c r="FR2004"/>
      <c r="FS2004"/>
      <c r="FT2004"/>
      <c r="FU2004"/>
      <c r="FV2004"/>
      <c r="FW2004"/>
      <c r="FX2004"/>
      <c r="FY2004"/>
      <c r="FZ2004"/>
      <c r="GA2004"/>
      <c r="GB2004"/>
      <c r="GC2004"/>
      <c r="GD2004"/>
      <c r="GE2004"/>
      <c r="GF2004"/>
      <c r="GG2004"/>
      <c r="GH2004"/>
      <c r="GI2004"/>
      <c r="GJ2004"/>
      <c r="GK2004"/>
      <c r="GL2004"/>
      <c r="GM2004"/>
      <c r="GN2004"/>
      <c r="GO2004"/>
      <c r="GP2004"/>
      <c r="GQ2004"/>
      <c r="GR2004"/>
      <c r="GS2004"/>
      <c r="GT2004"/>
      <c r="GU2004"/>
      <c r="GV2004"/>
      <c r="GW2004"/>
      <c r="GX2004"/>
      <c r="GY2004"/>
      <c r="GZ2004"/>
      <c r="HA2004"/>
      <c r="HB2004"/>
      <c r="HC2004"/>
      <c r="HD2004"/>
      <c r="HE2004"/>
      <c r="HF2004"/>
      <c r="HG2004"/>
      <c r="HH2004"/>
      <c r="HI2004"/>
      <c r="HJ2004"/>
      <c r="HK2004"/>
      <c r="HL2004"/>
      <c r="HM2004"/>
      <c r="HN2004"/>
      <c r="HO2004"/>
      <c r="HP2004"/>
      <c r="HQ2004"/>
      <c r="HR2004"/>
      <c r="HS2004"/>
      <c r="HT2004"/>
      <c r="HU2004"/>
      <c r="HV2004"/>
      <c r="HW2004"/>
      <c r="HX2004"/>
      <c r="HY2004"/>
      <c r="HZ2004"/>
      <c r="IA2004"/>
      <c r="IB2004"/>
      <c r="IC2004"/>
      <c r="ID2004"/>
      <c r="IE2004"/>
      <c r="IF2004"/>
      <c r="IG2004"/>
      <c r="IH2004"/>
      <c r="II2004"/>
      <c r="IJ2004"/>
      <c r="IK2004"/>
      <c r="IL2004"/>
      <c r="IM2004"/>
      <c r="IN2004"/>
      <c r="IO2004"/>
      <c r="IP2004"/>
      <c r="IQ2004"/>
      <c r="IR2004"/>
      <c r="IS2004"/>
      <c r="IT2004"/>
      <c r="IU2004"/>
      <c r="IV2004"/>
      <c r="IW2004"/>
      <c r="IX2004"/>
      <c r="IY2004"/>
      <c r="IZ2004"/>
      <c r="JA2004"/>
      <c r="JB2004"/>
      <c r="JC2004"/>
      <c r="JD2004"/>
      <c r="JE2004"/>
      <c r="JF2004"/>
      <c r="JG2004"/>
      <c r="JH2004"/>
      <c r="JI2004"/>
      <c r="JJ2004"/>
      <c r="JK2004"/>
      <c r="JL2004"/>
      <c r="JM2004"/>
      <c r="JN2004"/>
      <c r="JO2004"/>
      <c r="JP2004"/>
      <c r="JQ2004"/>
      <c r="JR2004"/>
      <c r="JS2004"/>
      <c r="JT2004"/>
      <c r="JU2004"/>
      <c r="JV2004"/>
      <c r="JW2004"/>
      <c r="JX2004"/>
      <c r="JY2004"/>
      <c r="JZ2004"/>
      <c r="KA2004"/>
      <c r="KB2004"/>
      <c r="KC2004"/>
      <c r="KD2004"/>
      <c r="KE2004"/>
      <c r="KF2004"/>
      <c r="KG2004"/>
      <c r="KH2004"/>
      <c r="KI2004"/>
      <c r="KJ2004"/>
      <c r="KK2004"/>
      <c r="KL2004"/>
      <c r="KM2004"/>
      <c r="KN2004"/>
      <c r="KO2004"/>
      <c r="KP2004"/>
      <c r="KQ2004"/>
      <c r="KR2004"/>
      <c r="KS2004"/>
      <c r="KT2004"/>
      <c r="KU2004"/>
      <c r="KV2004"/>
      <c r="KW2004"/>
      <c r="KX2004"/>
      <c r="KY2004"/>
      <c r="KZ2004"/>
      <c r="LA2004"/>
      <c r="LB2004"/>
      <c r="LC2004"/>
      <c r="LD2004"/>
      <c r="LE2004"/>
      <c r="LF2004"/>
      <c r="LG2004"/>
      <c r="LH2004"/>
      <c r="LI2004"/>
      <c r="LJ2004"/>
      <c r="LK2004"/>
      <c r="LL2004"/>
      <c r="LM2004"/>
      <c r="LN2004"/>
      <c r="LO2004"/>
      <c r="LP2004"/>
      <c r="LQ2004"/>
      <c r="LR2004"/>
      <c r="LS2004"/>
      <c r="LT2004"/>
      <c r="LU2004"/>
      <c r="LV2004"/>
      <c r="LW2004"/>
      <c r="LX2004"/>
      <c r="LY2004"/>
      <c r="LZ2004"/>
      <c r="MA2004"/>
      <c r="MB2004"/>
      <c r="MC2004"/>
      <c r="MD2004"/>
      <c r="ME2004"/>
      <c r="MF2004"/>
      <c r="MG2004"/>
      <c r="MH2004"/>
      <c r="MI2004"/>
      <c r="MJ2004"/>
      <c r="MK2004"/>
      <c r="ML2004"/>
      <c r="MM2004"/>
      <c r="MN2004"/>
      <c r="MO2004"/>
      <c r="MP2004"/>
      <c r="MQ2004"/>
      <c r="MR2004"/>
      <c r="MS2004"/>
      <c r="MT2004"/>
      <c r="MU2004"/>
      <c r="MV2004"/>
      <c r="MW2004"/>
      <c r="MX2004"/>
      <c r="MY2004"/>
      <c r="MZ2004"/>
      <c r="NA2004"/>
      <c r="NB2004"/>
      <c r="NC2004"/>
      <c r="ND2004"/>
      <c r="NE2004"/>
      <c r="NF2004"/>
      <c r="NG2004"/>
      <c r="NH2004"/>
      <c r="NI2004"/>
      <c r="NJ2004"/>
      <c r="NK2004"/>
      <c r="NL2004"/>
      <c r="NM2004"/>
      <c r="NN2004"/>
      <c r="NO2004"/>
      <c r="NP2004"/>
      <c r="NQ2004"/>
      <c r="NR2004"/>
      <c r="NS2004"/>
      <c r="NT2004"/>
      <c r="NU2004"/>
      <c r="NV2004"/>
      <c r="NW2004"/>
      <c r="NX2004"/>
      <c r="NY2004"/>
      <c r="NZ2004"/>
      <c r="OA2004"/>
      <c r="OB2004"/>
      <c r="OC2004"/>
      <c r="OD2004"/>
      <c r="OE2004"/>
      <c r="OF2004"/>
      <c r="OG2004"/>
      <c r="OH2004"/>
      <c r="OI2004"/>
      <c r="OJ2004"/>
      <c r="OK2004"/>
      <c r="OL2004"/>
      <c r="OM2004"/>
      <c r="ON2004"/>
      <c r="OO2004"/>
      <c r="OP2004"/>
      <c r="OQ2004"/>
      <c r="OR2004"/>
      <c r="OS2004"/>
      <c r="OT2004"/>
      <c r="OU2004"/>
      <c r="OV2004"/>
      <c r="OW2004"/>
      <c r="OX2004"/>
      <c r="OY2004"/>
      <c r="OZ2004"/>
      <c r="PA2004"/>
      <c r="PB2004"/>
      <c r="PC2004"/>
      <c r="PD2004"/>
      <c r="PE2004"/>
      <c r="PF2004"/>
      <c r="PG2004"/>
      <c r="PH2004"/>
      <c r="PI2004"/>
      <c r="PJ2004"/>
      <c r="PK2004"/>
      <c r="PL2004"/>
      <c r="PM2004"/>
      <c r="PN2004"/>
      <c r="PO2004"/>
      <c r="PP2004"/>
      <c r="PQ2004"/>
      <c r="PR2004"/>
      <c r="PS2004"/>
      <c r="PT2004"/>
      <c r="PU2004"/>
      <c r="PV2004"/>
      <c r="PW2004"/>
      <c r="PX2004"/>
      <c r="PY2004"/>
      <c r="PZ2004"/>
      <c r="QA2004"/>
      <c r="QB2004"/>
      <c r="QC2004"/>
      <c r="QD2004"/>
      <c r="QE2004"/>
      <c r="QF2004"/>
      <c r="QG2004"/>
      <c r="QH2004"/>
      <c r="QI2004"/>
      <c r="QJ2004"/>
      <c r="QK2004"/>
      <c r="QL2004"/>
      <c r="QM2004"/>
      <c r="QN2004"/>
      <c r="QO2004"/>
      <c r="QP2004"/>
      <c r="QQ2004"/>
      <c r="QR2004"/>
      <c r="QS2004"/>
      <c r="QT2004"/>
      <c r="QU2004"/>
      <c r="QV2004"/>
      <c r="QW2004"/>
      <c r="QX2004"/>
      <c r="QY2004"/>
      <c r="QZ2004"/>
      <c r="RA2004"/>
      <c r="RB2004"/>
      <c r="RC2004"/>
      <c r="RD2004"/>
      <c r="RE2004"/>
      <c r="RF2004"/>
      <c r="RG2004"/>
      <c r="RH2004"/>
      <c r="RI2004"/>
      <c r="RJ2004"/>
      <c r="RK2004"/>
      <c r="RL2004"/>
      <c r="RM2004"/>
      <c r="RN2004"/>
      <c r="RO2004"/>
      <c r="RP2004"/>
      <c r="RQ2004"/>
      <c r="RR2004"/>
      <c r="RS2004"/>
      <c r="RT2004"/>
      <c r="RU2004"/>
      <c r="RV2004"/>
      <c r="RW2004"/>
      <c r="RX2004"/>
      <c r="RY2004"/>
      <c r="RZ2004"/>
      <c r="SA2004"/>
      <c r="SB2004"/>
      <c r="SC2004"/>
      <c r="SD2004"/>
      <c r="SE2004"/>
      <c r="SF2004"/>
      <c r="SG2004"/>
      <c r="SH2004"/>
      <c r="SI2004"/>
      <c r="SJ2004"/>
      <c r="SK2004"/>
      <c r="SL2004"/>
      <c r="SM2004"/>
      <c r="SN2004"/>
      <c r="SO2004"/>
      <c r="SP2004"/>
      <c r="SQ2004"/>
      <c r="SR2004"/>
      <c r="SS2004"/>
      <c r="ST2004"/>
      <c r="SU2004"/>
      <c r="SV2004"/>
      <c r="SW2004"/>
      <c r="SX2004"/>
      <c r="SY2004"/>
      <c r="SZ2004"/>
      <c r="TA2004"/>
      <c r="TB2004"/>
      <c r="TC2004"/>
      <c r="TD2004"/>
      <c r="TE2004"/>
      <c r="TF2004"/>
      <c r="TG2004"/>
      <c r="TH2004"/>
      <c r="TI2004"/>
      <c r="TJ2004"/>
      <c r="TK2004"/>
      <c r="TL2004"/>
      <c r="TM2004"/>
      <c r="TN2004"/>
      <c r="TO2004"/>
      <c r="TP2004"/>
      <c r="TQ2004"/>
      <c r="TR2004"/>
      <c r="TS2004"/>
      <c r="TT2004"/>
      <c r="TU2004"/>
      <c r="TV2004"/>
      <c r="TW2004"/>
      <c r="TX2004"/>
      <c r="TY2004"/>
      <c r="TZ2004"/>
      <c r="UA2004"/>
      <c r="UB2004"/>
      <c r="UC2004"/>
      <c r="UD2004"/>
      <c r="UE2004"/>
      <c r="UF2004"/>
      <c r="UG2004"/>
      <c r="UH2004"/>
      <c r="UI2004"/>
      <c r="UJ2004"/>
      <c r="UK2004"/>
      <c r="UL2004"/>
      <c r="UM2004"/>
      <c r="UN2004"/>
      <c r="UO2004"/>
      <c r="UP2004"/>
      <c r="UQ2004"/>
      <c r="UR2004"/>
      <c r="US2004"/>
      <c r="UT2004"/>
      <c r="UU2004"/>
      <c r="UV2004"/>
      <c r="UW2004"/>
      <c r="UX2004"/>
      <c r="UY2004"/>
      <c r="UZ2004"/>
      <c r="VA2004"/>
      <c r="VB2004"/>
      <c r="VC2004"/>
      <c r="VD2004"/>
      <c r="VE2004"/>
      <c r="VF2004"/>
      <c r="VG2004"/>
      <c r="VH2004"/>
      <c r="VI2004"/>
      <c r="VJ2004"/>
      <c r="VK2004"/>
      <c r="VL2004"/>
      <c r="VM2004"/>
      <c r="VN2004"/>
      <c r="VO2004"/>
      <c r="VP2004"/>
      <c r="VQ2004"/>
      <c r="VR2004"/>
      <c r="VS2004"/>
      <c r="VT2004"/>
      <c r="VU2004"/>
      <c r="VV2004"/>
      <c r="VW2004"/>
      <c r="VX2004"/>
      <c r="VY2004"/>
      <c r="VZ2004"/>
      <c r="WA2004"/>
      <c r="WB2004"/>
      <c r="WC2004"/>
      <c r="WD2004"/>
      <c r="WE2004"/>
      <c r="WF2004"/>
      <c r="WG2004"/>
      <c r="WH2004"/>
      <c r="WI2004"/>
      <c r="WJ2004"/>
      <c r="WK2004"/>
      <c r="WL2004"/>
      <c r="WM2004"/>
      <c r="WN2004"/>
      <c r="WO2004"/>
      <c r="WP2004"/>
      <c r="WQ2004"/>
      <c r="WR2004"/>
      <c r="WS2004"/>
      <c r="WT2004"/>
      <c r="WU2004"/>
      <c r="WV2004"/>
      <c r="WW2004"/>
      <c r="WX2004"/>
      <c r="WY2004"/>
      <c r="WZ2004"/>
      <c r="XA2004"/>
      <c r="XB2004"/>
      <c r="XC2004"/>
      <c r="XD2004"/>
      <c r="XE2004"/>
      <c r="XF2004"/>
      <c r="XG2004"/>
      <c r="XH2004"/>
      <c r="XI2004"/>
      <c r="XJ2004"/>
      <c r="XK2004"/>
      <c r="XL2004"/>
      <c r="XM2004"/>
      <c r="XN2004"/>
      <c r="XO2004"/>
      <c r="XP2004"/>
      <c r="XQ2004"/>
      <c r="XR2004"/>
      <c r="XS2004"/>
      <c r="XT2004"/>
      <c r="XU2004"/>
      <c r="XV2004"/>
      <c r="XW2004"/>
      <c r="XX2004"/>
      <c r="XY2004"/>
      <c r="XZ2004"/>
      <c r="YA2004"/>
      <c r="YB2004"/>
      <c r="YC2004"/>
      <c r="YD2004"/>
      <c r="YE2004"/>
      <c r="YF2004"/>
      <c r="YG2004"/>
      <c r="YH2004"/>
      <c r="YI2004"/>
      <c r="YJ2004"/>
      <c r="YK2004"/>
      <c r="YL2004"/>
      <c r="YM2004"/>
      <c r="YN2004"/>
      <c r="YO2004"/>
      <c r="YP2004"/>
      <c r="YQ2004"/>
      <c r="YR2004"/>
      <c r="YS2004"/>
      <c r="YT2004"/>
      <c r="YU2004"/>
      <c r="YV2004"/>
      <c r="YW2004"/>
      <c r="YX2004"/>
      <c r="YY2004"/>
      <c r="YZ2004"/>
      <c r="ZA2004"/>
      <c r="ZB2004"/>
      <c r="ZC2004"/>
      <c r="ZD2004"/>
      <c r="ZE2004"/>
      <c r="ZF2004"/>
      <c r="ZG2004"/>
      <c r="ZH2004"/>
      <c r="ZI2004"/>
      <c r="ZJ2004"/>
      <c r="ZK2004"/>
      <c r="ZL2004"/>
      <c r="ZM2004"/>
      <c r="ZN2004"/>
      <c r="ZO2004"/>
      <c r="ZP2004"/>
      <c r="ZQ2004"/>
      <c r="ZR2004"/>
      <c r="ZS2004"/>
      <c r="ZT2004"/>
      <c r="ZU2004"/>
      <c r="ZV2004"/>
      <c r="ZW2004"/>
      <c r="ZX2004"/>
      <c r="ZY2004"/>
      <c r="ZZ2004"/>
      <c r="AAA2004"/>
      <c r="AAB2004"/>
      <c r="AAC2004"/>
      <c r="AAD2004"/>
      <c r="AAE2004"/>
      <c r="AAF2004"/>
      <c r="AAG2004"/>
      <c r="AAH2004"/>
      <c r="AAI2004"/>
      <c r="AAJ2004"/>
      <c r="AAK2004"/>
      <c r="AAL2004"/>
      <c r="AAM2004"/>
      <c r="AAN2004"/>
      <c r="AAO2004"/>
      <c r="AAP2004"/>
      <c r="AAQ2004"/>
      <c r="AAR2004"/>
      <c r="AAS2004"/>
      <c r="AAT2004"/>
      <c r="AAU2004"/>
      <c r="AAV2004"/>
      <c r="AAW2004"/>
      <c r="AAX2004"/>
      <c r="AAY2004"/>
      <c r="AAZ2004"/>
      <c r="ABA2004"/>
      <c r="ABB2004"/>
      <c r="ABC2004"/>
      <c r="ABD2004"/>
      <c r="ABE2004"/>
      <c r="ABF2004"/>
      <c r="ABG2004"/>
      <c r="ABH2004"/>
      <c r="ABI2004"/>
      <c r="ABJ2004"/>
      <c r="ABK2004"/>
      <c r="ABL2004"/>
      <c r="ABM2004"/>
      <c r="ABN2004"/>
      <c r="ABO2004"/>
      <c r="ABP2004"/>
      <c r="ABQ2004"/>
      <c r="ABR2004"/>
      <c r="ABS2004"/>
      <c r="ABT2004"/>
      <c r="ABU2004"/>
      <c r="ABV2004"/>
      <c r="ABW2004"/>
      <c r="ABX2004"/>
      <c r="ABY2004"/>
      <c r="ABZ2004"/>
      <c r="ACA2004"/>
      <c r="ACB2004"/>
      <c r="ACC2004"/>
      <c r="ACD2004"/>
      <c r="ACE2004"/>
      <c r="ACF2004"/>
      <c r="ACG2004"/>
      <c r="ACH2004"/>
      <c r="ACI2004"/>
      <c r="ACJ2004"/>
      <c r="ACK2004"/>
      <c r="ACL2004"/>
      <c r="ACM2004"/>
      <c r="ACN2004"/>
      <c r="ACO2004"/>
      <c r="ACP2004"/>
      <c r="ACQ2004"/>
      <c r="ACR2004"/>
      <c r="ACS2004"/>
      <c r="ACT2004"/>
      <c r="ACU2004"/>
      <c r="ACV2004"/>
      <c r="ACW2004"/>
      <c r="ACX2004"/>
      <c r="ACY2004"/>
      <c r="ACZ2004"/>
      <c r="ADA2004"/>
      <c r="ADB2004"/>
      <c r="ADC2004"/>
      <c r="ADD2004"/>
      <c r="ADE2004"/>
      <c r="ADF2004"/>
      <c r="ADG2004"/>
      <c r="ADH2004"/>
      <c r="ADI2004"/>
      <c r="ADJ2004"/>
      <c r="ADK2004"/>
      <c r="ADL2004"/>
      <c r="ADM2004"/>
      <c r="ADN2004"/>
      <c r="ADO2004"/>
      <c r="ADP2004"/>
      <c r="ADQ2004"/>
      <c r="ADR2004"/>
      <c r="ADS2004"/>
      <c r="ADT2004"/>
      <c r="ADU2004"/>
      <c r="ADV2004"/>
      <c r="ADW2004"/>
      <c r="ADX2004"/>
      <c r="ADY2004"/>
      <c r="ADZ2004"/>
      <c r="AEA2004"/>
      <c r="AEB2004"/>
      <c r="AEC2004"/>
      <c r="AED2004"/>
      <c r="AEE2004"/>
      <c r="AEF2004"/>
      <c r="AEG2004"/>
      <c r="AEH2004"/>
      <c r="AEI2004"/>
      <c r="AEJ2004"/>
      <c r="AEK2004"/>
      <c r="AEL2004"/>
      <c r="AEM2004"/>
      <c r="AEN2004"/>
      <c r="AEO2004"/>
      <c r="AEP2004"/>
      <c r="AEQ2004"/>
      <c r="AER2004"/>
      <c r="AES2004"/>
      <c r="AET2004"/>
      <c r="AEU2004"/>
      <c r="AEV2004"/>
      <c r="AEW2004"/>
      <c r="AEX2004"/>
      <c r="AEY2004"/>
      <c r="AEZ2004"/>
      <c r="AFA2004"/>
      <c r="AFB2004"/>
      <c r="AFC2004"/>
      <c r="AFD2004"/>
      <c r="AFE2004"/>
      <c r="AFF2004"/>
      <c r="AFG2004"/>
      <c r="AFH2004"/>
      <c r="AFI2004"/>
      <c r="AFJ2004"/>
      <c r="AFK2004"/>
      <c r="AFL2004"/>
      <c r="AFM2004"/>
      <c r="AFN2004"/>
      <c r="AFO2004"/>
      <c r="AFP2004"/>
      <c r="AFQ2004"/>
      <c r="AFR2004"/>
      <c r="AFS2004"/>
      <c r="AFT2004"/>
      <c r="AFU2004"/>
      <c r="AFV2004"/>
      <c r="AFW2004"/>
      <c r="AFX2004"/>
      <c r="AFY2004"/>
      <c r="AFZ2004"/>
      <c r="AGA2004"/>
      <c r="AGB2004"/>
      <c r="AGC2004"/>
      <c r="AGD2004"/>
      <c r="AGE2004"/>
      <c r="AGF2004"/>
      <c r="AGG2004"/>
      <c r="AGH2004"/>
      <c r="AGI2004"/>
      <c r="AGJ2004"/>
      <c r="AGK2004"/>
      <c r="AGL2004"/>
      <c r="AGM2004"/>
      <c r="AGN2004"/>
      <c r="AGO2004"/>
      <c r="AGP2004"/>
      <c r="AGQ2004"/>
      <c r="AGR2004"/>
      <c r="AGS2004"/>
      <c r="AGT2004"/>
      <c r="AGU2004"/>
      <c r="AGV2004"/>
      <c r="AGW2004"/>
      <c r="AGX2004"/>
      <c r="AGY2004"/>
      <c r="AGZ2004"/>
      <c r="AHA2004"/>
      <c r="AHB2004"/>
      <c r="AHC2004"/>
      <c r="AHD2004"/>
      <c r="AHE2004"/>
      <c r="AHF2004"/>
      <c r="AHG2004"/>
      <c r="AHH2004"/>
      <c r="AHI2004"/>
      <c r="AHJ2004"/>
      <c r="AHK2004"/>
      <c r="AHL2004"/>
      <c r="AHM2004"/>
      <c r="AHN2004"/>
      <c r="AHO2004"/>
      <c r="AHP2004"/>
      <c r="AHQ2004"/>
      <c r="AHR2004"/>
      <c r="AHS2004"/>
      <c r="AHT2004"/>
      <c r="AHU2004"/>
      <c r="AHV2004"/>
      <c r="AHW2004"/>
      <c r="AHX2004"/>
      <c r="AHY2004"/>
      <c r="AHZ2004"/>
      <c r="AIA2004"/>
      <c r="AIB2004"/>
      <c r="AIC2004"/>
      <c r="AID2004"/>
      <c r="AIE2004"/>
      <c r="AIF2004"/>
      <c r="AIG2004"/>
      <c r="AIH2004"/>
      <c r="AII2004"/>
      <c r="AIJ2004"/>
      <c r="AIK2004"/>
      <c r="AIL2004"/>
      <c r="AIM2004"/>
      <c r="AIN2004"/>
      <c r="AIO2004"/>
      <c r="AIP2004"/>
      <c r="AIQ2004"/>
      <c r="AIR2004"/>
      <c r="AIS2004"/>
      <c r="AIT2004"/>
      <c r="AIU2004"/>
      <c r="AIV2004"/>
      <c r="AIW2004"/>
      <c r="AIX2004"/>
      <c r="AIY2004"/>
      <c r="AIZ2004"/>
      <c r="AJA2004"/>
      <c r="AJB2004"/>
      <c r="AJC2004"/>
      <c r="AJD2004"/>
      <c r="AJE2004"/>
      <c r="AJF2004"/>
      <c r="AJG2004"/>
      <c r="AJH2004"/>
      <c r="AJI2004"/>
      <c r="AJJ2004"/>
      <c r="AJK2004"/>
      <c r="AJL2004"/>
      <c r="AJM2004"/>
      <c r="AJN2004"/>
      <c r="AJO2004"/>
      <c r="AJP2004"/>
      <c r="AJQ2004"/>
      <c r="AJR2004"/>
      <c r="AJS2004"/>
      <c r="AJT2004"/>
      <c r="AJU2004"/>
      <c r="AJV2004"/>
      <c r="AJW2004"/>
      <c r="AJX2004"/>
      <c r="AJY2004"/>
      <c r="AJZ2004"/>
      <c r="AKA2004"/>
      <c r="AKB2004"/>
      <c r="AKC2004"/>
      <c r="AKD2004"/>
      <c r="AKE2004"/>
      <c r="AKF2004"/>
      <c r="AKG2004"/>
      <c r="AKH2004"/>
      <c r="AKI2004"/>
      <c r="AKJ2004"/>
      <c r="AKK2004"/>
      <c r="AKL2004"/>
      <c r="AKM2004"/>
      <c r="AKN2004"/>
      <c r="AKO2004"/>
      <c r="AKP2004"/>
      <c r="AKQ2004"/>
      <c r="AKR2004"/>
      <c r="AKS2004"/>
      <c r="AKT2004"/>
      <c r="AKU2004"/>
      <c r="AKV2004"/>
      <c r="AKW2004"/>
      <c r="AKX2004"/>
      <c r="AKY2004"/>
      <c r="AKZ2004"/>
      <c r="ALA2004"/>
      <c r="ALB2004"/>
      <c r="ALC2004"/>
      <c r="ALD2004"/>
      <c r="ALE2004"/>
      <c r="ALF2004"/>
      <c r="ALG2004"/>
      <c r="ALH2004"/>
      <c r="ALI2004"/>
      <c r="ALJ2004"/>
      <c r="ALK2004"/>
      <c r="ALL2004"/>
      <c r="ALM2004"/>
      <c r="ALN2004"/>
      <c r="ALO2004"/>
      <c r="ALP2004"/>
      <c r="ALQ2004"/>
      <c r="ALR2004"/>
      <c r="ALS2004"/>
      <c r="ALT2004"/>
      <c r="ALU2004"/>
      <c r="ALV2004"/>
      <c r="ALW2004"/>
      <c r="ALX2004"/>
      <c r="ALY2004"/>
      <c r="ALZ2004"/>
      <c r="AMA2004"/>
      <c r="AMB2004"/>
      <c r="AMC2004"/>
      <c r="AMD2004"/>
      <c r="AME2004"/>
      <c r="AMF2004"/>
      <c r="AMG2004"/>
      <c r="AMH2004"/>
      <c r="AMI2004"/>
      <c r="AMJ2004"/>
      <c r="AMK2004"/>
      <c r="AML2004"/>
      <c r="AMM2004"/>
      <c r="AMN2004"/>
      <c r="AMO2004"/>
      <c r="AMP2004"/>
      <c r="AMQ2004"/>
      <c r="AMR2004"/>
      <c r="AMS2004"/>
      <c r="AMT2004"/>
      <c r="AMU2004"/>
      <c r="AMV2004"/>
      <c r="AMW2004"/>
      <c r="AMX2004"/>
      <c r="AMY2004"/>
      <c r="AMZ2004"/>
      <c r="ANA2004"/>
      <c r="ANB2004"/>
      <c r="ANC2004"/>
      <c r="AND2004"/>
      <c r="ANE2004"/>
      <c r="ANF2004"/>
      <c r="ANG2004"/>
      <c r="ANH2004"/>
      <c r="ANI2004"/>
      <c r="ANJ2004"/>
      <c r="ANK2004"/>
      <c r="ANL2004"/>
      <c r="ANM2004"/>
      <c r="ANN2004"/>
      <c r="ANO2004"/>
      <c r="ANP2004"/>
      <c r="ANQ2004"/>
      <c r="ANR2004"/>
      <c r="ANS2004"/>
      <c r="ANT2004"/>
      <c r="ANU2004"/>
      <c r="ANV2004"/>
      <c r="ANW2004"/>
      <c r="ANX2004"/>
      <c r="ANY2004"/>
      <c r="ANZ2004"/>
      <c r="AOA2004"/>
      <c r="AOB2004"/>
      <c r="AOC2004"/>
      <c r="AOD2004"/>
      <c r="AOE2004"/>
      <c r="AOF2004"/>
      <c r="AOG2004"/>
      <c r="AOH2004"/>
      <c r="AOI2004"/>
      <c r="AOJ2004"/>
      <c r="AOK2004"/>
      <c r="AOL2004"/>
      <c r="AOM2004"/>
      <c r="AON2004"/>
      <c r="AOO2004"/>
      <c r="AOP2004"/>
      <c r="AOQ2004"/>
      <c r="AOR2004"/>
      <c r="AOS2004"/>
      <c r="AOT2004"/>
      <c r="AOU2004"/>
      <c r="AOV2004"/>
      <c r="AOW2004"/>
      <c r="AOX2004"/>
      <c r="AOY2004"/>
      <c r="AOZ2004"/>
      <c r="APA2004"/>
      <c r="APB2004"/>
      <c r="APC2004"/>
      <c r="APD2004"/>
      <c r="APE2004"/>
      <c r="APF2004"/>
      <c r="APG2004"/>
      <c r="APH2004"/>
      <c r="API2004"/>
      <c r="APJ2004"/>
      <c r="APK2004"/>
      <c r="APL2004"/>
      <c r="APM2004"/>
      <c r="APN2004"/>
      <c r="APO2004"/>
      <c r="APP2004"/>
      <c r="APQ2004"/>
      <c r="APR2004"/>
      <c r="APS2004"/>
      <c r="APT2004"/>
      <c r="APU2004"/>
      <c r="APV2004"/>
      <c r="APW2004"/>
      <c r="APX2004"/>
      <c r="APY2004"/>
      <c r="APZ2004"/>
      <c r="AQA2004"/>
      <c r="AQB2004"/>
      <c r="AQC2004"/>
      <c r="AQD2004"/>
      <c r="AQE2004"/>
      <c r="AQF2004"/>
      <c r="AQG2004"/>
      <c r="AQH2004"/>
      <c r="AQI2004"/>
      <c r="AQJ2004"/>
      <c r="AQK2004"/>
      <c r="AQL2004"/>
      <c r="AQM2004"/>
      <c r="AQN2004"/>
      <c r="AQO2004"/>
      <c r="AQP2004"/>
      <c r="AQQ2004"/>
      <c r="AQR2004"/>
      <c r="AQS2004"/>
      <c r="AQT2004"/>
      <c r="AQU2004"/>
      <c r="AQV2004"/>
      <c r="AQW2004"/>
      <c r="AQX2004"/>
      <c r="AQY2004"/>
      <c r="AQZ2004"/>
      <c r="ARA2004"/>
      <c r="ARB2004"/>
      <c r="ARC2004"/>
      <c r="ARD2004"/>
      <c r="ARE2004"/>
      <c r="ARF2004"/>
      <c r="ARG2004"/>
      <c r="ARH2004"/>
      <c r="ARI2004"/>
      <c r="ARJ2004"/>
      <c r="ARK2004"/>
      <c r="ARL2004"/>
      <c r="ARM2004"/>
      <c r="ARN2004"/>
      <c r="ARO2004"/>
      <c r="ARP2004"/>
      <c r="ARQ2004"/>
      <c r="ARR2004"/>
      <c r="ARS2004"/>
      <c r="ART2004"/>
      <c r="ARU2004"/>
      <c r="ARV2004"/>
      <c r="ARW2004"/>
      <c r="ARX2004"/>
      <c r="ARY2004"/>
      <c r="ARZ2004"/>
      <c r="ASA2004"/>
      <c r="ASB2004"/>
      <c r="ASC2004"/>
      <c r="ASD2004"/>
      <c r="ASE2004"/>
      <c r="ASF2004"/>
      <c r="ASG2004"/>
      <c r="ASH2004"/>
      <c r="ASI2004"/>
      <c r="ASJ2004"/>
      <c r="ASK2004"/>
      <c r="ASL2004"/>
      <c r="ASM2004"/>
      <c r="ASN2004"/>
      <c r="ASO2004"/>
      <c r="ASP2004"/>
      <c r="ASQ2004"/>
      <c r="ASR2004"/>
      <c r="ASS2004"/>
      <c r="AST2004"/>
      <c r="ASU2004"/>
      <c r="ASV2004"/>
      <c r="ASW2004"/>
      <c r="ASX2004"/>
      <c r="ASY2004"/>
      <c r="ASZ2004"/>
      <c r="ATA2004"/>
      <c r="ATB2004"/>
      <c r="ATC2004"/>
      <c r="ATD2004"/>
      <c r="ATE2004"/>
      <c r="ATF2004"/>
      <c r="ATG2004"/>
      <c r="ATH2004"/>
      <c r="ATI2004"/>
      <c r="ATJ2004"/>
      <c r="ATK2004"/>
      <c r="ATL2004"/>
      <c r="ATM2004"/>
      <c r="ATN2004"/>
      <c r="ATO2004"/>
      <c r="ATP2004"/>
      <c r="ATQ2004"/>
      <c r="ATR2004"/>
      <c r="ATS2004"/>
      <c r="ATT2004"/>
      <c r="ATU2004"/>
      <c r="ATV2004"/>
      <c r="ATW2004"/>
      <c r="ATX2004"/>
      <c r="ATY2004"/>
      <c r="ATZ2004"/>
      <c r="AUA2004"/>
      <c r="AUB2004"/>
      <c r="AUC2004"/>
      <c r="AUD2004"/>
      <c r="AUE2004"/>
      <c r="AUF2004"/>
      <c r="AUG2004"/>
      <c r="AUH2004"/>
      <c r="AUI2004"/>
      <c r="AUJ2004"/>
      <c r="AUK2004"/>
      <c r="AUL2004"/>
      <c r="AUM2004"/>
      <c r="AUN2004"/>
      <c r="AUO2004"/>
      <c r="AUP2004"/>
      <c r="AUQ2004"/>
      <c r="AUR2004"/>
      <c r="AUS2004"/>
      <c r="AUT2004"/>
      <c r="AUU2004"/>
      <c r="AUV2004"/>
      <c r="AUW2004"/>
      <c r="AUX2004"/>
      <c r="AUY2004"/>
      <c r="AUZ2004"/>
      <c r="AVA2004"/>
      <c r="AVB2004"/>
      <c r="AVC2004"/>
      <c r="AVD2004"/>
      <c r="AVE2004"/>
      <c r="AVF2004"/>
      <c r="AVG2004"/>
      <c r="AVH2004"/>
      <c r="AVI2004"/>
      <c r="AVJ2004"/>
      <c r="AVK2004"/>
      <c r="AVL2004"/>
      <c r="AVM2004"/>
      <c r="AVN2004"/>
      <c r="AVO2004"/>
      <c r="AVP2004"/>
      <c r="AVQ2004"/>
      <c r="AVR2004"/>
      <c r="AVS2004"/>
      <c r="AVT2004"/>
      <c r="AVU2004"/>
      <c r="AVV2004"/>
      <c r="AVW2004"/>
      <c r="AVX2004"/>
      <c r="AVY2004"/>
      <c r="AVZ2004"/>
      <c r="AWA2004"/>
      <c r="AWB2004"/>
      <c r="AWC2004"/>
      <c r="AWD2004"/>
      <c r="AWE2004"/>
      <c r="AWF2004"/>
      <c r="AWG2004"/>
      <c r="AWH2004"/>
      <c r="AWI2004"/>
      <c r="AWJ2004"/>
      <c r="AWK2004"/>
      <c r="AWL2004"/>
      <c r="AWM2004"/>
      <c r="AWN2004"/>
      <c r="AWO2004"/>
      <c r="AWP2004"/>
      <c r="AWQ2004"/>
      <c r="AWR2004"/>
      <c r="AWS2004"/>
      <c r="AWT2004"/>
      <c r="AWU2004"/>
      <c r="AWV2004"/>
      <c r="AWW2004"/>
      <c r="AWX2004"/>
      <c r="AWY2004"/>
      <c r="AWZ2004"/>
      <c r="AXA2004"/>
      <c r="AXB2004"/>
      <c r="AXC2004"/>
      <c r="AXD2004"/>
      <c r="AXE2004"/>
      <c r="AXF2004"/>
      <c r="AXG2004"/>
      <c r="AXH2004"/>
      <c r="AXI2004"/>
      <c r="AXJ2004"/>
      <c r="AXK2004"/>
      <c r="AXL2004"/>
      <c r="AXM2004"/>
      <c r="AXN2004"/>
      <c r="AXO2004"/>
      <c r="AXP2004"/>
      <c r="AXQ2004"/>
      <c r="AXR2004"/>
      <c r="AXS2004"/>
      <c r="AXT2004"/>
      <c r="AXU2004"/>
      <c r="AXV2004"/>
      <c r="AXW2004"/>
      <c r="AXX2004"/>
      <c r="AXY2004"/>
      <c r="AXZ2004"/>
      <c r="AYA2004"/>
      <c r="AYB2004"/>
      <c r="AYC2004"/>
      <c r="AYD2004"/>
      <c r="AYE2004"/>
      <c r="AYF2004"/>
      <c r="AYG2004"/>
      <c r="AYH2004"/>
      <c r="AYI2004"/>
      <c r="AYJ2004"/>
      <c r="AYK2004"/>
      <c r="AYL2004"/>
      <c r="AYM2004"/>
      <c r="AYN2004"/>
      <c r="AYO2004"/>
      <c r="AYP2004"/>
      <c r="AYQ2004"/>
      <c r="AYR2004"/>
      <c r="AYS2004"/>
      <c r="AYT2004"/>
      <c r="AYU2004"/>
      <c r="AYV2004"/>
      <c r="AYW2004"/>
      <c r="AYX2004"/>
      <c r="AYY2004"/>
      <c r="AYZ2004"/>
      <c r="AZA2004"/>
      <c r="AZB2004"/>
      <c r="AZC2004"/>
      <c r="AZD2004"/>
      <c r="AZE2004"/>
      <c r="AZF2004"/>
      <c r="AZG2004"/>
      <c r="AZH2004"/>
      <c r="AZI2004"/>
      <c r="AZJ2004"/>
      <c r="AZK2004"/>
      <c r="AZL2004"/>
      <c r="AZM2004"/>
      <c r="AZN2004"/>
      <c r="AZO2004"/>
      <c r="AZP2004"/>
      <c r="AZQ2004"/>
      <c r="AZR2004"/>
      <c r="AZS2004"/>
      <c r="AZT2004"/>
      <c r="AZU2004"/>
      <c r="AZV2004"/>
      <c r="AZW2004"/>
      <c r="AZX2004"/>
      <c r="AZY2004"/>
      <c r="AZZ2004"/>
      <c r="BAA2004"/>
      <c r="BAB2004"/>
      <c r="BAC2004"/>
      <c r="BAD2004"/>
      <c r="BAE2004"/>
      <c r="BAF2004"/>
      <c r="BAG2004"/>
      <c r="BAH2004"/>
      <c r="BAI2004"/>
      <c r="BAJ2004"/>
      <c r="BAK2004"/>
      <c r="BAL2004"/>
      <c r="BAM2004"/>
      <c r="BAN2004"/>
      <c r="BAO2004"/>
      <c r="BAP2004"/>
      <c r="BAQ2004"/>
      <c r="BAR2004"/>
      <c r="BAS2004"/>
      <c r="BAT2004"/>
      <c r="BAU2004"/>
      <c r="BAV2004"/>
      <c r="BAW2004"/>
      <c r="BAX2004"/>
      <c r="BAY2004"/>
      <c r="BAZ2004"/>
      <c r="BBA2004"/>
      <c r="BBB2004"/>
      <c r="BBC2004"/>
      <c r="BBD2004"/>
      <c r="BBE2004"/>
      <c r="BBF2004"/>
      <c r="BBG2004"/>
      <c r="BBH2004"/>
      <c r="BBI2004"/>
      <c r="BBJ2004"/>
      <c r="BBK2004"/>
      <c r="BBL2004"/>
      <c r="BBM2004"/>
      <c r="BBN2004"/>
      <c r="BBO2004"/>
      <c r="BBP2004"/>
      <c r="BBQ2004"/>
      <c r="BBR2004"/>
      <c r="BBS2004"/>
      <c r="BBT2004"/>
      <c r="BBU2004"/>
      <c r="BBV2004"/>
      <c r="BBW2004"/>
      <c r="BBX2004"/>
      <c r="BBY2004"/>
      <c r="BBZ2004"/>
      <c r="BCA2004"/>
      <c r="BCB2004"/>
      <c r="BCC2004"/>
      <c r="BCD2004"/>
      <c r="BCE2004"/>
      <c r="BCF2004"/>
      <c r="BCG2004"/>
      <c r="BCH2004"/>
      <c r="BCI2004"/>
      <c r="BCJ2004"/>
      <c r="BCK2004"/>
      <c r="BCL2004"/>
      <c r="BCM2004"/>
      <c r="BCN2004"/>
      <c r="BCO2004"/>
      <c r="BCP2004"/>
      <c r="BCQ2004"/>
      <c r="BCR2004"/>
      <c r="BCS2004"/>
      <c r="BCT2004"/>
      <c r="BCU2004"/>
      <c r="BCV2004"/>
      <c r="BCW2004"/>
      <c r="BCX2004"/>
      <c r="BCY2004"/>
      <c r="BCZ2004"/>
      <c r="BDA2004"/>
      <c r="BDB2004"/>
      <c r="BDC2004"/>
      <c r="BDD2004"/>
      <c r="BDE2004"/>
      <c r="BDF2004"/>
      <c r="BDG2004"/>
      <c r="BDH2004"/>
      <c r="BDI2004"/>
      <c r="BDJ2004"/>
      <c r="BDK2004"/>
      <c r="BDL2004"/>
      <c r="BDM2004"/>
      <c r="BDN2004"/>
      <c r="BDO2004"/>
      <c r="BDP2004"/>
      <c r="BDQ2004"/>
      <c r="BDR2004"/>
      <c r="BDS2004"/>
      <c r="BDT2004"/>
      <c r="BDU2004"/>
      <c r="BDV2004"/>
      <c r="BDW2004"/>
      <c r="BDX2004"/>
      <c r="BDY2004"/>
      <c r="BDZ2004"/>
      <c r="BEA2004"/>
      <c r="BEB2004"/>
      <c r="BEC2004"/>
      <c r="BED2004"/>
      <c r="BEE2004"/>
      <c r="BEF2004"/>
      <c r="BEG2004"/>
      <c r="BEH2004"/>
      <c r="BEI2004"/>
      <c r="BEJ2004"/>
      <c r="BEK2004"/>
      <c r="BEL2004"/>
      <c r="BEM2004"/>
      <c r="BEN2004"/>
      <c r="BEO2004"/>
      <c r="BEP2004"/>
      <c r="BEQ2004"/>
      <c r="BER2004"/>
      <c r="BES2004"/>
      <c r="BET2004"/>
      <c r="BEU2004"/>
      <c r="BEV2004"/>
      <c r="BEW2004"/>
      <c r="BEX2004"/>
      <c r="BEY2004"/>
      <c r="BEZ2004"/>
      <c r="BFA2004"/>
      <c r="BFB2004"/>
      <c r="BFC2004"/>
      <c r="BFD2004"/>
      <c r="BFE2004"/>
      <c r="BFF2004"/>
      <c r="BFG2004"/>
      <c r="BFH2004"/>
      <c r="BFI2004"/>
      <c r="BFJ2004"/>
      <c r="BFK2004"/>
      <c r="BFL2004"/>
      <c r="BFM2004"/>
      <c r="BFN2004"/>
      <c r="BFO2004"/>
      <c r="BFP2004"/>
      <c r="BFQ2004"/>
      <c r="BFR2004"/>
      <c r="BFS2004"/>
      <c r="BFT2004"/>
      <c r="BFU2004"/>
      <c r="BFV2004"/>
      <c r="BFW2004"/>
      <c r="BFX2004"/>
      <c r="BFY2004"/>
      <c r="BFZ2004"/>
      <c r="BGA2004"/>
      <c r="BGB2004"/>
      <c r="BGC2004"/>
      <c r="BGD2004"/>
      <c r="BGE2004"/>
      <c r="BGF2004"/>
      <c r="BGG2004"/>
      <c r="BGH2004"/>
      <c r="BGI2004"/>
      <c r="BGJ2004"/>
      <c r="BGK2004"/>
      <c r="BGL2004"/>
      <c r="BGM2004"/>
      <c r="BGN2004"/>
      <c r="BGO2004"/>
      <c r="BGP2004"/>
      <c r="BGQ2004"/>
      <c r="BGR2004"/>
      <c r="BGS2004"/>
      <c r="BGT2004"/>
      <c r="BGU2004"/>
      <c r="BGV2004"/>
      <c r="BGW2004"/>
      <c r="BGX2004"/>
      <c r="BGY2004"/>
      <c r="BGZ2004"/>
      <c r="BHA2004"/>
      <c r="BHB2004"/>
      <c r="BHC2004"/>
      <c r="BHD2004"/>
      <c r="BHE2004"/>
      <c r="BHF2004"/>
      <c r="BHG2004"/>
      <c r="BHH2004"/>
      <c r="BHI2004"/>
      <c r="BHJ2004"/>
      <c r="BHK2004"/>
      <c r="BHL2004"/>
      <c r="BHM2004"/>
      <c r="BHN2004"/>
      <c r="BHO2004"/>
      <c r="BHP2004"/>
      <c r="BHQ2004"/>
      <c r="BHR2004"/>
      <c r="BHS2004"/>
      <c r="BHT2004"/>
      <c r="BHU2004"/>
      <c r="BHV2004"/>
      <c r="BHW2004"/>
      <c r="BHX2004"/>
      <c r="BHY2004"/>
      <c r="BHZ2004"/>
      <c r="BIA2004"/>
      <c r="BIB2004"/>
      <c r="BIC2004"/>
      <c r="BID2004"/>
      <c r="BIE2004"/>
      <c r="BIF2004"/>
      <c r="BIG2004"/>
      <c r="BIH2004"/>
      <c r="BII2004"/>
      <c r="BIJ2004"/>
      <c r="BIK2004"/>
      <c r="BIL2004"/>
      <c r="BIM2004"/>
      <c r="BIN2004"/>
      <c r="BIO2004"/>
      <c r="BIP2004"/>
      <c r="BIQ2004"/>
      <c r="BIR2004"/>
      <c r="BIS2004"/>
      <c r="BIT2004"/>
      <c r="BIU2004"/>
      <c r="BIV2004"/>
      <c r="BIW2004"/>
      <c r="BIX2004"/>
      <c r="BIY2004"/>
      <c r="BIZ2004"/>
      <c r="BJA2004"/>
      <c r="BJB2004"/>
      <c r="BJC2004"/>
      <c r="BJD2004"/>
      <c r="BJE2004"/>
      <c r="BJF2004"/>
      <c r="BJG2004"/>
      <c r="BJH2004"/>
      <c r="BJI2004"/>
      <c r="BJJ2004"/>
      <c r="BJK2004"/>
      <c r="BJL2004"/>
      <c r="BJM2004"/>
      <c r="BJN2004"/>
      <c r="BJO2004"/>
      <c r="BJP2004"/>
      <c r="BJQ2004"/>
      <c r="BJR2004"/>
      <c r="BJS2004"/>
      <c r="BJT2004"/>
      <c r="BJU2004"/>
      <c r="BJV2004"/>
      <c r="BJW2004"/>
      <c r="BJX2004"/>
      <c r="BJY2004"/>
      <c r="BJZ2004"/>
      <c r="BKA2004"/>
      <c r="BKB2004"/>
      <c r="BKC2004"/>
      <c r="BKD2004"/>
      <c r="BKE2004"/>
      <c r="BKF2004"/>
      <c r="BKG2004"/>
      <c r="BKH2004"/>
      <c r="BKI2004"/>
      <c r="BKJ2004"/>
      <c r="BKK2004"/>
      <c r="BKL2004"/>
      <c r="BKM2004"/>
      <c r="BKN2004"/>
      <c r="BKO2004"/>
      <c r="BKP2004"/>
      <c r="BKQ2004"/>
      <c r="BKR2004"/>
      <c r="BKS2004"/>
      <c r="BKT2004"/>
      <c r="BKU2004"/>
      <c r="BKV2004"/>
      <c r="BKW2004"/>
      <c r="BKX2004"/>
      <c r="BKY2004"/>
      <c r="BKZ2004"/>
      <c r="BLA2004"/>
      <c r="BLB2004"/>
      <c r="BLC2004"/>
      <c r="BLD2004"/>
      <c r="BLE2004"/>
      <c r="BLF2004"/>
      <c r="BLG2004"/>
      <c r="BLH2004"/>
      <c r="BLI2004"/>
      <c r="BLJ2004"/>
      <c r="BLK2004"/>
      <c r="BLL2004"/>
      <c r="BLM2004"/>
      <c r="BLN2004"/>
      <c r="BLO2004"/>
      <c r="BLP2004"/>
      <c r="BLQ2004"/>
      <c r="BLR2004"/>
      <c r="BLS2004"/>
      <c r="BLT2004"/>
      <c r="BLU2004"/>
      <c r="BLV2004"/>
      <c r="BLW2004"/>
      <c r="BLX2004"/>
      <c r="BLY2004"/>
      <c r="BLZ2004"/>
      <c r="BMA2004"/>
      <c r="BMB2004"/>
      <c r="BMC2004"/>
      <c r="BMD2004"/>
      <c r="BME2004"/>
      <c r="BMF2004"/>
      <c r="BMG2004"/>
      <c r="BMH2004"/>
      <c r="BMI2004"/>
      <c r="BMJ2004"/>
      <c r="BMK2004"/>
      <c r="BML2004"/>
      <c r="BMM2004"/>
      <c r="BMN2004"/>
      <c r="BMO2004"/>
      <c r="BMP2004"/>
      <c r="BMQ2004"/>
      <c r="BMR2004"/>
      <c r="BMS2004"/>
      <c r="BMT2004"/>
      <c r="BMU2004"/>
      <c r="BMV2004"/>
      <c r="BMW2004"/>
      <c r="BMX2004"/>
      <c r="BMY2004"/>
      <c r="BMZ2004"/>
      <c r="BNA2004"/>
      <c r="BNB2004"/>
      <c r="BNC2004"/>
      <c r="BND2004"/>
      <c r="BNE2004"/>
      <c r="BNF2004"/>
      <c r="BNG2004"/>
      <c r="BNH2004"/>
      <c r="BNI2004"/>
      <c r="BNJ2004"/>
      <c r="BNK2004"/>
      <c r="BNL2004"/>
      <c r="BNM2004"/>
      <c r="BNN2004"/>
      <c r="BNO2004"/>
      <c r="BNP2004"/>
      <c r="BNQ2004"/>
      <c r="BNR2004"/>
      <c r="BNS2004"/>
      <c r="BNT2004"/>
      <c r="BNU2004"/>
      <c r="BNV2004"/>
      <c r="BNW2004"/>
      <c r="BNX2004"/>
      <c r="BNY2004"/>
      <c r="BNZ2004"/>
      <c r="BOA2004"/>
      <c r="BOB2004"/>
      <c r="BOC2004"/>
      <c r="BOD2004"/>
      <c r="BOE2004"/>
      <c r="BOF2004"/>
      <c r="BOG2004"/>
      <c r="BOH2004"/>
      <c r="BOI2004"/>
      <c r="BOJ2004"/>
      <c r="BOK2004"/>
      <c r="BOL2004"/>
      <c r="BOM2004"/>
      <c r="BON2004"/>
      <c r="BOO2004"/>
      <c r="BOP2004"/>
      <c r="BOQ2004"/>
      <c r="BOR2004"/>
      <c r="BOS2004"/>
      <c r="BOT2004"/>
      <c r="BOU2004"/>
      <c r="BOV2004"/>
      <c r="BOW2004"/>
      <c r="BOX2004"/>
      <c r="BOY2004"/>
      <c r="BOZ2004"/>
      <c r="BPA2004"/>
      <c r="BPB2004"/>
      <c r="BPC2004"/>
      <c r="BPD2004"/>
      <c r="BPE2004"/>
      <c r="BPF2004"/>
      <c r="BPG2004"/>
      <c r="BPH2004"/>
      <c r="BPI2004"/>
      <c r="BPJ2004"/>
      <c r="BPK2004"/>
      <c r="BPL2004"/>
      <c r="BPM2004"/>
      <c r="BPN2004"/>
      <c r="BPO2004"/>
      <c r="BPP2004"/>
      <c r="BPQ2004"/>
      <c r="BPR2004"/>
      <c r="BPS2004"/>
      <c r="BPT2004"/>
      <c r="BPU2004"/>
      <c r="BPV2004"/>
      <c r="BPW2004"/>
      <c r="BPX2004"/>
      <c r="BPY2004"/>
      <c r="BPZ2004"/>
      <c r="BQA2004"/>
      <c r="BQB2004"/>
      <c r="BQC2004"/>
      <c r="BQD2004"/>
      <c r="BQE2004"/>
      <c r="BQF2004"/>
      <c r="BQG2004"/>
      <c r="BQH2004"/>
      <c r="BQI2004"/>
      <c r="BQJ2004"/>
      <c r="BQK2004"/>
      <c r="BQL2004"/>
      <c r="BQM2004"/>
      <c r="BQN2004"/>
      <c r="BQO2004"/>
      <c r="BQP2004"/>
      <c r="BQQ2004"/>
      <c r="BQR2004"/>
      <c r="BQS2004"/>
      <c r="BQT2004"/>
      <c r="BQU2004"/>
      <c r="BQV2004"/>
      <c r="BQW2004"/>
      <c r="BQX2004"/>
      <c r="BQY2004"/>
      <c r="BQZ2004"/>
      <c r="BRA2004"/>
      <c r="BRB2004"/>
      <c r="BRC2004"/>
      <c r="BRD2004"/>
      <c r="BRE2004"/>
      <c r="BRF2004"/>
      <c r="BRG2004"/>
      <c r="BRH2004"/>
      <c r="BRI2004"/>
      <c r="BRJ2004"/>
      <c r="BRK2004"/>
      <c r="BRL2004"/>
      <c r="BRM2004"/>
      <c r="BRN2004"/>
      <c r="BRO2004"/>
      <c r="BRP2004"/>
      <c r="BRQ2004"/>
      <c r="BRR2004"/>
      <c r="BRS2004"/>
      <c r="BRT2004"/>
      <c r="BRU2004"/>
      <c r="BRV2004"/>
      <c r="BRW2004"/>
      <c r="BRX2004"/>
      <c r="BRY2004"/>
      <c r="BRZ2004"/>
      <c r="BSA2004"/>
      <c r="BSB2004"/>
      <c r="BSC2004"/>
      <c r="BSD2004"/>
      <c r="BSE2004"/>
      <c r="BSF2004"/>
      <c r="BSG2004"/>
      <c r="BSH2004"/>
      <c r="BSI2004"/>
      <c r="BSJ2004"/>
      <c r="BSK2004"/>
      <c r="BSL2004"/>
      <c r="BSM2004"/>
      <c r="BSN2004"/>
      <c r="BSO2004"/>
      <c r="BSP2004"/>
      <c r="BSQ2004"/>
      <c r="BSR2004"/>
      <c r="BSS2004"/>
      <c r="BST2004"/>
      <c r="BSU2004"/>
      <c r="BSV2004"/>
      <c r="BSW2004"/>
      <c r="BSX2004"/>
      <c r="BSY2004"/>
      <c r="BSZ2004"/>
      <c r="BTA2004"/>
      <c r="BTB2004"/>
      <c r="BTC2004"/>
      <c r="BTD2004"/>
      <c r="BTE2004"/>
      <c r="BTF2004"/>
      <c r="BTG2004"/>
      <c r="BTH2004"/>
      <c r="BTI2004"/>
      <c r="BTJ2004"/>
      <c r="BTK2004"/>
      <c r="BTL2004"/>
      <c r="BTM2004"/>
      <c r="BTN2004"/>
      <c r="BTO2004"/>
      <c r="BTP2004"/>
      <c r="BTQ2004"/>
      <c r="BTR2004"/>
      <c r="BTS2004"/>
      <c r="BTT2004"/>
      <c r="BTU2004"/>
      <c r="BTV2004"/>
      <c r="BTW2004"/>
      <c r="BTX2004"/>
      <c r="BTY2004"/>
      <c r="BTZ2004"/>
      <c r="BUA2004"/>
      <c r="BUB2004"/>
      <c r="BUC2004"/>
      <c r="BUD2004"/>
      <c r="BUE2004"/>
      <c r="BUF2004"/>
      <c r="BUG2004"/>
      <c r="BUH2004"/>
      <c r="BUI2004"/>
      <c r="BUJ2004"/>
      <c r="BUK2004"/>
      <c r="BUL2004"/>
      <c r="BUM2004"/>
      <c r="BUN2004"/>
      <c r="BUO2004"/>
      <c r="BUP2004"/>
      <c r="BUQ2004"/>
      <c r="BUR2004"/>
      <c r="BUS2004"/>
      <c r="BUT2004"/>
      <c r="BUU2004"/>
      <c r="BUV2004"/>
      <c r="BUW2004"/>
      <c r="BUX2004"/>
      <c r="BUY2004"/>
      <c r="BUZ2004"/>
      <c r="BVA2004"/>
      <c r="BVB2004"/>
      <c r="BVC2004"/>
      <c r="BVD2004"/>
      <c r="BVE2004"/>
      <c r="BVF2004"/>
      <c r="BVG2004"/>
      <c r="BVH2004"/>
      <c r="BVI2004"/>
      <c r="BVJ2004"/>
      <c r="BVK2004"/>
      <c r="BVL2004"/>
      <c r="BVM2004"/>
      <c r="BVN2004"/>
      <c r="BVO2004"/>
      <c r="BVP2004"/>
      <c r="BVQ2004"/>
      <c r="BVR2004"/>
      <c r="BVS2004"/>
      <c r="BVT2004"/>
      <c r="BVU2004"/>
      <c r="BVV2004"/>
      <c r="BVW2004"/>
      <c r="BVX2004"/>
      <c r="BVY2004"/>
      <c r="BVZ2004"/>
      <c r="BWA2004"/>
      <c r="BWB2004"/>
      <c r="BWC2004"/>
      <c r="BWD2004"/>
      <c r="BWE2004"/>
      <c r="BWF2004"/>
      <c r="BWG2004"/>
      <c r="BWH2004"/>
      <c r="BWI2004"/>
      <c r="BWJ2004"/>
      <c r="BWK2004"/>
      <c r="BWL2004"/>
      <c r="BWM2004"/>
      <c r="BWN2004"/>
      <c r="BWO2004"/>
      <c r="BWP2004"/>
      <c r="BWQ2004"/>
      <c r="BWR2004"/>
      <c r="BWS2004"/>
      <c r="BWT2004"/>
      <c r="BWU2004"/>
      <c r="BWV2004"/>
      <c r="BWW2004"/>
      <c r="BWX2004"/>
      <c r="BWY2004"/>
      <c r="BWZ2004"/>
      <c r="BXA2004"/>
      <c r="BXB2004"/>
      <c r="BXC2004"/>
      <c r="BXD2004"/>
      <c r="BXE2004"/>
      <c r="BXF2004"/>
      <c r="BXG2004"/>
      <c r="BXH2004"/>
      <c r="BXI2004"/>
      <c r="BXJ2004"/>
      <c r="BXK2004"/>
      <c r="BXL2004"/>
      <c r="BXM2004"/>
      <c r="BXN2004"/>
      <c r="BXO2004"/>
      <c r="BXP2004"/>
      <c r="BXQ2004"/>
      <c r="BXR2004"/>
      <c r="BXS2004"/>
      <c r="BXT2004"/>
      <c r="BXU2004"/>
      <c r="BXV2004"/>
      <c r="BXW2004"/>
      <c r="BXX2004"/>
      <c r="BXY2004"/>
      <c r="BXZ2004"/>
      <c r="BYA2004"/>
      <c r="BYB2004"/>
      <c r="BYC2004"/>
      <c r="BYD2004"/>
      <c r="BYE2004"/>
      <c r="BYF2004"/>
      <c r="BYG2004"/>
      <c r="BYH2004"/>
      <c r="BYI2004"/>
      <c r="BYJ2004"/>
      <c r="BYK2004"/>
      <c r="BYL2004"/>
      <c r="BYM2004"/>
      <c r="BYN2004"/>
      <c r="BYO2004"/>
      <c r="BYP2004"/>
      <c r="BYQ2004"/>
      <c r="BYR2004"/>
      <c r="BYS2004"/>
      <c r="BYT2004"/>
      <c r="BYU2004"/>
      <c r="BYV2004"/>
      <c r="BYW2004"/>
      <c r="BYX2004"/>
      <c r="BYY2004"/>
      <c r="BYZ2004"/>
      <c r="BZA2004"/>
      <c r="BZB2004"/>
      <c r="BZC2004"/>
      <c r="BZD2004"/>
      <c r="BZE2004"/>
      <c r="BZF2004"/>
      <c r="BZG2004"/>
      <c r="BZH2004"/>
      <c r="BZI2004"/>
      <c r="BZJ2004"/>
      <c r="BZK2004"/>
      <c r="BZL2004"/>
      <c r="BZM2004"/>
      <c r="BZN2004"/>
      <c r="BZO2004"/>
      <c r="BZP2004"/>
      <c r="BZQ2004"/>
      <c r="BZR2004"/>
      <c r="BZS2004"/>
      <c r="BZT2004"/>
      <c r="BZU2004"/>
      <c r="BZV2004"/>
      <c r="BZW2004"/>
      <c r="BZX2004"/>
      <c r="BZY2004"/>
      <c r="BZZ2004"/>
      <c r="CAA2004"/>
      <c r="CAB2004"/>
      <c r="CAC2004"/>
      <c r="CAD2004"/>
      <c r="CAE2004"/>
      <c r="CAF2004"/>
      <c r="CAG2004"/>
      <c r="CAH2004"/>
      <c r="CAI2004"/>
      <c r="CAJ2004"/>
      <c r="CAK2004"/>
      <c r="CAL2004"/>
      <c r="CAM2004"/>
      <c r="CAN2004"/>
      <c r="CAO2004"/>
      <c r="CAP2004"/>
      <c r="CAQ2004"/>
      <c r="CAR2004"/>
      <c r="CAS2004"/>
      <c r="CAT2004"/>
      <c r="CAU2004"/>
      <c r="CAV2004"/>
      <c r="CAW2004"/>
      <c r="CAX2004"/>
      <c r="CAY2004"/>
      <c r="CAZ2004"/>
      <c r="CBA2004"/>
      <c r="CBB2004"/>
      <c r="CBC2004"/>
      <c r="CBD2004"/>
      <c r="CBE2004"/>
      <c r="CBF2004"/>
      <c r="CBG2004"/>
      <c r="CBH2004"/>
      <c r="CBI2004"/>
      <c r="CBJ2004"/>
      <c r="CBK2004"/>
      <c r="CBL2004"/>
      <c r="CBM2004"/>
      <c r="CBN2004"/>
      <c r="CBO2004"/>
      <c r="CBP2004"/>
      <c r="CBQ2004"/>
      <c r="CBR2004"/>
      <c r="CBS2004"/>
      <c r="CBT2004"/>
      <c r="CBU2004"/>
      <c r="CBV2004"/>
      <c r="CBW2004"/>
      <c r="CBX2004"/>
      <c r="CBY2004"/>
      <c r="CBZ2004"/>
      <c r="CCA2004"/>
      <c r="CCB2004"/>
      <c r="CCC2004"/>
      <c r="CCD2004"/>
      <c r="CCE2004"/>
      <c r="CCF2004"/>
      <c r="CCG2004"/>
      <c r="CCH2004"/>
      <c r="CCI2004"/>
      <c r="CCJ2004"/>
      <c r="CCK2004"/>
      <c r="CCL2004"/>
      <c r="CCM2004"/>
      <c r="CCN2004"/>
      <c r="CCO2004"/>
      <c r="CCP2004"/>
      <c r="CCQ2004"/>
      <c r="CCR2004"/>
      <c r="CCS2004"/>
      <c r="CCT2004"/>
      <c r="CCU2004"/>
      <c r="CCV2004"/>
      <c r="CCW2004"/>
      <c r="CCX2004"/>
      <c r="CCY2004"/>
      <c r="CCZ2004"/>
      <c r="CDA2004"/>
      <c r="CDB2004"/>
      <c r="CDC2004"/>
      <c r="CDD2004"/>
      <c r="CDE2004"/>
      <c r="CDF2004"/>
      <c r="CDG2004"/>
      <c r="CDH2004"/>
      <c r="CDI2004"/>
      <c r="CDJ2004"/>
      <c r="CDK2004"/>
      <c r="CDL2004"/>
      <c r="CDM2004"/>
      <c r="CDN2004"/>
      <c r="CDO2004"/>
      <c r="CDP2004"/>
      <c r="CDQ2004"/>
      <c r="CDR2004"/>
      <c r="CDS2004"/>
      <c r="CDT2004"/>
      <c r="CDU2004"/>
      <c r="CDV2004"/>
      <c r="CDW2004"/>
      <c r="CDX2004"/>
      <c r="CDY2004"/>
      <c r="CDZ2004"/>
      <c r="CEA2004"/>
      <c r="CEB2004"/>
      <c r="CEC2004"/>
      <c r="CED2004"/>
      <c r="CEE2004"/>
      <c r="CEF2004"/>
      <c r="CEG2004"/>
      <c r="CEH2004"/>
      <c r="CEI2004"/>
      <c r="CEJ2004"/>
      <c r="CEK2004"/>
      <c r="CEL2004"/>
      <c r="CEM2004"/>
      <c r="CEN2004"/>
      <c r="CEO2004"/>
      <c r="CEP2004"/>
      <c r="CEQ2004"/>
      <c r="CER2004"/>
      <c r="CES2004"/>
      <c r="CET2004"/>
      <c r="CEU2004"/>
      <c r="CEV2004"/>
      <c r="CEW2004"/>
      <c r="CEX2004"/>
      <c r="CEY2004"/>
      <c r="CEZ2004"/>
      <c r="CFA2004"/>
      <c r="CFB2004"/>
      <c r="CFC2004"/>
      <c r="CFD2004"/>
      <c r="CFE2004"/>
      <c r="CFF2004"/>
      <c r="CFG2004"/>
      <c r="CFH2004"/>
      <c r="CFI2004"/>
      <c r="CFJ2004"/>
      <c r="CFK2004"/>
      <c r="CFL2004"/>
      <c r="CFM2004"/>
      <c r="CFN2004"/>
      <c r="CFO2004"/>
      <c r="CFP2004"/>
      <c r="CFQ2004"/>
      <c r="CFR2004"/>
      <c r="CFS2004"/>
      <c r="CFT2004"/>
      <c r="CFU2004"/>
      <c r="CFV2004"/>
      <c r="CFW2004"/>
      <c r="CFX2004"/>
      <c r="CFY2004"/>
      <c r="CFZ2004"/>
      <c r="CGA2004"/>
      <c r="CGB2004"/>
      <c r="CGC2004"/>
      <c r="CGD2004"/>
      <c r="CGE2004"/>
      <c r="CGF2004"/>
      <c r="CGG2004"/>
      <c r="CGH2004"/>
      <c r="CGI2004"/>
      <c r="CGJ2004"/>
      <c r="CGK2004"/>
      <c r="CGL2004"/>
      <c r="CGM2004"/>
      <c r="CGN2004"/>
      <c r="CGO2004"/>
      <c r="CGP2004"/>
      <c r="CGQ2004"/>
      <c r="CGR2004"/>
      <c r="CGS2004"/>
      <c r="CGT2004"/>
      <c r="CGU2004"/>
      <c r="CGV2004"/>
      <c r="CGW2004"/>
      <c r="CGX2004"/>
      <c r="CGY2004"/>
      <c r="CGZ2004"/>
      <c r="CHA2004"/>
      <c r="CHB2004"/>
      <c r="CHC2004"/>
      <c r="CHD2004"/>
      <c r="CHE2004"/>
      <c r="CHF2004"/>
      <c r="CHG2004"/>
      <c r="CHH2004"/>
      <c r="CHI2004"/>
      <c r="CHJ2004"/>
      <c r="CHK2004"/>
      <c r="CHL2004"/>
      <c r="CHM2004"/>
      <c r="CHN2004"/>
      <c r="CHO2004"/>
      <c r="CHP2004"/>
      <c r="CHQ2004"/>
      <c r="CHR2004"/>
      <c r="CHS2004"/>
      <c r="CHT2004"/>
      <c r="CHU2004"/>
      <c r="CHV2004"/>
      <c r="CHW2004"/>
      <c r="CHX2004"/>
      <c r="CHY2004"/>
      <c r="CHZ2004"/>
      <c r="CIA2004"/>
      <c r="CIB2004"/>
      <c r="CIC2004"/>
      <c r="CID2004"/>
      <c r="CIE2004"/>
      <c r="CIF2004"/>
      <c r="CIG2004"/>
      <c r="CIH2004"/>
      <c r="CII2004"/>
      <c r="CIJ2004"/>
      <c r="CIK2004"/>
      <c r="CIL2004"/>
      <c r="CIM2004"/>
      <c r="CIN2004"/>
      <c r="CIO2004"/>
      <c r="CIP2004"/>
      <c r="CIQ2004"/>
      <c r="CIR2004"/>
      <c r="CIS2004"/>
      <c r="CIT2004"/>
      <c r="CIU2004"/>
      <c r="CIV2004"/>
      <c r="CIW2004"/>
      <c r="CIX2004"/>
      <c r="CIY2004"/>
      <c r="CIZ2004"/>
      <c r="CJA2004"/>
      <c r="CJB2004"/>
      <c r="CJC2004"/>
      <c r="CJD2004"/>
      <c r="CJE2004"/>
      <c r="CJF2004"/>
      <c r="CJG2004"/>
      <c r="CJH2004"/>
      <c r="CJI2004"/>
      <c r="CJJ2004"/>
      <c r="CJK2004"/>
      <c r="CJL2004"/>
      <c r="CJM2004"/>
      <c r="CJN2004"/>
      <c r="CJO2004"/>
      <c r="CJP2004"/>
      <c r="CJQ2004"/>
      <c r="CJR2004"/>
      <c r="CJS2004"/>
      <c r="CJT2004"/>
      <c r="CJU2004"/>
      <c r="CJV2004"/>
      <c r="CJW2004"/>
      <c r="CJX2004"/>
      <c r="CJY2004"/>
      <c r="CJZ2004"/>
      <c r="CKA2004"/>
      <c r="CKB2004"/>
      <c r="CKC2004"/>
      <c r="CKD2004"/>
      <c r="CKE2004"/>
      <c r="CKF2004"/>
      <c r="CKG2004"/>
      <c r="CKH2004"/>
      <c r="CKI2004"/>
      <c r="CKJ2004"/>
      <c r="CKK2004"/>
      <c r="CKL2004"/>
      <c r="CKM2004"/>
      <c r="CKN2004"/>
      <c r="CKO2004"/>
      <c r="CKP2004"/>
      <c r="CKQ2004"/>
      <c r="CKR2004"/>
      <c r="CKS2004"/>
      <c r="CKT2004"/>
      <c r="CKU2004"/>
      <c r="CKV2004"/>
      <c r="CKW2004"/>
      <c r="CKX2004"/>
      <c r="CKY2004"/>
      <c r="CKZ2004"/>
      <c r="CLA2004"/>
      <c r="CLB2004"/>
      <c r="CLC2004"/>
      <c r="CLD2004"/>
      <c r="CLE2004"/>
      <c r="CLF2004"/>
      <c r="CLG2004"/>
      <c r="CLH2004"/>
      <c r="CLI2004"/>
      <c r="CLJ2004"/>
      <c r="CLK2004"/>
      <c r="CLL2004"/>
      <c r="CLM2004"/>
      <c r="CLN2004"/>
      <c r="CLO2004"/>
      <c r="CLP2004"/>
      <c r="CLQ2004"/>
      <c r="CLR2004"/>
      <c r="CLS2004"/>
      <c r="CLT2004"/>
      <c r="CLU2004"/>
      <c r="CLV2004"/>
      <c r="CLW2004"/>
      <c r="CLX2004"/>
      <c r="CLY2004"/>
      <c r="CLZ2004"/>
      <c r="CMA2004"/>
      <c r="CMB2004"/>
      <c r="CMC2004"/>
      <c r="CMD2004"/>
      <c r="CME2004"/>
      <c r="CMF2004"/>
      <c r="CMG2004"/>
      <c r="CMH2004"/>
      <c r="CMI2004"/>
      <c r="CMJ2004"/>
      <c r="CMK2004"/>
      <c r="CML2004"/>
      <c r="CMM2004"/>
      <c r="CMN2004"/>
      <c r="CMO2004"/>
      <c r="CMP2004"/>
      <c r="CMQ2004"/>
      <c r="CMR2004"/>
      <c r="CMS2004"/>
      <c r="CMT2004"/>
      <c r="CMU2004"/>
      <c r="CMV2004"/>
      <c r="CMW2004"/>
      <c r="CMX2004"/>
      <c r="CMY2004"/>
      <c r="CMZ2004"/>
      <c r="CNA2004"/>
      <c r="CNB2004"/>
      <c r="CNC2004"/>
      <c r="CND2004"/>
      <c r="CNE2004"/>
      <c r="CNF2004"/>
      <c r="CNG2004"/>
      <c r="CNH2004"/>
      <c r="CNI2004"/>
      <c r="CNJ2004"/>
      <c r="CNK2004"/>
      <c r="CNL2004"/>
      <c r="CNM2004"/>
      <c r="CNN2004"/>
      <c r="CNO2004"/>
      <c r="CNP2004"/>
      <c r="CNQ2004"/>
      <c r="CNR2004"/>
      <c r="CNS2004"/>
      <c r="CNT2004"/>
      <c r="CNU2004"/>
      <c r="CNV2004"/>
      <c r="CNW2004"/>
      <c r="CNX2004"/>
      <c r="CNY2004"/>
      <c r="CNZ2004"/>
      <c r="COA2004"/>
      <c r="COB2004"/>
      <c r="COC2004"/>
      <c r="COD2004"/>
      <c r="COE2004"/>
      <c r="COF2004"/>
      <c r="COG2004"/>
      <c r="COH2004"/>
      <c r="COI2004"/>
      <c r="COJ2004"/>
      <c r="COK2004"/>
      <c r="COL2004"/>
      <c r="COM2004"/>
      <c r="CON2004"/>
      <c r="COO2004"/>
      <c r="COP2004"/>
      <c r="COQ2004"/>
      <c r="COR2004"/>
      <c r="COS2004"/>
      <c r="COT2004"/>
      <c r="COU2004"/>
      <c r="COV2004"/>
      <c r="COW2004"/>
      <c r="COX2004"/>
      <c r="COY2004"/>
      <c r="COZ2004"/>
      <c r="CPA2004"/>
      <c r="CPB2004"/>
      <c r="CPC2004"/>
      <c r="CPD2004"/>
      <c r="CPE2004"/>
      <c r="CPF2004"/>
      <c r="CPG2004"/>
      <c r="CPH2004"/>
      <c r="CPI2004"/>
      <c r="CPJ2004"/>
      <c r="CPK2004"/>
      <c r="CPL2004"/>
      <c r="CPM2004"/>
      <c r="CPN2004"/>
      <c r="CPO2004"/>
      <c r="CPP2004"/>
      <c r="CPQ2004"/>
      <c r="CPR2004"/>
      <c r="CPS2004"/>
      <c r="CPT2004"/>
      <c r="CPU2004"/>
      <c r="CPV2004"/>
      <c r="CPW2004"/>
      <c r="CPX2004"/>
      <c r="CPY2004"/>
      <c r="CPZ2004"/>
      <c r="CQA2004"/>
      <c r="CQB2004"/>
      <c r="CQC2004"/>
      <c r="CQD2004"/>
      <c r="CQE2004"/>
      <c r="CQF2004"/>
      <c r="CQG2004"/>
      <c r="CQH2004"/>
      <c r="CQI2004"/>
      <c r="CQJ2004"/>
      <c r="CQK2004"/>
      <c r="CQL2004"/>
      <c r="CQM2004"/>
      <c r="CQN2004"/>
      <c r="CQO2004"/>
      <c r="CQP2004"/>
      <c r="CQQ2004"/>
      <c r="CQR2004"/>
      <c r="CQS2004"/>
      <c r="CQT2004"/>
      <c r="CQU2004"/>
      <c r="CQV2004"/>
      <c r="CQW2004"/>
      <c r="CQX2004"/>
      <c r="CQY2004"/>
      <c r="CQZ2004"/>
      <c r="CRA2004"/>
      <c r="CRB2004"/>
      <c r="CRC2004"/>
      <c r="CRD2004"/>
      <c r="CRE2004"/>
      <c r="CRF2004"/>
      <c r="CRG2004"/>
      <c r="CRH2004"/>
      <c r="CRI2004"/>
      <c r="CRJ2004"/>
      <c r="CRK2004"/>
      <c r="CRL2004"/>
      <c r="CRM2004"/>
      <c r="CRN2004"/>
      <c r="CRO2004"/>
      <c r="CRP2004"/>
      <c r="CRQ2004"/>
      <c r="CRR2004"/>
      <c r="CRS2004"/>
      <c r="CRT2004"/>
      <c r="CRU2004"/>
      <c r="CRV2004"/>
      <c r="CRW2004"/>
      <c r="CRX2004"/>
      <c r="CRY2004"/>
      <c r="CRZ2004"/>
      <c r="CSA2004"/>
      <c r="CSB2004"/>
      <c r="CSC2004"/>
      <c r="CSD2004"/>
      <c r="CSE2004"/>
      <c r="CSF2004"/>
      <c r="CSG2004"/>
      <c r="CSH2004"/>
      <c r="CSI2004"/>
      <c r="CSJ2004"/>
      <c r="CSK2004"/>
      <c r="CSL2004"/>
      <c r="CSM2004"/>
      <c r="CSN2004"/>
      <c r="CSO2004"/>
      <c r="CSP2004"/>
      <c r="CSQ2004"/>
      <c r="CSR2004"/>
      <c r="CSS2004"/>
      <c r="CST2004"/>
      <c r="CSU2004"/>
      <c r="CSV2004"/>
      <c r="CSW2004"/>
      <c r="CSX2004"/>
      <c r="CSY2004"/>
      <c r="CSZ2004"/>
      <c r="CTA2004"/>
      <c r="CTB2004"/>
      <c r="CTC2004"/>
      <c r="CTD2004"/>
      <c r="CTE2004"/>
      <c r="CTF2004"/>
      <c r="CTG2004"/>
      <c r="CTH2004"/>
      <c r="CTI2004"/>
      <c r="CTJ2004"/>
      <c r="CTK2004"/>
      <c r="CTL2004"/>
      <c r="CTM2004"/>
      <c r="CTN2004"/>
      <c r="CTO2004"/>
      <c r="CTP2004"/>
      <c r="CTQ2004"/>
      <c r="CTR2004"/>
      <c r="CTS2004"/>
      <c r="CTT2004"/>
      <c r="CTU2004"/>
      <c r="CTV2004"/>
      <c r="CTW2004"/>
      <c r="CTX2004"/>
      <c r="CTY2004"/>
      <c r="CTZ2004"/>
      <c r="CUA2004"/>
      <c r="CUB2004"/>
      <c r="CUC2004"/>
      <c r="CUD2004"/>
      <c r="CUE2004"/>
      <c r="CUF2004"/>
      <c r="CUG2004"/>
      <c r="CUH2004"/>
      <c r="CUI2004"/>
      <c r="CUJ2004"/>
      <c r="CUK2004"/>
      <c r="CUL2004"/>
      <c r="CUM2004"/>
      <c r="CUN2004"/>
      <c r="CUO2004"/>
      <c r="CUP2004"/>
      <c r="CUQ2004"/>
      <c r="CUR2004"/>
      <c r="CUS2004"/>
      <c r="CUT2004"/>
      <c r="CUU2004"/>
      <c r="CUV2004"/>
      <c r="CUW2004"/>
      <c r="CUX2004"/>
      <c r="CUY2004"/>
      <c r="CUZ2004"/>
      <c r="CVA2004"/>
      <c r="CVB2004"/>
      <c r="CVC2004"/>
      <c r="CVD2004"/>
      <c r="CVE2004"/>
      <c r="CVF2004"/>
      <c r="CVG2004"/>
      <c r="CVH2004"/>
      <c r="CVI2004"/>
      <c r="CVJ2004"/>
      <c r="CVK2004"/>
      <c r="CVL2004"/>
      <c r="CVM2004"/>
      <c r="CVN2004"/>
      <c r="CVO2004"/>
      <c r="CVP2004"/>
      <c r="CVQ2004"/>
      <c r="CVR2004"/>
      <c r="CVS2004"/>
      <c r="CVT2004"/>
      <c r="CVU2004"/>
      <c r="CVV2004"/>
      <c r="CVW2004"/>
      <c r="CVX2004"/>
      <c r="CVY2004"/>
      <c r="CVZ2004"/>
      <c r="CWA2004"/>
      <c r="CWB2004"/>
      <c r="CWC2004"/>
      <c r="CWD2004"/>
      <c r="CWE2004"/>
      <c r="CWF2004"/>
      <c r="CWG2004"/>
      <c r="CWH2004"/>
      <c r="CWI2004"/>
      <c r="CWJ2004"/>
      <c r="CWK2004"/>
      <c r="CWL2004"/>
      <c r="CWM2004"/>
      <c r="CWN2004"/>
      <c r="CWO2004"/>
      <c r="CWP2004"/>
      <c r="CWQ2004"/>
      <c r="CWR2004"/>
      <c r="CWS2004"/>
      <c r="CWT2004"/>
      <c r="CWU2004"/>
      <c r="CWV2004"/>
      <c r="CWW2004"/>
      <c r="CWX2004"/>
      <c r="CWY2004"/>
      <c r="CWZ2004"/>
      <c r="CXA2004"/>
      <c r="CXB2004"/>
      <c r="CXC2004"/>
      <c r="CXD2004"/>
      <c r="CXE2004"/>
      <c r="CXF2004"/>
      <c r="CXG2004"/>
      <c r="CXH2004"/>
      <c r="CXI2004"/>
      <c r="CXJ2004"/>
      <c r="CXK2004"/>
      <c r="CXL2004"/>
      <c r="CXM2004"/>
      <c r="CXN2004"/>
      <c r="CXO2004"/>
      <c r="CXP2004"/>
      <c r="CXQ2004"/>
      <c r="CXR2004"/>
      <c r="CXS2004"/>
      <c r="CXT2004"/>
      <c r="CXU2004"/>
      <c r="CXV2004"/>
      <c r="CXW2004"/>
      <c r="CXX2004"/>
      <c r="CXY2004"/>
      <c r="CXZ2004"/>
      <c r="CYA2004"/>
      <c r="CYB2004"/>
      <c r="CYC2004"/>
      <c r="CYD2004"/>
      <c r="CYE2004"/>
      <c r="CYF2004"/>
      <c r="CYG2004"/>
      <c r="CYH2004"/>
      <c r="CYI2004"/>
      <c r="CYJ2004"/>
      <c r="CYK2004"/>
      <c r="CYL2004"/>
      <c r="CYM2004"/>
      <c r="CYN2004"/>
      <c r="CYO2004"/>
      <c r="CYP2004"/>
      <c r="CYQ2004"/>
      <c r="CYR2004"/>
      <c r="CYS2004"/>
      <c r="CYT2004"/>
      <c r="CYU2004"/>
      <c r="CYV2004"/>
      <c r="CYW2004"/>
      <c r="CYX2004"/>
      <c r="CYY2004"/>
      <c r="CYZ2004"/>
      <c r="CZA2004"/>
      <c r="CZB2004"/>
      <c r="CZC2004"/>
      <c r="CZD2004"/>
      <c r="CZE2004"/>
      <c r="CZF2004"/>
      <c r="CZG2004"/>
      <c r="CZH2004"/>
      <c r="CZI2004"/>
      <c r="CZJ2004"/>
      <c r="CZK2004"/>
      <c r="CZL2004"/>
      <c r="CZM2004"/>
      <c r="CZN2004"/>
      <c r="CZO2004"/>
      <c r="CZP2004"/>
      <c r="CZQ2004"/>
      <c r="CZR2004"/>
      <c r="CZS2004"/>
      <c r="CZT2004"/>
      <c r="CZU2004"/>
      <c r="CZV2004"/>
      <c r="CZW2004"/>
      <c r="CZX2004"/>
      <c r="CZY2004"/>
      <c r="CZZ2004"/>
      <c r="DAA2004"/>
      <c r="DAB2004"/>
      <c r="DAC2004"/>
      <c r="DAD2004"/>
      <c r="DAE2004"/>
      <c r="DAF2004"/>
      <c r="DAG2004"/>
      <c r="DAH2004"/>
      <c r="DAI2004"/>
      <c r="DAJ2004"/>
      <c r="DAK2004"/>
      <c r="DAL2004"/>
      <c r="DAM2004"/>
      <c r="DAN2004"/>
      <c r="DAO2004"/>
      <c r="DAP2004"/>
      <c r="DAQ2004"/>
      <c r="DAR2004"/>
      <c r="DAS2004"/>
      <c r="DAT2004"/>
      <c r="DAU2004"/>
      <c r="DAV2004"/>
      <c r="DAW2004"/>
      <c r="DAX2004"/>
      <c r="DAY2004"/>
      <c r="DAZ2004"/>
      <c r="DBA2004"/>
      <c r="DBB2004"/>
      <c r="DBC2004"/>
      <c r="DBD2004"/>
      <c r="DBE2004"/>
      <c r="DBF2004"/>
      <c r="DBG2004"/>
      <c r="DBH2004"/>
      <c r="DBI2004"/>
      <c r="DBJ2004"/>
      <c r="DBK2004"/>
      <c r="DBL2004"/>
      <c r="DBM2004"/>
      <c r="DBN2004"/>
      <c r="DBO2004"/>
      <c r="DBP2004"/>
      <c r="DBQ2004"/>
      <c r="DBR2004"/>
      <c r="DBS2004"/>
      <c r="DBT2004"/>
      <c r="DBU2004"/>
      <c r="DBV2004"/>
      <c r="DBW2004"/>
      <c r="DBX2004"/>
      <c r="DBY2004"/>
      <c r="DBZ2004"/>
      <c r="DCA2004"/>
      <c r="DCB2004"/>
      <c r="DCC2004"/>
      <c r="DCD2004"/>
      <c r="DCE2004"/>
      <c r="DCF2004"/>
      <c r="DCG2004"/>
      <c r="DCH2004"/>
      <c r="DCI2004"/>
      <c r="DCJ2004"/>
      <c r="DCK2004"/>
      <c r="DCL2004"/>
      <c r="DCM2004"/>
      <c r="DCN2004"/>
      <c r="DCO2004"/>
      <c r="DCP2004"/>
      <c r="DCQ2004"/>
      <c r="DCR2004"/>
      <c r="DCS2004"/>
      <c r="DCT2004"/>
      <c r="DCU2004"/>
      <c r="DCV2004"/>
      <c r="DCW2004"/>
      <c r="DCX2004"/>
      <c r="DCY2004"/>
      <c r="DCZ2004"/>
      <c r="DDA2004"/>
      <c r="DDB2004"/>
      <c r="DDC2004"/>
      <c r="DDD2004"/>
      <c r="DDE2004"/>
      <c r="DDF2004"/>
      <c r="DDG2004"/>
      <c r="DDH2004"/>
      <c r="DDI2004"/>
      <c r="DDJ2004"/>
      <c r="DDK2004"/>
      <c r="DDL2004"/>
      <c r="DDM2004"/>
      <c r="DDN2004"/>
      <c r="DDO2004"/>
      <c r="DDP2004"/>
      <c r="DDQ2004"/>
      <c r="DDR2004"/>
      <c r="DDS2004"/>
      <c r="DDT2004"/>
      <c r="DDU2004"/>
      <c r="DDV2004"/>
      <c r="DDW2004"/>
      <c r="DDX2004"/>
      <c r="DDY2004"/>
      <c r="DDZ2004"/>
      <c r="DEA2004"/>
      <c r="DEB2004"/>
      <c r="DEC2004"/>
      <c r="DED2004"/>
      <c r="DEE2004"/>
      <c r="DEF2004"/>
      <c r="DEG2004"/>
      <c r="DEH2004"/>
      <c r="DEI2004"/>
      <c r="DEJ2004"/>
      <c r="DEK2004"/>
      <c r="DEL2004"/>
      <c r="DEM2004"/>
      <c r="DEN2004"/>
      <c r="DEO2004"/>
      <c r="DEP2004"/>
      <c r="DEQ2004"/>
      <c r="DER2004"/>
      <c r="DES2004"/>
      <c r="DET2004"/>
      <c r="DEU2004"/>
      <c r="DEV2004"/>
      <c r="DEW2004"/>
      <c r="DEX2004"/>
      <c r="DEY2004"/>
      <c r="DEZ2004"/>
      <c r="DFA2004"/>
      <c r="DFB2004"/>
      <c r="DFC2004"/>
      <c r="DFD2004"/>
      <c r="DFE2004"/>
      <c r="DFF2004"/>
      <c r="DFG2004"/>
      <c r="DFH2004"/>
      <c r="DFI2004"/>
      <c r="DFJ2004"/>
      <c r="DFK2004"/>
      <c r="DFL2004"/>
      <c r="DFM2004"/>
      <c r="DFN2004"/>
      <c r="DFO2004"/>
      <c r="DFP2004"/>
      <c r="DFQ2004"/>
      <c r="DFR2004"/>
      <c r="DFS2004"/>
      <c r="DFT2004"/>
      <c r="DFU2004"/>
      <c r="DFV2004"/>
      <c r="DFW2004"/>
      <c r="DFX2004"/>
      <c r="DFY2004"/>
      <c r="DFZ2004"/>
      <c r="DGA2004"/>
      <c r="DGB2004"/>
      <c r="DGC2004"/>
      <c r="DGD2004"/>
      <c r="DGE2004"/>
      <c r="DGF2004"/>
      <c r="DGG2004"/>
      <c r="DGH2004"/>
      <c r="DGI2004"/>
      <c r="DGJ2004"/>
      <c r="DGK2004"/>
      <c r="DGL2004"/>
      <c r="DGM2004"/>
      <c r="DGN2004"/>
      <c r="DGO2004"/>
      <c r="DGP2004"/>
      <c r="DGQ2004"/>
      <c r="DGR2004"/>
      <c r="DGS2004"/>
      <c r="DGT2004"/>
      <c r="DGU2004"/>
      <c r="DGV2004"/>
      <c r="DGW2004"/>
      <c r="DGX2004"/>
      <c r="DGY2004"/>
      <c r="DGZ2004"/>
      <c r="DHA2004"/>
      <c r="DHB2004"/>
      <c r="DHC2004"/>
      <c r="DHD2004"/>
      <c r="DHE2004"/>
      <c r="DHF2004"/>
      <c r="DHG2004"/>
      <c r="DHH2004"/>
      <c r="DHI2004"/>
      <c r="DHJ2004"/>
      <c r="DHK2004"/>
      <c r="DHL2004"/>
      <c r="DHM2004"/>
      <c r="DHN2004"/>
      <c r="DHO2004"/>
      <c r="DHP2004"/>
      <c r="DHQ2004"/>
      <c r="DHR2004"/>
      <c r="DHS2004"/>
      <c r="DHT2004"/>
      <c r="DHU2004"/>
      <c r="DHV2004"/>
      <c r="DHW2004"/>
      <c r="DHX2004"/>
      <c r="DHY2004"/>
      <c r="DHZ2004"/>
      <c r="DIA2004"/>
      <c r="DIB2004"/>
      <c r="DIC2004"/>
      <c r="DID2004"/>
      <c r="DIE2004"/>
      <c r="DIF2004"/>
      <c r="DIG2004"/>
      <c r="DIH2004"/>
      <c r="DII2004"/>
      <c r="DIJ2004"/>
      <c r="DIK2004"/>
      <c r="DIL2004"/>
      <c r="DIM2004"/>
      <c r="DIN2004"/>
      <c r="DIO2004"/>
      <c r="DIP2004"/>
      <c r="DIQ2004"/>
      <c r="DIR2004"/>
      <c r="DIS2004"/>
      <c r="DIT2004"/>
      <c r="DIU2004"/>
      <c r="DIV2004"/>
      <c r="DIW2004"/>
      <c r="DIX2004"/>
      <c r="DIY2004"/>
      <c r="DIZ2004"/>
      <c r="DJA2004"/>
      <c r="DJB2004"/>
      <c r="DJC2004"/>
      <c r="DJD2004"/>
      <c r="DJE2004"/>
      <c r="DJF2004"/>
      <c r="DJG2004"/>
      <c r="DJH2004"/>
      <c r="DJI2004"/>
      <c r="DJJ2004"/>
      <c r="DJK2004"/>
      <c r="DJL2004"/>
      <c r="DJM2004"/>
      <c r="DJN2004"/>
      <c r="DJO2004"/>
      <c r="DJP2004"/>
      <c r="DJQ2004"/>
      <c r="DJR2004"/>
      <c r="DJS2004"/>
      <c r="DJT2004"/>
      <c r="DJU2004"/>
      <c r="DJV2004"/>
      <c r="DJW2004"/>
      <c r="DJX2004"/>
      <c r="DJY2004"/>
      <c r="DJZ2004"/>
      <c r="DKA2004"/>
      <c r="DKB2004"/>
      <c r="DKC2004"/>
      <c r="DKD2004"/>
      <c r="DKE2004"/>
      <c r="DKF2004"/>
      <c r="DKG2004"/>
      <c r="DKH2004"/>
      <c r="DKI2004"/>
      <c r="DKJ2004"/>
      <c r="DKK2004"/>
      <c r="DKL2004"/>
      <c r="DKM2004"/>
      <c r="DKN2004"/>
      <c r="DKO2004"/>
      <c r="DKP2004"/>
      <c r="DKQ2004"/>
      <c r="DKR2004"/>
      <c r="DKS2004"/>
      <c r="DKT2004"/>
      <c r="DKU2004"/>
      <c r="DKV2004"/>
      <c r="DKW2004"/>
      <c r="DKX2004"/>
      <c r="DKY2004"/>
      <c r="DKZ2004"/>
      <c r="DLA2004"/>
      <c r="DLB2004"/>
      <c r="DLC2004"/>
      <c r="DLD2004"/>
      <c r="DLE2004"/>
      <c r="DLF2004"/>
      <c r="DLG2004"/>
      <c r="DLH2004"/>
      <c r="DLI2004"/>
      <c r="DLJ2004"/>
      <c r="DLK2004"/>
      <c r="DLL2004"/>
      <c r="DLM2004"/>
      <c r="DLN2004"/>
      <c r="DLO2004"/>
      <c r="DLP2004"/>
      <c r="DLQ2004"/>
      <c r="DLR2004"/>
      <c r="DLS2004"/>
      <c r="DLT2004"/>
      <c r="DLU2004"/>
      <c r="DLV2004"/>
      <c r="DLW2004"/>
      <c r="DLX2004"/>
      <c r="DLY2004"/>
      <c r="DLZ2004"/>
      <c r="DMA2004"/>
      <c r="DMB2004"/>
      <c r="DMC2004"/>
      <c r="DMD2004"/>
      <c r="DME2004"/>
      <c r="DMF2004"/>
      <c r="DMG2004"/>
      <c r="DMH2004"/>
      <c r="DMI2004"/>
      <c r="DMJ2004"/>
      <c r="DMK2004"/>
      <c r="DML2004"/>
      <c r="DMM2004"/>
      <c r="DMN2004"/>
      <c r="DMO2004"/>
      <c r="DMP2004"/>
      <c r="DMQ2004"/>
      <c r="DMR2004"/>
      <c r="DMS2004"/>
      <c r="DMT2004"/>
      <c r="DMU2004"/>
      <c r="DMV2004"/>
      <c r="DMW2004"/>
      <c r="DMX2004"/>
      <c r="DMY2004"/>
      <c r="DMZ2004"/>
      <c r="DNA2004"/>
      <c r="DNB2004"/>
      <c r="DNC2004"/>
      <c r="DND2004"/>
      <c r="DNE2004"/>
      <c r="DNF2004"/>
      <c r="DNG2004"/>
      <c r="DNH2004"/>
      <c r="DNI2004"/>
      <c r="DNJ2004"/>
      <c r="DNK2004"/>
      <c r="DNL2004"/>
      <c r="DNM2004"/>
      <c r="DNN2004"/>
      <c r="DNO2004"/>
      <c r="DNP2004"/>
      <c r="DNQ2004"/>
      <c r="DNR2004"/>
      <c r="DNS2004"/>
      <c r="DNT2004"/>
      <c r="DNU2004"/>
      <c r="DNV2004"/>
      <c r="DNW2004"/>
      <c r="DNX2004"/>
      <c r="DNY2004"/>
      <c r="DNZ2004"/>
      <c r="DOA2004"/>
      <c r="DOB2004"/>
      <c r="DOC2004"/>
      <c r="DOD2004"/>
      <c r="DOE2004"/>
      <c r="DOF2004"/>
      <c r="DOG2004"/>
      <c r="DOH2004"/>
      <c r="DOI2004"/>
      <c r="DOJ2004"/>
      <c r="DOK2004"/>
      <c r="DOL2004"/>
      <c r="DOM2004"/>
      <c r="DON2004"/>
      <c r="DOO2004"/>
      <c r="DOP2004"/>
      <c r="DOQ2004"/>
      <c r="DOR2004"/>
      <c r="DOS2004"/>
      <c r="DOT2004"/>
      <c r="DOU2004"/>
      <c r="DOV2004"/>
      <c r="DOW2004"/>
      <c r="DOX2004"/>
      <c r="DOY2004"/>
      <c r="DOZ2004"/>
      <c r="DPA2004"/>
      <c r="DPB2004"/>
      <c r="DPC2004"/>
      <c r="DPD2004"/>
      <c r="DPE2004"/>
      <c r="DPF2004"/>
      <c r="DPG2004"/>
      <c r="DPH2004"/>
      <c r="DPI2004"/>
      <c r="DPJ2004"/>
      <c r="DPK2004"/>
      <c r="DPL2004"/>
      <c r="DPM2004"/>
      <c r="DPN2004"/>
      <c r="DPO2004"/>
      <c r="DPP2004"/>
      <c r="DPQ2004"/>
      <c r="DPR2004"/>
      <c r="DPS2004"/>
      <c r="DPT2004"/>
      <c r="DPU2004"/>
      <c r="DPV2004"/>
      <c r="DPW2004"/>
      <c r="DPX2004"/>
      <c r="DPY2004"/>
      <c r="DPZ2004"/>
      <c r="DQA2004"/>
      <c r="DQB2004"/>
      <c r="DQC2004"/>
      <c r="DQD2004"/>
      <c r="DQE2004"/>
      <c r="DQF2004"/>
      <c r="DQG2004"/>
      <c r="DQH2004"/>
      <c r="DQI2004"/>
      <c r="DQJ2004"/>
      <c r="DQK2004"/>
      <c r="DQL2004"/>
      <c r="DQM2004"/>
      <c r="DQN2004"/>
      <c r="DQO2004"/>
      <c r="DQP2004"/>
      <c r="DQQ2004"/>
      <c r="DQR2004"/>
      <c r="DQS2004"/>
      <c r="DQT2004"/>
      <c r="DQU2004"/>
      <c r="DQV2004"/>
      <c r="DQW2004"/>
      <c r="DQX2004"/>
      <c r="DQY2004"/>
      <c r="DQZ2004"/>
      <c r="DRA2004"/>
      <c r="DRB2004"/>
      <c r="DRC2004"/>
      <c r="DRD2004"/>
      <c r="DRE2004"/>
      <c r="DRF2004"/>
      <c r="DRG2004"/>
      <c r="DRH2004"/>
      <c r="DRI2004"/>
      <c r="DRJ2004"/>
      <c r="DRK2004"/>
      <c r="DRL2004"/>
      <c r="DRM2004"/>
      <c r="DRN2004"/>
      <c r="DRO2004"/>
      <c r="DRP2004"/>
      <c r="DRQ2004"/>
      <c r="DRR2004"/>
      <c r="DRS2004"/>
      <c r="DRT2004"/>
      <c r="DRU2004"/>
      <c r="DRV2004"/>
      <c r="DRW2004"/>
      <c r="DRX2004"/>
      <c r="DRY2004"/>
      <c r="DRZ2004"/>
      <c r="DSA2004"/>
      <c r="DSB2004"/>
      <c r="DSC2004"/>
      <c r="DSD2004"/>
      <c r="DSE2004"/>
      <c r="DSF2004"/>
      <c r="DSG2004"/>
      <c r="DSH2004"/>
      <c r="DSI2004"/>
      <c r="DSJ2004"/>
      <c r="DSK2004"/>
      <c r="DSL2004"/>
      <c r="DSM2004"/>
      <c r="DSN2004"/>
      <c r="DSO2004"/>
      <c r="DSP2004"/>
      <c r="DSQ2004"/>
      <c r="DSR2004"/>
      <c r="DSS2004"/>
      <c r="DST2004"/>
      <c r="DSU2004"/>
      <c r="DSV2004"/>
      <c r="DSW2004"/>
      <c r="DSX2004"/>
      <c r="DSY2004"/>
      <c r="DSZ2004"/>
      <c r="DTA2004"/>
      <c r="DTB2004"/>
      <c r="DTC2004"/>
      <c r="DTD2004"/>
      <c r="DTE2004"/>
      <c r="DTF2004"/>
      <c r="DTG2004"/>
      <c r="DTH2004"/>
      <c r="DTI2004"/>
      <c r="DTJ2004"/>
      <c r="DTK2004"/>
      <c r="DTL2004"/>
      <c r="DTM2004"/>
      <c r="DTN2004"/>
      <c r="DTO2004"/>
      <c r="DTP2004"/>
      <c r="DTQ2004"/>
      <c r="DTR2004"/>
      <c r="DTS2004"/>
      <c r="DTT2004"/>
      <c r="DTU2004"/>
      <c r="DTV2004"/>
      <c r="DTW2004"/>
      <c r="DTX2004"/>
      <c r="DTY2004"/>
      <c r="DTZ2004"/>
      <c r="DUA2004"/>
      <c r="DUB2004"/>
      <c r="DUC2004"/>
      <c r="DUD2004"/>
      <c r="DUE2004"/>
      <c r="DUF2004"/>
      <c r="DUG2004"/>
      <c r="DUH2004"/>
      <c r="DUI2004"/>
      <c r="DUJ2004"/>
      <c r="DUK2004"/>
      <c r="DUL2004"/>
      <c r="DUM2004"/>
      <c r="DUN2004"/>
      <c r="DUO2004"/>
      <c r="DUP2004"/>
      <c r="DUQ2004"/>
      <c r="DUR2004"/>
      <c r="DUS2004"/>
      <c r="DUT2004"/>
      <c r="DUU2004"/>
      <c r="DUV2004"/>
      <c r="DUW2004"/>
      <c r="DUX2004"/>
      <c r="DUY2004"/>
      <c r="DUZ2004"/>
      <c r="DVA2004"/>
      <c r="DVB2004"/>
      <c r="DVC2004"/>
      <c r="DVD2004"/>
      <c r="DVE2004"/>
      <c r="DVF2004"/>
      <c r="DVG2004"/>
      <c r="DVH2004"/>
      <c r="DVI2004"/>
      <c r="DVJ2004"/>
      <c r="DVK2004"/>
      <c r="DVL2004"/>
      <c r="DVM2004"/>
      <c r="DVN2004"/>
      <c r="DVO2004"/>
      <c r="DVP2004"/>
      <c r="DVQ2004"/>
      <c r="DVR2004"/>
      <c r="DVS2004"/>
      <c r="DVT2004"/>
      <c r="DVU2004"/>
      <c r="DVV2004"/>
      <c r="DVW2004"/>
      <c r="DVX2004"/>
      <c r="DVY2004"/>
      <c r="DVZ2004"/>
      <c r="DWA2004"/>
      <c r="DWB2004"/>
      <c r="DWC2004"/>
      <c r="DWD2004"/>
      <c r="DWE2004"/>
      <c r="DWF2004"/>
      <c r="DWG2004"/>
      <c r="DWH2004"/>
      <c r="DWI2004"/>
      <c r="DWJ2004"/>
      <c r="DWK2004"/>
      <c r="DWL2004"/>
      <c r="DWM2004"/>
      <c r="DWN2004"/>
      <c r="DWO2004"/>
      <c r="DWP2004"/>
      <c r="DWQ2004"/>
      <c r="DWR2004"/>
      <c r="DWS2004"/>
      <c r="DWT2004"/>
      <c r="DWU2004"/>
      <c r="DWV2004"/>
      <c r="DWW2004"/>
      <c r="DWX2004"/>
      <c r="DWY2004"/>
      <c r="DWZ2004"/>
      <c r="DXA2004"/>
      <c r="DXB2004"/>
      <c r="DXC2004"/>
      <c r="DXD2004"/>
      <c r="DXE2004"/>
      <c r="DXF2004"/>
      <c r="DXG2004"/>
      <c r="DXH2004"/>
      <c r="DXI2004"/>
      <c r="DXJ2004"/>
      <c r="DXK2004"/>
      <c r="DXL2004"/>
      <c r="DXM2004"/>
      <c r="DXN2004"/>
      <c r="DXO2004"/>
      <c r="DXP2004"/>
      <c r="DXQ2004"/>
      <c r="DXR2004"/>
      <c r="DXS2004"/>
      <c r="DXT2004"/>
      <c r="DXU2004"/>
      <c r="DXV2004"/>
      <c r="DXW2004"/>
      <c r="DXX2004"/>
      <c r="DXY2004"/>
      <c r="DXZ2004"/>
      <c r="DYA2004"/>
      <c r="DYB2004"/>
      <c r="DYC2004"/>
      <c r="DYD2004"/>
      <c r="DYE2004"/>
      <c r="DYF2004"/>
      <c r="DYG2004"/>
      <c r="DYH2004"/>
      <c r="DYI2004"/>
      <c r="DYJ2004"/>
      <c r="DYK2004"/>
      <c r="DYL2004"/>
      <c r="DYM2004"/>
      <c r="DYN2004"/>
      <c r="DYO2004"/>
      <c r="DYP2004"/>
      <c r="DYQ2004"/>
      <c r="DYR2004"/>
      <c r="DYS2004"/>
      <c r="DYT2004"/>
      <c r="DYU2004"/>
      <c r="DYV2004"/>
      <c r="DYW2004"/>
      <c r="DYX2004"/>
      <c r="DYY2004"/>
      <c r="DYZ2004"/>
      <c r="DZA2004"/>
      <c r="DZB2004"/>
      <c r="DZC2004"/>
      <c r="DZD2004"/>
      <c r="DZE2004"/>
      <c r="DZF2004"/>
      <c r="DZG2004"/>
      <c r="DZH2004"/>
      <c r="DZI2004"/>
      <c r="DZJ2004"/>
      <c r="DZK2004"/>
      <c r="DZL2004"/>
      <c r="DZM2004"/>
      <c r="DZN2004"/>
      <c r="DZO2004"/>
      <c r="DZP2004"/>
      <c r="DZQ2004"/>
      <c r="DZR2004"/>
      <c r="DZS2004"/>
      <c r="DZT2004"/>
      <c r="DZU2004"/>
      <c r="DZV2004"/>
      <c r="DZW2004"/>
      <c r="DZX2004"/>
      <c r="DZY2004"/>
      <c r="DZZ2004"/>
      <c r="EAA2004"/>
      <c r="EAB2004"/>
      <c r="EAC2004"/>
      <c r="EAD2004"/>
      <c r="EAE2004"/>
      <c r="EAF2004"/>
      <c r="EAG2004"/>
      <c r="EAH2004"/>
      <c r="EAI2004"/>
      <c r="EAJ2004"/>
      <c r="EAK2004"/>
      <c r="EAL2004"/>
      <c r="EAM2004"/>
      <c r="EAN2004"/>
      <c r="EAO2004"/>
      <c r="EAP2004"/>
      <c r="EAQ2004"/>
      <c r="EAR2004"/>
      <c r="EAS2004"/>
      <c r="EAT2004"/>
      <c r="EAU2004"/>
      <c r="EAV2004"/>
      <c r="EAW2004"/>
      <c r="EAX2004"/>
      <c r="EAY2004"/>
      <c r="EAZ2004"/>
      <c r="EBA2004"/>
      <c r="EBB2004"/>
      <c r="EBC2004"/>
      <c r="EBD2004"/>
      <c r="EBE2004"/>
      <c r="EBF2004"/>
      <c r="EBG2004"/>
      <c r="EBH2004"/>
      <c r="EBI2004"/>
      <c r="EBJ2004"/>
      <c r="EBK2004"/>
      <c r="EBL2004"/>
      <c r="EBM2004"/>
      <c r="EBN2004"/>
      <c r="EBO2004"/>
      <c r="EBP2004"/>
      <c r="EBQ2004"/>
      <c r="EBR2004"/>
      <c r="EBS2004"/>
      <c r="EBT2004"/>
      <c r="EBU2004"/>
      <c r="EBV2004"/>
      <c r="EBW2004"/>
      <c r="EBX2004"/>
      <c r="EBY2004"/>
      <c r="EBZ2004"/>
      <c r="ECA2004"/>
      <c r="ECB2004"/>
      <c r="ECC2004"/>
      <c r="ECD2004"/>
      <c r="ECE2004"/>
      <c r="ECF2004"/>
      <c r="ECG2004"/>
      <c r="ECH2004"/>
      <c r="ECI2004"/>
      <c r="ECJ2004"/>
      <c r="ECK2004"/>
      <c r="ECL2004"/>
      <c r="ECM2004"/>
      <c r="ECN2004"/>
      <c r="ECO2004"/>
      <c r="ECP2004"/>
      <c r="ECQ2004"/>
      <c r="ECR2004"/>
      <c r="ECS2004"/>
      <c r="ECT2004"/>
      <c r="ECU2004"/>
      <c r="ECV2004"/>
      <c r="ECW2004"/>
      <c r="ECX2004"/>
      <c r="ECY2004"/>
      <c r="ECZ2004"/>
      <c r="EDA2004"/>
      <c r="EDB2004"/>
      <c r="EDC2004"/>
      <c r="EDD2004"/>
      <c r="EDE2004"/>
      <c r="EDF2004"/>
      <c r="EDG2004"/>
      <c r="EDH2004"/>
      <c r="EDI2004"/>
      <c r="EDJ2004"/>
      <c r="EDK2004"/>
      <c r="EDL2004"/>
      <c r="EDM2004"/>
      <c r="EDN2004"/>
      <c r="EDO2004"/>
      <c r="EDP2004"/>
      <c r="EDQ2004"/>
      <c r="EDR2004"/>
      <c r="EDS2004"/>
      <c r="EDT2004"/>
      <c r="EDU2004"/>
      <c r="EDV2004"/>
      <c r="EDW2004"/>
      <c r="EDX2004"/>
      <c r="EDY2004"/>
      <c r="EDZ2004"/>
      <c r="EEA2004"/>
      <c r="EEB2004"/>
      <c r="EEC2004"/>
      <c r="EED2004"/>
      <c r="EEE2004"/>
      <c r="EEF2004"/>
      <c r="EEG2004"/>
      <c r="EEH2004"/>
      <c r="EEI2004"/>
      <c r="EEJ2004"/>
      <c r="EEK2004"/>
      <c r="EEL2004"/>
      <c r="EEM2004"/>
      <c r="EEN2004"/>
      <c r="EEO2004"/>
      <c r="EEP2004"/>
      <c r="EEQ2004"/>
      <c r="EER2004"/>
      <c r="EES2004"/>
      <c r="EET2004"/>
      <c r="EEU2004"/>
      <c r="EEV2004"/>
      <c r="EEW2004"/>
      <c r="EEX2004"/>
      <c r="EEY2004"/>
      <c r="EEZ2004"/>
      <c r="EFA2004"/>
      <c r="EFB2004"/>
      <c r="EFC2004"/>
      <c r="EFD2004"/>
      <c r="EFE2004"/>
      <c r="EFF2004"/>
      <c r="EFG2004"/>
      <c r="EFH2004"/>
      <c r="EFI2004"/>
      <c r="EFJ2004"/>
      <c r="EFK2004"/>
      <c r="EFL2004"/>
      <c r="EFM2004"/>
      <c r="EFN2004"/>
      <c r="EFO2004"/>
      <c r="EFP2004"/>
      <c r="EFQ2004"/>
      <c r="EFR2004"/>
      <c r="EFS2004"/>
      <c r="EFT2004"/>
      <c r="EFU2004"/>
      <c r="EFV2004"/>
      <c r="EFW2004"/>
      <c r="EFX2004"/>
      <c r="EFY2004"/>
      <c r="EFZ2004"/>
      <c r="EGA2004"/>
      <c r="EGB2004"/>
      <c r="EGC2004"/>
      <c r="EGD2004"/>
      <c r="EGE2004"/>
      <c r="EGF2004"/>
      <c r="EGG2004"/>
      <c r="EGH2004"/>
      <c r="EGI2004"/>
      <c r="EGJ2004"/>
      <c r="EGK2004"/>
      <c r="EGL2004"/>
      <c r="EGM2004"/>
      <c r="EGN2004"/>
      <c r="EGO2004"/>
      <c r="EGP2004"/>
      <c r="EGQ2004"/>
      <c r="EGR2004"/>
      <c r="EGS2004"/>
      <c r="EGT2004"/>
      <c r="EGU2004"/>
      <c r="EGV2004"/>
      <c r="EGW2004"/>
      <c r="EGX2004"/>
      <c r="EGY2004"/>
      <c r="EGZ2004"/>
      <c r="EHA2004"/>
      <c r="EHB2004"/>
      <c r="EHC2004"/>
      <c r="EHD2004"/>
      <c r="EHE2004"/>
      <c r="EHF2004"/>
      <c r="EHG2004"/>
      <c r="EHH2004"/>
      <c r="EHI2004"/>
      <c r="EHJ2004"/>
      <c r="EHK2004"/>
      <c r="EHL2004"/>
      <c r="EHM2004"/>
      <c r="EHN2004"/>
      <c r="EHO2004"/>
      <c r="EHP2004"/>
      <c r="EHQ2004"/>
      <c r="EHR2004"/>
      <c r="EHS2004"/>
      <c r="EHT2004"/>
      <c r="EHU2004"/>
      <c r="EHV2004"/>
      <c r="EHW2004"/>
      <c r="EHX2004"/>
      <c r="EHY2004"/>
      <c r="EHZ2004"/>
      <c r="EIA2004"/>
      <c r="EIB2004"/>
      <c r="EIC2004"/>
      <c r="EID2004"/>
      <c r="EIE2004"/>
      <c r="EIF2004"/>
      <c r="EIG2004"/>
      <c r="EIH2004"/>
      <c r="EII2004"/>
      <c r="EIJ2004"/>
      <c r="EIK2004"/>
      <c r="EIL2004"/>
      <c r="EIM2004"/>
      <c r="EIN2004"/>
      <c r="EIO2004"/>
      <c r="EIP2004"/>
      <c r="EIQ2004"/>
      <c r="EIR2004"/>
      <c r="EIS2004"/>
      <c r="EIT2004"/>
      <c r="EIU2004"/>
      <c r="EIV2004"/>
      <c r="EIW2004"/>
      <c r="EIX2004"/>
      <c r="EIY2004"/>
      <c r="EIZ2004"/>
      <c r="EJA2004"/>
      <c r="EJB2004"/>
      <c r="EJC2004"/>
      <c r="EJD2004"/>
      <c r="EJE2004"/>
      <c r="EJF2004"/>
      <c r="EJG2004"/>
      <c r="EJH2004"/>
      <c r="EJI2004"/>
      <c r="EJJ2004"/>
      <c r="EJK2004"/>
      <c r="EJL2004"/>
      <c r="EJM2004"/>
      <c r="EJN2004"/>
      <c r="EJO2004"/>
      <c r="EJP2004"/>
      <c r="EJQ2004"/>
      <c r="EJR2004"/>
      <c r="EJS2004"/>
      <c r="EJT2004"/>
      <c r="EJU2004"/>
      <c r="EJV2004"/>
      <c r="EJW2004"/>
      <c r="EJX2004"/>
      <c r="EJY2004"/>
      <c r="EJZ2004"/>
      <c r="EKA2004"/>
      <c r="EKB2004"/>
      <c r="EKC2004"/>
      <c r="EKD2004"/>
      <c r="EKE2004"/>
      <c r="EKF2004"/>
      <c r="EKG2004"/>
      <c r="EKH2004"/>
      <c r="EKI2004"/>
      <c r="EKJ2004"/>
      <c r="EKK2004"/>
      <c r="EKL2004"/>
      <c r="EKM2004"/>
      <c r="EKN2004"/>
      <c r="EKO2004"/>
      <c r="EKP2004"/>
      <c r="EKQ2004"/>
      <c r="EKR2004"/>
      <c r="EKS2004"/>
      <c r="EKT2004"/>
      <c r="EKU2004"/>
      <c r="EKV2004"/>
      <c r="EKW2004"/>
      <c r="EKX2004"/>
      <c r="EKY2004"/>
      <c r="EKZ2004"/>
      <c r="ELA2004"/>
      <c r="ELB2004"/>
      <c r="ELC2004"/>
      <c r="ELD2004"/>
      <c r="ELE2004"/>
      <c r="ELF2004"/>
      <c r="ELG2004"/>
      <c r="ELH2004"/>
      <c r="ELI2004"/>
      <c r="ELJ2004"/>
      <c r="ELK2004"/>
      <c r="ELL2004"/>
      <c r="ELM2004"/>
      <c r="ELN2004"/>
      <c r="ELO2004"/>
      <c r="ELP2004"/>
      <c r="ELQ2004"/>
      <c r="ELR2004"/>
      <c r="ELS2004"/>
      <c r="ELT2004"/>
      <c r="ELU2004"/>
      <c r="ELV2004"/>
      <c r="ELW2004"/>
      <c r="ELX2004"/>
      <c r="ELY2004"/>
      <c r="ELZ2004"/>
      <c r="EMA2004"/>
      <c r="EMB2004"/>
      <c r="EMC2004"/>
      <c r="EMD2004"/>
      <c r="EME2004"/>
      <c r="EMF2004"/>
      <c r="EMG2004"/>
      <c r="EMH2004"/>
      <c r="EMI2004"/>
      <c r="EMJ2004"/>
      <c r="EMK2004"/>
      <c r="EML2004"/>
      <c r="EMM2004"/>
      <c r="EMN2004"/>
      <c r="EMO2004"/>
      <c r="EMP2004"/>
      <c r="EMQ2004"/>
      <c r="EMR2004"/>
      <c r="EMS2004"/>
      <c r="EMT2004"/>
      <c r="EMU2004"/>
      <c r="EMV2004"/>
      <c r="EMW2004"/>
      <c r="EMX2004"/>
      <c r="EMY2004"/>
      <c r="EMZ2004"/>
      <c r="ENA2004"/>
      <c r="ENB2004"/>
      <c r="ENC2004"/>
      <c r="END2004"/>
      <c r="ENE2004"/>
      <c r="ENF2004"/>
      <c r="ENG2004"/>
      <c r="ENH2004"/>
      <c r="ENI2004"/>
      <c r="ENJ2004"/>
      <c r="ENK2004"/>
      <c r="ENL2004"/>
      <c r="ENM2004"/>
      <c r="ENN2004"/>
      <c r="ENO2004"/>
      <c r="ENP2004"/>
      <c r="ENQ2004"/>
      <c r="ENR2004"/>
      <c r="ENS2004"/>
      <c r="ENT2004"/>
      <c r="ENU2004"/>
      <c r="ENV2004"/>
      <c r="ENW2004"/>
      <c r="ENX2004"/>
      <c r="ENY2004"/>
      <c r="ENZ2004"/>
      <c r="EOA2004"/>
      <c r="EOB2004"/>
      <c r="EOC2004"/>
      <c r="EOD2004"/>
      <c r="EOE2004"/>
      <c r="EOF2004"/>
      <c r="EOG2004"/>
      <c r="EOH2004"/>
      <c r="EOI2004"/>
      <c r="EOJ2004"/>
      <c r="EOK2004"/>
      <c r="EOL2004"/>
      <c r="EOM2004"/>
      <c r="EON2004"/>
      <c r="EOO2004"/>
      <c r="EOP2004"/>
      <c r="EOQ2004"/>
      <c r="EOR2004"/>
      <c r="EOS2004"/>
      <c r="EOT2004"/>
      <c r="EOU2004"/>
      <c r="EOV2004"/>
      <c r="EOW2004"/>
      <c r="EOX2004"/>
      <c r="EOY2004"/>
      <c r="EOZ2004"/>
      <c r="EPA2004"/>
      <c r="EPB2004"/>
      <c r="EPC2004"/>
      <c r="EPD2004"/>
      <c r="EPE2004"/>
      <c r="EPF2004"/>
      <c r="EPG2004"/>
      <c r="EPH2004"/>
      <c r="EPI2004"/>
      <c r="EPJ2004"/>
      <c r="EPK2004"/>
      <c r="EPL2004"/>
      <c r="EPM2004"/>
      <c r="EPN2004"/>
      <c r="EPO2004"/>
      <c r="EPP2004"/>
      <c r="EPQ2004"/>
      <c r="EPR2004"/>
      <c r="EPS2004"/>
      <c r="EPT2004"/>
      <c r="EPU2004"/>
      <c r="EPV2004"/>
      <c r="EPW2004"/>
      <c r="EPX2004"/>
      <c r="EPY2004"/>
      <c r="EPZ2004"/>
      <c r="EQA2004"/>
      <c r="EQB2004"/>
      <c r="EQC2004"/>
      <c r="EQD2004"/>
      <c r="EQE2004"/>
      <c r="EQF2004"/>
      <c r="EQG2004"/>
      <c r="EQH2004"/>
      <c r="EQI2004"/>
      <c r="EQJ2004"/>
      <c r="EQK2004"/>
      <c r="EQL2004"/>
      <c r="EQM2004"/>
      <c r="EQN2004"/>
      <c r="EQO2004"/>
      <c r="EQP2004"/>
      <c r="EQQ2004"/>
      <c r="EQR2004"/>
      <c r="EQS2004"/>
      <c r="EQT2004"/>
      <c r="EQU2004"/>
      <c r="EQV2004"/>
      <c r="EQW2004"/>
      <c r="EQX2004"/>
      <c r="EQY2004"/>
      <c r="EQZ2004"/>
      <c r="ERA2004"/>
      <c r="ERB2004"/>
      <c r="ERC2004"/>
      <c r="ERD2004"/>
      <c r="ERE2004"/>
      <c r="ERF2004"/>
      <c r="ERG2004"/>
      <c r="ERH2004"/>
      <c r="ERI2004"/>
      <c r="ERJ2004"/>
      <c r="ERK2004"/>
      <c r="ERL2004"/>
      <c r="ERM2004"/>
      <c r="ERN2004"/>
      <c r="ERO2004"/>
      <c r="ERP2004"/>
      <c r="ERQ2004"/>
      <c r="ERR2004"/>
      <c r="ERS2004"/>
      <c r="ERT2004"/>
      <c r="ERU2004"/>
      <c r="ERV2004"/>
      <c r="ERW2004"/>
      <c r="ERX2004"/>
      <c r="ERY2004"/>
      <c r="ERZ2004"/>
      <c r="ESA2004"/>
      <c r="ESB2004"/>
      <c r="ESC2004"/>
      <c r="ESD2004"/>
      <c r="ESE2004"/>
      <c r="ESF2004"/>
      <c r="ESG2004"/>
      <c r="ESH2004"/>
      <c r="ESI2004"/>
      <c r="ESJ2004"/>
      <c r="ESK2004"/>
      <c r="ESL2004"/>
      <c r="ESM2004"/>
      <c r="ESN2004"/>
      <c r="ESO2004"/>
      <c r="ESP2004"/>
      <c r="ESQ2004"/>
      <c r="ESR2004"/>
      <c r="ESS2004"/>
      <c r="EST2004"/>
      <c r="ESU2004"/>
      <c r="ESV2004"/>
      <c r="ESW2004"/>
      <c r="ESX2004"/>
      <c r="ESY2004"/>
      <c r="ESZ2004"/>
      <c r="ETA2004"/>
      <c r="ETB2004"/>
      <c r="ETC2004"/>
      <c r="ETD2004"/>
      <c r="ETE2004"/>
      <c r="ETF2004"/>
      <c r="ETG2004"/>
      <c r="ETH2004"/>
      <c r="ETI2004"/>
      <c r="ETJ2004"/>
      <c r="ETK2004"/>
      <c r="ETL2004"/>
      <c r="ETM2004"/>
      <c r="ETN2004"/>
      <c r="ETO2004"/>
      <c r="ETP2004"/>
      <c r="ETQ2004"/>
      <c r="ETR2004"/>
      <c r="ETS2004"/>
      <c r="ETT2004"/>
      <c r="ETU2004"/>
      <c r="ETV2004"/>
      <c r="ETW2004"/>
      <c r="ETX2004"/>
      <c r="ETY2004"/>
      <c r="ETZ2004"/>
      <c r="EUA2004"/>
      <c r="EUB2004"/>
      <c r="EUC2004"/>
      <c r="EUD2004"/>
      <c r="EUE2004"/>
      <c r="EUF2004"/>
      <c r="EUG2004"/>
      <c r="EUH2004"/>
      <c r="EUI2004"/>
      <c r="EUJ2004"/>
      <c r="EUK2004"/>
      <c r="EUL2004"/>
      <c r="EUM2004"/>
      <c r="EUN2004"/>
      <c r="EUO2004"/>
      <c r="EUP2004"/>
      <c r="EUQ2004"/>
      <c r="EUR2004"/>
      <c r="EUS2004"/>
      <c r="EUT2004"/>
      <c r="EUU2004"/>
      <c r="EUV2004"/>
      <c r="EUW2004"/>
      <c r="EUX2004"/>
      <c r="EUY2004"/>
      <c r="EUZ2004"/>
      <c r="EVA2004"/>
      <c r="EVB2004"/>
      <c r="EVC2004"/>
      <c r="EVD2004"/>
      <c r="EVE2004"/>
      <c r="EVF2004"/>
      <c r="EVG2004"/>
      <c r="EVH2004"/>
      <c r="EVI2004"/>
      <c r="EVJ2004"/>
      <c r="EVK2004"/>
      <c r="EVL2004"/>
      <c r="EVM2004"/>
      <c r="EVN2004"/>
      <c r="EVO2004"/>
      <c r="EVP2004"/>
      <c r="EVQ2004"/>
      <c r="EVR2004"/>
      <c r="EVS2004"/>
      <c r="EVT2004"/>
      <c r="EVU2004"/>
      <c r="EVV2004"/>
      <c r="EVW2004"/>
      <c r="EVX2004"/>
      <c r="EVY2004"/>
      <c r="EVZ2004"/>
      <c r="EWA2004"/>
      <c r="EWB2004"/>
      <c r="EWC2004"/>
      <c r="EWD2004"/>
      <c r="EWE2004"/>
      <c r="EWF2004"/>
      <c r="EWG2004"/>
      <c r="EWH2004"/>
      <c r="EWI2004"/>
      <c r="EWJ2004"/>
      <c r="EWK2004"/>
      <c r="EWL2004"/>
      <c r="EWM2004"/>
      <c r="EWN2004"/>
      <c r="EWO2004"/>
      <c r="EWP2004"/>
      <c r="EWQ2004"/>
      <c r="EWR2004"/>
      <c r="EWS2004"/>
      <c r="EWT2004"/>
      <c r="EWU2004"/>
      <c r="EWV2004"/>
      <c r="EWW2004"/>
      <c r="EWX2004"/>
      <c r="EWY2004"/>
      <c r="EWZ2004"/>
      <c r="EXA2004"/>
      <c r="EXB2004"/>
      <c r="EXC2004"/>
      <c r="EXD2004"/>
      <c r="EXE2004"/>
      <c r="EXF2004"/>
      <c r="EXG2004"/>
      <c r="EXH2004"/>
      <c r="EXI2004"/>
      <c r="EXJ2004"/>
      <c r="EXK2004"/>
      <c r="EXL2004"/>
      <c r="EXM2004"/>
      <c r="EXN2004"/>
      <c r="EXO2004"/>
      <c r="EXP2004"/>
      <c r="EXQ2004"/>
      <c r="EXR2004"/>
      <c r="EXS2004"/>
      <c r="EXT2004"/>
      <c r="EXU2004"/>
      <c r="EXV2004"/>
      <c r="EXW2004"/>
      <c r="EXX2004"/>
      <c r="EXY2004"/>
      <c r="EXZ2004"/>
      <c r="EYA2004"/>
      <c r="EYB2004"/>
      <c r="EYC2004"/>
      <c r="EYD2004"/>
      <c r="EYE2004"/>
      <c r="EYF2004"/>
      <c r="EYG2004"/>
      <c r="EYH2004"/>
      <c r="EYI2004"/>
      <c r="EYJ2004"/>
      <c r="EYK2004"/>
      <c r="EYL2004"/>
      <c r="EYM2004"/>
      <c r="EYN2004"/>
      <c r="EYO2004"/>
      <c r="EYP2004"/>
      <c r="EYQ2004"/>
      <c r="EYR2004"/>
      <c r="EYS2004"/>
      <c r="EYT2004"/>
      <c r="EYU2004"/>
      <c r="EYV2004"/>
      <c r="EYW2004"/>
      <c r="EYX2004"/>
      <c r="EYY2004"/>
      <c r="EYZ2004"/>
      <c r="EZA2004"/>
      <c r="EZB2004"/>
      <c r="EZC2004"/>
      <c r="EZD2004"/>
      <c r="EZE2004"/>
      <c r="EZF2004"/>
      <c r="EZG2004"/>
      <c r="EZH2004"/>
      <c r="EZI2004"/>
      <c r="EZJ2004"/>
      <c r="EZK2004"/>
      <c r="EZL2004"/>
      <c r="EZM2004"/>
      <c r="EZN2004"/>
      <c r="EZO2004"/>
      <c r="EZP2004"/>
      <c r="EZQ2004"/>
      <c r="EZR2004"/>
      <c r="EZS2004"/>
      <c r="EZT2004"/>
      <c r="EZU2004"/>
      <c r="EZV2004"/>
      <c r="EZW2004"/>
      <c r="EZX2004"/>
      <c r="EZY2004"/>
      <c r="EZZ2004"/>
      <c r="FAA2004"/>
      <c r="FAB2004"/>
      <c r="FAC2004"/>
      <c r="FAD2004"/>
      <c r="FAE2004"/>
      <c r="FAF2004"/>
      <c r="FAG2004"/>
      <c r="FAH2004"/>
      <c r="FAI2004"/>
      <c r="FAJ2004"/>
      <c r="FAK2004"/>
      <c r="FAL2004"/>
      <c r="FAM2004"/>
      <c r="FAN2004"/>
      <c r="FAO2004"/>
      <c r="FAP2004"/>
      <c r="FAQ2004"/>
      <c r="FAR2004"/>
      <c r="FAS2004"/>
      <c r="FAT2004"/>
      <c r="FAU2004"/>
      <c r="FAV2004"/>
      <c r="FAW2004"/>
      <c r="FAX2004"/>
      <c r="FAY2004"/>
      <c r="FAZ2004"/>
      <c r="FBA2004"/>
      <c r="FBB2004"/>
      <c r="FBC2004"/>
      <c r="FBD2004"/>
      <c r="FBE2004"/>
      <c r="FBF2004"/>
      <c r="FBG2004"/>
      <c r="FBH2004"/>
      <c r="FBI2004"/>
      <c r="FBJ2004"/>
      <c r="FBK2004"/>
      <c r="FBL2004"/>
      <c r="FBM2004"/>
      <c r="FBN2004"/>
      <c r="FBO2004"/>
      <c r="FBP2004"/>
      <c r="FBQ2004"/>
      <c r="FBR2004"/>
      <c r="FBS2004"/>
      <c r="FBT2004"/>
      <c r="FBU2004"/>
      <c r="FBV2004"/>
      <c r="FBW2004"/>
      <c r="FBX2004"/>
      <c r="FBY2004"/>
      <c r="FBZ2004"/>
      <c r="FCA2004"/>
      <c r="FCB2004"/>
      <c r="FCC2004"/>
      <c r="FCD2004"/>
      <c r="FCE2004"/>
      <c r="FCF2004"/>
      <c r="FCG2004"/>
      <c r="FCH2004"/>
      <c r="FCI2004"/>
      <c r="FCJ2004"/>
      <c r="FCK2004"/>
      <c r="FCL2004"/>
      <c r="FCM2004"/>
      <c r="FCN2004"/>
      <c r="FCO2004"/>
      <c r="FCP2004"/>
      <c r="FCQ2004"/>
      <c r="FCR2004"/>
      <c r="FCS2004"/>
      <c r="FCT2004"/>
      <c r="FCU2004"/>
      <c r="FCV2004"/>
      <c r="FCW2004"/>
      <c r="FCX2004"/>
      <c r="FCY2004"/>
      <c r="FCZ2004"/>
      <c r="FDA2004"/>
      <c r="FDB2004"/>
      <c r="FDC2004"/>
      <c r="FDD2004"/>
      <c r="FDE2004"/>
      <c r="FDF2004"/>
      <c r="FDG2004"/>
      <c r="FDH2004"/>
      <c r="FDI2004"/>
      <c r="FDJ2004"/>
      <c r="FDK2004"/>
      <c r="FDL2004"/>
      <c r="FDM2004"/>
      <c r="FDN2004"/>
      <c r="FDO2004"/>
      <c r="FDP2004"/>
      <c r="FDQ2004"/>
      <c r="FDR2004"/>
      <c r="FDS2004"/>
      <c r="FDT2004"/>
      <c r="FDU2004"/>
      <c r="FDV2004"/>
      <c r="FDW2004"/>
      <c r="FDX2004"/>
      <c r="FDY2004"/>
      <c r="FDZ2004"/>
      <c r="FEA2004"/>
      <c r="FEB2004"/>
      <c r="FEC2004"/>
      <c r="FED2004"/>
      <c r="FEE2004"/>
      <c r="FEF2004"/>
      <c r="FEG2004"/>
      <c r="FEH2004"/>
      <c r="FEI2004"/>
      <c r="FEJ2004"/>
      <c r="FEK2004"/>
      <c r="FEL2004"/>
      <c r="FEM2004"/>
      <c r="FEN2004"/>
      <c r="FEO2004"/>
      <c r="FEP2004"/>
      <c r="FEQ2004"/>
      <c r="FER2004"/>
      <c r="FES2004"/>
      <c r="FET2004"/>
      <c r="FEU2004"/>
      <c r="FEV2004"/>
      <c r="FEW2004"/>
      <c r="FEX2004"/>
      <c r="FEY2004"/>
      <c r="FEZ2004"/>
      <c r="FFA2004"/>
      <c r="FFB2004"/>
      <c r="FFC2004"/>
      <c r="FFD2004"/>
      <c r="FFE2004"/>
      <c r="FFF2004"/>
      <c r="FFG2004"/>
      <c r="FFH2004"/>
      <c r="FFI2004"/>
      <c r="FFJ2004"/>
      <c r="FFK2004"/>
      <c r="FFL2004"/>
      <c r="FFM2004"/>
      <c r="FFN2004"/>
      <c r="FFO2004"/>
      <c r="FFP2004"/>
      <c r="FFQ2004"/>
      <c r="FFR2004"/>
      <c r="FFS2004"/>
      <c r="FFT2004"/>
      <c r="FFU2004"/>
      <c r="FFV2004"/>
      <c r="FFW2004"/>
      <c r="FFX2004"/>
      <c r="FFY2004"/>
      <c r="FFZ2004"/>
      <c r="FGA2004"/>
      <c r="FGB2004"/>
      <c r="FGC2004"/>
      <c r="FGD2004"/>
      <c r="FGE2004"/>
      <c r="FGF2004"/>
      <c r="FGG2004"/>
      <c r="FGH2004"/>
      <c r="FGI2004"/>
      <c r="FGJ2004"/>
      <c r="FGK2004"/>
      <c r="FGL2004"/>
      <c r="FGM2004"/>
      <c r="FGN2004"/>
      <c r="FGO2004"/>
      <c r="FGP2004"/>
      <c r="FGQ2004"/>
      <c r="FGR2004"/>
      <c r="FGS2004"/>
      <c r="FGT2004"/>
      <c r="FGU2004"/>
      <c r="FGV2004"/>
      <c r="FGW2004"/>
      <c r="FGX2004"/>
      <c r="FGY2004"/>
      <c r="FGZ2004"/>
      <c r="FHA2004"/>
      <c r="FHB2004"/>
      <c r="FHC2004"/>
      <c r="FHD2004"/>
      <c r="FHE2004"/>
      <c r="FHF2004"/>
      <c r="FHG2004"/>
      <c r="FHH2004"/>
      <c r="FHI2004"/>
      <c r="FHJ2004"/>
      <c r="FHK2004"/>
      <c r="FHL2004"/>
      <c r="FHM2004"/>
      <c r="FHN2004"/>
      <c r="FHO2004"/>
      <c r="FHP2004"/>
      <c r="FHQ2004"/>
      <c r="FHR2004"/>
      <c r="FHS2004"/>
      <c r="FHT2004"/>
      <c r="FHU2004"/>
      <c r="FHV2004"/>
      <c r="FHW2004"/>
      <c r="FHX2004"/>
      <c r="FHY2004"/>
      <c r="FHZ2004"/>
      <c r="FIA2004"/>
      <c r="FIB2004"/>
      <c r="FIC2004"/>
      <c r="FID2004"/>
      <c r="FIE2004"/>
      <c r="FIF2004"/>
      <c r="FIG2004"/>
      <c r="FIH2004"/>
      <c r="FII2004"/>
      <c r="FIJ2004"/>
      <c r="FIK2004"/>
      <c r="FIL2004"/>
      <c r="FIM2004"/>
      <c r="FIN2004"/>
      <c r="FIO2004"/>
      <c r="FIP2004"/>
      <c r="FIQ2004"/>
      <c r="FIR2004"/>
      <c r="FIS2004"/>
      <c r="FIT2004"/>
      <c r="FIU2004"/>
      <c r="FIV2004"/>
      <c r="FIW2004"/>
      <c r="FIX2004"/>
      <c r="FIY2004"/>
      <c r="FIZ2004"/>
      <c r="FJA2004"/>
      <c r="FJB2004"/>
      <c r="FJC2004"/>
      <c r="FJD2004"/>
      <c r="FJE2004"/>
      <c r="FJF2004"/>
      <c r="FJG2004"/>
      <c r="FJH2004"/>
      <c r="FJI2004"/>
      <c r="FJJ2004"/>
      <c r="FJK2004"/>
      <c r="FJL2004"/>
      <c r="FJM2004"/>
      <c r="FJN2004"/>
      <c r="FJO2004"/>
      <c r="FJP2004"/>
      <c r="FJQ2004"/>
      <c r="FJR2004"/>
      <c r="FJS2004"/>
      <c r="FJT2004"/>
      <c r="FJU2004"/>
      <c r="FJV2004"/>
      <c r="FJW2004"/>
      <c r="FJX2004"/>
      <c r="FJY2004"/>
      <c r="FJZ2004"/>
      <c r="FKA2004"/>
      <c r="FKB2004"/>
      <c r="FKC2004"/>
      <c r="FKD2004"/>
      <c r="FKE2004"/>
      <c r="FKF2004"/>
      <c r="FKG2004"/>
      <c r="FKH2004"/>
      <c r="FKI2004"/>
      <c r="FKJ2004"/>
      <c r="FKK2004"/>
      <c r="FKL2004"/>
      <c r="FKM2004"/>
      <c r="FKN2004"/>
      <c r="FKO2004"/>
      <c r="FKP2004"/>
      <c r="FKQ2004"/>
      <c r="FKR2004"/>
      <c r="FKS2004"/>
      <c r="FKT2004"/>
      <c r="FKU2004"/>
      <c r="FKV2004"/>
      <c r="FKW2004"/>
      <c r="FKX2004"/>
      <c r="FKY2004"/>
      <c r="FKZ2004"/>
      <c r="FLA2004"/>
      <c r="FLB2004"/>
      <c r="FLC2004"/>
      <c r="FLD2004"/>
      <c r="FLE2004"/>
      <c r="FLF2004"/>
      <c r="FLG2004"/>
      <c r="FLH2004"/>
      <c r="FLI2004"/>
      <c r="FLJ2004"/>
      <c r="FLK2004"/>
      <c r="FLL2004"/>
      <c r="FLM2004"/>
      <c r="FLN2004"/>
      <c r="FLO2004"/>
      <c r="FLP2004"/>
      <c r="FLQ2004"/>
      <c r="FLR2004"/>
      <c r="FLS2004"/>
      <c r="FLT2004"/>
      <c r="FLU2004"/>
      <c r="FLV2004"/>
      <c r="FLW2004"/>
      <c r="FLX2004"/>
      <c r="FLY2004"/>
      <c r="FLZ2004"/>
      <c r="FMA2004"/>
      <c r="FMB2004"/>
      <c r="FMC2004"/>
      <c r="FMD2004"/>
      <c r="FME2004"/>
      <c r="FMF2004"/>
      <c r="FMG2004"/>
      <c r="FMH2004"/>
      <c r="FMI2004"/>
      <c r="FMJ2004"/>
      <c r="FMK2004"/>
      <c r="FML2004"/>
      <c r="FMM2004"/>
      <c r="FMN2004"/>
      <c r="FMO2004"/>
      <c r="FMP2004"/>
      <c r="FMQ2004"/>
      <c r="FMR2004"/>
      <c r="FMS2004"/>
      <c r="FMT2004"/>
      <c r="FMU2004"/>
      <c r="FMV2004"/>
      <c r="FMW2004"/>
      <c r="FMX2004"/>
      <c r="FMY2004"/>
      <c r="FMZ2004"/>
      <c r="FNA2004"/>
      <c r="FNB2004"/>
      <c r="FNC2004"/>
      <c r="FND2004"/>
      <c r="FNE2004"/>
      <c r="FNF2004"/>
      <c r="FNG2004"/>
      <c r="FNH2004"/>
      <c r="FNI2004"/>
      <c r="FNJ2004"/>
      <c r="FNK2004"/>
      <c r="FNL2004"/>
      <c r="FNM2004"/>
      <c r="FNN2004"/>
      <c r="FNO2004"/>
      <c r="FNP2004"/>
      <c r="FNQ2004"/>
      <c r="FNR2004"/>
      <c r="FNS2004"/>
      <c r="FNT2004"/>
      <c r="FNU2004"/>
      <c r="FNV2004"/>
      <c r="FNW2004"/>
      <c r="FNX2004"/>
      <c r="FNY2004"/>
      <c r="FNZ2004"/>
      <c r="FOA2004"/>
      <c r="FOB2004"/>
      <c r="FOC2004"/>
      <c r="FOD2004"/>
      <c r="FOE2004"/>
      <c r="FOF2004"/>
      <c r="FOG2004"/>
      <c r="FOH2004"/>
      <c r="FOI2004"/>
      <c r="FOJ2004"/>
      <c r="FOK2004"/>
      <c r="FOL2004"/>
      <c r="FOM2004"/>
      <c r="FON2004"/>
      <c r="FOO2004"/>
      <c r="FOP2004"/>
      <c r="FOQ2004"/>
      <c r="FOR2004"/>
      <c r="FOS2004"/>
      <c r="FOT2004"/>
      <c r="FOU2004"/>
      <c r="FOV2004"/>
      <c r="FOW2004"/>
      <c r="FOX2004"/>
      <c r="FOY2004"/>
      <c r="FOZ2004"/>
      <c r="FPA2004"/>
      <c r="FPB2004"/>
      <c r="FPC2004"/>
      <c r="FPD2004"/>
      <c r="FPE2004"/>
      <c r="FPF2004"/>
      <c r="FPG2004"/>
      <c r="FPH2004"/>
      <c r="FPI2004"/>
      <c r="FPJ2004"/>
      <c r="FPK2004"/>
      <c r="FPL2004"/>
      <c r="FPM2004"/>
      <c r="FPN2004"/>
      <c r="FPO2004"/>
      <c r="FPP2004"/>
      <c r="FPQ2004"/>
      <c r="FPR2004"/>
      <c r="FPS2004"/>
      <c r="FPT2004"/>
      <c r="FPU2004"/>
      <c r="FPV2004"/>
      <c r="FPW2004"/>
      <c r="FPX2004"/>
      <c r="FPY2004"/>
      <c r="FPZ2004"/>
      <c r="FQA2004"/>
      <c r="FQB2004"/>
      <c r="FQC2004"/>
      <c r="FQD2004"/>
      <c r="FQE2004"/>
      <c r="FQF2004"/>
      <c r="FQG2004"/>
      <c r="FQH2004"/>
      <c r="FQI2004"/>
      <c r="FQJ2004"/>
      <c r="FQK2004"/>
      <c r="FQL2004"/>
      <c r="FQM2004"/>
      <c r="FQN2004"/>
      <c r="FQO2004"/>
      <c r="FQP2004"/>
      <c r="FQQ2004"/>
      <c r="FQR2004"/>
      <c r="FQS2004"/>
      <c r="FQT2004"/>
      <c r="FQU2004"/>
      <c r="FQV2004"/>
      <c r="FQW2004"/>
      <c r="FQX2004"/>
      <c r="FQY2004"/>
      <c r="FQZ2004"/>
      <c r="FRA2004"/>
      <c r="FRB2004"/>
      <c r="FRC2004"/>
      <c r="FRD2004"/>
      <c r="FRE2004"/>
      <c r="FRF2004"/>
      <c r="FRG2004"/>
      <c r="FRH2004"/>
      <c r="FRI2004"/>
      <c r="FRJ2004"/>
      <c r="FRK2004"/>
      <c r="FRL2004"/>
      <c r="FRM2004"/>
      <c r="FRN2004"/>
      <c r="FRO2004"/>
      <c r="FRP2004"/>
      <c r="FRQ2004"/>
      <c r="FRR2004"/>
      <c r="FRS2004"/>
      <c r="FRT2004"/>
      <c r="FRU2004"/>
      <c r="FRV2004"/>
      <c r="FRW2004"/>
      <c r="FRX2004"/>
      <c r="FRY2004"/>
      <c r="FRZ2004"/>
      <c r="FSA2004"/>
      <c r="FSB2004"/>
      <c r="FSC2004"/>
      <c r="FSD2004"/>
      <c r="FSE2004"/>
      <c r="FSF2004"/>
      <c r="FSG2004"/>
      <c r="FSH2004"/>
      <c r="FSI2004"/>
      <c r="FSJ2004"/>
      <c r="FSK2004"/>
      <c r="FSL2004"/>
      <c r="FSM2004"/>
      <c r="FSN2004"/>
      <c r="FSO2004"/>
      <c r="FSP2004"/>
      <c r="FSQ2004"/>
      <c r="FSR2004"/>
      <c r="FSS2004"/>
      <c r="FST2004"/>
      <c r="FSU2004"/>
      <c r="FSV2004"/>
      <c r="FSW2004"/>
      <c r="FSX2004"/>
      <c r="FSY2004"/>
      <c r="FSZ2004"/>
      <c r="FTA2004"/>
      <c r="FTB2004"/>
      <c r="FTC2004"/>
      <c r="FTD2004"/>
      <c r="FTE2004"/>
      <c r="FTF2004"/>
      <c r="FTG2004"/>
      <c r="FTH2004"/>
      <c r="FTI2004"/>
      <c r="FTJ2004"/>
      <c r="FTK2004"/>
      <c r="FTL2004"/>
      <c r="FTM2004"/>
      <c r="FTN2004"/>
      <c r="FTO2004"/>
      <c r="FTP2004"/>
      <c r="FTQ2004"/>
      <c r="FTR2004"/>
      <c r="FTS2004"/>
      <c r="FTT2004"/>
      <c r="FTU2004"/>
      <c r="FTV2004"/>
      <c r="FTW2004"/>
      <c r="FTX2004"/>
      <c r="FTY2004"/>
      <c r="FTZ2004"/>
      <c r="FUA2004"/>
      <c r="FUB2004"/>
      <c r="FUC2004"/>
      <c r="FUD2004"/>
      <c r="FUE2004"/>
      <c r="FUF2004"/>
      <c r="FUG2004"/>
      <c r="FUH2004"/>
      <c r="FUI2004"/>
      <c r="FUJ2004"/>
      <c r="FUK2004"/>
      <c r="FUL2004"/>
      <c r="FUM2004"/>
      <c r="FUN2004"/>
      <c r="FUO2004"/>
      <c r="FUP2004"/>
      <c r="FUQ2004"/>
      <c r="FUR2004"/>
      <c r="FUS2004"/>
      <c r="FUT2004"/>
      <c r="FUU2004"/>
      <c r="FUV2004"/>
      <c r="FUW2004"/>
      <c r="FUX2004"/>
      <c r="FUY2004"/>
      <c r="FUZ2004"/>
      <c r="FVA2004"/>
      <c r="FVB2004"/>
      <c r="FVC2004"/>
      <c r="FVD2004"/>
      <c r="FVE2004"/>
      <c r="FVF2004"/>
      <c r="FVG2004"/>
      <c r="FVH2004"/>
      <c r="FVI2004"/>
      <c r="FVJ2004"/>
      <c r="FVK2004"/>
      <c r="FVL2004"/>
      <c r="FVM2004"/>
      <c r="FVN2004"/>
      <c r="FVO2004"/>
      <c r="FVP2004"/>
      <c r="FVQ2004"/>
      <c r="FVR2004"/>
      <c r="FVS2004"/>
      <c r="FVT2004"/>
      <c r="FVU2004"/>
      <c r="FVV2004"/>
      <c r="FVW2004"/>
      <c r="FVX2004"/>
      <c r="FVY2004"/>
      <c r="FVZ2004"/>
      <c r="FWA2004"/>
      <c r="FWB2004"/>
      <c r="FWC2004"/>
      <c r="FWD2004"/>
      <c r="FWE2004"/>
      <c r="FWF2004"/>
      <c r="FWG2004"/>
      <c r="FWH2004"/>
      <c r="FWI2004"/>
      <c r="FWJ2004"/>
      <c r="FWK2004"/>
      <c r="FWL2004"/>
      <c r="FWM2004"/>
      <c r="FWN2004"/>
      <c r="FWO2004"/>
      <c r="FWP2004"/>
      <c r="FWQ2004"/>
      <c r="FWR2004"/>
      <c r="FWS2004"/>
      <c r="FWT2004"/>
      <c r="FWU2004"/>
      <c r="FWV2004"/>
      <c r="FWW2004"/>
      <c r="FWX2004"/>
      <c r="FWY2004"/>
      <c r="FWZ2004"/>
      <c r="FXA2004"/>
      <c r="FXB2004"/>
      <c r="FXC2004"/>
      <c r="FXD2004"/>
      <c r="FXE2004"/>
      <c r="FXF2004"/>
      <c r="FXG2004"/>
      <c r="FXH2004"/>
      <c r="FXI2004"/>
      <c r="FXJ2004"/>
      <c r="FXK2004"/>
      <c r="FXL2004"/>
      <c r="FXM2004"/>
      <c r="FXN2004"/>
      <c r="FXO2004"/>
      <c r="FXP2004"/>
      <c r="FXQ2004"/>
      <c r="FXR2004"/>
      <c r="FXS2004"/>
      <c r="FXT2004"/>
      <c r="FXU2004"/>
      <c r="FXV2004"/>
      <c r="FXW2004"/>
      <c r="FXX2004"/>
      <c r="FXY2004"/>
      <c r="FXZ2004"/>
      <c r="FYA2004"/>
      <c r="FYB2004"/>
      <c r="FYC2004"/>
      <c r="FYD2004"/>
      <c r="FYE2004"/>
      <c r="FYF2004"/>
      <c r="FYG2004"/>
      <c r="FYH2004"/>
      <c r="FYI2004"/>
      <c r="FYJ2004"/>
      <c r="FYK2004"/>
      <c r="FYL2004"/>
      <c r="FYM2004"/>
      <c r="FYN2004"/>
      <c r="FYO2004"/>
      <c r="FYP2004"/>
      <c r="FYQ2004"/>
      <c r="FYR2004"/>
      <c r="FYS2004"/>
      <c r="FYT2004"/>
      <c r="FYU2004"/>
      <c r="FYV2004"/>
      <c r="FYW2004"/>
      <c r="FYX2004"/>
      <c r="FYY2004"/>
      <c r="FYZ2004"/>
      <c r="FZA2004"/>
      <c r="FZB2004"/>
      <c r="FZC2004"/>
      <c r="FZD2004"/>
      <c r="FZE2004"/>
      <c r="FZF2004"/>
      <c r="FZG2004"/>
      <c r="FZH2004"/>
      <c r="FZI2004"/>
      <c r="FZJ2004"/>
      <c r="FZK2004"/>
      <c r="FZL2004"/>
      <c r="FZM2004"/>
      <c r="FZN2004"/>
      <c r="FZO2004"/>
      <c r="FZP2004"/>
      <c r="FZQ2004"/>
      <c r="FZR2004"/>
      <c r="FZS2004"/>
      <c r="FZT2004"/>
      <c r="FZU2004"/>
      <c r="FZV2004"/>
      <c r="FZW2004"/>
      <c r="FZX2004"/>
      <c r="FZY2004"/>
      <c r="FZZ2004"/>
      <c r="GAA2004"/>
      <c r="GAB2004"/>
      <c r="GAC2004"/>
      <c r="GAD2004"/>
      <c r="GAE2004"/>
      <c r="GAF2004"/>
      <c r="GAG2004"/>
      <c r="GAH2004"/>
      <c r="GAI2004"/>
      <c r="GAJ2004"/>
      <c r="GAK2004"/>
      <c r="GAL2004"/>
      <c r="GAM2004"/>
      <c r="GAN2004"/>
      <c r="GAO2004"/>
      <c r="GAP2004"/>
      <c r="GAQ2004"/>
      <c r="GAR2004"/>
      <c r="GAS2004"/>
      <c r="GAT2004"/>
      <c r="GAU2004"/>
      <c r="GAV2004"/>
      <c r="GAW2004"/>
      <c r="GAX2004"/>
      <c r="GAY2004"/>
      <c r="GAZ2004"/>
      <c r="GBA2004"/>
      <c r="GBB2004"/>
      <c r="GBC2004"/>
      <c r="GBD2004"/>
      <c r="GBE2004"/>
      <c r="GBF2004"/>
      <c r="GBG2004"/>
      <c r="GBH2004"/>
      <c r="GBI2004"/>
      <c r="GBJ2004"/>
      <c r="GBK2004"/>
      <c r="GBL2004"/>
      <c r="GBM2004"/>
      <c r="GBN2004"/>
      <c r="GBO2004"/>
      <c r="GBP2004"/>
      <c r="GBQ2004"/>
      <c r="GBR2004"/>
      <c r="GBS2004"/>
      <c r="GBT2004"/>
      <c r="GBU2004"/>
      <c r="GBV2004"/>
      <c r="GBW2004"/>
      <c r="GBX2004"/>
      <c r="GBY2004"/>
      <c r="GBZ2004"/>
      <c r="GCA2004"/>
      <c r="GCB2004"/>
      <c r="GCC2004"/>
      <c r="GCD2004"/>
      <c r="GCE2004"/>
      <c r="GCF2004"/>
      <c r="GCG2004"/>
      <c r="GCH2004"/>
      <c r="GCI2004"/>
      <c r="GCJ2004"/>
      <c r="GCK2004"/>
      <c r="GCL2004"/>
      <c r="GCM2004"/>
      <c r="GCN2004"/>
      <c r="GCO2004"/>
      <c r="GCP2004"/>
      <c r="GCQ2004"/>
      <c r="GCR2004"/>
      <c r="GCS2004"/>
      <c r="GCT2004"/>
      <c r="GCU2004"/>
      <c r="GCV2004"/>
      <c r="GCW2004"/>
      <c r="GCX2004"/>
      <c r="GCY2004"/>
      <c r="GCZ2004"/>
      <c r="GDA2004"/>
      <c r="GDB2004"/>
      <c r="GDC2004"/>
      <c r="GDD2004"/>
      <c r="GDE2004"/>
      <c r="GDF2004"/>
      <c r="GDG2004"/>
      <c r="GDH2004"/>
      <c r="GDI2004"/>
      <c r="GDJ2004"/>
      <c r="GDK2004"/>
      <c r="GDL2004"/>
      <c r="GDM2004"/>
      <c r="GDN2004"/>
      <c r="GDO2004"/>
      <c r="GDP2004"/>
      <c r="GDQ2004"/>
      <c r="GDR2004"/>
      <c r="GDS2004"/>
      <c r="GDT2004"/>
      <c r="GDU2004"/>
      <c r="GDV2004"/>
      <c r="GDW2004"/>
      <c r="GDX2004"/>
      <c r="GDY2004"/>
      <c r="GDZ2004"/>
      <c r="GEA2004"/>
      <c r="GEB2004"/>
      <c r="GEC2004"/>
      <c r="GED2004"/>
      <c r="GEE2004"/>
      <c r="GEF2004"/>
      <c r="GEG2004"/>
      <c r="GEH2004"/>
      <c r="GEI2004"/>
      <c r="GEJ2004"/>
      <c r="GEK2004"/>
      <c r="GEL2004"/>
      <c r="GEM2004"/>
      <c r="GEN2004"/>
      <c r="GEO2004"/>
      <c r="GEP2004"/>
      <c r="GEQ2004"/>
      <c r="GER2004"/>
      <c r="GES2004"/>
      <c r="GET2004"/>
      <c r="GEU2004"/>
      <c r="GEV2004"/>
      <c r="GEW2004"/>
      <c r="GEX2004"/>
      <c r="GEY2004"/>
      <c r="GEZ2004"/>
      <c r="GFA2004"/>
      <c r="GFB2004"/>
      <c r="GFC2004"/>
      <c r="GFD2004"/>
      <c r="GFE2004"/>
      <c r="GFF2004"/>
      <c r="GFG2004"/>
      <c r="GFH2004"/>
      <c r="GFI2004"/>
      <c r="GFJ2004"/>
      <c r="GFK2004"/>
      <c r="GFL2004"/>
      <c r="GFM2004"/>
      <c r="GFN2004"/>
      <c r="GFO2004"/>
      <c r="GFP2004"/>
      <c r="GFQ2004"/>
      <c r="GFR2004"/>
      <c r="GFS2004"/>
      <c r="GFT2004"/>
      <c r="GFU2004"/>
      <c r="GFV2004"/>
      <c r="GFW2004"/>
      <c r="GFX2004"/>
      <c r="GFY2004"/>
      <c r="GFZ2004"/>
      <c r="GGA2004"/>
      <c r="GGB2004"/>
      <c r="GGC2004"/>
      <c r="GGD2004"/>
      <c r="GGE2004"/>
      <c r="GGF2004"/>
      <c r="GGG2004"/>
      <c r="GGH2004"/>
      <c r="GGI2004"/>
      <c r="GGJ2004"/>
      <c r="GGK2004"/>
      <c r="GGL2004"/>
      <c r="GGM2004"/>
      <c r="GGN2004"/>
      <c r="GGO2004"/>
      <c r="GGP2004"/>
      <c r="GGQ2004"/>
      <c r="GGR2004"/>
      <c r="GGS2004"/>
      <c r="GGT2004"/>
      <c r="GGU2004"/>
      <c r="GGV2004"/>
      <c r="GGW2004"/>
      <c r="GGX2004"/>
      <c r="GGY2004"/>
      <c r="GGZ2004"/>
      <c r="GHA2004"/>
      <c r="GHB2004"/>
      <c r="GHC2004"/>
      <c r="GHD2004"/>
      <c r="GHE2004"/>
      <c r="GHF2004"/>
      <c r="GHG2004"/>
      <c r="GHH2004"/>
      <c r="GHI2004"/>
      <c r="GHJ2004"/>
      <c r="GHK2004"/>
      <c r="GHL2004"/>
      <c r="GHM2004"/>
      <c r="GHN2004"/>
      <c r="GHO2004"/>
      <c r="GHP2004"/>
      <c r="GHQ2004"/>
      <c r="GHR2004"/>
      <c r="GHS2004"/>
      <c r="GHT2004"/>
      <c r="GHU2004"/>
      <c r="GHV2004"/>
      <c r="GHW2004"/>
      <c r="GHX2004"/>
      <c r="GHY2004"/>
      <c r="GHZ2004"/>
      <c r="GIA2004"/>
      <c r="GIB2004"/>
      <c r="GIC2004"/>
      <c r="GID2004"/>
      <c r="GIE2004"/>
      <c r="GIF2004"/>
      <c r="GIG2004"/>
      <c r="GIH2004"/>
      <c r="GII2004"/>
      <c r="GIJ2004"/>
      <c r="GIK2004"/>
      <c r="GIL2004"/>
      <c r="GIM2004"/>
      <c r="GIN2004"/>
      <c r="GIO2004"/>
      <c r="GIP2004"/>
      <c r="GIQ2004"/>
      <c r="GIR2004"/>
      <c r="GIS2004"/>
      <c r="GIT2004"/>
      <c r="GIU2004"/>
      <c r="GIV2004"/>
      <c r="GIW2004"/>
      <c r="GIX2004"/>
      <c r="GIY2004"/>
      <c r="GIZ2004"/>
      <c r="GJA2004"/>
      <c r="GJB2004"/>
      <c r="GJC2004"/>
      <c r="GJD2004"/>
      <c r="GJE2004"/>
      <c r="GJF2004"/>
      <c r="GJG2004"/>
      <c r="GJH2004"/>
      <c r="GJI2004"/>
      <c r="GJJ2004"/>
      <c r="GJK2004"/>
      <c r="GJL2004"/>
      <c r="GJM2004"/>
      <c r="GJN2004"/>
      <c r="GJO2004"/>
      <c r="GJP2004"/>
      <c r="GJQ2004"/>
      <c r="GJR2004"/>
      <c r="GJS2004"/>
      <c r="GJT2004"/>
      <c r="GJU2004"/>
      <c r="GJV2004"/>
      <c r="GJW2004"/>
      <c r="GJX2004"/>
      <c r="GJY2004"/>
      <c r="GJZ2004"/>
      <c r="GKA2004"/>
      <c r="GKB2004"/>
      <c r="GKC2004"/>
      <c r="GKD2004"/>
      <c r="GKE2004"/>
      <c r="GKF2004"/>
      <c r="GKG2004"/>
      <c r="GKH2004"/>
      <c r="GKI2004"/>
      <c r="GKJ2004"/>
      <c r="GKK2004"/>
      <c r="GKL2004"/>
      <c r="GKM2004"/>
      <c r="GKN2004"/>
      <c r="GKO2004"/>
      <c r="GKP2004"/>
      <c r="GKQ2004"/>
      <c r="GKR2004"/>
      <c r="GKS2004"/>
      <c r="GKT2004"/>
      <c r="GKU2004"/>
      <c r="GKV2004"/>
      <c r="GKW2004"/>
      <c r="GKX2004"/>
      <c r="GKY2004"/>
      <c r="GKZ2004"/>
      <c r="GLA2004"/>
      <c r="GLB2004"/>
      <c r="GLC2004"/>
      <c r="GLD2004"/>
      <c r="GLE2004"/>
      <c r="GLF2004"/>
      <c r="GLG2004"/>
      <c r="GLH2004"/>
      <c r="GLI2004"/>
      <c r="GLJ2004"/>
      <c r="GLK2004"/>
      <c r="GLL2004"/>
      <c r="GLM2004"/>
      <c r="GLN2004"/>
      <c r="GLO2004"/>
      <c r="GLP2004"/>
      <c r="GLQ2004"/>
      <c r="GLR2004"/>
      <c r="GLS2004"/>
      <c r="GLT2004"/>
      <c r="GLU2004"/>
      <c r="GLV2004"/>
      <c r="GLW2004"/>
      <c r="GLX2004"/>
      <c r="GLY2004"/>
      <c r="GLZ2004"/>
      <c r="GMA2004"/>
      <c r="GMB2004"/>
      <c r="GMC2004"/>
      <c r="GMD2004"/>
      <c r="GME2004"/>
      <c r="GMF2004"/>
      <c r="GMG2004"/>
      <c r="GMH2004"/>
      <c r="GMI2004"/>
      <c r="GMJ2004"/>
      <c r="GMK2004"/>
      <c r="GML2004"/>
      <c r="GMM2004"/>
      <c r="GMN2004"/>
      <c r="GMO2004"/>
      <c r="GMP2004"/>
      <c r="GMQ2004"/>
      <c r="GMR2004"/>
      <c r="GMS2004"/>
      <c r="GMT2004"/>
      <c r="GMU2004"/>
      <c r="GMV2004"/>
      <c r="GMW2004"/>
      <c r="GMX2004"/>
      <c r="GMY2004"/>
      <c r="GMZ2004"/>
      <c r="GNA2004"/>
      <c r="GNB2004"/>
      <c r="GNC2004"/>
      <c r="GND2004"/>
      <c r="GNE2004"/>
      <c r="GNF2004"/>
      <c r="GNG2004"/>
      <c r="GNH2004"/>
      <c r="GNI2004"/>
      <c r="GNJ2004"/>
      <c r="GNK2004"/>
      <c r="GNL2004"/>
      <c r="GNM2004"/>
      <c r="GNN2004"/>
      <c r="GNO2004"/>
      <c r="GNP2004"/>
      <c r="GNQ2004"/>
      <c r="GNR2004"/>
      <c r="GNS2004"/>
      <c r="GNT2004"/>
      <c r="GNU2004"/>
      <c r="GNV2004"/>
      <c r="GNW2004"/>
      <c r="GNX2004"/>
      <c r="GNY2004"/>
      <c r="GNZ2004"/>
      <c r="GOA2004"/>
      <c r="GOB2004"/>
      <c r="GOC2004"/>
      <c r="GOD2004"/>
      <c r="GOE2004"/>
      <c r="GOF2004"/>
      <c r="GOG2004"/>
      <c r="GOH2004"/>
      <c r="GOI2004"/>
      <c r="GOJ2004"/>
      <c r="GOK2004"/>
      <c r="GOL2004"/>
      <c r="GOM2004"/>
      <c r="GON2004"/>
      <c r="GOO2004"/>
      <c r="GOP2004"/>
      <c r="GOQ2004"/>
      <c r="GOR2004"/>
      <c r="GOS2004"/>
      <c r="GOT2004"/>
      <c r="GOU2004"/>
      <c r="GOV2004"/>
      <c r="GOW2004"/>
      <c r="GOX2004"/>
      <c r="GOY2004"/>
      <c r="GOZ2004"/>
      <c r="GPA2004"/>
      <c r="GPB2004"/>
      <c r="GPC2004"/>
      <c r="GPD2004"/>
      <c r="GPE2004"/>
      <c r="GPF2004"/>
      <c r="GPG2004"/>
      <c r="GPH2004"/>
      <c r="GPI2004"/>
      <c r="GPJ2004"/>
      <c r="GPK2004"/>
      <c r="GPL2004"/>
      <c r="GPM2004"/>
      <c r="GPN2004"/>
      <c r="GPO2004"/>
      <c r="GPP2004"/>
      <c r="GPQ2004"/>
      <c r="GPR2004"/>
      <c r="GPS2004"/>
      <c r="GPT2004"/>
      <c r="GPU2004"/>
      <c r="GPV2004"/>
      <c r="GPW2004"/>
      <c r="GPX2004"/>
      <c r="GPY2004"/>
      <c r="GPZ2004"/>
      <c r="GQA2004"/>
      <c r="GQB2004"/>
      <c r="GQC2004"/>
      <c r="GQD2004"/>
      <c r="GQE2004"/>
      <c r="GQF2004"/>
      <c r="GQG2004"/>
      <c r="GQH2004"/>
      <c r="GQI2004"/>
      <c r="GQJ2004"/>
      <c r="GQK2004"/>
      <c r="GQL2004"/>
      <c r="GQM2004"/>
      <c r="GQN2004"/>
      <c r="GQO2004"/>
      <c r="GQP2004"/>
      <c r="GQQ2004"/>
      <c r="GQR2004"/>
      <c r="GQS2004"/>
      <c r="GQT2004"/>
      <c r="GQU2004"/>
      <c r="GQV2004"/>
      <c r="GQW2004"/>
      <c r="GQX2004"/>
      <c r="GQY2004"/>
      <c r="GQZ2004"/>
      <c r="GRA2004"/>
      <c r="GRB2004"/>
      <c r="GRC2004"/>
      <c r="GRD2004"/>
      <c r="GRE2004"/>
      <c r="GRF2004"/>
      <c r="GRG2004"/>
      <c r="GRH2004"/>
      <c r="GRI2004"/>
      <c r="GRJ2004"/>
      <c r="GRK2004"/>
      <c r="GRL2004"/>
      <c r="GRM2004"/>
      <c r="GRN2004"/>
      <c r="GRO2004"/>
      <c r="GRP2004"/>
      <c r="GRQ2004"/>
      <c r="GRR2004"/>
      <c r="GRS2004"/>
      <c r="GRT2004"/>
      <c r="GRU2004"/>
      <c r="GRV2004"/>
      <c r="GRW2004"/>
      <c r="GRX2004"/>
      <c r="GRY2004"/>
      <c r="GRZ2004"/>
      <c r="GSA2004"/>
      <c r="GSB2004"/>
      <c r="GSC2004"/>
      <c r="GSD2004"/>
      <c r="GSE2004"/>
      <c r="GSF2004"/>
      <c r="GSG2004"/>
      <c r="GSH2004"/>
      <c r="GSI2004"/>
      <c r="GSJ2004"/>
      <c r="GSK2004"/>
      <c r="GSL2004"/>
      <c r="GSM2004"/>
      <c r="GSN2004"/>
      <c r="GSO2004"/>
      <c r="GSP2004"/>
      <c r="GSQ2004"/>
      <c r="GSR2004"/>
      <c r="GSS2004"/>
      <c r="GST2004"/>
      <c r="GSU2004"/>
      <c r="GSV2004"/>
      <c r="GSW2004"/>
      <c r="GSX2004"/>
      <c r="GSY2004"/>
      <c r="GSZ2004"/>
      <c r="GTA2004"/>
      <c r="GTB2004"/>
      <c r="GTC2004"/>
      <c r="GTD2004"/>
      <c r="GTE2004"/>
      <c r="GTF2004"/>
      <c r="GTG2004"/>
      <c r="GTH2004"/>
      <c r="GTI2004"/>
      <c r="GTJ2004"/>
      <c r="GTK2004"/>
      <c r="GTL2004"/>
      <c r="GTM2004"/>
      <c r="GTN2004"/>
      <c r="GTO2004"/>
      <c r="GTP2004"/>
      <c r="GTQ2004"/>
      <c r="GTR2004"/>
      <c r="GTS2004"/>
      <c r="GTT2004"/>
      <c r="GTU2004"/>
      <c r="GTV2004"/>
      <c r="GTW2004"/>
      <c r="GTX2004"/>
      <c r="GTY2004"/>
      <c r="GTZ2004"/>
      <c r="GUA2004"/>
      <c r="GUB2004"/>
      <c r="GUC2004"/>
      <c r="GUD2004"/>
      <c r="GUE2004"/>
      <c r="GUF2004"/>
      <c r="GUG2004"/>
      <c r="GUH2004"/>
      <c r="GUI2004"/>
      <c r="GUJ2004"/>
      <c r="GUK2004"/>
      <c r="GUL2004"/>
      <c r="GUM2004"/>
      <c r="GUN2004"/>
      <c r="GUO2004"/>
      <c r="GUP2004"/>
      <c r="GUQ2004"/>
      <c r="GUR2004"/>
      <c r="GUS2004"/>
      <c r="GUT2004"/>
      <c r="GUU2004"/>
      <c r="GUV2004"/>
      <c r="GUW2004"/>
      <c r="GUX2004"/>
      <c r="GUY2004"/>
      <c r="GUZ2004"/>
      <c r="GVA2004"/>
      <c r="GVB2004"/>
      <c r="GVC2004"/>
      <c r="GVD2004"/>
      <c r="GVE2004"/>
      <c r="GVF2004"/>
      <c r="GVG2004"/>
      <c r="GVH2004"/>
      <c r="GVI2004"/>
      <c r="GVJ2004"/>
      <c r="GVK2004"/>
      <c r="GVL2004"/>
      <c r="GVM2004"/>
      <c r="GVN2004"/>
      <c r="GVO2004"/>
      <c r="GVP2004"/>
      <c r="GVQ2004"/>
      <c r="GVR2004"/>
      <c r="GVS2004"/>
      <c r="GVT2004"/>
      <c r="GVU2004"/>
      <c r="GVV2004"/>
      <c r="GVW2004"/>
      <c r="GVX2004"/>
      <c r="GVY2004"/>
      <c r="GVZ2004"/>
      <c r="GWA2004"/>
      <c r="GWB2004"/>
      <c r="GWC2004"/>
      <c r="GWD2004"/>
      <c r="GWE2004"/>
      <c r="GWF2004"/>
      <c r="GWG2004"/>
      <c r="GWH2004"/>
      <c r="GWI2004"/>
      <c r="GWJ2004"/>
      <c r="GWK2004"/>
      <c r="GWL2004"/>
      <c r="GWM2004"/>
      <c r="GWN2004"/>
      <c r="GWO2004"/>
      <c r="GWP2004"/>
      <c r="GWQ2004"/>
      <c r="GWR2004"/>
      <c r="GWS2004"/>
      <c r="GWT2004"/>
      <c r="GWU2004"/>
      <c r="GWV2004"/>
      <c r="GWW2004"/>
      <c r="GWX2004"/>
      <c r="GWY2004"/>
      <c r="GWZ2004"/>
      <c r="GXA2004"/>
      <c r="GXB2004"/>
      <c r="GXC2004"/>
      <c r="GXD2004"/>
      <c r="GXE2004"/>
      <c r="GXF2004"/>
      <c r="GXG2004"/>
      <c r="GXH2004"/>
      <c r="GXI2004"/>
      <c r="GXJ2004"/>
      <c r="GXK2004"/>
      <c r="GXL2004"/>
      <c r="GXM2004"/>
      <c r="GXN2004"/>
      <c r="GXO2004"/>
      <c r="GXP2004"/>
      <c r="GXQ2004"/>
      <c r="GXR2004"/>
      <c r="GXS2004"/>
      <c r="GXT2004"/>
      <c r="GXU2004"/>
      <c r="GXV2004"/>
      <c r="GXW2004"/>
      <c r="GXX2004"/>
      <c r="GXY2004"/>
      <c r="GXZ2004"/>
      <c r="GYA2004"/>
      <c r="GYB2004"/>
      <c r="GYC2004"/>
      <c r="GYD2004"/>
      <c r="GYE2004"/>
      <c r="GYF2004"/>
      <c r="GYG2004"/>
      <c r="GYH2004"/>
      <c r="GYI2004"/>
      <c r="GYJ2004"/>
      <c r="GYK2004"/>
      <c r="GYL2004"/>
      <c r="GYM2004"/>
      <c r="GYN2004"/>
      <c r="GYO2004"/>
      <c r="GYP2004"/>
      <c r="GYQ2004"/>
      <c r="GYR2004"/>
      <c r="GYS2004"/>
      <c r="GYT2004"/>
      <c r="GYU2004"/>
      <c r="GYV2004"/>
      <c r="GYW2004"/>
      <c r="GYX2004"/>
      <c r="GYY2004"/>
      <c r="GYZ2004"/>
      <c r="GZA2004"/>
      <c r="GZB2004"/>
      <c r="GZC2004"/>
      <c r="GZD2004"/>
      <c r="GZE2004"/>
      <c r="GZF2004"/>
      <c r="GZG2004"/>
      <c r="GZH2004"/>
      <c r="GZI2004"/>
      <c r="GZJ2004"/>
      <c r="GZK2004"/>
      <c r="GZL2004"/>
      <c r="GZM2004"/>
      <c r="GZN2004"/>
      <c r="GZO2004"/>
      <c r="GZP2004"/>
      <c r="GZQ2004"/>
      <c r="GZR2004"/>
      <c r="GZS2004"/>
      <c r="GZT2004"/>
      <c r="GZU2004"/>
      <c r="GZV2004"/>
      <c r="GZW2004"/>
      <c r="GZX2004"/>
      <c r="GZY2004"/>
      <c r="GZZ2004"/>
      <c r="HAA2004"/>
      <c r="HAB2004"/>
      <c r="HAC2004"/>
      <c r="HAD2004"/>
      <c r="HAE2004"/>
      <c r="HAF2004"/>
      <c r="HAG2004"/>
      <c r="HAH2004"/>
      <c r="HAI2004"/>
      <c r="HAJ2004"/>
      <c r="HAK2004"/>
      <c r="HAL2004"/>
      <c r="HAM2004"/>
      <c r="HAN2004"/>
      <c r="HAO2004"/>
      <c r="HAP2004"/>
      <c r="HAQ2004"/>
      <c r="HAR2004"/>
      <c r="HAS2004"/>
      <c r="HAT2004"/>
      <c r="HAU2004"/>
      <c r="HAV2004"/>
      <c r="HAW2004"/>
      <c r="HAX2004"/>
      <c r="HAY2004"/>
      <c r="HAZ2004"/>
      <c r="HBA2004"/>
      <c r="HBB2004"/>
      <c r="HBC2004"/>
      <c r="HBD2004"/>
      <c r="HBE2004"/>
      <c r="HBF2004"/>
      <c r="HBG2004"/>
      <c r="HBH2004"/>
      <c r="HBI2004"/>
      <c r="HBJ2004"/>
      <c r="HBK2004"/>
      <c r="HBL2004"/>
      <c r="HBM2004"/>
      <c r="HBN2004"/>
      <c r="HBO2004"/>
      <c r="HBP2004"/>
      <c r="HBQ2004"/>
      <c r="HBR2004"/>
      <c r="HBS2004"/>
      <c r="HBT2004"/>
      <c r="HBU2004"/>
      <c r="HBV2004"/>
      <c r="HBW2004"/>
      <c r="HBX2004"/>
      <c r="HBY2004"/>
      <c r="HBZ2004"/>
      <c r="HCA2004"/>
      <c r="HCB2004"/>
      <c r="HCC2004"/>
      <c r="HCD2004"/>
      <c r="HCE2004"/>
      <c r="HCF2004"/>
      <c r="HCG2004"/>
      <c r="HCH2004"/>
      <c r="HCI2004"/>
      <c r="HCJ2004"/>
      <c r="HCK2004"/>
      <c r="HCL2004"/>
      <c r="HCM2004"/>
      <c r="HCN2004"/>
      <c r="HCO2004"/>
      <c r="HCP2004"/>
      <c r="HCQ2004"/>
      <c r="HCR2004"/>
      <c r="HCS2004"/>
      <c r="HCT2004"/>
      <c r="HCU2004"/>
      <c r="HCV2004"/>
      <c r="HCW2004"/>
      <c r="HCX2004"/>
      <c r="HCY2004"/>
      <c r="HCZ2004"/>
      <c r="HDA2004"/>
      <c r="HDB2004"/>
      <c r="HDC2004"/>
      <c r="HDD2004"/>
      <c r="HDE2004"/>
      <c r="HDF2004"/>
      <c r="HDG2004"/>
      <c r="HDH2004"/>
      <c r="HDI2004"/>
      <c r="HDJ2004"/>
      <c r="HDK2004"/>
      <c r="HDL2004"/>
      <c r="HDM2004"/>
      <c r="HDN2004"/>
      <c r="HDO2004"/>
      <c r="HDP2004"/>
      <c r="HDQ2004"/>
      <c r="HDR2004"/>
      <c r="HDS2004"/>
      <c r="HDT2004"/>
      <c r="HDU2004"/>
      <c r="HDV2004"/>
      <c r="HDW2004"/>
      <c r="HDX2004"/>
      <c r="HDY2004"/>
      <c r="HDZ2004"/>
      <c r="HEA2004"/>
      <c r="HEB2004"/>
      <c r="HEC2004"/>
      <c r="HED2004"/>
      <c r="HEE2004"/>
      <c r="HEF2004"/>
      <c r="HEG2004"/>
      <c r="HEH2004"/>
      <c r="HEI2004"/>
      <c r="HEJ2004"/>
      <c r="HEK2004"/>
      <c r="HEL2004"/>
      <c r="HEM2004"/>
      <c r="HEN2004"/>
      <c r="HEO2004"/>
      <c r="HEP2004"/>
      <c r="HEQ2004"/>
      <c r="HER2004"/>
      <c r="HES2004"/>
      <c r="HET2004"/>
      <c r="HEU2004"/>
      <c r="HEV2004"/>
      <c r="HEW2004"/>
      <c r="HEX2004"/>
      <c r="HEY2004"/>
      <c r="HEZ2004"/>
      <c r="HFA2004"/>
      <c r="HFB2004"/>
      <c r="HFC2004"/>
      <c r="HFD2004"/>
      <c r="HFE2004"/>
      <c r="HFF2004"/>
      <c r="HFG2004"/>
      <c r="HFH2004"/>
      <c r="HFI2004"/>
      <c r="HFJ2004"/>
      <c r="HFK2004"/>
      <c r="HFL2004"/>
      <c r="HFM2004"/>
      <c r="HFN2004"/>
      <c r="HFO2004"/>
      <c r="HFP2004"/>
      <c r="HFQ2004"/>
      <c r="HFR2004"/>
      <c r="HFS2004"/>
      <c r="HFT2004"/>
      <c r="HFU2004"/>
      <c r="HFV2004"/>
      <c r="HFW2004"/>
      <c r="HFX2004"/>
      <c r="HFY2004"/>
      <c r="HFZ2004"/>
      <c r="HGA2004"/>
      <c r="HGB2004"/>
      <c r="HGC2004"/>
      <c r="HGD2004"/>
      <c r="HGE2004"/>
      <c r="HGF2004"/>
      <c r="HGG2004"/>
      <c r="HGH2004"/>
      <c r="HGI2004"/>
      <c r="HGJ2004"/>
      <c r="HGK2004"/>
      <c r="HGL2004"/>
      <c r="HGM2004"/>
      <c r="HGN2004"/>
      <c r="HGO2004"/>
      <c r="HGP2004"/>
      <c r="HGQ2004"/>
      <c r="HGR2004"/>
      <c r="HGS2004"/>
      <c r="HGT2004"/>
      <c r="HGU2004"/>
      <c r="HGV2004"/>
      <c r="HGW2004"/>
      <c r="HGX2004"/>
      <c r="HGY2004"/>
      <c r="HGZ2004"/>
      <c r="HHA2004"/>
      <c r="HHB2004"/>
      <c r="HHC2004"/>
      <c r="HHD2004"/>
      <c r="HHE2004"/>
      <c r="HHF2004"/>
      <c r="HHG2004"/>
      <c r="HHH2004"/>
      <c r="HHI2004"/>
      <c r="HHJ2004"/>
      <c r="HHK2004"/>
      <c r="HHL2004"/>
      <c r="HHM2004"/>
      <c r="HHN2004"/>
      <c r="HHO2004"/>
      <c r="HHP2004"/>
      <c r="HHQ2004"/>
      <c r="HHR2004"/>
      <c r="HHS2004"/>
      <c r="HHT2004"/>
      <c r="HHU2004"/>
      <c r="HHV2004"/>
      <c r="HHW2004"/>
      <c r="HHX2004"/>
      <c r="HHY2004"/>
      <c r="HHZ2004"/>
      <c r="HIA2004"/>
      <c r="HIB2004"/>
      <c r="HIC2004"/>
      <c r="HID2004"/>
      <c r="HIE2004"/>
      <c r="HIF2004"/>
      <c r="HIG2004"/>
      <c r="HIH2004"/>
      <c r="HII2004"/>
      <c r="HIJ2004"/>
      <c r="HIK2004"/>
      <c r="HIL2004"/>
      <c r="HIM2004"/>
      <c r="HIN2004"/>
      <c r="HIO2004"/>
      <c r="HIP2004"/>
      <c r="HIQ2004"/>
      <c r="HIR2004"/>
      <c r="HIS2004"/>
      <c r="HIT2004"/>
      <c r="HIU2004"/>
      <c r="HIV2004"/>
      <c r="HIW2004"/>
      <c r="HIX2004"/>
      <c r="HIY2004"/>
      <c r="HIZ2004"/>
      <c r="HJA2004"/>
      <c r="HJB2004"/>
      <c r="HJC2004"/>
      <c r="HJD2004"/>
      <c r="HJE2004"/>
      <c r="HJF2004"/>
      <c r="HJG2004"/>
      <c r="HJH2004"/>
      <c r="HJI2004"/>
      <c r="HJJ2004"/>
      <c r="HJK2004"/>
      <c r="HJL2004"/>
      <c r="HJM2004"/>
      <c r="HJN2004"/>
      <c r="HJO2004"/>
      <c r="HJP2004"/>
      <c r="HJQ2004"/>
      <c r="HJR2004"/>
      <c r="HJS2004"/>
      <c r="HJT2004"/>
      <c r="HJU2004"/>
      <c r="HJV2004"/>
      <c r="HJW2004"/>
      <c r="HJX2004"/>
      <c r="HJY2004"/>
      <c r="HJZ2004"/>
      <c r="HKA2004"/>
      <c r="HKB2004"/>
      <c r="HKC2004"/>
      <c r="HKD2004"/>
      <c r="HKE2004"/>
      <c r="HKF2004"/>
      <c r="HKG2004"/>
      <c r="HKH2004"/>
      <c r="HKI2004"/>
      <c r="HKJ2004"/>
      <c r="HKK2004"/>
      <c r="HKL2004"/>
      <c r="HKM2004"/>
      <c r="HKN2004"/>
      <c r="HKO2004"/>
      <c r="HKP2004"/>
      <c r="HKQ2004"/>
      <c r="HKR2004"/>
      <c r="HKS2004"/>
      <c r="HKT2004"/>
      <c r="HKU2004"/>
      <c r="HKV2004"/>
      <c r="HKW2004"/>
      <c r="HKX2004"/>
      <c r="HKY2004"/>
      <c r="HKZ2004"/>
      <c r="HLA2004"/>
      <c r="HLB2004"/>
      <c r="HLC2004"/>
      <c r="HLD2004"/>
      <c r="HLE2004"/>
      <c r="HLF2004"/>
      <c r="HLG2004"/>
      <c r="HLH2004"/>
      <c r="HLI2004"/>
      <c r="HLJ2004"/>
      <c r="HLK2004"/>
      <c r="HLL2004"/>
      <c r="HLM2004"/>
      <c r="HLN2004"/>
      <c r="HLO2004"/>
      <c r="HLP2004"/>
      <c r="HLQ2004"/>
      <c r="HLR2004"/>
      <c r="HLS2004"/>
      <c r="HLT2004"/>
      <c r="HLU2004"/>
      <c r="HLV2004"/>
      <c r="HLW2004"/>
      <c r="HLX2004"/>
      <c r="HLY2004"/>
      <c r="HLZ2004"/>
      <c r="HMA2004"/>
      <c r="HMB2004"/>
      <c r="HMC2004"/>
      <c r="HMD2004"/>
      <c r="HME2004"/>
      <c r="HMF2004"/>
      <c r="HMG2004"/>
      <c r="HMH2004"/>
      <c r="HMI2004"/>
      <c r="HMJ2004"/>
      <c r="HMK2004"/>
      <c r="HML2004"/>
      <c r="HMM2004"/>
      <c r="HMN2004"/>
      <c r="HMO2004"/>
      <c r="HMP2004"/>
      <c r="HMQ2004"/>
      <c r="HMR2004"/>
      <c r="HMS2004"/>
      <c r="HMT2004"/>
      <c r="HMU2004"/>
      <c r="HMV2004"/>
      <c r="HMW2004"/>
      <c r="HMX2004"/>
      <c r="HMY2004"/>
      <c r="HMZ2004"/>
      <c r="HNA2004"/>
      <c r="HNB2004"/>
      <c r="HNC2004"/>
      <c r="HND2004"/>
      <c r="HNE2004"/>
      <c r="HNF2004"/>
      <c r="HNG2004"/>
      <c r="HNH2004"/>
      <c r="HNI2004"/>
      <c r="HNJ2004"/>
      <c r="HNK2004"/>
      <c r="HNL2004"/>
      <c r="HNM2004"/>
      <c r="HNN2004"/>
      <c r="HNO2004"/>
      <c r="HNP2004"/>
      <c r="HNQ2004"/>
      <c r="HNR2004"/>
      <c r="HNS2004"/>
      <c r="HNT2004"/>
      <c r="HNU2004"/>
      <c r="HNV2004"/>
      <c r="HNW2004"/>
      <c r="HNX2004"/>
      <c r="HNY2004"/>
      <c r="HNZ2004"/>
      <c r="HOA2004"/>
      <c r="HOB2004"/>
      <c r="HOC2004"/>
      <c r="HOD2004"/>
      <c r="HOE2004"/>
      <c r="HOF2004"/>
      <c r="HOG2004"/>
      <c r="HOH2004"/>
      <c r="HOI2004"/>
      <c r="HOJ2004"/>
      <c r="HOK2004"/>
      <c r="HOL2004"/>
      <c r="HOM2004"/>
      <c r="HON2004"/>
      <c r="HOO2004"/>
      <c r="HOP2004"/>
      <c r="HOQ2004"/>
      <c r="HOR2004"/>
      <c r="HOS2004"/>
      <c r="HOT2004"/>
      <c r="HOU2004"/>
      <c r="HOV2004"/>
      <c r="HOW2004"/>
      <c r="HOX2004"/>
      <c r="HOY2004"/>
      <c r="HOZ2004"/>
      <c r="HPA2004"/>
      <c r="HPB2004"/>
      <c r="HPC2004"/>
      <c r="HPD2004"/>
      <c r="HPE2004"/>
      <c r="HPF2004"/>
      <c r="HPG2004"/>
      <c r="HPH2004"/>
      <c r="HPI2004"/>
      <c r="HPJ2004"/>
      <c r="HPK2004"/>
      <c r="HPL2004"/>
      <c r="HPM2004"/>
      <c r="HPN2004"/>
      <c r="HPO2004"/>
      <c r="HPP2004"/>
      <c r="HPQ2004"/>
      <c r="HPR2004"/>
      <c r="HPS2004"/>
      <c r="HPT2004"/>
      <c r="HPU2004"/>
      <c r="HPV2004"/>
      <c r="HPW2004"/>
      <c r="HPX2004"/>
      <c r="HPY2004"/>
      <c r="HPZ2004"/>
      <c r="HQA2004"/>
      <c r="HQB2004"/>
      <c r="HQC2004"/>
      <c r="HQD2004"/>
      <c r="HQE2004"/>
      <c r="HQF2004"/>
      <c r="HQG2004"/>
      <c r="HQH2004"/>
      <c r="HQI2004"/>
      <c r="HQJ2004"/>
      <c r="HQK2004"/>
      <c r="HQL2004"/>
      <c r="HQM2004"/>
      <c r="HQN2004"/>
      <c r="HQO2004"/>
      <c r="HQP2004"/>
      <c r="HQQ2004"/>
      <c r="HQR2004"/>
      <c r="HQS2004"/>
      <c r="HQT2004"/>
      <c r="HQU2004"/>
      <c r="HQV2004"/>
      <c r="HQW2004"/>
      <c r="HQX2004"/>
      <c r="HQY2004"/>
      <c r="HQZ2004"/>
      <c r="HRA2004"/>
      <c r="HRB2004"/>
      <c r="HRC2004"/>
      <c r="HRD2004"/>
      <c r="HRE2004"/>
      <c r="HRF2004"/>
      <c r="HRG2004"/>
      <c r="HRH2004"/>
      <c r="HRI2004"/>
      <c r="HRJ2004"/>
      <c r="HRK2004"/>
      <c r="HRL2004"/>
      <c r="HRM2004"/>
      <c r="HRN2004"/>
      <c r="HRO2004"/>
      <c r="HRP2004"/>
      <c r="HRQ2004"/>
      <c r="HRR2004"/>
      <c r="HRS2004"/>
      <c r="HRT2004"/>
      <c r="HRU2004"/>
      <c r="HRV2004"/>
      <c r="HRW2004"/>
      <c r="HRX2004"/>
      <c r="HRY2004"/>
      <c r="HRZ2004"/>
      <c r="HSA2004"/>
      <c r="HSB2004"/>
      <c r="HSC2004"/>
      <c r="HSD2004"/>
      <c r="HSE2004"/>
      <c r="HSF2004"/>
      <c r="HSG2004"/>
      <c r="HSH2004"/>
      <c r="HSI2004"/>
      <c r="HSJ2004"/>
      <c r="HSK2004"/>
      <c r="HSL2004"/>
      <c r="HSM2004"/>
      <c r="HSN2004"/>
      <c r="HSO2004"/>
      <c r="HSP2004"/>
      <c r="HSQ2004"/>
      <c r="HSR2004"/>
      <c r="HSS2004"/>
      <c r="HST2004"/>
      <c r="HSU2004"/>
      <c r="HSV2004"/>
      <c r="HSW2004"/>
      <c r="HSX2004"/>
      <c r="HSY2004"/>
      <c r="HSZ2004"/>
      <c r="HTA2004"/>
      <c r="HTB2004"/>
      <c r="HTC2004"/>
      <c r="HTD2004"/>
      <c r="HTE2004"/>
      <c r="HTF2004"/>
      <c r="HTG2004"/>
      <c r="HTH2004"/>
      <c r="HTI2004"/>
      <c r="HTJ2004"/>
      <c r="HTK2004"/>
      <c r="HTL2004"/>
      <c r="HTM2004"/>
      <c r="HTN2004"/>
      <c r="HTO2004"/>
      <c r="HTP2004"/>
      <c r="HTQ2004"/>
      <c r="HTR2004"/>
      <c r="HTS2004"/>
      <c r="HTT2004"/>
      <c r="HTU2004"/>
      <c r="HTV2004"/>
      <c r="HTW2004"/>
      <c r="HTX2004"/>
      <c r="HTY2004"/>
      <c r="HTZ2004"/>
      <c r="HUA2004"/>
      <c r="HUB2004"/>
      <c r="HUC2004"/>
      <c r="HUD2004"/>
      <c r="HUE2004"/>
      <c r="HUF2004"/>
      <c r="HUG2004"/>
      <c r="HUH2004"/>
      <c r="HUI2004"/>
      <c r="HUJ2004"/>
      <c r="HUK2004"/>
      <c r="HUL2004"/>
      <c r="HUM2004"/>
      <c r="HUN2004"/>
      <c r="HUO2004"/>
      <c r="HUP2004"/>
      <c r="HUQ2004"/>
      <c r="HUR2004"/>
      <c r="HUS2004"/>
      <c r="HUT2004"/>
      <c r="HUU2004"/>
      <c r="HUV2004"/>
      <c r="HUW2004"/>
      <c r="HUX2004"/>
      <c r="HUY2004"/>
      <c r="HUZ2004"/>
      <c r="HVA2004"/>
      <c r="HVB2004"/>
      <c r="HVC2004"/>
      <c r="HVD2004"/>
      <c r="HVE2004"/>
      <c r="HVF2004"/>
      <c r="HVG2004"/>
      <c r="HVH2004"/>
      <c r="HVI2004"/>
      <c r="HVJ2004"/>
      <c r="HVK2004"/>
      <c r="HVL2004"/>
      <c r="HVM2004"/>
      <c r="HVN2004"/>
      <c r="HVO2004"/>
      <c r="HVP2004"/>
      <c r="HVQ2004"/>
      <c r="HVR2004"/>
      <c r="HVS2004"/>
      <c r="HVT2004"/>
      <c r="HVU2004"/>
      <c r="HVV2004"/>
      <c r="HVW2004"/>
      <c r="HVX2004"/>
      <c r="HVY2004"/>
      <c r="HVZ2004"/>
      <c r="HWA2004"/>
      <c r="HWB2004"/>
      <c r="HWC2004"/>
      <c r="HWD2004"/>
      <c r="HWE2004"/>
      <c r="HWF2004"/>
      <c r="HWG2004"/>
      <c r="HWH2004"/>
      <c r="HWI2004"/>
      <c r="HWJ2004"/>
      <c r="HWK2004"/>
      <c r="HWL2004"/>
      <c r="HWM2004"/>
      <c r="HWN2004"/>
      <c r="HWO2004"/>
      <c r="HWP2004"/>
      <c r="HWQ2004"/>
      <c r="HWR2004"/>
      <c r="HWS2004"/>
      <c r="HWT2004"/>
      <c r="HWU2004"/>
      <c r="HWV2004"/>
      <c r="HWW2004"/>
      <c r="HWX2004"/>
      <c r="HWY2004"/>
      <c r="HWZ2004"/>
      <c r="HXA2004"/>
      <c r="HXB2004"/>
      <c r="HXC2004"/>
      <c r="HXD2004"/>
      <c r="HXE2004"/>
      <c r="HXF2004"/>
      <c r="HXG2004"/>
      <c r="HXH2004"/>
      <c r="HXI2004"/>
      <c r="HXJ2004"/>
      <c r="HXK2004"/>
      <c r="HXL2004"/>
      <c r="HXM2004"/>
      <c r="HXN2004"/>
      <c r="HXO2004"/>
      <c r="HXP2004"/>
      <c r="HXQ2004"/>
      <c r="HXR2004"/>
      <c r="HXS2004"/>
      <c r="HXT2004"/>
      <c r="HXU2004"/>
      <c r="HXV2004"/>
      <c r="HXW2004"/>
      <c r="HXX2004"/>
      <c r="HXY2004"/>
      <c r="HXZ2004"/>
      <c r="HYA2004"/>
      <c r="HYB2004"/>
      <c r="HYC2004"/>
      <c r="HYD2004"/>
      <c r="HYE2004"/>
      <c r="HYF2004"/>
      <c r="HYG2004"/>
      <c r="HYH2004"/>
      <c r="HYI2004"/>
      <c r="HYJ2004"/>
      <c r="HYK2004"/>
      <c r="HYL2004"/>
      <c r="HYM2004"/>
      <c r="HYN2004"/>
      <c r="HYO2004"/>
      <c r="HYP2004"/>
      <c r="HYQ2004"/>
      <c r="HYR2004"/>
      <c r="HYS2004"/>
      <c r="HYT2004"/>
      <c r="HYU2004"/>
      <c r="HYV2004"/>
      <c r="HYW2004"/>
      <c r="HYX2004"/>
      <c r="HYY2004"/>
      <c r="HYZ2004"/>
      <c r="HZA2004"/>
      <c r="HZB2004"/>
      <c r="HZC2004"/>
      <c r="HZD2004"/>
      <c r="HZE2004"/>
      <c r="HZF2004"/>
      <c r="HZG2004"/>
      <c r="HZH2004"/>
      <c r="HZI2004"/>
      <c r="HZJ2004"/>
      <c r="HZK2004"/>
      <c r="HZL2004"/>
      <c r="HZM2004"/>
      <c r="HZN2004"/>
      <c r="HZO2004"/>
      <c r="HZP2004"/>
      <c r="HZQ2004"/>
      <c r="HZR2004"/>
      <c r="HZS2004"/>
      <c r="HZT2004"/>
      <c r="HZU2004"/>
      <c r="HZV2004"/>
      <c r="HZW2004"/>
      <c r="HZX2004"/>
      <c r="HZY2004"/>
      <c r="HZZ2004"/>
      <c r="IAA2004"/>
      <c r="IAB2004"/>
      <c r="IAC2004"/>
      <c r="IAD2004"/>
      <c r="IAE2004"/>
      <c r="IAF2004"/>
      <c r="IAG2004"/>
      <c r="IAH2004"/>
      <c r="IAI2004"/>
      <c r="IAJ2004"/>
      <c r="IAK2004"/>
      <c r="IAL2004"/>
      <c r="IAM2004"/>
      <c r="IAN2004"/>
      <c r="IAO2004"/>
      <c r="IAP2004"/>
      <c r="IAQ2004"/>
      <c r="IAR2004"/>
      <c r="IAS2004"/>
      <c r="IAT2004"/>
      <c r="IAU2004"/>
      <c r="IAV2004"/>
      <c r="IAW2004"/>
      <c r="IAX2004"/>
      <c r="IAY2004"/>
      <c r="IAZ2004"/>
      <c r="IBA2004"/>
      <c r="IBB2004"/>
      <c r="IBC2004"/>
      <c r="IBD2004"/>
      <c r="IBE2004"/>
      <c r="IBF2004"/>
      <c r="IBG2004"/>
      <c r="IBH2004"/>
      <c r="IBI2004"/>
      <c r="IBJ2004"/>
      <c r="IBK2004"/>
      <c r="IBL2004"/>
      <c r="IBM2004"/>
      <c r="IBN2004"/>
      <c r="IBO2004"/>
      <c r="IBP2004"/>
      <c r="IBQ2004"/>
      <c r="IBR2004"/>
      <c r="IBS2004"/>
      <c r="IBT2004"/>
      <c r="IBU2004"/>
      <c r="IBV2004"/>
      <c r="IBW2004"/>
      <c r="IBX2004"/>
      <c r="IBY2004"/>
      <c r="IBZ2004"/>
      <c r="ICA2004"/>
      <c r="ICB2004"/>
      <c r="ICC2004"/>
      <c r="ICD2004"/>
      <c r="ICE2004"/>
      <c r="ICF2004"/>
      <c r="ICG2004"/>
      <c r="ICH2004"/>
      <c r="ICI2004"/>
      <c r="ICJ2004"/>
      <c r="ICK2004"/>
      <c r="ICL2004"/>
      <c r="ICM2004"/>
      <c r="ICN2004"/>
      <c r="ICO2004"/>
      <c r="ICP2004"/>
      <c r="ICQ2004"/>
      <c r="ICR2004"/>
      <c r="ICS2004"/>
      <c r="ICT2004"/>
      <c r="ICU2004"/>
      <c r="ICV2004"/>
      <c r="ICW2004"/>
      <c r="ICX2004"/>
      <c r="ICY2004"/>
      <c r="ICZ2004"/>
      <c r="IDA2004"/>
      <c r="IDB2004"/>
      <c r="IDC2004"/>
      <c r="IDD2004"/>
      <c r="IDE2004"/>
      <c r="IDF2004"/>
      <c r="IDG2004"/>
      <c r="IDH2004"/>
      <c r="IDI2004"/>
      <c r="IDJ2004"/>
      <c r="IDK2004"/>
      <c r="IDL2004"/>
      <c r="IDM2004"/>
      <c r="IDN2004"/>
      <c r="IDO2004"/>
      <c r="IDP2004"/>
      <c r="IDQ2004"/>
      <c r="IDR2004"/>
      <c r="IDS2004"/>
      <c r="IDT2004"/>
      <c r="IDU2004"/>
      <c r="IDV2004"/>
      <c r="IDW2004"/>
      <c r="IDX2004"/>
      <c r="IDY2004"/>
      <c r="IDZ2004"/>
      <c r="IEA2004"/>
      <c r="IEB2004"/>
      <c r="IEC2004"/>
      <c r="IED2004"/>
      <c r="IEE2004"/>
      <c r="IEF2004"/>
      <c r="IEG2004"/>
      <c r="IEH2004"/>
      <c r="IEI2004"/>
      <c r="IEJ2004"/>
      <c r="IEK2004"/>
      <c r="IEL2004"/>
      <c r="IEM2004"/>
      <c r="IEN2004"/>
      <c r="IEO2004"/>
      <c r="IEP2004"/>
      <c r="IEQ2004"/>
      <c r="IER2004"/>
      <c r="IES2004"/>
      <c r="IET2004"/>
      <c r="IEU2004"/>
      <c r="IEV2004"/>
      <c r="IEW2004"/>
      <c r="IEX2004"/>
      <c r="IEY2004"/>
      <c r="IEZ2004"/>
      <c r="IFA2004"/>
      <c r="IFB2004"/>
      <c r="IFC2004"/>
      <c r="IFD2004"/>
      <c r="IFE2004"/>
      <c r="IFF2004"/>
      <c r="IFG2004"/>
      <c r="IFH2004"/>
      <c r="IFI2004"/>
      <c r="IFJ2004"/>
      <c r="IFK2004"/>
      <c r="IFL2004"/>
      <c r="IFM2004"/>
      <c r="IFN2004"/>
      <c r="IFO2004"/>
      <c r="IFP2004"/>
      <c r="IFQ2004"/>
      <c r="IFR2004"/>
      <c r="IFS2004"/>
      <c r="IFT2004"/>
      <c r="IFU2004"/>
      <c r="IFV2004"/>
      <c r="IFW2004"/>
      <c r="IFX2004"/>
      <c r="IFY2004"/>
      <c r="IFZ2004"/>
      <c r="IGA2004"/>
      <c r="IGB2004"/>
      <c r="IGC2004"/>
      <c r="IGD2004"/>
      <c r="IGE2004"/>
      <c r="IGF2004"/>
      <c r="IGG2004"/>
      <c r="IGH2004"/>
      <c r="IGI2004"/>
      <c r="IGJ2004"/>
      <c r="IGK2004"/>
      <c r="IGL2004"/>
      <c r="IGM2004"/>
      <c r="IGN2004"/>
      <c r="IGO2004"/>
      <c r="IGP2004"/>
      <c r="IGQ2004"/>
      <c r="IGR2004"/>
      <c r="IGS2004"/>
      <c r="IGT2004"/>
      <c r="IGU2004"/>
      <c r="IGV2004"/>
      <c r="IGW2004"/>
      <c r="IGX2004"/>
      <c r="IGY2004"/>
      <c r="IGZ2004"/>
      <c r="IHA2004"/>
      <c r="IHB2004"/>
      <c r="IHC2004"/>
      <c r="IHD2004"/>
      <c r="IHE2004"/>
      <c r="IHF2004"/>
      <c r="IHG2004"/>
      <c r="IHH2004"/>
      <c r="IHI2004"/>
      <c r="IHJ2004"/>
      <c r="IHK2004"/>
      <c r="IHL2004"/>
      <c r="IHM2004"/>
      <c r="IHN2004"/>
      <c r="IHO2004"/>
      <c r="IHP2004"/>
      <c r="IHQ2004"/>
      <c r="IHR2004"/>
      <c r="IHS2004"/>
      <c r="IHT2004"/>
      <c r="IHU2004"/>
      <c r="IHV2004"/>
      <c r="IHW2004"/>
      <c r="IHX2004"/>
      <c r="IHY2004"/>
      <c r="IHZ2004"/>
      <c r="IIA2004"/>
      <c r="IIB2004"/>
      <c r="IIC2004"/>
      <c r="IID2004"/>
      <c r="IIE2004"/>
      <c r="IIF2004"/>
      <c r="IIG2004"/>
      <c r="IIH2004"/>
      <c r="III2004"/>
      <c r="IIJ2004"/>
      <c r="IIK2004"/>
      <c r="IIL2004"/>
      <c r="IIM2004"/>
      <c r="IIN2004"/>
      <c r="IIO2004"/>
      <c r="IIP2004"/>
      <c r="IIQ2004"/>
      <c r="IIR2004"/>
      <c r="IIS2004"/>
      <c r="IIT2004"/>
      <c r="IIU2004"/>
      <c r="IIV2004"/>
      <c r="IIW2004"/>
      <c r="IIX2004"/>
      <c r="IIY2004"/>
      <c r="IIZ2004"/>
      <c r="IJA2004"/>
      <c r="IJB2004"/>
      <c r="IJC2004"/>
      <c r="IJD2004"/>
      <c r="IJE2004"/>
      <c r="IJF2004"/>
      <c r="IJG2004"/>
      <c r="IJH2004"/>
      <c r="IJI2004"/>
      <c r="IJJ2004"/>
      <c r="IJK2004"/>
      <c r="IJL2004"/>
      <c r="IJM2004"/>
      <c r="IJN2004"/>
      <c r="IJO2004"/>
      <c r="IJP2004"/>
      <c r="IJQ2004"/>
      <c r="IJR2004"/>
      <c r="IJS2004"/>
      <c r="IJT2004"/>
      <c r="IJU2004"/>
      <c r="IJV2004"/>
      <c r="IJW2004"/>
      <c r="IJX2004"/>
      <c r="IJY2004"/>
      <c r="IJZ2004"/>
      <c r="IKA2004"/>
      <c r="IKB2004"/>
      <c r="IKC2004"/>
      <c r="IKD2004"/>
      <c r="IKE2004"/>
      <c r="IKF2004"/>
      <c r="IKG2004"/>
      <c r="IKH2004"/>
      <c r="IKI2004"/>
      <c r="IKJ2004"/>
      <c r="IKK2004"/>
      <c r="IKL2004"/>
      <c r="IKM2004"/>
      <c r="IKN2004"/>
      <c r="IKO2004"/>
      <c r="IKP2004"/>
      <c r="IKQ2004"/>
      <c r="IKR2004"/>
      <c r="IKS2004"/>
      <c r="IKT2004"/>
      <c r="IKU2004"/>
      <c r="IKV2004"/>
      <c r="IKW2004"/>
      <c r="IKX2004"/>
      <c r="IKY2004"/>
      <c r="IKZ2004"/>
      <c r="ILA2004"/>
      <c r="ILB2004"/>
      <c r="ILC2004"/>
      <c r="ILD2004"/>
      <c r="ILE2004"/>
      <c r="ILF2004"/>
      <c r="ILG2004"/>
      <c r="ILH2004"/>
      <c r="ILI2004"/>
      <c r="ILJ2004"/>
      <c r="ILK2004"/>
      <c r="ILL2004"/>
      <c r="ILM2004"/>
      <c r="ILN2004"/>
      <c r="ILO2004"/>
      <c r="ILP2004"/>
      <c r="ILQ2004"/>
      <c r="ILR2004"/>
      <c r="ILS2004"/>
      <c r="ILT2004"/>
      <c r="ILU2004"/>
      <c r="ILV2004"/>
      <c r="ILW2004"/>
      <c r="ILX2004"/>
      <c r="ILY2004"/>
      <c r="ILZ2004"/>
      <c r="IMA2004"/>
      <c r="IMB2004"/>
      <c r="IMC2004"/>
      <c r="IMD2004"/>
      <c r="IME2004"/>
      <c r="IMF2004"/>
      <c r="IMG2004"/>
      <c r="IMH2004"/>
      <c r="IMI2004"/>
      <c r="IMJ2004"/>
      <c r="IMK2004"/>
      <c r="IML2004"/>
      <c r="IMM2004"/>
      <c r="IMN2004"/>
      <c r="IMO2004"/>
      <c r="IMP2004"/>
      <c r="IMQ2004"/>
      <c r="IMR2004"/>
      <c r="IMS2004"/>
      <c r="IMT2004"/>
      <c r="IMU2004"/>
      <c r="IMV2004"/>
      <c r="IMW2004"/>
      <c r="IMX2004"/>
      <c r="IMY2004"/>
      <c r="IMZ2004"/>
      <c r="INA2004"/>
      <c r="INB2004"/>
      <c r="INC2004"/>
      <c r="IND2004"/>
      <c r="INE2004"/>
      <c r="INF2004"/>
      <c r="ING2004"/>
      <c r="INH2004"/>
      <c r="INI2004"/>
      <c r="INJ2004"/>
      <c r="INK2004"/>
      <c r="INL2004"/>
      <c r="INM2004"/>
      <c r="INN2004"/>
      <c r="INO2004"/>
      <c r="INP2004"/>
      <c r="INQ2004"/>
      <c r="INR2004"/>
      <c r="INS2004"/>
      <c r="INT2004"/>
      <c r="INU2004"/>
      <c r="INV2004"/>
      <c r="INW2004"/>
      <c r="INX2004"/>
      <c r="INY2004"/>
      <c r="INZ2004"/>
      <c r="IOA2004"/>
      <c r="IOB2004"/>
      <c r="IOC2004"/>
      <c r="IOD2004"/>
      <c r="IOE2004"/>
      <c r="IOF2004"/>
      <c r="IOG2004"/>
      <c r="IOH2004"/>
      <c r="IOI2004"/>
      <c r="IOJ2004"/>
      <c r="IOK2004"/>
      <c r="IOL2004"/>
      <c r="IOM2004"/>
      <c r="ION2004"/>
      <c r="IOO2004"/>
      <c r="IOP2004"/>
      <c r="IOQ2004"/>
      <c r="IOR2004"/>
      <c r="IOS2004"/>
      <c r="IOT2004"/>
      <c r="IOU2004"/>
      <c r="IOV2004"/>
      <c r="IOW2004"/>
      <c r="IOX2004"/>
      <c r="IOY2004"/>
      <c r="IOZ2004"/>
      <c r="IPA2004"/>
      <c r="IPB2004"/>
      <c r="IPC2004"/>
      <c r="IPD2004"/>
      <c r="IPE2004"/>
      <c r="IPF2004"/>
      <c r="IPG2004"/>
      <c r="IPH2004"/>
      <c r="IPI2004"/>
      <c r="IPJ2004"/>
      <c r="IPK2004"/>
      <c r="IPL2004"/>
      <c r="IPM2004"/>
      <c r="IPN2004"/>
      <c r="IPO2004"/>
      <c r="IPP2004"/>
      <c r="IPQ2004"/>
      <c r="IPR2004"/>
      <c r="IPS2004"/>
      <c r="IPT2004"/>
      <c r="IPU2004"/>
      <c r="IPV2004"/>
      <c r="IPW2004"/>
      <c r="IPX2004"/>
      <c r="IPY2004"/>
      <c r="IPZ2004"/>
      <c r="IQA2004"/>
      <c r="IQB2004"/>
      <c r="IQC2004"/>
      <c r="IQD2004"/>
      <c r="IQE2004"/>
      <c r="IQF2004"/>
      <c r="IQG2004"/>
      <c r="IQH2004"/>
      <c r="IQI2004"/>
      <c r="IQJ2004"/>
      <c r="IQK2004"/>
      <c r="IQL2004"/>
      <c r="IQM2004"/>
      <c r="IQN2004"/>
      <c r="IQO2004"/>
      <c r="IQP2004"/>
      <c r="IQQ2004"/>
      <c r="IQR2004"/>
      <c r="IQS2004"/>
      <c r="IQT2004"/>
      <c r="IQU2004"/>
      <c r="IQV2004"/>
      <c r="IQW2004"/>
      <c r="IQX2004"/>
      <c r="IQY2004"/>
      <c r="IQZ2004"/>
      <c r="IRA2004"/>
      <c r="IRB2004"/>
      <c r="IRC2004"/>
      <c r="IRD2004"/>
      <c r="IRE2004"/>
      <c r="IRF2004"/>
      <c r="IRG2004"/>
      <c r="IRH2004"/>
      <c r="IRI2004"/>
      <c r="IRJ2004"/>
      <c r="IRK2004"/>
      <c r="IRL2004"/>
      <c r="IRM2004"/>
      <c r="IRN2004"/>
      <c r="IRO2004"/>
      <c r="IRP2004"/>
      <c r="IRQ2004"/>
      <c r="IRR2004"/>
      <c r="IRS2004"/>
      <c r="IRT2004"/>
      <c r="IRU2004"/>
      <c r="IRV2004"/>
      <c r="IRW2004"/>
      <c r="IRX2004"/>
      <c r="IRY2004"/>
      <c r="IRZ2004"/>
      <c r="ISA2004"/>
      <c r="ISB2004"/>
      <c r="ISC2004"/>
      <c r="ISD2004"/>
      <c r="ISE2004"/>
      <c r="ISF2004"/>
      <c r="ISG2004"/>
      <c r="ISH2004"/>
      <c r="ISI2004"/>
      <c r="ISJ2004"/>
      <c r="ISK2004"/>
      <c r="ISL2004"/>
      <c r="ISM2004"/>
      <c r="ISN2004"/>
      <c r="ISO2004"/>
      <c r="ISP2004"/>
      <c r="ISQ2004"/>
      <c r="ISR2004"/>
      <c r="ISS2004"/>
      <c r="IST2004"/>
      <c r="ISU2004"/>
      <c r="ISV2004"/>
      <c r="ISW2004"/>
      <c r="ISX2004"/>
      <c r="ISY2004"/>
      <c r="ISZ2004"/>
      <c r="ITA2004"/>
      <c r="ITB2004"/>
      <c r="ITC2004"/>
      <c r="ITD2004"/>
      <c r="ITE2004"/>
      <c r="ITF2004"/>
      <c r="ITG2004"/>
      <c r="ITH2004"/>
      <c r="ITI2004"/>
      <c r="ITJ2004"/>
      <c r="ITK2004"/>
      <c r="ITL2004"/>
      <c r="ITM2004"/>
      <c r="ITN2004"/>
      <c r="ITO2004"/>
      <c r="ITP2004"/>
      <c r="ITQ2004"/>
      <c r="ITR2004"/>
      <c r="ITS2004"/>
      <c r="ITT2004"/>
      <c r="ITU2004"/>
      <c r="ITV2004"/>
      <c r="ITW2004"/>
      <c r="ITX2004"/>
      <c r="ITY2004"/>
      <c r="ITZ2004"/>
      <c r="IUA2004"/>
      <c r="IUB2004"/>
      <c r="IUC2004"/>
      <c r="IUD2004"/>
      <c r="IUE2004"/>
      <c r="IUF2004"/>
      <c r="IUG2004"/>
      <c r="IUH2004"/>
      <c r="IUI2004"/>
      <c r="IUJ2004"/>
      <c r="IUK2004"/>
      <c r="IUL2004"/>
      <c r="IUM2004"/>
      <c r="IUN2004"/>
      <c r="IUO2004"/>
      <c r="IUP2004"/>
      <c r="IUQ2004"/>
      <c r="IUR2004"/>
      <c r="IUS2004"/>
      <c r="IUT2004"/>
      <c r="IUU2004"/>
      <c r="IUV2004"/>
      <c r="IUW2004"/>
      <c r="IUX2004"/>
      <c r="IUY2004"/>
      <c r="IUZ2004"/>
      <c r="IVA2004"/>
      <c r="IVB2004"/>
      <c r="IVC2004"/>
      <c r="IVD2004"/>
      <c r="IVE2004"/>
      <c r="IVF2004"/>
      <c r="IVG2004"/>
      <c r="IVH2004"/>
      <c r="IVI2004"/>
      <c r="IVJ2004"/>
      <c r="IVK2004"/>
      <c r="IVL2004"/>
      <c r="IVM2004"/>
      <c r="IVN2004"/>
      <c r="IVO2004"/>
      <c r="IVP2004"/>
      <c r="IVQ2004"/>
      <c r="IVR2004"/>
      <c r="IVS2004"/>
      <c r="IVT2004"/>
      <c r="IVU2004"/>
      <c r="IVV2004"/>
      <c r="IVW2004"/>
      <c r="IVX2004"/>
      <c r="IVY2004"/>
      <c r="IVZ2004"/>
      <c r="IWA2004"/>
      <c r="IWB2004"/>
      <c r="IWC2004"/>
      <c r="IWD2004"/>
      <c r="IWE2004"/>
      <c r="IWF2004"/>
      <c r="IWG2004"/>
      <c r="IWH2004"/>
      <c r="IWI2004"/>
      <c r="IWJ2004"/>
      <c r="IWK2004"/>
      <c r="IWL2004"/>
      <c r="IWM2004"/>
      <c r="IWN2004"/>
      <c r="IWO2004"/>
      <c r="IWP2004"/>
      <c r="IWQ2004"/>
      <c r="IWR2004"/>
      <c r="IWS2004"/>
      <c r="IWT2004"/>
      <c r="IWU2004"/>
      <c r="IWV2004"/>
      <c r="IWW2004"/>
      <c r="IWX2004"/>
      <c r="IWY2004"/>
      <c r="IWZ2004"/>
      <c r="IXA2004"/>
      <c r="IXB2004"/>
      <c r="IXC2004"/>
      <c r="IXD2004"/>
      <c r="IXE2004"/>
      <c r="IXF2004"/>
      <c r="IXG2004"/>
      <c r="IXH2004"/>
      <c r="IXI2004"/>
      <c r="IXJ2004"/>
      <c r="IXK2004"/>
      <c r="IXL2004"/>
      <c r="IXM2004"/>
      <c r="IXN2004"/>
      <c r="IXO2004"/>
      <c r="IXP2004"/>
      <c r="IXQ2004"/>
      <c r="IXR2004"/>
      <c r="IXS2004"/>
      <c r="IXT2004"/>
      <c r="IXU2004"/>
      <c r="IXV2004"/>
      <c r="IXW2004"/>
      <c r="IXX2004"/>
      <c r="IXY2004"/>
      <c r="IXZ2004"/>
      <c r="IYA2004"/>
      <c r="IYB2004"/>
      <c r="IYC2004"/>
      <c r="IYD2004"/>
      <c r="IYE2004"/>
      <c r="IYF2004"/>
      <c r="IYG2004"/>
      <c r="IYH2004"/>
      <c r="IYI2004"/>
      <c r="IYJ2004"/>
      <c r="IYK2004"/>
      <c r="IYL2004"/>
      <c r="IYM2004"/>
      <c r="IYN2004"/>
      <c r="IYO2004"/>
      <c r="IYP2004"/>
      <c r="IYQ2004"/>
      <c r="IYR2004"/>
      <c r="IYS2004"/>
      <c r="IYT2004"/>
      <c r="IYU2004"/>
      <c r="IYV2004"/>
      <c r="IYW2004"/>
      <c r="IYX2004"/>
      <c r="IYY2004"/>
      <c r="IYZ2004"/>
      <c r="IZA2004"/>
      <c r="IZB2004"/>
      <c r="IZC2004"/>
      <c r="IZD2004"/>
      <c r="IZE2004"/>
      <c r="IZF2004"/>
      <c r="IZG2004"/>
      <c r="IZH2004"/>
      <c r="IZI2004"/>
      <c r="IZJ2004"/>
      <c r="IZK2004"/>
      <c r="IZL2004"/>
      <c r="IZM2004"/>
      <c r="IZN2004"/>
      <c r="IZO2004"/>
      <c r="IZP2004"/>
      <c r="IZQ2004"/>
      <c r="IZR2004"/>
      <c r="IZS2004"/>
      <c r="IZT2004"/>
      <c r="IZU2004"/>
      <c r="IZV2004"/>
      <c r="IZW2004"/>
      <c r="IZX2004"/>
      <c r="IZY2004"/>
      <c r="IZZ2004"/>
      <c r="JAA2004"/>
      <c r="JAB2004"/>
      <c r="JAC2004"/>
      <c r="JAD2004"/>
      <c r="JAE2004"/>
      <c r="JAF2004"/>
      <c r="JAG2004"/>
      <c r="JAH2004"/>
      <c r="JAI2004"/>
      <c r="JAJ2004"/>
      <c r="JAK2004"/>
      <c r="JAL2004"/>
      <c r="JAM2004"/>
      <c r="JAN2004"/>
      <c r="JAO2004"/>
      <c r="JAP2004"/>
      <c r="JAQ2004"/>
      <c r="JAR2004"/>
      <c r="JAS2004"/>
      <c r="JAT2004"/>
      <c r="JAU2004"/>
      <c r="JAV2004"/>
      <c r="JAW2004"/>
      <c r="JAX2004"/>
      <c r="JAY2004"/>
      <c r="JAZ2004"/>
      <c r="JBA2004"/>
      <c r="JBB2004"/>
      <c r="JBC2004"/>
      <c r="JBD2004"/>
      <c r="JBE2004"/>
      <c r="JBF2004"/>
      <c r="JBG2004"/>
      <c r="JBH2004"/>
      <c r="JBI2004"/>
      <c r="JBJ2004"/>
      <c r="JBK2004"/>
      <c r="JBL2004"/>
      <c r="JBM2004"/>
      <c r="JBN2004"/>
      <c r="JBO2004"/>
      <c r="JBP2004"/>
      <c r="JBQ2004"/>
      <c r="JBR2004"/>
      <c r="JBS2004"/>
      <c r="JBT2004"/>
      <c r="JBU2004"/>
      <c r="JBV2004"/>
      <c r="JBW2004"/>
      <c r="JBX2004"/>
      <c r="JBY2004"/>
      <c r="JBZ2004"/>
      <c r="JCA2004"/>
      <c r="JCB2004"/>
      <c r="JCC2004"/>
      <c r="JCD2004"/>
      <c r="JCE2004"/>
      <c r="JCF2004"/>
      <c r="JCG2004"/>
      <c r="JCH2004"/>
      <c r="JCI2004"/>
      <c r="JCJ2004"/>
      <c r="JCK2004"/>
      <c r="JCL2004"/>
      <c r="JCM2004"/>
      <c r="JCN2004"/>
      <c r="JCO2004"/>
      <c r="JCP2004"/>
      <c r="JCQ2004"/>
      <c r="JCR2004"/>
      <c r="JCS2004"/>
      <c r="JCT2004"/>
      <c r="JCU2004"/>
      <c r="JCV2004"/>
      <c r="JCW2004"/>
      <c r="JCX2004"/>
      <c r="JCY2004"/>
      <c r="JCZ2004"/>
      <c r="JDA2004"/>
      <c r="JDB2004"/>
      <c r="JDC2004"/>
      <c r="JDD2004"/>
      <c r="JDE2004"/>
      <c r="JDF2004"/>
      <c r="JDG2004"/>
      <c r="JDH2004"/>
      <c r="JDI2004"/>
      <c r="JDJ2004"/>
      <c r="JDK2004"/>
      <c r="JDL2004"/>
      <c r="JDM2004"/>
      <c r="JDN2004"/>
      <c r="JDO2004"/>
      <c r="JDP2004"/>
      <c r="JDQ2004"/>
      <c r="JDR2004"/>
      <c r="JDS2004"/>
      <c r="JDT2004"/>
      <c r="JDU2004"/>
      <c r="JDV2004"/>
      <c r="JDW2004"/>
      <c r="JDX2004"/>
      <c r="JDY2004"/>
      <c r="JDZ2004"/>
      <c r="JEA2004"/>
      <c r="JEB2004"/>
      <c r="JEC2004"/>
      <c r="JED2004"/>
      <c r="JEE2004"/>
      <c r="JEF2004"/>
      <c r="JEG2004"/>
      <c r="JEH2004"/>
      <c r="JEI2004"/>
      <c r="JEJ2004"/>
      <c r="JEK2004"/>
      <c r="JEL2004"/>
      <c r="JEM2004"/>
      <c r="JEN2004"/>
      <c r="JEO2004"/>
      <c r="JEP2004"/>
      <c r="JEQ2004"/>
      <c r="JER2004"/>
      <c r="JES2004"/>
      <c r="JET2004"/>
      <c r="JEU2004"/>
      <c r="JEV2004"/>
      <c r="JEW2004"/>
      <c r="JEX2004"/>
      <c r="JEY2004"/>
      <c r="JEZ2004"/>
      <c r="JFA2004"/>
      <c r="JFB2004"/>
      <c r="JFC2004"/>
      <c r="JFD2004"/>
      <c r="JFE2004"/>
      <c r="JFF2004"/>
      <c r="JFG2004"/>
      <c r="JFH2004"/>
      <c r="JFI2004"/>
      <c r="JFJ2004"/>
      <c r="JFK2004"/>
      <c r="JFL2004"/>
      <c r="JFM2004"/>
      <c r="JFN2004"/>
      <c r="JFO2004"/>
      <c r="JFP2004"/>
      <c r="JFQ2004"/>
      <c r="JFR2004"/>
      <c r="JFS2004"/>
      <c r="JFT2004"/>
      <c r="JFU2004"/>
      <c r="JFV2004"/>
      <c r="JFW2004"/>
      <c r="JFX2004"/>
      <c r="JFY2004"/>
      <c r="JFZ2004"/>
      <c r="JGA2004"/>
      <c r="JGB2004"/>
      <c r="JGC2004"/>
      <c r="JGD2004"/>
      <c r="JGE2004"/>
      <c r="JGF2004"/>
      <c r="JGG2004"/>
      <c r="JGH2004"/>
      <c r="JGI2004"/>
      <c r="JGJ2004"/>
      <c r="JGK2004"/>
      <c r="JGL2004"/>
      <c r="JGM2004"/>
      <c r="JGN2004"/>
      <c r="JGO2004"/>
      <c r="JGP2004"/>
      <c r="JGQ2004"/>
      <c r="JGR2004"/>
      <c r="JGS2004"/>
      <c r="JGT2004"/>
      <c r="JGU2004"/>
      <c r="JGV2004"/>
      <c r="JGW2004"/>
      <c r="JGX2004"/>
      <c r="JGY2004"/>
      <c r="JGZ2004"/>
      <c r="JHA2004"/>
      <c r="JHB2004"/>
      <c r="JHC2004"/>
      <c r="JHD2004"/>
      <c r="JHE2004"/>
      <c r="JHF2004"/>
      <c r="JHG2004"/>
      <c r="JHH2004"/>
      <c r="JHI2004"/>
      <c r="JHJ2004"/>
      <c r="JHK2004"/>
      <c r="JHL2004"/>
      <c r="JHM2004"/>
      <c r="JHN2004"/>
      <c r="JHO2004"/>
      <c r="JHP2004"/>
      <c r="JHQ2004"/>
      <c r="JHR2004"/>
      <c r="JHS2004"/>
      <c r="JHT2004"/>
      <c r="JHU2004"/>
      <c r="JHV2004"/>
      <c r="JHW2004"/>
      <c r="JHX2004"/>
      <c r="JHY2004"/>
      <c r="JHZ2004"/>
      <c r="JIA2004"/>
      <c r="JIB2004"/>
      <c r="JIC2004"/>
      <c r="JID2004"/>
      <c r="JIE2004"/>
      <c r="JIF2004"/>
      <c r="JIG2004"/>
      <c r="JIH2004"/>
      <c r="JII2004"/>
      <c r="JIJ2004"/>
      <c r="JIK2004"/>
      <c r="JIL2004"/>
      <c r="JIM2004"/>
      <c r="JIN2004"/>
      <c r="JIO2004"/>
      <c r="JIP2004"/>
      <c r="JIQ2004"/>
      <c r="JIR2004"/>
      <c r="JIS2004"/>
      <c r="JIT2004"/>
      <c r="JIU2004"/>
      <c r="JIV2004"/>
      <c r="JIW2004"/>
      <c r="JIX2004"/>
      <c r="JIY2004"/>
      <c r="JIZ2004"/>
      <c r="JJA2004"/>
      <c r="JJB2004"/>
      <c r="JJC2004"/>
      <c r="JJD2004"/>
      <c r="JJE2004"/>
      <c r="JJF2004"/>
      <c r="JJG2004"/>
      <c r="JJH2004"/>
      <c r="JJI2004"/>
      <c r="JJJ2004"/>
      <c r="JJK2004"/>
      <c r="JJL2004"/>
      <c r="JJM2004"/>
      <c r="JJN2004"/>
      <c r="JJO2004"/>
      <c r="JJP2004"/>
      <c r="JJQ2004"/>
      <c r="JJR2004"/>
      <c r="JJS2004"/>
      <c r="JJT2004"/>
      <c r="JJU2004"/>
      <c r="JJV2004"/>
      <c r="JJW2004"/>
      <c r="JJX2004"/>
      <c r="JJY2004"/>
      <c r="JJZ2004"/>
      <c r="JKA2004"/>
      <c r="JKB2004"/>
      <c r="JKC2004"/>
      <c r="JKD2004"/>
      <c r="JKE2004"/>
      <c r="JKF2004"/>
      <c r="JKG2004"/>
      <c r="JKH2004"/>
      <c r="JKI2004"/>
      <c r="JKJ2004"/>
      <c r="JKK2004"/>
      <c r="JKL2004"/>
      <c r="JKM2004"/>
      <c r="JKN2004"/>
      <c r="JKO2004"/>
      <c r="JKP2004"/>
      <c r="JKQ2004"/>
      <c r="JKR2004"/>
      <c r="JKS2004"/>
      <c r="JKT2004"/>
      <c r="JKU2004"/>
      <c r="JKV2004"/>
      <c r="JKW2004"/>
      <c r="JKX2004"/>
      <c r="JKY2004"/>
      <c r="JKZ2004"/>
      <c r="JLA2004"/>
      <c r="JLB2004"/>
      <c r="JLC2004"/>
      <c r="JLD2004"/>
      <c r="JLE2004"/>
      <c r="JLF2004"/>
      <c r="JLG2004"/>
      <c r="JLH2004"/>
      <c r="JLI2004"/>
      <c r="JLJ2004"/>
      <c r="JLK2004"/>
      <c r="JLL2004"/>
      <c r="JLM2004"/>
      <c r="JLN2004"/>
      <c r="JLO2004"/>
      <c r="JLP2004"/>
      <c r="JLQ2004"/>
      <c r="JLR2004"/>
      <c r="JLS2004"/>
      <c r="JLT2004"/>
      <c r="JLU2004"/>
      <c r="JLV2004"/>
      <c r="JLW2004"/>
      <c r="JLX2004"/>
      <c r="JLY2004"/>
      <c r="JLZ2004"/>
      <c r="JMA2004"/>
      <c r="JMB2004"/>
      <c r="JMC2004"/>
      <c r="JMD2004"/>
      <c r="JME2004"/>
      <c r="JMF2004"/>
      <c r="JMG2004"/>
      <c r="JMH2004"/>
      <c r="JMI2004"/>
      <c r="JMJ2004"/>
      <c r="JMK2004"/>
      <c r="JML2004"/>
      <c r="JMM2004"/>
      <c r="JMN2004"/>
      <c r="JMO2004"/>
      <c r="JMP2004"/>
      <c r="JMQ2004"/>
      <c r="JMR2004"/>
      <c r="JMS2004"/>
      <c r="JMT2004"/>
      <c r="JMU2004"/>
      <c r="JMV2004"/>
      <c r="JMW2004"/>
      <c r="JMX2004"/>
      <c r="JMY2004"/>
      <c r="JMZ2004"/>
      <c r="JNA2004"/>
      <c r="JNB2004"/>
      <c r="JNC2004"/>
      <c r="JND2004"/>
      <c r="JNE2004"/>
      <c r="JNF2004"/>
      <c r="JNG2004"/>
      <c r="JNH2004"/>
      <c r="JNI2004"/>
      <c r="JNJ2004"/>
      <c r="JNK2004"/>
      <c r="JNL2004"/>
      <c r="JNM2004"/>
      <c r="JNN2004"/>
      <c r="JNO2004"/>
      <c r="JNP2004"/>
      <c r="JNQ2004"/>
      <c r="JNR2004"/>
      <c r="JNS2004"/>
      <c r="JNT2004"/>
      <c r="JNU2004"/>
      <c r="JNV2004"/>
      <c r="JNW2004"/>
      <c r="JNX2004"/>
      <c r="JNY2004"/>
      <c r="JNZ2004"/>
      <c r="JOA2004"/>
      <c r="JOB2004"/>
      <c r="JOC2004"/>
      <c r="JOD2004"/>
      <c r="JOE2004"/>
      <c r="JOF2004"/>
      <c r="JOG2004"/>
      <c r="JOH2004"/>
      <c r="JOI2004"/>
      <c r="JOJ2004"/>
      <c r="JOK2004"/>
      <c r="JOL2004"/>
      <c r="JOM2004"/>
      <c r="JON2004"/>
      <c r="JOO2004"/>
      <c r="JOP2004"/>
      <c r="JOQ2004"/>
      <c r="JOR2004"/>
      <c r="JOS2004"/>
      <c r="JOT2004"/>
      <c r="JOU2004"/>
      <c r="JOV2004"/>
      <c r="JOW2004"/>
      <c r="JOX2004"/>
      <c r="JOY2004"/>
      <c r="JOZ2004"/>
      <c r="JPA2004"/>
      <c r="JPB2004"/>
      <c r="JPC2004"/>
      <c r="JPD2004"/>
      <c r="JPE2004"/>
      <c r="JPF2004"/>
      <c r="JPG2004"/>
      <c r="JPH2004"/>
      <c r="JPI2004"/>
      <c r="JPJ2004"/>
      <c r="JPK2004"/>
      <c r="JPL2004"/>
      <c r="JPM2004"/>
      <c r="JPN2004"/>
      <c r="JPO2004"/>
      <c r="JPP2004"/>
      <c r="JPQ2004"/>
      <c r="JPR2004"/>
      <c r="JPS2004"/>
      <c r="JPT2004"/>
      <c r="JPU2004"/>
      <c r="JPV2004"/>
      <c r="JPW2004"/>
      <c r="JPX2004"/>
      <c r="JPY2004"/>
      <c r="JPZ2004"/>
      <c r="JQA2004"/>
      <c r="JQB2004"/>
      <c r="JQC2004"/>
      <c r="JQD2004"/>
      <c r="JQE2004"/>
      <c r="JQF2004"/>
      <c r="JQG2004"/>
      <c r="JQH2004"/>
      <c r="JQI2004"/>
      <c r="JQJ2004"/>
      <c r="JQK2004"/>
      <c r="JQL2004"/>
      <c r="JQM2004"/>
      <c r="JQN2004"/>
      <c r="JQO2004"/>
      <c r="JQP2004"/>
      <c r="JQQ2004"/>
      <c r="JQR2004"/>
      <c r="JQS2004"/>
      <c r="JQT2004"/>
      <c r="JQU2004"/>
      <c r="JQV2004"/>
      <c r="JQW2004"/>
      <c r="JQX2004"/>
      <c r="JQY2004"/>
      <c r="JQZ2004"/>
      <c r="JRA2004"/>
      <c r="JRB2004"/>
      <c r="JRC2004"/>
      <c r="JRD2004"/>
      <c r="JRE2004"/>
      <c r="JRF2004"/>
      <c r="JRG2004"/>
      <c r="JRH2004"/>
      <c r="JRI2004"/>
      <c r="JRJ2004"/>
      <c r="JRK2004"/>
      <c r="JRL2004"/>
      <c r="JRM2004"/>
      <c r="JRN2004"/>
      <c r="JRO2004"/>
      <c r="JRP2004"/>
      <c r="JRQ2004"/>
      <c r="JRR2004"/>
      <c r="JRS2004"/>
      <c r="JRT2004"/>
      <c r="JRU2004"/>
      <c r="JRV2004"/>
      <c r="JRW2004"/>
      <c r="JRX2004"/>
      <c r="JRY2004"/>
      <c r="JRZ2004"/>
      <c r="JSA2004"/>
      <c r="JSB2004"/>
      <c r="JSC2004"/>
      <c r="JSD2004"/>
      <c r="JSE2004"/>
      <c r="JSF2004"/>
      <c r="JSG2004"/>
      <c r="JSH2004"/>
      <c r="JSI2004"/>
      <c r="JSJ2004"/>
      <c r="JSK2004"/>
      <c r="JSL2004"/>
      <c r="JSM2004"/>
      <c r="JSN2004"/>
      <c r="JSO2004"/>
      <c r="JSP2004"/>
      <c r="JSQ2004"/>
      <c r="JSR2004"/>
      <c r="JSS2004"/>
      <c r="JST2004"/>
      <c r="JSU2004"/>
      <c r="JSV2004"/>
      <c r="JSW2004"/>
      <c r="JSX2004"/>
      <c r="JSY2004"/>
      <c r="JSZ2004"/>
      <c r="JTA2004"/>
      <c r="JTB2004"/>
      <c r="JTC2004"/>
      <c r="JTD2004"/>
      <c r="JTE2004"/>
      <c r="JTF2004"/>
      <c r="JTG2004"/>
      <c r="JTH2004"/>
      <c r="JTI2004"/>
      <c r="JTJ2004"/>
      <c r="JTK2004"/>
      <c r="JTL2004"/>
      <c r="JTM2004"/>
      <c r="JTN2004"/>
      <c r="JTO2004"/>
      <c r="JTP2004"/>
      <c r="JTQ2004"/>
      <c r="JTR2004"/>
      <c r="JTS2004"/>
      <c r="JTT2004"/>
      <c r="JTU2004"/>
      <c r="JTV2004"/>
      <c r="JTW2004"/>
      <c r="JTX2004"/>
      <c r="JTY2004"/>
      <c r="JTZ2004"/>
      <c r="JUA2004"/>
      <c r="JUB2004"/>
      <c r="JUC2004"/>
      <c r="JUD2004"/>
      <c r="JUE2004"/>
      <c r="JUF2004"/>
      <c r="JUG2004"/>
      <c r="JUH2004"/>
      <c r="JUI2004"/>
      <c r="JUJ2004"/>
      <c r="JUK2004"/>
      <c r="JUL2004"/>
      <c r="JUM2004"/>
      <c r="JUN2004"/>
      <c r="JUO2004"/>
      <c r="JUP2004"/>
      <c r="JUQ2004"/>
      <c r="JUR2004"/>
      <c r="JUS2004"/>
      <c r="JUT2004"/>
      <c r="JUU2004"/>
      <c r="JUV2004"/>
      <c r="JUW2004"/>
      <c r="JUX2004"/>
      <c r="JUY2004"/>
      <c r="JUZ2004"/>
      <c r="JVA2004"/>
      <c r="JVB2004"/>
      <c r="JVC2004"/>
      <c r="JVD2004"/>
      <c r="JVE2004"/>
      <c r="JVF2004"/>
      <c r="JVG2004"/>
      <c r="JVH2004"/>
      <c r="JVI2004"/>
      <c r="JVJ2004"/>
      <c r="JVK2004"/>
      <c r="JVL2004"/>
      <c r="JVM2004"/>
      <c r="JVN2004"/>
      <c r="JVO2004"/>
      <c r="JVP2004"/>
      <c r="JVQ2004"/>
      <c r="JVR2004"/>
      <c r="JVS2004"/>
      <c r="JVT2004"/>
      <c r="JVU2004"/>
      <c r="JVV2004"/>
      <c r="JVW2004"/>
      <c r="JVX2004"/>
      <c r="JVY2004"/>
      <c r="JVZ2004"/>
      <c r="JWA2004"/>
      <c r="JWB2004"/>
      <c r="JWC2004"/>
      <c r="JWD2004"/>
      <c r="JWE2004"/>
      <c r="JWF2004"/>
      <c r="JWG2004"/>
      <c r="JWH2004"/>
      <c r="JWI2004"/>
      <c r="JWJ2004"/>
      <c r="JWK2004"/>
      <c r="JWL2004"/>
      <c r="JWM2004"/>
      <c r="JWN2004"/>
      <c r="JWO2004"/>
      <c r="JWP2004"/>
      <c r="JWQ2004"/>
      <c r="JWR2004"/>
      <c r="JWS2004"/>
      <c r="JWT2004"/>
      <c r="JWU2004"/>
      <c r="JWV2004"/>
      <c r="JWW2004"/>
      <c r="JWX2004"/>
      <c r="JWY2004"/>
      <c r="JWZ2004"/>
      <c r="JXA2004"/>
      <c r="JXB2004"/>
      <c r="JXC2004"/>
      <c r="JXD2004"/>
      <c r="JXE2004"/>
      <c r="JXF2004"/>
      <c r="JXG2004"/>
      <c r="JXH2004"/>
      <c r="JXI2004"/>
      <c r="JXJ2004"/>
      <c r="JXK2004"/>
      <c r="JXL2004"/>
      <c r="JXM2004"/>
      <c r="JXN2004"/>
      <c r="JXO2004"/>
      <c r="JXP2004"/>
      <c r="JXQ2004"/>
      <c r="JXR2004"/>
      <c r="JXS2004"/>
      <c r="JXT2004"/>
      <c r="JXU2004"/>
      <c r="JXV2004"/>
      <c r="JXW2004"/>
      <c r="JXX2004"/>
      <c r="JXY2004"/>
      <c r="JXZ2004"/>
      <c r="JYA2004"/>
      <c r="JYB2004"/>
      <c r="JYC2004"/>
      <c r="JYD2004"/>
      <c r="JYE2004"/>
      <c r="JYF2004"/>
      <c r="JYG2004"/>
      <c r="JYH2004"/>
      <c r="JYI2004"/>
      <c r="JYJ2004"/>
      <c r="JYK2004"/>
      <c r="JYL2004"/>
      <c r="JYM2004"/>
      <c r="JYN2004"/>
      <c r="JYO2004"/>
      <c r="JYP2004"/>
      <c r="JYQ2004"/>
      <c r="JYR2004"/>
      <c r="JYS2004"/>
      <c r="JYT2004"/>
      <c r="JYU2004"/>
      <c r="JYV2004"/>
      <c r="JYW2004"/>
      <c r="JYX2004"/>
      <c r="JYY2004"/>
      <c r="JYZ2004"/>
      <c r="JZA2004"/>
      <c r="JZB2004"/>
      <c r="JZC2004"/>
      <c r="JZD2004"/>
      <c r="JZE2004"/>
      <c r="JZF2004"/>
      <c r="JZG2004"/>
      <c r="JZH2004"/>
      <c r="JZI2004"/>
      <c r="JZJ2004"/>
      <c r="JZK2004"/>
      <c r="JZL2004"/>
      <c r="JZM2004"/>
      <c r="JZN2004"/>
      <c r="JZO2004"/>
      <c r="JZP2004"/>
      <c r="JZQ2004"/>
      <c r="JZR2004"/>
      <c r="JZS2004"/>
      <c r="JZT2004"/>
      <c r="JZU2004"/>
      <c r="JZV2004"/>
      <c r="JZW2004"/>
      <c r="JZX2004"/>
      <c r="JZY2004"/>
      <c r="JZZ2004"/>
      <c r="KAA2004"/>
      <c r="KAB2004"/>
      <c r="KAC2004"/>
      <c r="KAD2004"/>
      <c r="KAE2004"/>
      <c r="KAF2004"/>
      <c r="KAG2004"/>
      <c r="KAH2004"/>
      <c r="KAI2004"/>
      <c r="KAJ2004"/>
      <c r="KAK2004"/>
      <c r="KAL2004"/>
      <c r="KAM2004"/>
      <c r="KAN2004"/>
      <c r="KAO2004"/>
      <c r="KAP2004"/>
      <c r="KAQ2004"/>
      <c r="KAR2004"/>
      <c r="KAS2004"/>
      <c r="KAT2004"/>
      <c r="KAU2004"/>
      <c r="KAV2004"/>
      <c r="KAW2004"/>
      <c r="KAX2004"/>
      <c r="KAY2004"/>
      <c r="KAZ2004"/>
      <c r="KBA2004"/>
      <c r="KBB2004"/>
      <c r="KBC2004"/>
      <c r="KBD2004"/>
      <c r="KBE2004"/>
      <c r="KBF2004"/>
      <c r="KBG2004"/>
      <c r="KBH2004"/>
      <c r="KBI2004"/>
      <c r="KBJ2004"/>
      <c r="KBK2004"/>
      <c r="KBL2004"/>
      <c r="KBM2004"/>
      <c r="KBN2004"/>
      <c r="KBO2004"/>
      <c r="KBP2004"/>
      <c r="KBQ2004"/>
      <c r="KBR2004"/>
      <c r="KBS2004"/>
      <c r="KBT2004"/>
      <c r="KBU2004"/>
      <c r="KBV2004"/>
      <c r="KBW2004"/>
      <c r="KBX2004"/>
      <c r="KBY2004"/>
      <c r="KBZ2004"/>
      <c r="KCA2004"/>
      <c r="KCB2004"/>
      <c r="KCC2004"/>
      <c r="KCD2004"/>
      <c r="KCE2004"/>
      <c r="KCF2004"/>
      <c r="KCG2004"/>
      <c r="KCH2004"/>
      <c r="KCI2004"/>
      <c r="KCJ2004"/>
      <c r="KCK2004"/>
      <c r="KCL2004"/>
      <c r="KCM2004"/>
      <c r="KCN2004"/>
      <c r="KCO2004"/>
      <c r="KCP2004"/>
      <c r="KCQ2004"/>
      <c r="KCR2004"/>
      <c r="KCS2004"/>
      <c r="KCT2004"/>
      <c r="KCU2004"/>
      <c r="KCV2004"/>
      <c r="KCW2004"/>
      <c r="KCX2004"/>
      <c r="KCY2004"/>
      <c r="KCZ2004"/>
      <c r="KDA2004"/>
      <c r="KDB2004"/>
      <c r="KDC2004"/>
      <c r="KDD2004"/>
      <c r="KDE2004"/>
      <c r="KDF2004"/>
      <c r="KDG2004"/>
      <c r="KDH2004"/>
      <c r="KDI2004"/>
      <c r="KDJ2004"/>
      <c r="KDK2004"/>
      <c r="KDL2004"/>
      <c r="KDM2004"/>
      <c r="KDN2004"/>
      <c r="KDO2004"/>
      <c r="KDP2004"/>
      <c r="KDQ2004"/>
      <c r="KDR2004"/>
      <c r="KDS2004"/>
      <c r="KDT2004"/>
      <c r="KDU2004"/>
      <c r="KDV2004"/>
      <c r="KDW2004"/>
      <c r="KDX2004"/>
      <c r="KDY2004"/>
      <c r="KDZ2004"/>
      <c r="KEA2004"/>
      <c r="KEB2004"/>
      <c r="KEC2004"/>
      <c r="KED2004"/>
      <c r="KEE2004"/>
      <c r="KEF2004"/>
      <c r="KEG2004"/>
      <c r="KEH2004"/>
      <c r="KEI2004"/>
      <c r="KEJ2004"/>
      <c r="KEK2004"/>
      <c r="KEL2004"/>
      <c r="KEM2004"/>
      <c r="KEN2004"/>
      <c r="KEO2004"/>
      <c r="KEP2004"/>
      <c r="KEQ2004"/>
      <c r="KER2004"/>
      <c r="KES2004"/>
      <c r="KET2004"/>
      <c r="KEU2004"/>
      <c r="KEV2004"/>
      <c r="KEW2004"/>
      <c r="KEX2004"/>
      <c r="KEY2004"/>
      <c r="KEZ2004"/>
      <c r="KFA2004"/>
      <c r="KFB2004"/>
      <c r="KFC2004"/>
      <c r="KFD2004"/>
      <c r="KFE2004"/>
      <c r="KFF2004"/>
      <c r="KFG2004"/>
      <c r="KFH2004"/>
      <c r="KFI2004"/>
      <c r="KFJ2004"/>
      <c r="KFK2004"/>
      <c r="KFL2004"/>
      <c r="KFM2004"/>
      <c r="KFN2004"/>
      <c r="KFO2004"/>
      <c r="KFP2004"/>
      <c r="KFQ2004"/>
      <c r="KFR2004"/>
      <c r="KFS2004"/>
      <c r="KFT2004"/>
      <c r="KFU2004"/>
      <c r="KFV2004"/>
      <c r="KFW2004"/>
      <c r="KFX2004"/>
      <c r="KFY2004"/>
      <c r="KFZ2004"/>
      <c r="KGA2004"/>
      <c r="KGB2004"/>
      <c r="KGC2004"/>
      <c r="KGD2004"/>
      <c r="KGE2004"/>
      <c r="KGF2004"/>
      <c r="KGG2004"/>
      <c r="KGH2004"/>
      <c r="KGI2004"/>
      <c r="KGJ2004"/>
      <c r="KGK2004"/>
      <c r="KGL2004"/>
      <c r="KGM2004"/>
      <c r="KGN2004"/>
      <c r="KGO2004"/>
      <c r="KGP2004"/>
      <c r="KGQ2004"/>
      <c r="KGR2004"/>
      <c r="KGS2004"/>
      <c r="KGT2004"/>
      <c r="KGU2004"/>
      <c r="KGV2004"/>
      <c r="KGW2004"/>
      <c r="KGX2004"/>
      <c r="KGY2004"/>
      <c r="KGZ2004"/>
      <c r="KHA2004"/>
      <c r="KHB2004"/>
      <c r="KHC2004"/>
      <c r="KHD2004"/>
      <c r="KHE2004"/>
      <c r="KHF2004"/>
      <c r="KHG2004"/>
      <c r="KHH2004"/>
      <c r="KHI2004"/>
      <c r="KHJ2004"/>
      <c r="KHK2004"/>
      <c r="KHL2004"/>
      <c r="KHM2004"/>
      <c r="KHN2004"/>
      <c r="KHO2004"/>
      <c r="KHP2004"/>
      <c r="KHQ2004"/>
      <c r="KHR2004"/>
      <c r="KHS2004"/>
      <c r="KHT2004"/>
      <c r="KHU2004"/>
      <c r="KHV2004"/>
      <c r="KHW2004"/>
      <c r="KHX2004"/>
      <c r="KHY2004"/>
      <c r="KHZ2004"/>
      <c r="KIA2004"/>
      <c r="KIB2004"/>
      <c r="KIC2004"/>
      <c r="KID2004"/>
      <c r="KIE2004"/>
      <c r="KIF2004"/>
      <c r="KIG2004"/>
      <c r="KIH2004"/>
      <c r="KII2004"/>
      <c r="KIJ2004"/>
      <c r="KIK2004"/>
      <c r="KIL2004"/>
      <c r="KIM2004"/>
      <c r="KIN2004"/>
      <c r="KIO2004"/>
      <c r="KIP2004"/>
      <c r="KIQ2004"/>
      <c r="KIR2004"/>
      <c r="KIS2004"/>
      <c r="KIT2004"/>
      <c r="KIU2004"/>
      <c r="KIV2004"/>
      <c r="KIW2004"/>
      <c r="KIX2004"/>
      <c r="KIY2004"/>
      <c r="KIZ2004"/>
      <c r="KJA2004"/>
      <c r="KJB2004"/>
      <c r="KJC2004"/>
      <c r="KJD2004"/>
      <c r="KJE2004"/>
      <c r="KJF2004"/>
      <c r="KJG2004"/>
      <c r="KJH2004"/>
      <c r="KJI2004"/>
      <c r="KJJ2004"/>
      <c r="KJK2004"/>
      <c r="KJL2004"/>
      <c r="KJM2004"/>
      <c r="KJN2004"/>
      <c r="KJO2004"/>
      <c r="KJP2004"/>
      <c r="KJQ2004"/>
      <c r="KJR2004"/>
      <c r="KJS2004"/>
      <c r="KJT2004"/>
      <c r="KJU2004"/>
      <c r="KJV2004"/>
      <c r="KJW2004"/>
      <c r="KJX2004"/>
      <c r="KJY2004"/>
      <c r="KJZ2004"/>
      <c r="KKA2004"/>
      <c r="KKB2004"/>
      <c r="KKC2004"/>
      <c r="KKD2004"/>
      <c r="KKE2004"/>
      <c r="KKF2004"/>
      <c r="KKG2004"/>
      <c r="KKH2004"/>
      <c r="KKI2004"/>
      <c r="KKJ2004"/>
      <c r="KKK2004"/>
      <c r="KKL2004"/>
      <c r="KKM2004"/>
      <c r="KKN2004"/>
      <c r="KKO2004"/>
      <c r="KKP2004"/>
      <c r="KKQ2004"/>
      <c r="KKR2004"/>
      <c r="KKS2004"/>
      <c r="KKT2004"/>
      <c r="KKU2004"/>
      <c r="KKV2004"/>
      <c r="KKW2004"/>
      <c r="KKX2004"/>
      <c r="KKY2004"/>
      <c r="KKZ2004"/>
      <c r="KLA2004"/>
      <c r="KLB2004"/>
      <c r="KLC2004"/>
      <c r="KLD2004"/>
      <c r="KLE2004"/>
      <c r="KLF2004"/>
      <c r="KLG2004"/>
      <c r="KLH2004"/>
      <c r="KLI2004"/>
      <c r="KLJ2004"/>
      <c r="KLK2004"/>
      <c r="KLL2004"/>
      <c r="KLM2004"/>
      <c r="KLN2004"/>
      <c r="KLO2004"/>
      <c r="KLP2004"/>
      <c r="KLQ2004"/>
      <c r="KLR2004"/>
      <c r="KLS2004"/>
      <c r="KLT2004"/>
      <c r="KLU2004"/>
      <c r="KLV2004"/>
      <c r="KLW2004"/>
      <c r="KLX2004"/>
      <c r="KLY2004"/>
      <c r="KLZ2004"/>
      <c r="KMA2004"/>
      <c r="KMB2004"/>
      <c r="KMC2004"/>
      <c r="KMD2004"/>
      <c r="KME2004"/>
      <c r="KMF2004"/>
      <c r="KMG2004"/>
      <c r="KMH2004"/>
      <c r="KMI2004"/>
      <c r="KMJ2004"/>
      <c r="KMK2004"/>
      <c r="KML2004"/>
      <c r="KMM2004"/>
      <c r="KMN2004"/>
      <c r="KMO2004"/>
      <c r="KMP2004"/>
      <c r="KMQ2004"/>
      <c r="KMR2004"/>
      <c r="KMS2004"/>
      <c r="KMT2004"/>
      <c r="KMU2004"/>
      <c r="KMV2004"/>
      <c r="KMW2004"/>
      <c r="KMX2004"/>
      <c r="KMY2004"/>
      <c r="KMZ2004"/>
      <c r="KNA2004"/>
      <c r="KNB2004"/>
      <c r="KNC2004"/>
      <c r="KND2004"/>
      <c r="KNE2004"/>
      <c r="KNF2004"/>
      <c r="KNG2004"/>
      <c r="KNH2004"/>
      <c r="KNI2004"/>
      <c r="KNJ2004"/>
      <c r="KNK2004"/>
      <c r="KNL2004"/>
      <c r="KNM2004"/>
      <c r="KNN2004"/>
      <c r="KNO2004"/>
      <c r="KNP2004"/>
      <c r="KNQ2004"/>
      <c r="KNR2004"/>
      <c r="KNS2004"/>
      <c r="KNT2004"/>
      <c r="KNU2004"/>
      <c r="KNV2004"/>
      <c r="KNW2004"/>
      <c r="KNX2004"/>
      <c r="KNY2004"/>
      <c r="KNZ2004"/>
      <c r="KOA2004"/>
      <c r="KOB2004"/>
      <c r="KOC2004"/>
      <c r="KOD2004"/>
      <c r="KOE2004"/>
      <c r="KOF2004"/>
      <c r="KOG2004"/>
      <c r="KOH2004"/>
      <c r="KOI2004"/>
      <c r="KOJ2004"/>
      <c r="KOK2004"/>
      <c r="KOL2004"/>
      <c r="KOM2004"/>
      <c r="KON2004"/>
      <c r="KOO2004"/>
      <c r="KOP2004"/>
      <c r="KOQ2004"/>
      <c r="KOR2004"/>
      <c r="KOS2004"/>
      <c r="KOT2004"/>
      <c r="KOU2004"/>
      <c r="KOV2004"/>
      <c r="KOW2004"/>
      <c r="KOX2004"/>
      <c r="KOY2004"/>
      <c r="KOZ2004"/>
      <c r="KPA2004"/>
      <c r="KPB2004"/>
      <c r="KPC2004"/>
      <c r="KPD2004"/>
      <c r="KPE2004"/>
      <c r="KPF2004"/>
      <c r="KPG2004"/>
      <c r="KPH2004"/>
      <c r="KPI2004"/>
      <c r="KPJ2004"/>
      <c r="KPK2004"/>
      <c r="KPL2004"/>
      <c r="KPM2004"/>
      <c r="KPN2004"/>
      <c r="KPO2004"/>
      <c r="KPP2004"/>
      <c r="KPQ2004"/>
      <c r="KPR2004"/>
      <c r="KPS2004"/>
      <c r="KPT2004"/>
      <c r="KPU2004"/>
      <c r="KPV2004"/>
      <c r="KPW2004"/>
      <c r="KPX2004"/>
      <c r="KPY2004"/>
      <c r="KPZ2004"/>
      <c r="KQA2004"/>
      <c r="KQB2004"/>
      <c r="KQC2004"/>
      <c r="KQD2004"/>
      <c r="KQE2004"/>
      <c r="KQF2004"/>
      <c r="KQG2004"/>
      <c r="KQH2004"/>
      <c r="KQI2004"/>
      <c r="KQJ2004"/>
      <c r="KQK2004"/>
      <c r="KQL2004"/>
      <c r="KQM2004"/>
      <c r="KQN2004"/>
      <c r="KQO2004"/>
      <c r="KQP2004"/>
      <c r="KQQ2004"/>
      <c r="KQR2004"/>
      <c r="KQS2004"/>
      <c r="KQT2004"/>
      <c r="KQU2004"/>
      <c r="KQV2004"/>
      <c r="KQW2004"/>
      <c r="KQX2004"/>
      <c r="KQY2004"/>
      <c r="KQZ2004"/>
      <c r="KRA2004"/>
      <c r="KRB2004"/>
      <c r="KRC2004"/>
      <c r="KRD2004"/>
      <c r="KRE2004"/>
      <c r="KRF2004"/>
      <c r="KRG2004"/>
      <c r="KRH2004"/>
      <c r="KRI2004"/>
      <c r="KRJ2004"/>
      <c r="KRK2004"/>
      <c r="KRL2004"/>
      <c r="KRM2004"/>
      <c r="KRN2004"/>
      <c r="KRO2004"/>
      <c r="KRP2004"/>
      <c r="KRQ2004"/>
      <c r="KRR2004"/>
      <c r="KRS2004"/>
      <c r="KRT2004"/>
      <c r="KRU2004"/>
      <c r="KRV2004"/>
      <c r="KRW2004"/>
      <c r="KRX2004"/>
      <c r="KRY2004"/>
      <c r="KRZ2004"/>
      <c r="KSA2004"/>
      <c r="KSB2004"/>
      <c r="KSC2004"/>
      <c r="KSD2004"/>
      <c r="KSE2004"/>
      <c r="KSF2004"/>
      <c r="KSG2004"/>
      <c r="KSH2004"/>
      <c r="KSI2004"/>
      <c r="KSJ2004"/>
      <c r="KSK2004"/>
      <c r="KSL2004"/>
      <c r="KSM2004"/>
      <c r="KSN2004"/>
      <c r="KSO2004"/>
      <c r="KSP2004"/>
      <c r="KSQ2004"/>
      <c r="KSR2004"/>
      <c r="KSS2004"/>
      <c r="KST2004"/>
      <c r="KSU2004"/>
      <c r="KSV2004"/>
      <c r="KSW2004"/>
      <c r="KSX2004"/>
      <c r="KSY2004"/>
      <c r="KSZ2004"/>
      <c r="KTA2004"/>
      <c r="KTB2004"/>
      <c r="KTC2004"/>
      <c r="KTD2004"/>
      <c r="KTE2004"/>
      <c r="KTF2004"/>
      <c r="KTG2004"/>
      <c r="KTH2004"/>
      <c r="KTI2004"/>
      <c r="KTJ2004"/>
      <c r="KTK2004"/>
      <c r="KTL2004"/>
      <c r="KTM2004"/>
      <c r="KTN2004"/>
      <c r="KTO2004"/>
      <c r="KTP2004"/>
      <c r="KTQ2004"/>
      <c r="KTR2004"/>
      <c r="KTS2004"/>
      <c r="KTT2004"/>
      <c r="KTU2004"/>
      <c r="KTV2004"/>
      <c r="KTW2004"/>
      <c r="KTX2004"/>
      <c r="KTY2004"/>
      <c r="KTZ2004"/>
      <c r="KUA2004"/>
      <c r="KUB2004"/>
      <c r="KUC2004"/>
      <c r="KUD2004"/>
      <c r="KUE2004"/>
      <c r="KUF2004"/>
      <c r="KUG2004"/>
      <c r="KUH2004"/>
      <c r="KUI2004"/>
      <c r="KUJ2004"/>
      <c r="KUK2004"/>
      <c r="KUL2004"/>
      <c r="KUM2004"/>
      <c r="KUN2004"/>
      <c r="KUO2004"/>
      <c r="KUP2004"/>
      <c r="KUQ2004"/>
      <c r="KUR2004"/>
      <c r="KUS2004"/>
      <c r="KUT2004"/>
      <c r="KUU2004"/>
      <c r="KUV2004"/>
      <c r="KUW2004"/>
      <c r="KUX2004"/>
      <c r="KUY2004"/>
      <c r="KUZ2004"/>
      <c r="KVA2004"/>
      <c r="KVB2004"/>
      <c r="KVC2004"/>
      <c r="KVD2004"/>
      <c r="KVE2004"/>
      <c r="KVF2004"/>
      <c r="KVG2004"/>
      <c r="KVH2004"/>
      <c r="KVI2004"/>
      <c r="KVJ2004"/>
      <c r="KVK2004"/>
      <c r="KVL2004"/>
      <c r="KVM2004"/>
      <c r="KVN2004"/>
      <c r="KVO2004"/>
      <c r="KVP2004"/>
      <c r="KVQ2004"/>
      <c r="KVR2004"/>
      <c r="KVS2004"/>
      <c r="KVT2004"/>
      <c r="KVU2004"/>
      <c r="KVV2004"/>
      <c r="KVW2004"/>
      <c r="KVX2004"/>
      <c r="KVY2004"/>
      <c r="KVZ2004"/>
      <c r="KWA2004"/>
      <c r="KWB2004"/>
      <c r="KWC2004"/>
      <c r="KWD2004"/>
      <c r="KWE2004"/>
      <c r="KWF2004"/>
      <c r="KWG2004"/>
      <c r="KWH2004"/>
      <c r="KWI2004"/>
      <c r="KWJ2004"/>
      <c r="KWK2004"/>
      <c r="KWL2004"/>
      <c r="KWM2004"/>
      <c r="KWN2004"/>
      <c r="KWO2004"/>
      <c r="KWP2004"/>
      <c r="KWQ2004"/>
      <c r="KWR2004"/>
      <c r="KWS2004"/>
      <c r="KWT2004"/>
      <c r="KWU2004"/>
      <c r="KWV2004"/>
      <c r="KWW2004"/>
      <c r="KWX2004"/>
      <c r="KWY2004"/>
      <c r="KWZ2004"/>
      <c r="KXA2004"/>
      <c r="KXB2004"/>
      <c r="KXC2004"/>
      <c r="KXD2004"/>
      <c r="KXE2004"/>
      <c r="KXF2004"/>
      <c r="KXG2004"/>
      <c r="KXH2004"/>
      <c r="KXI2004"/>
      <c r="KXJ2004"/>
      <c r="KXK2004"/>
      <c r="KXL2004"/>
      <c r="KXM2004"/>
      <c r="KXN2004"/>
      <c r="KXO2004"/>
      <c r="KXP2004"/>
      <c r="KXQ2004"/>
      <c r="KXR2004"/>
      <c r="KXS2004"/>
      <c r="KXT2004"/>
      <c r="KXU2004"/>
      <c r="KXV2004"/>
      <c r="KXW2004"/>
      <c r="KXX2004"/>
      <c r="KXY2004"/>
      <c r="KXZ2004"/>
      <c r="KYA2004"/>
      <c r="KYB2004"/>
      <c r="KYC2004"/>
      <c r="KYD2004"/>
      <c r="KYE2004"/>
      <c r="KYF2004"/>
      <c r="KYG2004"/>
      <c r="KYH2004"/>
      <c r="KYI2004"/>
      <c r="KYJ2004"/>
      <c r="KYK2004"/>
      <c r="KYL2004"/>
      <c r="KYM2004"/>
      <c r="KYN2004"/>
      <c r="KYO2004"/>
      <c r="KYP2004"/>
      <c r="KYQ2004"/>
      <c r="KYR2004"/>
      <c r="KYS2004"/>
      <c r="KYT2004"/>
      <c r="KYU2004"/>
      <c r="KYV2004"/>
      <c r="KYW2004"/>
      <c r="KYX2004"/>
      <c r="KYY2004"/>
      <c r="KYZ2004"/>
      <c r="KZA2004"/>
      <c r="KZB2004"/>
      <c r="KZC2004"/>
      <c r="KZD2004"/>
      <c r="KZE2004"/>
      <c r="KZF2004"/>
      <c r="KZG2004"/>
      <c r="KZH2004"/>
      <c r="KZI2004"/>
      <c r="KZJ2004"/>
      <c r="KZK2004"/>
      <c r="KZL2004"/>
      <c r="KZM2004"/>
      <c r="KZN2004"/>
      <c r="KZO2004"/>
      <c r="KZP2004"/>
      <c r="KZQ2004"/>
      <c r="KZR2004"/>
      <c r="KZS2004"/>
      <c r="KZT2004"/>
      <c r="KZU2004"/>
      <c r="KZV2004"/>
      <c r="KZW2004"/>
      <c r="KZX2004"/>
      <c r="KZY2004"/>
      <c r="KZZ2004"/>
      <c r="LAA2004"/>
      <c r="LAB2004"/>
      <c r="LAC2004"/>
      <c r="LAD2004"/>
      <c r="LAE2004"/>
      <c r="LAF2004"/>
      <c r="LAG2004"/>
      <c r="LAH2004"/>
      <c r="LAI2004"/>
      <c r="LAJ2004"/>
      <c r="LAK2004"/>
      <c r="LAL2004"/>
      <c r="LAM2004"/>
      <c r="LAN2004"/>
      <c r="LAO2004"/>
      <c r="LAP2004"/>
      <c r="LAQ2004"/>
      <c r="LAR2004"/>
      <c r="LAS2004"/>
      <c r="LAT2004"/>
      <c r="LAU2004"/>
      <c r="LAV2004"/>
      <c r="LAW2004"/>
      <c r="LAX2004"/>
      <c r="LAY2004"/>
      <c r="LAZ2004"/>
      <c r="LBA2004"/>
      <c r="LBB2004"/>
      <c r="LBC2004"/>
      <c r="LBD2004"/>
      <c r="LBE2004"/>
      <c r="LBF2004"/>
      <c r="LBG2004"/>
      <c r="LBH2004"/>
      <c r="LBI2004"/>
      <c r="LBJ2004"/>
      <c r="LBK2004"/>
      <c r="LBL2004"/>
      <c r="LBM2004"/>
      <c r="LBN2004"/>
      <c r="LBO2004"/>
      <c r="LBP2004"/>
      <c r="LBQ2004"/>
      <c r="LBR2004"/>
      <c r="LBS2004"/>
      <c r="LBT2004"/>
      <c r="LBU2004"/>
      <c r="LBV2004"/>
      <c r="LBW2004"/>
      <c r="LBX2004"/>
      <c r="LBY2004"/>
      <c r="LBZ2004"/>
      <c r="LCA2004"/>
      <c r="LCB2004"/>
      <c r="LCC2004"/>
      <c r="LCD2004"/>
      <c r="LCE2004"/>
      <c r="LCF2004"/>
      <c r="LCG2004"/>
      <c r="LCH2004"/>
      <c r="LCI2004"/>
      <c r="LCJ2004"/>
      <c r="LCK2004"/>
      <c r="LCL2004"/>
      <c r="LCM2004"/>
      <c r="LCN2004"/>
      <c r="LCO2004"/>
      <c r="LCP2004"/>
      <c r="LCQ2004"/>
      <c r="LCR2004"/>
      <c r="LCS2004"/>
      <c r="LCT2004"/>
      <c r="LCU2004"/>
      <c r="LCV2004"/>
      <c r="LCW2004"/>
      <c r="LCX2004"/>
      <c r="LCY2004"/>
      <c r="LCZ2004"/>
      <c r="LDA2004"/>
      <c r="LDB2004"/>
      <c r="LDC2004"/>
      <c r="LDD2004"/>
      <c r="LDE2004"/>
      <c r="LDF2004"/>
      <c r="LDG2004"/>
      <c r="LDH2004"/>
      <c r="LDI2004"/>
      <c r="LDJ2004"/>
      <c r="LDK2004"/>
      <c r="LDL2004"/>
      <c r="LDM2004"/>
      <c r="LDN2004"/>
      <c r="LDO2004"/>
      <c r="LDP2004"/>
      <c r="LDQ2004"/>
      <c r="LDR2004"/>
      <c r="LDS2004"/>
      <c r="LDT2004"/>
      <c r="LDU2004"/>
      <c r="LDV2004"/>
      <c r="LDW2004"/>
      <c r="LDX2004"/>
      <c r="LDY2004"/>
      <c r="LDZ2004"/>
      <c r="LEA2004"/>
      <c r="LEB2004"/>
      <c r="LEC2004"/>
      <c r="LED2004"/>
      <c r="LEE2004"/>
      <c r="LEF2004"/>
      <c r="LEG2004"/>
      <c r="LEH2004"/>
      <c r="LEI2004"/>
      <c r="LEJ2004"/>
      <c r="LEK2004"/>
      <c r="LEL2004"/>
      <c r="LEM2004"/>
      <c r="LEN2004"/>
      <c r="LEO2004"/>
      <c r="LEP2004"/>
      <c r="LEQ2004"/>
      <c r="LER2004"/>
      <c r="LES2004"/>
      <c r="LET2004"/>
      <c r="LEU2004"/>
      <c r="LEV2004"/>
      <c r="LEW2004"/>
      <c r="LEX2004"/>
      <c r="LEY2004"/>
      <c r="LEZ2004"/>
      <c r="LFA2004"/>
      <c r="LFB2004"/>
      <c r="LFC2004"/>
      <c r="LFD2004"/>
      <c r="LFE2004"/>
      <c r="LFF2004"/>
      <c r="LFG2004"/>
      <c r="LFH2004"/>
      <c r="LFI2004"/>
      <c r="LFJ2004"/>
      <c r="LFK2004"/>
      <c r="LFL2004"/>
      <c r="LFM2004"/>
      <c r="LFN2004"/>
      <c r="LFO2004"/>
      <c r="LFP2004"/>
      <c r="LFQ2004"/>
      <c r="LFR2004"/>
      <c r="LFS2004"/>
      <c r="LFT2004"/>
      <c r="LFU2004"/>
      <c r="LFV2004"/>
      <c r="LFW2004"/>
      <c r="LFX2004"/>
      <c r="LFY2004"/>
      <c r="LFZ2004"/>
      <c r="LGA2004"/>
      <c r="LGB2004"/>
      <c r="LGC2004"/>
      <c r="LGD2004"/>
      <c r="LGE2004"/>
      <c r="LGF2004"/>
      <c r="LGG2004"/>
      <c r="LGH2004"/>
      <c r="LGI2004"/>
      <c r="LGJ2004"/>
      <c r="LGK2004"/>
      <c r="LGL2004"/>
      <c r="LGM2004"/>
      <c r="LGN2004"/>
      <c r="LGO2004"/>
      <c r="LGP2004"/>
      <c r="LGQ2004"/>
      <c r="LGR2004"/>
      <c r="LGS2004"/>
      <c r="LGT2004"/>
      <c r="LGU2004"/>
      <c r="LGV2004"/>
      <c r="LGW2004"/>
      <c r="LGX2004"/>
      <c r="LGY2004"/>
      <c r="LGZ2004"/>
      <c r="LHA2004"/>
      <c r="LHB2004"/>
      <c r="LHC2004"/>
      <c r="LHD2004"/>
      <c r="LHE2004"/>
      <c r="LHF2004"/>
      <c r="LHG2004"/>
      <c r="LHH2004"/>
      <c r="LHI2004"/>
      <c r="LHJ2004"/>
      <c r="LHK2004"/>
      <c r="LHL2004"/>
      <c r="LHM2004"/>
      <c r="LHN2004"/>
      <c r="LHO2004"/>
      <c r="LHP2004"/>
      <c r="LHQ2004"/>
      <c r="LHR2004"/>
      <c r="LHS2004"/>
      <c r="LHT2004"/>
      <c r="LHU2004"/>
      <c r="LHV2004"/>
      <c r="LHW2004"/>
      <c r="LHX2004"/>
      <c r="LHY2004"/>
      <c r="LHZ2004"/>
      <c r="LIA2004"/>
      <c r="LIB2004"/>
      <c r="LIC2004"/>
      <c r="LID2004"/>
      <c r="LIE2004"/>
      <c r="LIF2004"/>
      <c r="LIG2004"/>
      <c r="LIH2004"/>
      <c r="LII2004"/>
      <c r="LIJ2004"/>
      <c r="LIK2004"/>
      <c r="LIL2004"/>
      <c r="LIM2004"/>
      <c r="LIN2004"/>
      <c r="LIO2004"/>
      <c r="LIP2004"/>
      <c r="LIQ2004"/>
      <c r="LIR2004"/>
      <c r="LIS2004"/>
      <c r="LIT2004"/>
      <c r="LIU2004"/>
      <c r="LIV2004"/>
      <c r="LIW2004"/>
      <c r="LIX2004"/>
      <c r="LIY2004"/>
      <c r="LIZ2004"/>
      <c r="LJA2004"/>
      <c r="LJB2004"/>
      <c r="LJC2004"/>
      <c r="LJD2004"/>
      <c r="LJE2004"/>
      <c r="LJF2004"/>
      <c r="LJG2004"/>
      <c r="LJH2004"/>
      <c r="LJI2004"/>
      <c r="LJJ2004"/>
      <c r="LJK2004"/>
      <c r="LJL2004"/>
      <c r="LJM2004"/>
      <c r="LJN2004"/>
      <c r="LJO2004"/>
      <c r="LJP2004"/>
      <c r="LJQ2004"/>
      <c r="LJR2004"/>
      <c r="LJS2004"/>
      <c r="LJT2004"/>
      <c r="LJU2004"/>
      <c r="LJV2004"/>
      <c r="LJW2004"/>
      <c r="LJX2004"/>
      <c r="LJY2004"/>
      <c r="LJZ2004"/>
      <c r="LKA2004"/>
      <c r="LKB2004"/>
      <c r="LKC2004"/>
      <c r="LKD2004"/>
      <c r="LKE2004"/>
      <c r="LKF2004"/>
      <c r="LKG2004"/>
      <c r="LKH2004"/>
      <c r="LKI2004"/>
      <c r="LKJ2004"/>
      <c r="LKK2004"/>
      <c r="LKL2004"/>
      <c r="LKM2004"/>
      <c r="LKN2004"/>
      <c r="LKO2004"/>
      <c r="LKP2004"/>
      <c r="LKQ2004"/>
      <c r="LKR2004"/>
      <c r="LKS2004"/>
      <c r="LKT2004"/>
      <c r="LKU2004"/>
      <c r="LKV2004"/>
      <c r="LKW2004"/>
      <c r="LKX2004"/>
      <c r="LKY2004"/>
      <c r="LKZ2004"/>
      <c r="LLA2004"/>
      <c r="LLB2004"/>
      <c r="LLC2004"/>
      <c r="LLD2004"/>
      <c r="LLE2004"/>
      <c r="LLF2004"/>
      <c r="LLG2004"/>
      <c r="LLH2004"/>
      <c r="LLI2004"/>
      <c r="LLJ2004"/>
      <c r="LLK2004"/>
      <c r="LLL2004"/>
      <c r="LLM2004"/>
      <c r="LLN2004"/>
      <c r="LLO2004"/>
      <c r="LLP2004"/>
      <c r="LLQ2004"/>
      <c r="LLR2004"/>
      <c r="LLS2004"/>
      <c r="LLT2004"/>
      <c r="LLU2004"/>
      <c r="LLV2004"/>
      <c r="LLW2004"/>
      <c r="LLX2004"/>
      <c r="LLY2004"/>
      <c r="LLZ2004"/>
      <c r="LMA2004"/>
      <c r="LMB2004"/>
      <c r="LMC2004"/>
      <c r="LMD2004"/>
      <c r="LME2004"/>
      <c r="LMF2004"/>
      <c r="LMG2004"/>
      <c r="LMH2004"/>
      <c r="LMI2004"/>
      <c r="LMJ2004"/>
      <c r="LMK2004"/>
      <c r="LML2004"/>
      <c r="LMM2004"/>
      <c r="LMN2004"/>
      <c r="LMO2004"/>
      <c r="LMP2004"/>
      <c r="LMQ2004"/>
      <c r="LMR2004"/>
      <c r="LMS2004"/>
      <c r="LMT2004"/>
      <c r="LMU2004"/>
      <c r="LMV2004"/>
      <c r="LMW2004"/>
      <c r="LMX2004"/>
      <c r="LMY2004"/>
      <c r="LMZ2004"/>
      <c r="LNA2004"/>
      <c r="LNB2004"/>
      <c r="LNC2004"/>
      <c r="LND2004"/>
      <c r="LNE2004"/>
      <c r="LNF2004"/>
      <c r="LNG2004"/>
      <c r="LNH2004"/>
      <c r="LNI2004"/>
      <c r="LNJ2004"/>
      <c r="LNK2004"/>
      <c r="LNL2004"/>
      <c r="LNM2004"/>
      <c r="LNN2004"/>
      <c r="LNO2004"/>
      <c r="LNP2004"/>
      <c r="LNQ2004"/>
      <c r="LNR2004"/>
      <c r="LNS2004"/>
      <c r="LNT2004"/>
      <c r="LNU2004"/>
      <c r="LNV2004"/>
      <c r="LNW2004"/>
      <c r="LNX2004"/>
      <c r="LNY2004"/>
      <c r="LNZ2004"/>
      <c r="LOA2004"/>
      <c r="LOB2004"/>
      <c r="LOC2004"/>
      <c r="LOD2004"/>
      <c r="LOE2004"/>
      <c r="LOF2004"/>
      <c r="LOG2004"/>
      <c r="LOH2004"/>
      <c r="LOI2004"/>
      <c r="LOJ2004"/>
      <c r="LOK2004"/>
      <c r="LOL2004"/>
      <c r="LOM2004"/>
      <c r="LON2004"/>
      <c r="LOO2004"/>
      <c r="LOP2004"/>
      <c r="LOQ2004"/>
      <c r="LOR2004"/>
      <c r="LOS2004"/>
      <c r="LOT2004"/>
      <c r="LOU2004"/>
      <c r="LOV2004"/>
      <c r="LOW2004"/>
      <c r="LOX2004"/>
      <c r="LOY2004"/>
      <c r="LOZ2004"/>
      <c r="LPA2004"/>
      <c r="LPB2004"/>
      <c r="LPC2004"/>
      <c r="LPD2004"/>
      <c r="LPE2004"/>
      <c r="LPF2004"/>
      <c r="LPG2004"/>
      <c r="LPH2004"/>
      <c r="LPI2004"/>
      <c r="LPJ2004"/>
      <c r="LPK2004"/>
      <c r="LPL2004"/>
      <c r="LPM2004"/>
      <c r="LPN2004"/>
      <c r="LPO2004"/>
      <c r="LPP2004"/>
      <c r="LPQ2004"/>
      <c r="LPR2004"/>
      <c r="LPS2004"/>
      <c r="LPT2004"/>
      <c r="LPU2004"/>
      <c r="LPV2004"/>
      <c r="LPW2004"/>
      <c r="LPX2004"/>
      <c r="LPY2004"/>
      <c r="LPZ2004"/>
      <c r="LQA2004"/>
      <c r="LQB2004"/>
      <c r="LQC2004"/>
      <c r="LQD2004"/>
      <c r="LQE2004"/>
      <c r="LQF2004"/>
      <c r="LQG2004"/>
      <c r="LQH2004"/>
      <c r="LQI2004"/>
      <c r="LQJ2004"/>
      <c r="LQK2004"/>
      <c r="LQL2004"/>
      <c r="LQM2004"/>
      <c r="LQN2004"/>
      <c r="LQO2004"/>
      <c r="LQP2004"/>
      <c r="LQQ2004"/>
      <c r="LQR2004"/>
      <c r="LQS2004"/>
      <c r="LQT2004"/>
      <c r="LQU2004"/>
      <c r="LQV2004"/>
      <c r="LQW2004"/>
      <c r="LQX2004"/>
      <c r="LQY2004"/>
      <c r="LQZ2004"/>
      <c r="LRA2004"/>
      <c r="LRB2004"/>
      <c r="LRC2004"/>
      <c r="LRD2004"/>
      <c r="LRE2004"/>
      <c r="LRF2004"/>
      <c r="LRG2004"/>
      <c r="LRH2004"/>
      <c r="LRI2004"/>
      <c r="LRJ2004"/>
      <c r="LRK2004"/>
      <c r="LRL2004"/>
      <c r="LRM2004"/>
      <c r="LRN2004"/>
      <c r="LRO2004"/>
      <c r="LRP2004"/>
      <c r="LRQ2004"/>
      <c r="LRR2004"/>
      <c r="LRS2004"/>
      <c r="LRT2004"/>
      <c r="LRU2004"/>
      <c r="LRV2004"/>
      <c r="LRW2004"/>
      <c r="LRX2004"/>
      <c r="LRY2004"/>
      <c r="LRZ2004"/>
      <c r="LSA2004"/>
      <c r="LSB2004"/>
      <c r="LSC2004"/>
      <c r="LSD2004"/>
      <c r="LSE2004"/>
      <c r="LSF2004"/>
      <c r="LSG2004"/>
      <c r="LSH2004"/>
      <c r="LSI2004"/>
      <c r="LSJ2004"/>
      <c r="LSK2004"/>
      <c r="LSL2004"/>
      <c r="LSM2004"/>
      <c r="LSN2004"/>
      <c r="LSO2004"/>
      <c r="LSP2004"/>
      <c r="LSQ2004"/>
      <c r="LSR2004"/>
      <c r="LSS2004"/>
      <c r="LST2004"/>
      <c r="LSU2004"/>
      <c r="LSV2004"/>
      <c r="LSW2004"/>
      <c r="LSX2004"/>
      <c r="LSY2004"/>
      <c r="LSZ2004"/>
      <c r="LTA2004"/>
      <c r="LTB2004"/>
      <c r="LTC2004"/>
      <c r="LTD2004"/>
      <c r="LTE2004"/>
      <c r="LTF2004"/>
      <c r="LTG2004"/>
      <c r="LTH2004"/>
      <c r="LTI2004"/>
      <c r="LTJ2004"/>
      <c r="LTK2004"/>
      <c r="LTL2004"/>
      <c r="LTM2004"/>
      <c r="LTN2004"/>
      <c r="LTO2004"/>
      <c r="LTP2004"/>
      <c r="LTQ2004"/>
      <c r="LTR2004"/>
      <c r="LTS2004"/>
      <c r="LTT2004"/>
      <c r="LTU2004"/>
      <c r="LTV2004"/>
      <c r="LTW2004"/>
      <c r="LTX2004"/>
      <c r="LTY2004"/>
      <c r="LTZ2004"/>
      <c r="LUA2004"/>
      <c r="LUB2004"/>
      <c r="LUC2004"/>
      <c r="LUD2004"/>
      <c r="LUE2004"/>
      <c r="LUF2004"/>
      <c r="LUG2004"/>
      <c r="LUH2004"/>
      <c r="LUI2004"/>
      <c r="LUJ2004"/>
      <c r="LUK2004"/>
      <c r="LUL2004"/>
      <c r="LUM2004"/>
      <c r="LUN2004"/>
      <c r="LUO2004"/>
      <c r="LUP2004"/>
      <c r="LUQ2004"/>
      <c r="LUR2004"/>
      <c r="LUS2004"/>
      <c r="LUT2004"/>
      <c r="LUU2004"/>
      <c r="LUV2004"/>
      <c r="LUW2004"/>
      <c r="LUX2004"/>
      <c r="LUY2004"/>
      <c r="LUZ2004"/>
      <c r="LVA2004"/>
      <c r="LVB2004"/>
      <c r="LVC2004"/>
      <c r="LVD2004"/>
      <c r="LVE2004"/>
      <c r="LVF2004"/>
      <c r="LVG2004"/>
      <c r="LVH2004"/>
      <c r="LVI2004"/>
      <c r="LVJ2004"/>
      <c r="LVK2004"/>
      <c r="LVL2004"/>
      <c r="LVM2004"/>
      <c r="LVN2004"/>
      <c r="LVO2004"/>
      <c r="LVP2004"/>
      <c r="LVQ2004"/>
      <c r="LVR2004"/>
      <c r="LVS2004"/>
      <c r="LVT2004"/>
      <c r="LVU2004"/>
      <c r="LVV2004"/>
      <c r="LVW2004"/>
      <c r="LVX2004"/>
      <c r="LVY2004"/>
      <c r="LVZ2004"/>
      <c r="LWA2004"/>
      <c r="LWB2004"/>
      <c r="LWC2004"/>
      <c r="LWD2004"/>
      <c r="LWE2004"/>
      <c r="LWF2004"/>
      <c r="LWG2004"/>
      <c r="LWH2004"/>
      <c r="LWI2004"/>
      <c r="LWJ2004"/>
      <c r="LWK2004"/>
      <c r="LWL2004"/>
      <c r="LWM2004"/>
      <c r="LWN2004"/>
      <c r="LWO2004"/>
      <c r="LWP2004"/>
      <c r="LWQ2004"/>
      <c r="LWR2004"/>
      <c r="LWS2004"/>
      <c r="LWT2004"/>
      <c r="LWU2004"/>
      <c r="LWV2004"/>
      <c r="LWW2004"/>
      <c r="LWX2004"/>
      <c r="LWY2004"/>
      <c r="LWZ2004"/>
      <c r="LXA2004"/>
      <c r="LXB2004"/>
      <c r="LXC2004"/>
      <c r="LXD2004"/>
      <c r="LXE2004"/>
      <c r="LXF2004"/>
      <c r="LXG2004"/>
      <c r="LXH2004"/>
      <c r="LXI2004"/>
      <c r="LXJ2004"/>
      <c r="LXK2004"/>
      <c r="LXL2004"/>
      <c r="LXM2004"/>
      <c r="LXN2004"/>
      <c r="LXO2004"/>
      <c r="LXP2004"/>
      <c r="LXQ2004"/>
      <c r="LXR2004"/>
      <c r="LXS2004"/>
      <c r="LXT2004"/>
      <c r="LXU2004"/>
      <c r="LXV2004"/>
      <c r="LXW2004"/>
      <c r="LXX2004"/>
      <c r="LXY2004"/>
      <c r="LXZ2004"/>
      <c r="LYA2004"/>
      <c r="LYB2004"/>
      <c r="LYC2004"/>
      <c r="LYD2004"/>
      <c r="LYE2004"/>
      <c r="LYF2004"/>
      <c r="LYG2004"/>
      <c r="LYH2004"/>
      <c r="LYI2004"/>
      <c r="LYJ2004"/>
      <c r="LYK2004"/>
      <c r="LYL2004"/>
      <c r="LYM2004"/>
      <c r="LYN2004"/>
      <c r="LYO2004"/>
      <c r="LYP2004"/>
      <c r="LYQ2004"/>
      <c r="LYR2004"/>
      <c r="LYS2004"/>
      <c r="LYT2004"/>
      <c r="LYU2004"/>
      <c r="LYV2004"/>
      <c r="LYW2004"/>
      <c r="LYX2004"/>
      <c r="LYY2004"/>
      <c r="LYZ2004"/>
      <c r="LZA2004"/>
      <c r="LZB2004"/>
      <c r="LZC2004"/>
      <c r="LZD2004"/>
      <c r="LZE2004"/>
      <c r="LZF2004"/>
      <c r="LZG2004"/>
      <c r="LZH2004"/>
      <c r="LZI2004"/>
      <c r="LZJ2004"/>
      <c r="LZK2004"/>
      <c r="LZL2004"/>
      <c r="LZM2004"/>
      <c r="LZN2004"/>
      <c r="LZO2004"/>
      <c r="LZP2004"/>
      <c r="LZQ2004"/>
      <c r="LZR2004"/>
      <c r="LZS2004"/>
      <c r="LZT2004"/>
      <c r="LZU2004"/>
      <c r="LZV2004"/>
      <c r="LZW2004"/>
      <c r="LZX2004"/>
      <c r="LZY2004"/>
      <c r="LZZ2004"/>
      <c r="MAA2004"/>
      <c r="MAB2004"/>
      <c r="MAC2004"/>
      <c r="MAD2004"/>
      <c r="MAE2004"/>
      <c r="MAF2004"/>
      <c r="MAG2004"/>
      <c r="MAH2004"/>
      <c r="MAI2004"/>
      <c r="MAJ2004"/>
      <c r="MAK2004"/>
      <c r="MAL2004"/>
      <c r="MAM2004"/>
      <c r="MAN2004"/>
      <c r="MAO2004"/>
      <c r="MAP2004"/>
      <c r="MAQ2004"/>
      <c r="MAR2004"/>
      <c r="MAS2004"/>
      <c r="MAT2004"/>
      <c r="MAU2004"/>
      <c r="MAV2004"/>
      <c r="MAW2004"/>
      <c r="MAX2004"/>
      <c r="MAY2004"/>
      <c r="MAZ2004"/>
      <c r="MBA2004"/>
      <c r="MBB2004"/>
      <c r="MBC2004"/>
      <c r="MBD2004"/>
      <c r="MBE2004"/>
      <c r="MBF2004"/>
      <c r="MBG2004"/>
      <c r="MBH2004"/>
      <c r="MBI2004"/>
      <c r="MBJ2004"/>
      <c r="MBK2004"/>
      <c r="MBL2004"/>
      <c r="MBM2004"/>
      <c r="MBN2004"/>
      <c r="MBO2004"/>
      <c r="MBP2004"/>
      <c r="MBQ2004"/>
      <c r="MBR2004"/>
      <c r="MBS2004"/>
      <c r="MBT2004"/>
      <c r="MBU2004"/>
      <c r="MBV2004"/>
      <c r="MBW2004"/>
      <c r="MBX2004"/>
      <c r="MBY2004"/>
      <c r="MBZ2004"/>
      <c r="MCA2004"/>
      <c r="MCB2004"/>
      <c r="MCC2004"/>
      <c r="MCD2004"/>
      <c r="MCE2004"/>
      <c r="MCF2004"/>
      <c r="MCG2004"/>
      <c r="MCH2004"/>
      <c r="MCI2004"/>
      <c r="MCJ2004"/>
      <c r="MCK2004"/>
      <c r="MCL2004"/>
      <c r="MCM2004"/>
      <c r="MCN2004"/>
      <c r="MCO2004"/>
      <c r="MCP2004"/>
      <c r="MCQ2004"/>
      <c r="MCR2004"/>
      <c r="MCS2004"/>
      <c r="MCT2004"/>
      <c r="MCU2004"/>
      <c r="MCV2004"/>
      <c r="MCW2004"/>
      <c r="MCX2004"/>
      <c r="MCY2004"/>
      <c r="MCZ2004"/>
      <c r="MDA2004"/>
      <c r="MDB2004"/>
      <c r="MDC2004"/>
      <c r="MDD2004"/>
      <c r="MDE2004"/>
      <c r="MDF2004"/>
      <c r="MDG2004"/>
      <c r="MDH2004"/>
      <c r="MDI2004"/>
      <c r="MDJ2004"/>
      <c r="MDK2004"/>
      <c r="MDL2004"/>
      <c r="MDM2004"/>
      <c r="MDN2004"/>
      <c r="MDO2004"/>
      <c r="MDP2004"/>
      <c r="MDQ2004"/>
      <c r="MDR2004"/>
      <c r="MDS2004"/>
      <c r="MDT2004"/>
      <c r="MDU2004"/>
      <c r="MDV2004"/>
      <c r="MDW2004"/>
      <c r="MDX2004"/>
      <c r="MDY2004"/>
      <c r="MDZ2004"/>
      <c r="MEA2004"/>
      <c r="MEB2004"/>
      <c r="MEC2004"/>
      <c r="MED2004"/>
      <c r="MEE2004"/>
      <c r="MEF2004"/>
      <c r="MEG2004"/>
      <c r="MEH2004"/>
      <c r="MEI2004"/>
      <c r="MEJ2004"/>
      <c r="MEK2004"/>
      <c r="MEL2004"/>
      <c r="MEM2004"/>
      <c r="MEN2004"/>
      <c r="MEO2004"/>
      <c r="MEP2004"/>
      <c r="MEQ2004"/>
      <c r="MER2004"/>
      <c r="MES2004"/>
      <c r="MET2004"/>
      <c r="MEU2004"/>
      <c r="MEV2004"/>
      <c r="MEW2004"/>
      <c r="MEX2004"/>
      <c r="MEY2004"/>
      <c r="MEZ2004"/>
      <c r="MFA2004"/>
      <c r="MFB2004"/>
      <c r="MFC2004"/>
      <c r="MFD2004"/>
      <c r="MFE2004"/>
      <c r="MFF2004"/>
      <c r="MFG2004"/>
      <c r="MFH2004"/>
      <c r="MFI2004"/>
      <c r="MFJ2004"/>
      <c r="MFK2004"/>
      <c r="MFL2004"/>
      <c r="MFM2004"/>
      <c r="MFN2004"/>
      <c r="MFO2004"/>
      <c r="MFP2004"/>
      <c r="MFQ2004"/>
      <c r="MFR2004"/>
      <c r="MFS2004"/>
      <c r="MFT2004"/>
      <c r="MFU2004"/>
      <c r="MFV2004"/>
      <c r="MFW2004"/>
      <c r="MFX2004"/>
      <c r="MFY2004"/>
      <c r="MFZ2004"/>
      <c r="MGA2004"/>
      <c r="MGB2004"/>
      <c r="MGC2004"/>
      <c r="MGD2004"/>
      <c r="MGE2004"/>
      <c r="MGF2004"/>
      <c r="MGG2004"/>
      <c r="MGH2004"/>
      <c r="MGI2004"/>
      <c r="MGJ2004"/>
      <c r="MGK2004"/>
      <c r="MGL2004"/>
      <c r="MGM2004"/>
      <c r="MGN2004"/>
      <c r="MGO2004"/>
      <c r="MGP2004"/>
      <c r="MGQ2004"/>
      <c r="MGR2004"/>
      <c r="MGS2004"/>
      <c r="MGT2004"/>
      <c r="MGU2004"/>
      <c r="MGV2004"/>
      <c r="MGW2004"/>
      <c r="MGX2004"/>
      <c r="MGY2004"/>
      <c r="MGZ2004"/>
      <c r="MHA2004"/>
      <c r="MHB2004"/>
      <c r="MHC2004"/>
      <c r="MHD2004"/>
      <c r="MHE2004"/>
      <c r="MHF2004"/>
      <c r="MHG2004"/>
      <c r="MHH2004"/>
      <c r="MHI2004"/>
      <c r="MHJ2004"/>
      <c r="MHK2004"/>
      <c r="MHL2004"/>
      <c r="MHM2004"/>
      <c r="MHN2004"/>
      <c r="MHO2004"/>
      <c r="MHP2004"/>
      <c r="MHQ2004"/>
      <c r="MHR2004"/>
      <c r="MHS2004"/>
      <c r="MHT2004"/>
      <c r="MHU2004"/>
      <c r="MHV2004"/>
      <c r="MHW2004"/>
      <c r="MHX2004"/>
      <c r="MHY2004"/>
      <c r="MHZ2004"/>
      <c r="MIA2004"/>
      <c r="MIB2004"/>
      <c r="MIC2004"/>
      <c r="MID2004"/>
      <c r="MIE2004"/>
      <c r="MIF2004"/>
      <c r="MIG2004"/>
      <c r="MIH2004"/>
      <c r="MII2004"/>
      <c r="MIJ2004"/>
      <c r="MIK2004"/>
      <c r="MIL2004"/>
      <c r="MIM2004"/>
      <c r="MIN2004"/>
      <c r="MIO2004"/>
      <c r="MIP2004"/>
      <c r="MIQ2004"/>
      <c r="MIR2004"/>
      <c r="MIS2004"/>
      <c r="MIT2004"/>
      <c r="MIU2004"/>
      <c r="MIV2004"/>
      <c r="MIW2004"/>
      <c r="MIX2004"/>
      <c r="MIY2004"/>
      <c r="MIZ2004"/>
      <c r="MJA2004"/>
      <c r="MJB2004"/>
      <c r="MJC2004"/>
      <c r="MJD2004"/>
      <c r="MJE2004"/>
      <c r="MJF2004"/>
      <c r="MJG2004"/>
      <c r="MJH2004"/>
      <c r="MJI2004"/>
      <c r="MJJ2004"/>
      <c r="MJK2004"/>
      <c r="MJL2004"/>
      <c r="MJM2004"/>
      <c r="MJN2004"/>
      <c r="MJO2004"/>
      <c r="MJP2004"/>
      <c r="MJQ2004"/>
      <c r="MJR2004"/>
      <c r="MJS2004"/>
      <c r="MJT2004"/>
      <c r="MJU2004"/>
      <c r="MJV2004"/>
      <c r="MJW2004"/>
      <c r="MJX2004"/>
      <c r="MJY2004"/>
      <c r="MJZ2004"/>
      <c r="MKA2004"/>
      <c r="MKB2004"/>
      <c r="MKC2004"/>
      <c r="MKD2004"/>
      <c r="MKE2004"/>
      <c r="MKF2004"/>
      <c r="MKG2004"/>
      <c r="MKH2004"/>
      <c r="MKI2004"/>
      <c r="MKJ2004"/>
      <c r="MKK2004"/>
      <c r="MKL2004"/>
      <c r="MKM2004"/>
      <c r="MKN2004"/>
      <c r="MKO2004"/>
      <c r="MKP2004"/>
      <c r="MKQ2004"/>
      <c r="MKR2004"/>
      <c r="MKS2004"/>
      <c r="MKT2004"/>
      <c r="MKU2004"/>
      <c r="MKV2004"/>
      <c r="MKW2004"/>
      <c r="MKX2004"/>
      <c r="MKY2004"/>
      <c r="MKZ2004"/>
      <c r="MLA2004"/>
      <c r="MLB2004"/>
      <c r="MLC2004"/>
      <c r="MLD2004"/>
      <c r="MLE2004"/>
      <c r="MLF2004"/>
      <c r="MLG2004"/>
      <c r="MLH2004"/>
      <c r="MLI2004"/>
      <c r="MLJ2004"/>
      <c r="MLK2004"/>
      <c r="MLL2004"/>
      <c r="MLM2004"/>
      <c r="MLN2004"/>
      <c r="MLO2004"/>
      <c r="MLP2004"/>
      <c r="MLQ2004"/>
      <c r="MLR2004"/>
      <c r="MLS2004"/>
      <c r="MLT2004"/>
      <c r="MLU2004"/>
      <c r="MLV2004"/>
      <c r="MLW2004"/>
      <c r="MLX2004"/>
      <c r="MLY2004"/>
      <c r="MLZ2004"/>
      <c r="MMA2004"/>
      <c r="MMB2004"/>
      <c r="MMC2004"/>
      <c r="MMD2004"/>
      <c r="MME2004"/>
      <c r="MMF2004"/>
      <c r="MMG2004"/>
      <c r="MMH2004"/>
      <c r="MMI2004"/>
      <c r="MMJ2004"/>
      <c r="MMK2004"/>
      <c r="MML2004"/>
      <c r="MMM2004"/>
      <c r="MMN2004"/>
      <c r="MMO2004"/>
      <c r="MMP2004"/>
      <c r="MMQ2004"/>
      <c r="MMR2004"/>
      <c r="MMS2004"/>
      <c r="MMT2004"/>
      <c r="MMU2004"/>
      <c r="MMV2004"/>
      <c r="MMW2004"/>
      <c r="MMX2004"/>
      <c r="MMY2004"/>
      <c r="MMZ2004"/>
      <c r="MNA2004"/>
      <c r="MNB2004"/>
      <c r="MNC2004"/>
      <c r="MND2004"/>
      <c r="MNE2004"/>
      <c r="MNF2004"/>
      <c r="MNG2004"/>
      <c r="MNH2004"/>
      <c r="MNI2004"/>
      <c r="MNJ2004"/>
      <c r="MNK2004"/>
      <c r="MNL2004"/>
      <c r="MNM2004"/>
      <c r="MNN2004"/>
      <c r="MNO2004"/>
      <c r="MNP2004"/>
      <c r="MNQ2004"/>
      <c r="MNR2004"/>
      <c r="MNS2004"/>
      <c r="MNT2004"/>
      <c r="MNU2004"/>
      <c r="MNV2004"/>
      <c r="MNW2004"/>
      <c r="MNX2004"/>
      <c r="MNY2004"/>
      <c r="MNZ2004"/>
      <c r="MOA2004"/>
      <c r="MOB2004"/>
      <c r="MOC2004"/>
      <c r="MOD2004"/>
      <c r="MOE2004"/>
      <c r="MOF2004"/>
      <c r="MOG2004"/>
      <c r="MOH2004"/>
      <c r="MOI2004"/>
      <c r="MOJ2004"/>
      <c r="MOK2004"/>
      <c r="MOL2004"/>
      <c r="MOM2004"/>
      <c r="MON2004"/>
      <c r="MOO2004"/>
      <c r="MOP2004"/>
      <c r="MOQ2004"/>
      <c r="MOR2004"/>
      <c r="MOS2004"/>
      <c r="MOT2004"/>
      <c r="MOU2004"/>
      <c r="MOV2004"/>
      <c r="MOW2004"/>
      <c r="MOX2004"/>
      <c r="MOY2004"/>
      <c r="MOZ2004"/>
      <c r="MPA2004"/>
      <c r="MPB2004"/>
      <c r="MPC2004"/>
      <c r="MPD2004"/>
      <c r="MPE2004"/>
      <c r="MPF2004"/>
      <c r="MPG2004"/>
      <c r="MPH2004"/>
      <c r="MPI2004"/>
      <c r="MPJ2004"/>
      <c r="MPK2004"/>
      <c r="MPL2004"/>
      <c r="MPM2004"/>
      <c r="MPN2004"/>
      <c r="MPO2004"/>
      <c r="MPP2004"/>
      <c r="MPQ2004"/>
      <c r="MPR2004"/>
      <c r="MPS2004"/>
      <c r="MPT2004"/>
      <c r="MPU2004"/>
      <c r="MPV2004"/>
      <c r="MPW2004"/>
      <c r="MPX2004"/>
      <c r="MPY2004"/>
      <c r="MPZ2004"/>
      <c r="MQA2004"/>
      <c r="MQB2004"/>
      <c r="MQC2004"/>
      <c r="MQD2004"/>
      <c r="MQE2004"/>
      <c r="MQF2004"/>
      <c r="MQG2004"/>
      <c r="MQH2004"/>
      <c r="MQI2004"/>
      <c r="MQJ2004"/>
      <c r="MQK2004"/>
      <c r="MQL2004"/>
      <c r="MQM2004"/>
      <c r="MQN2004"/>
      <c r="MQO2004"/>
      <c r="MQP2004"/>
      <c r="MQQ2004"/>
      <c r="MQR2004"/>
      <c r="MQS2004"/>
      <c r="MQT2004"/>
      <c r="MQU2004"/>
      <c r="MQV2004"/>
      <c r="MQW2004"/>
      <c r="MQX2004"/>
      <c r="MQY2004"/>
      <c r="MQZ2004"/>
      <c r="MRA2004"/>
      <c r="MRB2004"/>
      <c r="MRC2004"/>
      <c r="MRD2004"/>
      <c r="MRE2004"/>
      <c r="MRF2004"/>
      <c r="MRG2004"/>
      <c r="MRH2004"/>
      <c r="MRI2004"/>
      <c r="MRJ2004"/>
      <c r="MRK2004"/>
      <c r="MRL2004"/>
      <c r="MRM2004"/>
      <c r="MRN2004"/>
      <c r="MRO2004"/>
      <c r="MRP2004"/>
      <c r="MRQ2004"/>
      <c r="MRR2004"/>
      <c r="MRS2004"/>
      <c r="MRT2004"/>
      <c r="MRU2004"/>
      <c r="MRV2004"/>
      <c r="MRW2004"/>
      <c r="MRX2004"/>
      <c r="MRY2004"/>
      <c r="MRZ2004"/>
      <c r="MSA2004"/>
      <c r="MSB2004"/>
      <c r="MSC2004"/>
      <c r="MSD2004"/>
      <c r="MSE2004"/>
      <c r="MSF2004"/>
      <c r="MSG2004"/>
      <c r="MSH2004"/>
      <c r="MSI2004"/>
      <c r="MSJ2004"/>
      <c r="MSK2004"/>
      <c r="MSL2004"/>
      <c r="MSM2004"/>
      <c r="MSN2004"/>
      <c r="MSO2004"/>
      <c r="MSP2004"/>
      <c r="MSQ2004"/>
      <c r="MSR2004"/>
      <c r="MSS2004"/>
      <c r="MST2004"/>
      <c r="MSU2004"/>
      <c r="MSV2004"/>
      <c r="MSW2004"/>
      <c r="MSX2004"/>
      <c r="MSY2004"/>
      <c r="MSZ2004"/>
      <c r="MTA2004"/>
      <c r="MTB2004"/>
      <c r="MTC2004"/>
      <c r="MTD2004"/>
      <c r="MTE2004"/>
      <c r="MTF2004"/>
      <c r="MTG2004"/>
      <c r="MTH2004"/>
      <c r="MTI2004"/>
      <c r="MTJ2004"/>
      <c r="MTK2004"/>
      <c r="MTL2004"/>
      <c r="MTM2004"/>
      <c r="MTN2004"/>
      <c r="MTO2004"/>
      <c r="MTP2004"/>
      <c r="MTQ2004"/>
      <c r="MTR2004"/>
      <c r="MTS2004"/>
      <c r="MTT2004"/>
      <c r="MTU2004"/>
      <c r="MTV2004"/>
      <c r="MTW2004"/>
      <c r="MTX2004"/>
      <c r="MTY2004"/>
      <c r="MTZ2004"/>
      <c r="MUA2004"/>
      <c r="MUB2004"/>
      <c r="MUC2004"/>
      <c r="MUD2004"/>
      <c r="MUE2004"/>
      <c r="MUF2004"/>
      <c r="MUG2004"/>
      <c r="MUH2004"/>
      <c r="MUI2004"/>
      <c r="MUJ2004"/>
      <c r="MUK2004"/>
      <c r="MUL2004"/>
      <c r="MUM2004"/>
      <c r="MUN2004"/>
      <c r="MUO2004"/>
      <c r="MUP2004"/>
      <c r="MUQ2004"/>
      <c r="MUR2004"/>
      <c r="MUS2004"/>
      <c r="MUT2004"/>
      <c r="MUU2004"/>
      <c r="MUV2004"/>
      <c r="MUW2004"/>
      <c r="MUX2004"/>
      <c r="MUY2004"/>
      <c r="MUZ2004"/>
      <c r="MVA2004"/>
      <c r="MVB2004"/>
      <c r="MVC2004"/>
      <c r="MVD2004"/>
      <c r="MVE2004"/>
      <c r="MVF2004"/>
      <c r="MVG2004"/>
      <c r="MVH2004"/>
      <c r="MVI2004"/>
      <c r="MVJ2004"/>
      <c r="MVK2004"/>
      <c r="MVL2004"/>
      <c r="MVM2004"/>
      <c r="MVN2004"/>
      <c r="MVO2004"/>
      <c r="MVP2004"/>
      <c r="MVQ2004"/>
      <c r="MVR2004"/>
      <c r="MVS2004"/>
      <c r="MVT2004"/>
      <c r="MVU2004"/>
      <c r="MVV2004"/>
      <c r="MVW2004"/>
      <c r="MVX2004"/>
      <c r="MVY2004"/>
      <c r="MVZ2004"/>
      <c r="MWA2004"/>
      <c r="MWB2004"/>
      <c r="MWC2004"/>
      <c r="MWD2004"/>
      <c r="MWE2004"/>
      <c r="MWF2004"/>
      <c r="MWG2004"/>
      <c r="MWH2004"/>
      <c r="MWI2004"/>
      <c r="MWJ2004"/>
      <c r="MWK2004"/>
      <c r="MWL2004"/>
      <c r="MWM2004"/>
      <c r="MWN2004"/>
      <c r="MWO2004"/>
      <c r="MWP2004"/>
      <c r="MWQ2004"/>
      <c r="MWR2004"/>
      <c r="MWS2004"/>
      <c r="MWT2004"/>
      <c r="MWU2004"/>
      <c r="MWV2004"/>
      <c r="MWW2004"/>
      <c r="MWX2004"/>
      <c r="MWY2004"/>
      <c r="MWZ2004"/>
      <c r="MXA2004"/>
      <c r="MXB2004"/>
      <c r="MXC2004"/>
      <c r="MXD2004"/>
      <c r="MXE2004"/>
      <c r="MXF2004"/>
      <c r="MXG2004"/>
      <c r="MXH2004"/>
      <c r="MXI2004"/>
      <c r="MXJ2004"/>
      <c r="MXK2004"/>
      <c r="MXL2004"/>
      <c r="MXM2004"/>
      <c r="MXN2004"/>
      <c r="MXO2004"/>
      <c r="MXP2004"/>
      <c r="MXQ2004"/>
      <c r="MXR2004"/>
      <c r="MXS2004"/>
      <c r="MXT2004"/>
      <c r="MXU2004"/>
      <c r="MXV2004"/>
      <c r="MXW2004"/>
      <c r="MXX2004"/>
      <c r="MXY2004"/>
      <c r="MXZ2004"/>
      <c r="MYA2004"/>
      <c r="MYB2004"/>
      <c r="MYC2004"/>
      <c r="MYD2004"/>
      <c r="MYE2004"/>
      <c r="MYF2004"/>
      <c r="MYG2004"/>
      <c r="MYH2004"/>
      <c r="MYI2004"/>
      <c r="MYJ2004"/>
      <c r="MYK2004"/>
      <c r="MYL2004"/>
      <c r="MYM2004"/>
      <c r="MYN2004"/>
      <c r="MYO2004"/>
      <c r="MYP2004"/>
      <c r="MYQ2004"/>
      <c r="MYR2004"/>
      <c r="MYS2004"/>
      <c r="MYT2004"/>
      <c r="MYU2004"/>
      <c r="MYV2004"/>
      <c r="MYW2004"/>
      <c r="MYX2004"/>
      <c r="MYY2004"/>
      <c r="MYZ2004"/>
      <c r="MZA2004"/>
      <c r="MZB2004"/>
      <c r="MZC2004"/>
      <c r="MZD2004"/>
      <c r="MZE2004"/>
      <c r="MZF2004"/>
      <c r="MZG2004"/>
      <c r="MZH2004"/>
      <c r="MZI2004"/>
      <c r="MZJ2004"/>
      <c r="MZK2004"/>
      <c r="MZL2004"/>
      <c r="MZM2004"/>
      <c r="MZN2004"/>
      <c r="MZO2004"/>
      <c r="MZP2004"/>
      <c r="MZQ2004"/>
      <c r="MZR2004"/>
      <c r="MZS2004"/>
      <c r="MZT2004"/>
      <c r="MZU2004"/>
      <c r="MZV2004"/>
      <c r="MZW2004"/>
      <c r="MZX2004"/>
      <c r="MZY2004"/>
      <c r="MZZ2004"/>
      <c r="NAA2004"/>
      <c r="NAB2004"/>
      <c r="NAC2004"/>
      <c r="NAD2004"/>
      <c r="NAE2004"/>
      <c r="NAF2004"/>
      <c r="NAG2004"/>
      <c r="NAH2004"/>
      <c r="NAI2004"/>
      <c r="NAJ2004"/>
      <c r="NAK2004"/>
      <c r="NAL2004"/>
      <c r="NAM2004"/>
      <c r="NAN2004"/>
      <c r="NAO2004"/>
      <c r="NAP2004"/>
      <c r="NAQ2004"/>
      <c r="NAR2004"/>
      <c r="NAS2004"/>
      <c r="NAT2004"/>
      <c r="NAU2004"/>
      <c r="NAV2004"/>
      <c r="NAW2004"/>
      <c r="NAX2004"/>
      <c r="NAY2004"/>
      <c r="NAZ2004"/>
      <c r="NBA2004"/>
      <c r="NBB2004"/>
      <c r="NBC2004"/>
      <c r="NBD2004"/>
      <c r="NBE2004"/>
      <c r="NBF2004"/>
      <c r="NBG2004"/>
      <c r="NBH2004"/>
      <c r="NBI2004"/>
      <c r="NBJ2004"/>
      <c r="NBK2004"/>
      <c r="NBL2004"/>
      <c r="NBM2004"/>
      <c r="NBN2004"/>
      <c r="NBO2004"/>
      <c r="NBP2004"/>
      <c r="NBQ2004"/>
      <c r="NBR2004"/>
      <c r="NBS2004"/>
      <c r="NBT2004"/>
      <c r="NBU2004"/>
      <c r="NBV2004"/>
      <c r="NBW2004"/>
      <c r="NBX2004"/>
      <c r="NBY2004"/>
      <c r="NBZ2004"/>
      <c r="NCA2004"/>
      <c r="NCB2004"/>
      <c r="NCC2004"/>
      <c r="NCD2004"/>
      <c r="NCE2004"/>
      <c r="NCF2004"/>
      <c r="NCG2004"/>
      <c r="NCH2004"/>
      <c r="NCI2004"/>
      <c r="NCJ2004"/>
      <c r="NCK2004"/>
      <c r="NCL2004"/>
      <c r="NCM2004"/>
      <c r="NCN2004"/>
      <c r="NCO2004"/>
      <c r="NCP2004"/>
      <c r="NCQ2004"/>
      <c r="NCR2004"/>
      <c r="NCS2004"/>
      <c r="NCT2004"/>
      <c r="NCU2004"/>
      <c r="NCV2004"/>
      <c r="NCW2004"/>
      <c r="NCX2004"/>
      <c r="NCY2004"/>
      <c r="NCZ2004"/>
      <c r="NDA2004"/>
      <c r="NDB2004"/>
      <c r="NDC2004"/>
      <c r="NDD2004"/>
      <c r="NDE2004"/>
      <c r="NDF2004"/>
      <c r="NDG2004"/>
      <c r="NDH2004"/>
      <c r="NDI2004"/>
      <c r="NDJ2004"/>
      <c r="NDK2004"/>
      <c r="NDL2004"/>
      <c r="NDM2004"/>
      <c r="NDN2004"/>
      <c r="NDO2004"/>
      <c r="NDP2004"/>
      <c r="NDQ2004"/>
      <c r="NDR2004"/>
      <c r="NDS2004"/>
      <c r="NDT2004"/>
      <c r="NDU2004"/>
      <c r="NDV2004"/>
      <c r="NDW2004"/>
      <c r="NDX2004"/>
      <c r="NDY2004"/>
      <c r="NDZ2004"/>
      <c r="NEA2004"/>
      <c r="NEB2004"/>
      <c r="NEC2004"/>
      <c r="NED2004"/>
      <c r="NEE2004"/>
      <c r="NEF2004"/>
      <c r="NEG2004"/>
      <c r="NEH2004"/>
      <c r="NEI2004"/>
      <c r="NEJ2004"/>
      <c r="NEK2004"/>
      <c r="NEL2004"/>
      <c r="NEM2004"/>
      <c r="NEN2004"/>
      <c r="NEO2004"/>
      <c r="NEP2004"/>
      <c r="NEQ2004"/>
      <c r="NER2004"/>
      <c r="NES2004"/>
      <c r="NET2004"/>
      <c r="NEU2004"/>
      <c r="NEV2004"/>
      <c r="NEW2004"/>
      <c r="NEX2004"/>
      <c r="NEY2004"/>
      <c r="NEZ2004"/>
      <c r="NFA2004"/>
      <c r="NFB2004"/>
      <c r="NFC2004"/>
      <c r="NFD2004"/>
      <c r="NFE2004"/>
      <c r="NFF2004"/>
      <c r="NFG2004"/>
      <c r="NFH2004"/>
      <c r="NFI2004"/>
      <c r="NFJ2004"/>
      <c r="NFK2004"/>
      <c r="NFL2004"/>
      <c r="NFM2004"/>
      <c r="NFN2004"/>
      <c r="NFO2004"/>
      <c r="NFP2004"/>
      <c r="NFQ2004"/>
      <c r="NFR2004"/>
      <c r="NFS2004"/>
      <c r="NFT2004"/>
      <c r="NFU2004"/>
      <c r="NFV2004"/>
      <c r="NFW2004"/>
      <c r="NFX2004"/>
      <c r="NFY2004"/>
      <c r="NFZ2004"/>
      <c r="NGA2004"/>
      <c r="NGB2004"/>
      <c r="NGC2004"/>
      <c r="NGD2004"/>
      <c r="NGE2004"/>
      <c r="NGF2004"/>
      <c r="NGG2004"/>
      <c r="NGH2004"/>
      <c r="NGI2004"/>
      <c r="NGJ2004"/>
      <c r="NGK2004"/>
      <c r="NGL2004"/>
      <c r="NGM2004"/>
      <c r="NGN2004"/>
      <c r="NGO2004"/>
      <c r="NGP2004"/>
      <c r="NGQ2004"/>
      <c r="NGR2004"/>
      <c r="NGS2004"/>
      <c r="NGT2004"/>
      <c r="NGU2004"/>
      <c r="NGV2004"/>
      <c r="NGW2004"/>
      <c r="NGX2004"/>
      <c r="NGY2004"/>
      <c r="NGZ2004"/>
      <c r="NHA2004"/>
      <c r="NHB2004"/>
      <c r="NHC2004"/>
      <c r="NHD2004"/>
      <c r="NHE2004"/>
      <c r="NHF2004"/>
      <c r="NHG2004"/>
      <c r="NHH2004"/>
      <c r="NHI2004"/>
      <c r="NHJ2004"/>
      <c r="NHK2004"/>
      <c r="NHL2004"/>
      <c r="NHM2004"/>
      <c r="NHN2004"/>
      <c r="NHO2004"/>
      <c r="NHP2004"/>
      <c r="NHQ2004"/>
      <c r="NHR2004"/>
      <c r="NHS2004"/>
      <c r="NHT2004"/>
      <c r="NHU2004"/>
      <c r="NHV2004"/>
      <c r="NHW2004"/>
      <c r="NHX2004"/>
      <c r="NHY2004"/>
      <c r="NHZ2004"/>
      <c r="NIA2004"/>
      <c r="NIB2004"/>
      <c r="NIC2004"/>
      <c r="NID2004"/>
      <c r="NIE2004"/>
      <c r="NIF2004"/>
      <c r="NIG2004"/>
      <c r="NIH2004"/>
      <c r="NII2004"/>
      <c r="NIJ2004"/>
      <c r="NIK2004"/>
      <c r="NIL2004"/>
      <c r="NIM2004"/>
      <c r="NIN2004"/>
      <c r="NIO2004"/>
      <c r="NIP2004"/>
      <c r="NIQ2004"/>
      <c r="NIR2004"/>
      <c r="NIS2004"/>
      <c r="NIT2004"/>
      <c r="NIU2004"/>
      <c r="NIV2004"/>
      <c r="NIW2004"/>
      <c r="NIX2004"/>
      <c r="NIY2004"/>
      <c r="NIZ2004"/>
      <c r="NJA2004"/>
      <c r="NJB2004"/>
      <c r="NJC2004"/>
      <c r="NJD2004"/>
      <c r="NJE2004"/>
      <c r="NJF2004"/>
      <c r="NJG2004"/>
      <c r="NJH2004"/>
      <c r="NJI2004"/>
      <c r="NJJ2004"/>
      <c r="NJK2004"/>
      <c r="NJL2004"/>
      <c r="NJM2004"/>
      <c r="NJN2004"/>
      <c r="NJO2004"/>
      <c r="NJP2004"/>
      <c r="NJQ2004"/>
      <c r="NJR2004"/>
      <c r="NJS2004"/>
      <c r="NJT2004"/>
      <c r="NJU2004"/>
      <c r="NJV2004"/>
      <c r="NJW2004"/>
      <c r="NJX2004"/>
      <c r="NJY2004"/>
      <c r="NJZ2004"/>
      <c r="NKA2004"/>
      <c r="NKB2004"/>
      <c r="NKC2004"/>
      <c r="NKD2004"/>
      <c r="NKE2004"/>
      <c r="NKF2004"/>
      <c r="NKG2004"/>
      <c r="NKH2004"/>
      <c r="NKI2004"/>
      <c r="NKJ2004"/>
      <c r="NKK2004"/>
      <c r="NKL2004"/>
      <c r="NKM2004"/>
      <c r="NKN2004"/>
      <c r="NKO2004"/>
      <c r="NKP2004"/>
      <c r="NKQ2004"/>
      <c r="NKR2004"/>
      <c r="NKS2004"/>
      <c r="NKT2004"/>
      <c r="NKU2004"/>
      <c r="NKV2004"/>
      <c r="NKW2004"/>
      <c r="NKX2004"/>
      <c r="NKY2004"/>
      <c r="NKZ2004"/>
      <c r="NLA2004"/>
      <c r="NLB2004"/>
      <c r="NLC2004"/>
      <c r="NLD2004"/>
      <c r="NLE2004"/>
      <c r="NLF2004"/>
      <c r="NLG2004"/>
      <c r="NLH2004"/>
      <c r="NLI2004"/>
      <c r="NLJ2004"/>
      <c r="NLK2004"/>
      <c r="NLL2004"/>
      <c r="NLM2004"/>
      <c r="NLN2004"/>
      <c r="NLO2004"/>
      <c r="NLP2004"/>
      <c r="NLQ2004"/>
      <c r="NLR2004"/>
      <c r="NLS2004"/>
      <c r="NLT2004"/>
      <c r="NLU2004"/>
      <c r="NLV2004"/>
      <c r="NLW2004"/>
      <c r="NLX2004"/>
      <c r="NLY2004"/>
      <c r="NLZ2004"/>
      <c r="NMA2004"/>
      <c r="NMB2004"/>
      <c r="NMC2004"/>
      <c r="NMD2004"/>
      <c r="NME2004"/>
      <c r="NMF2004"/>
      <c r="NMG2004"/>
      <c r="NMH2004"/>
      <c r="NMI2004"/>
      <c r="NMJ2004"/>
      <c r="NMK2004"/>
      <c r="NML2004"/>
      <c r="NMM2004"/>
      <c r="NMN2004"/>
      <c r="NMO2004"/>
      <c r="NMP2004"/>
      <c r="NMQ2004"/>
      <c r="NMR2004"/>
      <c r="NMS2004"/>
      <c r="NMT2004"/>
      <c r="NMU2004"/>
      <c r="NMV2004"/>
      <c r="NMW2004"/>
      <c r="NMX2004"/>
      <c r="NMY2004"/>
      <c r="NMZ2004"/>
      <c r="NNA2004"/>
      <c r="NNB2004"/>
      <c r="NNC2004"/>
      <c r="NND2004"/>
      <c r="NNE2004"/>
      <c r="NNF2004"/>
      <c r="NNG2004"/>
      <c r="NNH2004"/>
      <c r="NNI2004"/>
      <c r="NNJ2004"/>
      <c r="NNK2004"/>
      <c r="NNL2004"/>
      <c r="NNM2004"/>
      <c r="NNN2004"/>
      <c r="NNO2004"/>
      <c r="NNP2004"/>
      <c r="NNQ2004"/>
      <c r="NNR2004"/>
      <c r="NNS2004"/>
      <c r="NNT2004"/>
      <c r="NNU2004"/>
      <c r="NNV2004"/>
      <c r="NNW2004"/>
      <c r="NNX2004"/>
      <c r="NNY2004"/>
      <c r="NNZ2004"/>
      <c r="NOA2004"/>
      <c r="NOB2004"/>
      <c r="NOC2004"/>
      <c r="NOD2004"/>
      <c r="NOE2004"/>
      <c r="NOF2004"/>
      <c r="NOG2004"/>
      <c r="NOH2004"/>
      <c r="NOI2004"/>
      <c r="NOJ2004"/>
      <c r="NOK2004"/>
      <c r="NOL2004"/>
      <c r="NOM2004"/>
      <c r="NON2004"/>
      <c r="NOO2004"/>
      <c r="NOP2004"/>
      <c r="NOQ2004"/>
      <c r="NOR2004"/>
      <c r="NOS2004"/>
      <c r="NOT2004"/>
      <c r="NOU2004"/>
      <c r="NOV2004"/>
      <c r="NOW2004"/>
      <c r="NOX2004"/>
      <c r="NOY2004"/>
      <c r="NOZ2004"/>
      <c r="NPA2004"/>
      <c r="NPB2004"/>
      <c r="NPC2004"/>
      <c r="NPD2004"/>
      <c r="NPE2004"/>
      <c r="NPF2004"/>
      <c r="NPG2004"/>
      <c r="NPH2004"/>
      <c r="NPI2004"/>
      <c r="NPJ2004"/>
      <c r="NPK2004"/>
      <c r="NPL2004"/>
      <c r="NPM2004"/>
      <c r="NPN2004"/>
      <c r="NPO2004"/>
      <c r="NPP2004"/>
      <c r="NPQ2004"/>
      <c r="NPR2004"/>
      <c r="NPS2004"/>
      <c r="NPT2004"/>
      <c r="NPU2004"/>
      <c r="NPV2004"/>
      <c r="NPW2004"/>
      <c r="NPX2004"/>
      <c r="NPY2004"/>
      <c r="NPZ2004"/>
      <c r="NQA2004"/>
      <c r="NQB2004"/>
      <c r="NQC2004"/>
      <c r="NQD2004"/>
      <c r="NQE2004"/>
      <c r="NQF2004"/>
      <c r="NQG2004"/>
      <c r="NQH2004"/>
      <c r="NQI2004"/>
      <c r="NQJ2004"/>
      <c r="NQK2004"/>
      <c r="NQL2004"/>
      <c r="NQM2004"/>
      <c r="NQN2004"/>
      <c r="NQO2004"/>
      <c r="NQP2004"/>
      <c r="NQQ2004"/>
      <c r="NQR2004"/>
      <c r="NQS2004"/>
      <c r="NQT2004"/>
      <c r="NQU2004"/>
      <c r="NQV2004"/>
      <c r="NQW2004"/>
      <c r="NQX2004"/>
      <c r="NQY2004"/>
      <c r="NQZ2004"/>
      <c r="NRA2004"/>
      <c r="NRB2004"/>
      <c r="NRC2004"/>
      <c r="NRD2004"/>
      <c r="NRE2004"/>
      <c r="NRF2004"/>
      <c r="NRG2004"/>
      <c r="NRH2004"/>
      <c r="NRI2004"/>
      <c r="NRJ2004"/>
      <c r="NRK2004"/>
      <c r="NRL2004"/>
      <c r="NRM2004"/>
      <c r="NRN2004"/>
      <c r="NRO2004"/>
      <c r="NRP2004"/>
      <c r="NRQ2004"/>
      <c r="NRR2004"/>
      <c r="NRS2004"/>
      <c r="NRT2004"/>
      <c r="NRU2004"/>
      <c r="NRV2004"/>
      <c r="NRW2004"/>
      <c r="NRX2004"/>
      <c r="NRY2004"/>
      <c r="NRZ2004"/>
      <c r="NSA2004"/>
      <c r="NSB2004"/>
      <c r="NSC2004"/>
      <c r="NSD2004"/>
      <c r="NSE2004"/>
      <c r="NSF2004"/>
      <c r="NSG2004"/>
      <c r="NSH2004"/>
      <c r="NSI2004"/>
      <c r="NSJ2004"/>
      <c r="NSK2004"/>
      <c r="NSL2004"/>
      <c r="NSM2004"/>
      <c r="NSN2004"/>
      <c r="NSO2004"/>
      <c r="NSP2004"/>
      <c r="NSQ2004"/>
      <c r="NSR2004"/>
      <c r="NSS2004"/>
      <c r="NST2004"/>
      <c r="NSU2004"/>
      <c r="NSV2004"/>
      <c r="NSW2004"/>
      <c r="NSX2004"/>
      <c r="NSY2004"/>
      <c r="NSZ2004"/>
      <c r="NTA2004"/>
      <c r="NTB2004"/>
      <c r="NTC2004"/>
      <c r="NTD2004"/>
      <c r="NTE2004"/>
      <c r="NTF2004"/>
      <c r="NTG2004"/>
      <c r="NTH2004"/>
      <c r="NTI2004"/>
      <c r="NTJ2004"/>
      <c r="NTK2004"/>
      <c r="NTL2004"/>
      <c r="NTM2004"/>
      <c r="NTN2004"/>
      <c r="NTO2004"/>
      <c r="NTP2004"/>
      <c r="NTQ2004"/>
      <c r="NTR2004"/>
      <c r="NTS2004"/>
      <c r="NTT2004"/>
      <c r="NTU2004"/>
      <c r="NTV2004"/>
      <c r="NTW2004"/>
      <c r="NTX2004"/>
      <c r="NTY2004"/>
      <c r="NTZ2004"/>
      <c r="NUA2004"/>
      <c r="NUB2004"/>
      <c r="NUC2004"/>
      <c r="NUD2004"/>
      <c r="NUE2004"/>
      <c r="NUF2004"/>
      <c r="NUG2004"/>
      <c r="NUH2004"/>
      <c r="NUI2004"/>
      <c r="NUJ2004"/>
      <c r="NUK2004"/>
      <c r="NUL2004"/>
      <c r="NUM2004"/>
      <c r="NUN2004"/>
      <c r="NUO2004"/>
      <c r="NUP2004"/>
      <c r="NUQ2004"/>
      <c r="NUR2004"/>
      <c r="NUS2004"/>
      <c r="NUT2004"/>
      <c r="NUU2004"/>
      <c r="NUV2004"/>
      <c r="NUW2004"/>
      <c r="NUX2004"/>
      <c r="NUY2004"/>
      <c r="NUZ2004"/>
      <c r="NVA2004"/>
      <c r="NVB2004"/>
      <c r="NVC2004"/>
      <c r="NVD2004"/>
      <c r="NVE2004"/>
      <c r="NVF2004"/>
      <c r="NVG2004"/>
      <c r="NVH2004"/>
      <c r="NVI2004"/>
      <c r="NVJ2004"/>
      <c r="NVK2004"/>
      <c r="NVL2004"/>
      <c r="NVM2004"/>
      <c r="NVN2004"/>
      <c r="NVO2004"/>
      <c r="NVP2004"/>
      <c r="NVQ2004"/>
      <c r="NVR2004"/>
      <c r="NVS2004"/>
      <c r="NVT2004"/>
      <c r="NVU2004"/>
      <c r="NVV2004"/>
      <c r="NVW2004"/>
      <c r="NVX2004"/>
      <c r="NVY2004"/>
      <c r="NVZ2004"/>
      <c r="NWA2004"/>
      <c r="NWB2004"/>
      <c r="NWC2004"/>
      <c r="NWD2004"/>
      <c r="NWE2004"/>
      <c r="NWF2004"/>
      <c r="NWG2004"/>
      <c r="NWH2004"/>
      <c r="NWI2004"/>
      <c r="NWJ2004"/>
      <c r="NWK2004"/>
      <c r="NWL2004"/>
      <c r="NWM2004"/>
      <c r="NWN2004"/>
      <c r="NWO2004"/>
      <c r="NWP2004"/>
      <c r="NWQ2004"/>
      <c r="NWR2004"/>
      <c r="NWS2004"/>
      <c r="NWT2004"/>
      <c r="NWU2004"/>
      <c r="NWV2004"/>
      <c r="NWW2004"/>
      <c r="NWX2004"/>
      <c r="NWY2004"/>
      <c r="NWZ2004"/>
      <c r="NXA2004"/>
      <c r="NXB2004"/>
      <c r="NXC2004"/>
      <c r="NXD2004"/>
      <c r="NXE2004"/>
      <c r="NXF2004"/>
      <c r="NXG2004"/>
      <c r="NXH2004"/>
      <c r="NXI2004"/>
      <c r="NXJ2004"/>
      <c r="NXK2004"/>
      <c r="NXL2004"/>
      <c r="NXM2004"/>
      <c r="NXN2004"/>
      <c r="NXO2004"/>
      <c r="NXP2004"/>
      <c r="NXQ2004"/>
      <c r="NXR2004"/>
      <c r="NXS2004"/>
      <c r="NXT2004"/>
      <c r="NXU2004"/>
      <c r="NXV2004"/>
      <c r="NXW2004"/>
      <c r="NXX2004"/>
      <c r="NXY2004"/>
      <c r="NXZ2004"/>
      <c r="NYA2004"/>
      <c r="NYB2004"/>
      <c r="NYC2004"/>
      <c r="NYD2004"/>
      <c r="NYE2004"/>
      <c r="NYF2004"/>
      <c r="NYG2004"/>
      <c r="NYH2004"/>
      <c r="NYI2004"/>
      <c r="NYJ2004"/>
      <c r="NYK2004"/>
      <c r="NYL2004"/>
      <c r="NYM2004"/>
      <c r="NYN2004"/>
      <c r="NYO2004"/>
      <c r="NYP2004"/>
      <c r="NYQ2004"/>
      <c r="NYR2004"/>
      <c r="NYS2004"/>
      <c r="NYT2004"/>
      <c r="NYU2004"/>
      <c r="NYV2004"/>
      <c r="NYW2004"/>
      <c r="NYX2004"/>
      <c r="NYY2004"/>
      <c r="NYZ2004"/>
      <c r="NZA2004"/>
      <c r="NZB2004"/>
      <c r="NZC2004"/>
      <c r="NZD2004"/>
      <c r="NZE2004"/>
      <c r="NZF2004"/>
      <c r="NZG2004"/>
      <c r="NZH2004"/>
      <c r="NZI2004"/>
      <c r="NZJ2004"/>
      <c r="NZK2004"/>
      <c r="NZL2004"/>
      <c r="NZM2004"/>
      <c r="NZN2004"/>
      <c r="NZO2004"/>
      <c r="NZP2004"/>
      <c r="NZQ2004"/>
      <c r="NZR2004"/>
      <c r="NZS2004"/>
      <c r="NZT2004"/>
      <c r="NZU2004"/>
      <c r="NZV2004"/>
      <c r="NZW2004"/>
      <c r="NZX2004"/>
      <c r="NZY2004"/>
      <c r="NZZ2004"/>
      <c r="OAA2004"/>
      <c r="OAB2004"/>
      <c r="OAC2004"/>
      <c r="OAD2004"/>
      <c r="OAE2004"/>
      <c r="OAF2004"/>
      <c r="OAG2004"/>
      <c r="OAH2004"/>
      <c r="OAI2004"/>
      <c r="OAJ2004"/>
      <c r="OAK2004"/>
      <c r="OAL2004"/>
      <c r="OAM2004"/>
      <c r="OAN2004"/>
      <c r="OAO2004"/>
      <c r="OAP2004"/>
      <c r="OAQ2004"/>
      <c r="OAR2004"/>
      <c r="OAS2004"/>
      <c r="OAT2004"/>
      <c r="OAU2004"/>
      <c r="OAV2004"/>
      <c r="OAW2004"/>
      <c r="OAX2004"/>
      <c r="OAY2004"/>
      <c r="OAZ2004"/>
      <c r="OBA2004"/>
      <c r="OBB2004"/>
      <c r="OBC2004"/>
      <c r="OBD2004"/>
      <c r="OBE2004"/>
      <c r="OBF2004"/>
      <c r="OBG2004"/>
      <c r="OBH2004"/>
      <c r="OBI2004"/>
      <c r="OBJ2004"/>
      <c r="OBK2004"/>
      <c r="OBL2004"/>
      <c r="OBM2004"/>
      <c r="OBN2004"/>
      <c r="OBO2004"/>
      <c r="OBP2004"/>
      <c r="OBQ2004"/>
      <c r="OBR2004"/>
      <c r="OBS2004"/>
      <c r="OBT2004"/>
      <c r="OBU2004"/>
      <c r="OBV2004"/>
      <c r="OBW2004"/>
      <c r="OBX2004"/>
      <c r="OBY2004"/>
      <c r="OBZ2004"/>
      <c r="OCA2004"/>
      <c r="OCB2004"/>
      <c r="OCC2004"/>
      <c r="OCD2004"/>
      <c r="OCE2004"/>
      <c r="OCF2004"/>
      <c r="OCG2004"/>
      <c r="OCH2004"/>
      <c r="OCI2004"/>
      <c r="OCJ2004"/>
      <c r="OCK2004"/>
      <c r="OCL2004"/>
      <c r="OCM2004"/>
      <c r="OCN2004"/>
      <c r="OCO2004"/>
      <c r="OCP2004"/>
      <c r="OCQ2004"/>
      <c r="OCR2004"/>
      <c r="OCS2004"/>
      <c r="OCT2004"/>
      <c r="OCU2004"/>
      <c r="OCV2004"/>
      <c r="OCW2004"/>
      <c r="OCX2004"/>
      <c r="OCY2004"/>
      <c r="OCZ2004"/>
      <c r="ODA2004"/>
      <c r="ODB2004"/>
      <c r="ODC2004"/>
      <c r="ODD2004"/>
      <c r="ODE2004"/>
      <c r="ODF2004"/>
      <c r="ODG2004"/>
      <c r="ODH2004"/>
      <c r="ODI2004"/>
      <c r="ODJ2004"/>
      <c r="ODK2004"/>
      <c r="ODL2004"/>
      <c r="ODM2004"/>
      <c r="ODN2004"/>
      <c r="ODO2004"/>
      <c r="ODP2004"/>
      <c r="ODQ2004"/>
      <c r="ODR2004"/>
      <c r="ODS2004"/>
      <c r="ODT2004"/>
      <c r="ODU2004"/>
      <c r="ODV2004"/>
      <c r="ODW2004"/>
      <c r="ODX2004"/>
      <c r="ODY2004"/>
      <c r="ODZ2004"/>
      <c r="OEA2004"/>
      <c r="OEB2004"/>
      <c r="OEC2004"/>
      <c r="OED2004"/>
      <c r="OEE2004"/>
      <c r="OEF2004"/>
      <c r="OEG2004"/>
      <c r="OEH2004"/>
      <c r="OEI2004"/>
      <c r="OEJ2004"/>
      <c r="OEK2004"/>
      <c r="OEL2004"/>
      <c r="OEM2004"/>
      <c r="OEN2004"/>
      <c r="OEO2004"/>
      <c r="OEP2004"/>
      <c r="OEQ2004"/>
      <c r="OER2004"/>
      <c r="OES2004"/>
      <c r="OET2004"/>
      <c r="OEU2004"/>
      <c r="OEV2004"/>
      <c r="OEW2004"/>
      <c r="OEX2004"/>
      <c r="OEY2004"/>
      <c r="OEZ2004"/>
      <c r="OFA2004"/>
      <c r="OFB2004"/>
      <c r="OFC2004"/>
      <c r="OFD2004"/>
      <c r="OFE2004"/>
      <c r="OFF2004"/>
      <c r="OFG2004"/>
      <c r="OFH2004"/>
      <c r="OFI2004"/>
      <c r="OFJ2004"/>
      <c r="OFK2004"/>
      <c r="OFL2004"/>
      <c r="OFM2004"/>
      <c r="OFN2004"/>
      <c r="OFO2004"/>
      <c r="OFP2004"/>
      <c r="OFQ2004"/>
      <c r="OFR2004"/>
      <c r="OFS2004"/>
      <c r="OFT2004"/>
      <c r="OFU2004"/>
      <c r="OFV2004"/>
      <c r="OFW2004"/>
      <c r="OFX2004"/>
      <c r="OFY2004"/>
      <c r="OFZ2004"/>
      <c r="OGA2004"/>
      <c r="OGB2004"/>
      <c r="OGC2004"/>
      <c r="OGD2004"/>
      <c r="OGE2004"/>
      <c r="OGF2004"/>
      <c r="OGG2004"/>
      <c r="OGH2004"/>
      <c r="OGI2004"/>
      <c r="OGJ2004"/>
      <c r="OGK2004"/>
      <c r="OGL2004"/>
      <c r="OGM2004"/>
      <c r="OGN2004"/>
      <c r="OGO2004"/>
      <c r="OGP2004"/>
      <c r="OGQ2004"/>
      <c r="OGR2004"/>
      <c r="OGS2004"/>
      <c r="OGT2004"/>
      <c r="OGU2004"/>
      <c r="OGV2004"/>
      <c r="OGW2004"/>
      <c r="OGX2004"/>
      <c r="OGY2004"/>
      <c r="OGZ2004"/>
      <c r="OHA2004"/>
      <c r="OHB2004"/>
      <c r="OHC2004"/>
      <c r="OHD2004"/>
      <c r="OHE2004"/>
      <c r="OHF2004"/>
      <c r="OHG2004"/>
      <c r="OHH2004"/>
      <c r="OHI2004"/>
      <c r="OHJ2004"/>
      <c r="OHK2004"/>
      <c r="OHL2004"/>
      <c r="OHM2004"/>
      <c r="OHN2004"/>
      <c r="OHO2004"/>
      <c r="OHP2004"/>
      <c r="OHQ2004"/>
      <c r="OHR2004"/>
      <c r="OHS2004"/>
      <c r="OHT2004"/>
      <c r="OHU2004"/>
      <c r="OHV2004"/>
      <c r="OHW2004"/>
      <c r="OHX2004"/>
      <c r="OHY2004"/>
      <c r="OHZ2004"/>
      <c r="OIA2004"/>
      <c r="OIB2004"/>
      <c r="OIC2004"/>
      <c r="OID2004"/>
      <c r="OIE2004"/>
      <c r="OIF2004"/>
      <c r="OIG2004"/>
      <c r="OIH2004"/>
      <c r="OII2004"/>
      <c r="OIJ2004"/>
      <c r="OIK2004"/>
      <c r="OIL2004"/>
      <c r="OIM2004"/>
      <c r="OIN2004"/>
      <c r="OIO2004"/>
      <c r="OIP2004"/>
      <c r="OIQ2004"/>
      <c r="OIR2004"/>
      <c r="OIS2004"/>
      <c r="OIT2004"/>
      <c r="OIU2004"/>
      <c r="OIV2004"/>
      <c r="OIW2004"/>
      <c r="OIX2004"/>
      <c r="OIY2004"/>
      <c r="OIZ2004"/>
      <c r="OJA2004"/>
      <c r="OJB2004"/>
      <c r="OJC2004"/>
      <c r="OJD2004"/>
      <c r="OJE2004"/>
      <c r="OJF2004"/>
      <c r="OJG2004"/>
      <c r="OJH2004"/>
      <c r="OJI2004"/>
      <c r="OJJ2004"/>
      <c r="OJK2004"/>
      <c r="OJL2004"/>
      <c r="OJM2004"/>
      <c r="OJN2004"/>
      <c r="OJO2004"/>
      <c r="OJP2004"/>
      <c r="OJQ2004"/>
      <c r="OJR2004"/>
      <c r="OJS2004"/>
      <c r="OJT2004"/>
      <c r="OJU2004"/>
      <c r="OJV2004"/>
      <c r="OJW2004"/>
      <c r="OJX2004"/>
      <c r="OJY2004"/>
      <c r="OJZ2004"/>
      <c r="OKA2004"/>
      <c r="OKB2004"/>
      <c r="OKC2004"/>
      <c r="OKD2004"/>
      <c r="OKE2004"/>
      <c r="OKF2004"/>
      <c r="OKG2004"/>
      <c r="OKH2004"/>
      <c r="OKI2004"/>
      <c r="OKJ2004"/>
      <c r="OKK2004"/>
      <c r="OKL2004"/>
      <c r="OKM2004"/>
      <c r="OKN2004"/>
      <c r="OKO2004"/>
      <c r="OKP2004"/>
      <c r="OKQ2004"/>
      <c r="OKR2004"/>
      <c r="OKS2004"/>
      <c r="OKT2004"/>
      <c r="OKU2004"/>
      <c r="OKV2004"/>
      <c r="OKW2004"/>
      <c r="OKX2004"/>
      <c r="OKY2004"/>
      <c r="OKZ2004"/>
      <c r="OLA2004"/>
      <c r="OLB2004"/>
      <c r="OLC2004"/>
      <c r="OLD2004"/>
      <c r="OLE2004"/>
      <c r="OLF2004"/>
      <c r="OLG2004"/>
      <c r="OLH2004"/>
      <c r="OLI2004"/>
      <c r="OLJ2004"/>
      <c r="OLK2004"/>
      <c r="OLL2004"/>
      <c r="OLM2004"/>
      <c r="OLN2004"/>
      <c r="OLO2004"/>
      <c r="OLP2004"/>
      <c r="OLQ2004"/>
      <c r="OLR2004"/>
      <c r="OLS2004"/>
      <c r="OLT2004"/>
      <c r="OLU2004"/>
      <c r="OLV2004"/>
      <c r="OLW2004"/>
      <c r="OLX2004"/>
      <c r="OLY2004"/>
      <c r="OLZ2004"/>
      <c r="OMA2004"/>
      <c r="OMB2004"/>
      <c r="OMC2004"/>
      <c r="OMD2004"/>
      <c r="OME2004"/>
      <c r="OMF2004"/>
      <c r="OMG2004"/>
      <c r="OMH2004"/>
      <c r="OMI2004"/>
      <c r="OMJ2004"/>
      <c r="OMK2004"/>
      <c r="OML2004"/>
      <c r="OMM2004"/>
      <c r="OMN2004"/>
      <c r="OMO2004"/>
      <c r="OMP2004"/>
      <c r="OMQ2004"/>
      <c r="OMR2004"/>
      <c r="OMS2004"/>
      <c r="OMT2004"/>
      <c r="OMU2004"/>
      <c r="OMV2004"/>
      <c r="OMW2004"/>
      <c r="OMX2004"/>
      <c r="OMY2004"/>
      <c r="OMZ2004"/>
      <c r="ONA2004"/>
      <c r="ONB2004"/>
      <c r="ONC2004"/>
      <c r="OND2004"/>
      <c r="ONE2004"/>
      <c r="ONF2004"/>
      <c r="ONG2004"/>
      <c r="ONH2004"/>
      <c r="ONI2004"/>
      <c r="ONJ2004"/>
      <c r="ONK2004"/>
      <c r="ONL2004"/>
      <c r="ONM2004"/>
      <c r="ONN2004"/>
      <c r="ONO2004"/>
      <c r="ONP2004"/>
      <c r="ONQ2004"/>
      <c r="ONR2004"/>
      <c r="ONS2004"/>
      <c r="ONT2004"/>
      <c r="ONU2004"/>
      <c r="ONV2004"/>
      <c r="ONW2004"/>
      <c r="ONX2004"/>
      <c r="ONY2004"/>
      <c r="ONZ2004"/>
      <c r="OOA2004"/>
      <c r="OOB2004"/>
      <c r="OOC2004"/>
      <c r="OOD2004"/>
      <c r="OOE2004"/>
      <c r="OOF2004"/>
      <c r="OOG2004"/>
      <c r="OOH2004"/>
      <c r="OOI2004"/>
      <c r="OOJ2004"/>
      <c r="OOK2004"/>
      <c r="OOL2004"/>
      <c r="OOM2004"/>
      <c r="OON2004"/>
      <c r="OOO2004"/>
      <c r="OOP2004"/>
      <c r="OOQ2004"/>
      <c r="OOR2004"/>
      <c r="OOS2004"/>
      <c r="OOT2004"/>
      <c r="OOU2004"/>
      <c r="OOV2004"/>
      <c r="OOW2004"/>
      <c r="OOX2004"/>
      <c r="OOY2004"/>
      <c r="OOZ2004"/>
      <c r="OPA2004"/>
      <c r="OPB2004"/>
      <c r="OPC2004"/>
      <c r="OPD2004"/>
      <c r="OPE2004"/>
      <c r="OPF2004"/>
      <c r="OPG2004"/>
      <c r="OPH2004"/>
      <c r="OPI2004"/>
      <c r="OPJ2004"/>
      <c r="OPK2004"/>
      <c r="OPL2004"/>
      <c r="OPM2004"/>
      <c r="OPN2004"/>
      <c r="OPO2004"/>
      <c r="OPP2004"/>
      <c r="OPQ2004"/>
      <c r="OPR2004"/>
      <c r="OPS2004"/>
      <c r="OPT2004"/>
      <c r="OPU2004"/>
      <c r="OPV2004"/>
      <c r="OPW2004"/>
      <c r="OPX2004"/>
      <c r="OPY2004"/>
      <c r="OPZ2004"/>
      <c r="OQA2004"/>
      <c r="OQB2004"/>
      <c r="OQC2004"/>
      <c r="OQD2004"/>
      <c r="OQE2004"/>
      <c r="OQF2004"/>
      <c r="OQG2004"/>
      <c r="OQH2004"/>
      <c r="OQI2004"/>
      <c r="OQJ2004"/>
      <c r="OQK2004"/>
      <c r="OQL2004"/>
      <c r="OQM2004"/>
      <c r="OQN2004"/>
      <c r="OQO2004"/>
      <c r="OQP2004"/>
      <c r="OQQ2004"/>
      <c r="OQR2004"/>
      <c r="OQS2004"/>
      <c r="OQT2004"/>
      <c r="OQU2004"/>
      <c r="OQV2004"/>
      <c r="OQW2004"/>
      <c r="OQX2004"/>
      <c r="OQY2004"/>
      <c r="OQZ2004"/>
      <c r="ORA2004"/>
      <c r="ORB2004"/>
      <c r="ORC2004"/>
      <c r="ORD2004"/>
      <c r="ORE2004"/>
      <c r="ORF2004"/>
      <c r="ORG2004"/>
      <c r="ORH2004"/>
      <c r="ORI2004"/>
      <c r="ORJ2004"/>
      <c r="ORK2004"/>
      <c r="ORL2004"/>
      <c r="ORM2004"/>
      <c r="ORN2004"/>
      <c r="ORO2004"/>
      <c r="ORP2004"/>
      <c r="ORQ2004"/>
      <c r="ORR2004"/>
      <c r="ORS2004"/>
      <c r="ORT2004"/>
      <c r="ORU2004"/>
      <c r="ORV2004"/>
      <c r="ORW2004"/>
      <c r="ORX2004"/>
      <c r="ORY2004"/>
      <c r="ORZ2004"/>
      <c r="OSA2004"/>
      <c r="OSB2004"/>
      <c r="OSC2004"/>
      <c r="OSD2004"/>
      <c r="OSE2004"/>
      <c r="OSF2004"/>
      <c r="OSG2004"/>
      <c r="OSH2004"/>
      <c r="OSI2004"/>
      <c r="OSJ2004"/>
      <c r="OSK2004"/>
      <c r="OSL2004"/>
      <c r="OSM2004"/>
      <c r="OSN2004"/>
      <c r="OSO2004"/>
      <c r="OSP2004"/>
      <c r="OSQ2004"/>
      <c r="OSR2004"/>
      <c r="OSS2004"/>
      <c r="OST2004"/>
      <c r="OSU2004"/>
      <c r="OSV2004"/>
      <c r="OSW2004"/>
      <c r="OSX2004"/>
      <c r="OSY2004"/>
      <c r="OSZ2004"/>
      <c r="OTA2004"/>
      <c r="OTB2004"/>
      <c r="OTC2004"/>
      <c r="OTD2004"/>
      <c r="OTE2004"/>
      <c r="OTF2004"/>
      <c r="OTG2004"/>
      <c r="OTH2004"/>
      <c r="OTI2004"/>
      <c r="OTJ2004"/>
      <c r="OTK2004"/>
      <c r="OTL2004"/>
      <c r="OTM2004"/>
      <c r="OTN2004"/>
      <c r="OTO2004"/>
      <c r="OTP2004"/>
      <c r="OTQ2004"/>
      <c r="OTR2004"/>
      <c r="OTS2004"/>
      <c r="OTT2004"/>
      <c r="OTU2004"/>
      <c r="OTV2004"/>
      <c r="OTW2004"/>
      <c r="OTX2004"/>
      <c r="OTY2004"/>
      <c r="OTZ2004"/>
      <c r="OUA2004"/>
      <c r="OUB2004"/>
      <c r="OUC2004"/>
      <c r="OUD2004"/>
      <c r="OUE2004"/>
      <c r="OUF2004"/>
      <c r="OUG2004"/>
      <c r="OUH2004"/>
      <c r="OUI2004"/>
      <c r="OUJ2004"/>
      <c r="OUK2004"/>
      <c r="OUL2004"/>
      <c r="OUM2004"/>
      <c r="OUN2004"/>
      <c r="OUO2004"/>
      <c r="OUP2004"/>
      <c r="OUQ2004"/>
      <c r="OUR2004"/>
      <c r="OUS2004"/>
      <c r="OUT2004"/>
      <c r="OUU2004"/>
      <c r="OUV2004"/>
      <c r="OUW2004"/>
      <c r="OUX2004"/>
      <c r="OUY2004"/>
      <c r="OUZ2004"/>
      <c r="OVA2004"/>
      <c r="OVB2004"/>
      <c r="OVC2004"/>
      <c r="OVD2004"/>
      <c r="OVE2004"/>
      <c r="OVF2004"/>
      <c r="OVG2004"/>
      <c r="OVH2004"/>
      <c r="OVI2004"/>
      <c r="OVJ2004"/>
      <c r="OVK2004"/>
      <c r="OVL2004"/>
      <c r="OVM2004"/>
      <c r="OVN2004"/>
      <c r="OVO2004"/>
      <c r="OVP2004"/>
      <c r="OVQ2004"/>
      <c r="OVR2004"/>
      <c r="OVS2004"/>
      <c r="OVT2004"/>
      <c r="OVU2004"/>
      <c r="OVV2004"/>
      <c r="OVW2004"/>
      <c r="OVX2004"/>
      <c r="OVY2004"/>
      <c r="OVZ2004"/>
      <c r="OWA2004"/>
      <c r="OWB2004"/>
      <c r="OWC2004"/>
      <c r="OWD2004"/>
      <c r="OWE2004"/>
      <c r="OWF2004"/>
      <c r="OWG2004"/>
      <c r="OWH2004"/>
      <c r="OWI2004"/>
      <c r="OWJ2004"/>
      <c r="OWK2004"/>
      <c r="OWL2004"/>
      <c r="OWM2004"/>
      <c r="OWN2004"/>
      <c r="OWO2004"/>
      <c r="OWP2004"/>
      <c r="OWQ2004"/>
      <c r="OWR2004"/>
      <c r="OWS2004"/>
      <c r="OWT2004"/>
      <c r="OWU2004"/>
      <c r="OWV2004"/>
      <c r="OWW2004"/>
      <c r="OWX2004"/>
      <c r="OWY2004"/>
      <c r="OWZ2004"/>
      <c r="OXA2004"/>
      <c r="OXB2004"/>
      <c r="OXC2004"/>
      <c r="OXD2004"/>
      <c r="OXE2004"/>
      <c r="OXF2004"/>
      <c r="OXG2004"/>
      <c r="OXH2004"/>
      <c r="OXI2004"/>
      <c r="OXJ2004"/>
      <c r="OXK2004"/>
      <c r="OXL2004"/>
      <c r="OXM2004"/>
      <c r="OXN2004"/>
      <c r="OXO2004"/>
      <c r="OXP2004"/>
      <c r="OXQ2004"/>
      <c r="OXR2004"/>
      <c r="OXS2004"/>
      <c r="OXT2004"/>
      <c r="OXU2004"/>
      <c r="OXV2004"/>
      <c r="OXW2004"/>
      <c r="OXX2004"/>
      <c r="OXY2004"/>
      <c r="OXZ2004"/>
      <c r="OYA2004"/>
      <c r="OYB2004"/>
      <c r="OYC2004"/>
      <c r="OYD2004"/>
      <c r="OYE2004"/>
      <c r="OYF2004"/>
      <c r="OYG2004"/>
      <c r="OYH2004"/>
      <c r="OYI2004"/>
      <c r="OYJ2004"/>
      <c r="OYK2004"/>
      <c r="OYL2004"/>
      <c r="OYM2004"/>
      <c r="OYN2004"/>
      <c r="OYO2004"/>
      <c r="OYP2004"/>
      <c r="OYQ2004"/>
      <c r="OYR2004"/>
      <c r="OYS2004"/>
      <c r="OYT2004"/>
      <c r="OYU2004"/>
      <c r="OYV2004"/>
      <c r="OYW2004"/>
      <c r="OYX2004"/>
      <c r="OYY2004"/>
      <c r="OYZ2004"/>
      <c r="OZA2004"/>
      <c r="OZB2004"/>
      <c r="OZC2004"/>
      <c r="OZD2004"/>
      <c r="OZE2004"/>
      <c r="OZF2004"/>
      <c r="OZG2004"/>
      <c r="OZH2004"/>
      <c r="OZI2004"/>
      <c r="OZJ2004"/>
      <c r="OZK2004"/>
      <c r="OZL2004"/>
      <c r="OZM2004"/>
      <c r="OZN2004"/>
      <c r="OZO2004"/>
      <c r="OZP2004"/>
      <c r="OZQ2004"/>
      <c r="OZR2004"/>
      <c r="OZS2004"/>
      <c r="OZT2004"/>
      <c r="OZU2004"/>
      <c r="OZV2004"/>
      <c r="OZW2004"/>
      <c r="OZX2004"/>
      <c r="OZY2004"/>
      <c r="OZZ2004"/>
      <c r="PAA2004"/>
      <c r="PAB2004"/>
      <c r="PAC2004"/>
      <c r="PAD2004"/>
      <c r="PAE2004"/>
      <c r="PAF2004"/>
      <c r="PAG2004"/>
      <c r="PAH2004"/>
      <c r="PAI2004"/>
      <c r="PAJ2004"/>
      <c r="PAK2004"/>
      <c r="PAL2004"/>
      <c r="PAM2004"/>
      <c r="PAN2004"/>
      <c r="PAO2004"/>
      <c r="PAP2004"/>
      <c r="PAQ2004"/>
      <c r="PAR2004"/>
      <c r="PAS2004"/>
      <c r="PAT2004"/>
      <c r="PAU2004"/>
      <c r="PAV2004"/>
      <c r="PAW2004"/>
      <c r="PAX2004"/>
      <c r="PAY2004"/>
      <c r="PAZ2004"/>
      <c r="PBA2004"/>
      <c r="PBB2004"/>
      <c r="PBC2004"/>
      <c r="PBD2004"/>
      <c r="PBE2004"/>
      <c r="PBF2004"/>
      <c r="PBG2004"/>
      <c r="PBH2004"/>
      <c r="PBI2004"/>
      <c r="PBJ2004"/>
      <c r="PBK2004"/>
      <c r="PBL2004"/>
      <c r="PBM2004"/>
      <c r="PBN2004"/>
      <c r="PBO2004"/>
      <c r="PBP2004"/>
      <c r="PBQ2004"/>
      <c r="PBR2004"/>
      <c r="PBS2004"/>
      <c r="PBT2004"/>
      <c r="PBU2004"/>
      <c r="PBV2004"/>
      <c r="PBW2004"/>
      <c r="PBX2004"/>
      <c r="PBY2004"/>
      <c r="PBZ2004"/>
      <c r="PCA2004"/>
      <c r="PCB2004"/>
      <c r="PCC2004"/>
      <c r="PCD2004"/>
      <c r="PCE2004"/>
      <c r="PCF2004"/>
      <c r="PCG2004"/>
      <c r="PCH2004"/>
      <c r="PCI2004"/>
      <c r="PCJ2004"/>
      <c r="PCK2004"/>
      <c r="PCL2004"/>
      <c r="PCM2004"/>
      <c r="PCN2004"/>
      <c r="PCO2004"/>
      <c r="PCP2004"/>
      <c r="PCQ2004"/>
      <c r="PCR2004"/>
      <c r="PCS2004"/>
      <c r="PCT2004"/>
      <c r="PCU2004"/>
      <c r="PCV2004"/>
      <c r="PCW2004"/>
      <c r="PCX2004"/>
      <c r="PCY2004"/>
      <c r="PCZ2004"/>
      <c r="PDA2004"/>
      <c r="PDB2004"/>
      <c r="PDC2004"/>
      <c r="PDD2004"/>
      <c r="PDE2004"/>
      <c r="PDF2004"/>
      <c r="PDG2004"/>
      <c r="PDH2004"/>
      <c r="PDI2004"/>
      <c r="PDJ2004"/>
      <c r="PDK2004"/>
      <c r="PDL2004"/>
      <c r="PDM2004"/>
      <c r="PDN2004"/>
      <c r="PDO2004"/>
      <c r="PDP2004"/>
      <c r="PDQ2004"/>
      <c r="PDR2004"/>
      <c r="PDS2004"/>
      <c r="PDT2004"/>
      <c r="PDU2004"/>
      <c r="PDV2004"/>
      <c r="PDW2004"/>
      <c r="PDX2004"/>
      <c r="PDY2004"/>
      <c r="PDZ2004"/>
      <c r="PEA2004"/>
      <c r="PEB2004"/>
      <c r="PEC2004"/>
      <c r="PED2004"/>
      <c r="PEE2004"/>
      <c r="PEF2004"/>
      <c r="PEG2004"/>
      <c r="PEH2004"/>
      <c r="PEI2004"/>
      <c r="PEJ2004"/>
      <c r="PEK2004"/>
      <c r="PEL2004"/>
      <c r="PEM2004"/>
      <c r="PEN2004"/>
      <c r="PEO2004"/>
      <c r="PEP2004"/>
      <c r="PEQ2004"/>
      <c r="PER2004"/>
      <c r="PES2004"/>
      <c r="PET2004"/>
      <c r="PEU2004"/>
      <c r="PEV2004"/>
      <c r="PEW2004"/>
      <c r="PEX2004"/>
      <c r="PEY2004"/>
      <c r="PEZ2004"/>
      <c r="PFA2004"/>
      <c r="PFB2004"/>
      <c r="PFC2004"/>
      <c r="PFD2004"/>
      <c r="PFE2004"/>
      <c r="PFF2004"/>
      <c r="PFG2004"/>
      <c r="PFH2004"/>
      <c r="PFI2004"/>
      <c r="PFJ2004"/>
      <c r="PFK2004"/>
      <c r="PFL2004"/>
      <c r="PFM2004"/>
      <c r="PFN2004"/>
      <c r="PFO2004"/>
      <c r="PFP2004"/>
      <c r="PFQ2004"/>
      <c r="PFR2004"/>
      <c r="PFS2004"/>
      <c r="PFT2004"/>
      <c r="PFU2004"/>
      <c r="PFV2004"/>
      <c r="PFW2004"/>
      <c r="PFX2004"/>
      <c r="PFY2004"/>
      <c r="PFZ2004"/>
      <c r="PGA2004"/>
      <c r="PGB2004"/>
      <c r="PGC2004"/>
      <c r="PGD2004"/>
      <c r="PGE2004"/>
      <c r="PGF2004"/>
      <c r="PGG2004"/>
      <c r="PGH2004"/>
      <c r="PGI2004"/>
      <c r="PGJ2004"/>
      <c r="PGK2004"/>
      <c r="PGL2004"/>
      <c r="PGM2004"/>
      <c r="PGN2004"/>
      <c r="PGO2004"/>
      <c r="PGP2004"/>
      <c r="PGQ2004"/>
      <c r="PGR2004"/>
      <c r="PGS2004"/>
      <c r="PGT2004"/>
      <c r="PGU2004"/>
      <c r="PGV2004"/>
      <c r="PGW2004"/>
      <c r="PGX2004"/>
      <c r="PGY2004"/>
      <c r="PGZ2004"/>
      <c r="PHA2004"/>
      <c r="PHB2004"/>
      <c r="PHC2004"/>
      <c r="PHD2004"/>
      <c r="PHE2004"/>
      <c r="PHF2004"/>
      <c r="PHG2004"/>
      <c r="PHH2004"/>
      <c r="PHI2004"/>
      <c r="PHJ2004"/>
      <c r="PHK2004"/>
      <c r="PHL2004"/>
      <c r="PHM2004"/>
      <c r="PHN2004"/>
      <c r="PHO2004"/>
      <c r="PHP2004"/>
      <c r="PHQ2004"/>
      <c r="PHR2004"/>
      <c r="PHS2004"/>
      <c r="PHT2004"/>
      <c r="PHU2004"/>
      <c r="PHV2004"/>
      <c r="PHW2004"/>
      <c r="PHX2004"/>
      <c r="PHY2004"/>
      <c r="PHZ2004"/>
      <c r="PIA2004"/>
      <c r="PIB2004"/>
      <c r="PIC2004"/>
      <c r="PID2004"/>
      <c r="PIE2004"/>
      <c r="PIF2004"/>
      <c r="PIG2004"/>
      <c r="PIH2004"/>
      <c r="PII2004"/>
      <c r="PIJ2004"/>
      <c r="PIK2004"/>
      <c r="PIL2004"/>
      <c r="PIM2004"/>
      <c r="PIN2004"/>
      <c r="PIO2004"/>
      <c r="PIP2004"/>
      <c r="PIQ2004"/>
      <c r="PIR2004"/>
      <c r="PIS2004"/>
      <c r="PIT2004"/>
      <c r="PIU2004"/>
      <c r="PIV2004"/>
      <c r="PIW2004"/>
      <c r="PIX2004"/>
      <c r="PIY2004"/>
      <c r="PIZ2004"/>
      <c r="PJA2004"/>
      <c r="PJB2004"/>
      <c r="PJC2004"/>
      <c r="PJD2004"/>
      <c r="PJE2004"/>
      <c r="PJF2004"/>
      <c r="PJG2004"/>
      <c r="PJH2004"/>
      <c r="PJI2004"/>
      <c r="PJJ2004"/>
      <c r="PJK2004"/>
      <c r="PJL2004"/>
      <c r="PJM2004"/>
      <c r="PJN2004"/>
      <c r="PJO2004"/>
      <c r="PJP2004"/>
      <c r="PJQ2004"/>
      <c r="PJR2004"/>
      <c r="PJS2004"/>
      <c r="PJT2004"/>
      <c r="PJU2004"/>
      <c r="PJV2004"/>
      <c r="PJW2004"/>
      <c r="PJX2004"/>
      <c r="PJY2004"/>
      <c r="PJZ2004"/>
      <c r="PKA2004"/>
      <c r="PKB2004"/>
      <c r="PKC2004"/>
      <c r="PKD2004"/>
      <c r="PKE2004"/>
      <c r="PKF2004"/>
      <c r="PKG2004"/>
      <c r="PKH2004"/>
      <c r="PKI2004"/>
      <c r="PKJ2004"/>
      <c r="PKK2004"/>
      <c r="PKL2004"/>
      <c r="PKM2004"/>
      <c r="PKN2004"/>
      <c r="PKO2004"/>
      <c r="PKP2004"/>
      <c r="PKQ2004"/>
      <c r="PKR2004"/>
      <c r="PKS2004"/>
      <c r="PKT2004"/>
      <c r="PKU2004"/>
      <c r="PKV2004"/>
      <c r="PKW2004"/>
      <c r="PKX2004"/>
      <c r="PKY2004"/>
      <c r="PKZ2004"/>
      <c r="PLA2004"/>
      <c r="PLB2004"/>
      <c r="PLC2004"/>
      <c r="PLD2004"/>
      <c r="PLE2004"/>
      <c r="PLF2004"/>
      <c r="PLG2004"/>
      <c r="PLH2004"/>
      <c r="PLI2004"/>
      <c r="PLJ2004"/>
      <c r="PLK2004"/>
      <c r="PLL2004"/>
      <c r="PLM2004"/>
      <c r="PLN2004"/>
      <c r="PLO2004"/>
      <c r="PLP2004"/>
      <c r="PLQ2004"/>
      <c r="PLR2004"/>
      <c r="PLS2004"/>
      <c r="PLT2004"/>
      <c r="PLU2004"/>
      <c r="PLV2004"/>
      <c r="PLW2004"/>
      <c r="PLX2004"/>
      <c r="PLY2004"/>
      <c r="PLZ2004"/>
      <c r="PMA2004"/>
      <c r="PMB2004"/>
      <c r="PMC2004"/>
      <c r="PMD2004"/>
      <c r="PME2004"/>
      <c r="PMF2004"/>
      <c r="PMG2004"/>
      <c r="PMH2004"/>
      <c r="PMI2004"/>
      <c r="PMJ2004"/>
      <c r="PMK2004"/>
      <c r="PML2004"/>
      <c r="PMM2004"/>
      <c r="PMN2004"/>
      <c r="PMO2004"/>
      <c r="PMP2004"/>
      <c r="PMQ2004"/>
      <c r="PMR2004"/>
      <c r="PMS2004"/>
      <c r="PMT2004"/>
      <c r="PMU2004"/>
      <c r="PMV2004"/>
      <c r="PMW2004"/>
      <c r="PMX2004"/>
      <c r="PMY2004"/>
      <c r="PMZ2004"/>
      <c r="PNA2004"/>
      <c r="PNB2004"/>
      <c r="PNC2004"/>
      <c r="PND2004"/>
      <c r="PNE2004"/>
      <c r="PNF2004"/>
      <c r="PNG2004"/>
      <c r="PNH2004"/>
      <c r="PNI2004"/>
      <c r="PNJ2004"/>
      <c r="PNK2004"/>
      <c r="PNL2004"/>
      <c r="PNM2004"/>
      <c r="PNN2004"/>
      <c r="PNO2004"/>
      <c r="PNP2004"/>
      <c r="PNQ2004"/>
      <c r="PNR2004"/>
      <c r="PNS2004"/>
      <c r="PNT2004"/>
      <c r="PNU2004"/>
      <c r="PNV2004"/>
      <c r="PNW2004"/>
      <c r="PNX2004"/>
      <c r="PNY2004"/>
      <c r="PNZ2004"/>
      <c r="POA2004"/>
      <c r="POB2004"/>
      <c r="POC2004"/>
      <c r="POD2004"/>
      <c r="POE2004"/>
      <c r="POF2004"/>
      <c r="POG2004"/>
      <c r="POH2004"/>
      <c r="POI2004"/>
      <c r="POJ2004"/>
      <c r="POK2004"/>
      <c r="POL2004"/>
      <c r="POM2004"/>
      <c r="PON2004"/>
      <c r="POO2004"/>
      <c r="POP2004"/>
      <c r="POQ2004"/>
      <c r="POR2004"/>
      <c r="POS2004"/>
      <c r="POT2004"/>
      <c r="POU2004"/>
      <c r="POV2004"/>
      <c r="POW2004"/>
      <c r="POX2004"/>
      <c r="POY2004"/>
      <c r="POZ2004"/>
      <c r="PPA2004"/>
      <c r="PPB2004"/>
      <c r="PPC2004"/>
      <c r="PPD2004"/>
      <c r="PPE2004"/>
      <c r="PPF2004"/>
      <c r="PPG2004"/>
      <c r="PPH2004"/>
      <c r="PPI2004"/>
      <c r="PPJ2004"/>
      <c r="PPK2004"/>
      <c r="PPL2004"/>
      <c r="PPM2004"/>
      <c r="PPN2004"/>
      <c r="PPO2004"/>
      <c r="PPP2004"/>
      <c r="PPQ2004"/>
      <c r="PPR2004"/>
      <c r="PPS2004"/>
      <c r="PPT2004"/>
      <c r="PPU2004"/>
      <c r="PPV2004"/>
      <c r="PPW2004"/>
      <c r="PPX2004"/>
      <c r="PPY2004"/>
      <c r="PPZ2004"/>
      <c r="PQA2004"/>
      <c r="PQB2004"/>
      <c r="PQC2004"/>
      <c r="PQD2004"/>
      <c r="PQE2004"/>
      <c r="PQF2004"/>
      <c r="PQG2004"/>
      <c r="PQH2004"/>
      <c r="PQI2004"/>
      <c r="PQJ2004"/>
      <c r="PQK2004"/>
      <c r="PQL2004"/>
      <c r="PQM2004"/>
      <c r="PQN2004"/>
      <c r="PQO2004"/>
      <c r="PQP2004"/>
      <c r="PQQ2004"/>
      <c r="PQR2004"/>
      <c r="PQS2004"/>
      <c r="PQT2004"/>
      <c r="PQU2004"/>
      <c r="PQV2004"/>
      <c r="PQW2004"/>
      <c r="PQX2004"/>
      <c r="PQY2004"/>
      <c r="PQZ2004"/>
      <c r="PRA2004"/>
      <c r="PRB2004"/>
      <c r="PRC2004"/>
      <c r="PRD2004"/>
      <c r="PRE2004"/>
      <c r="PRF2004"/>
      <c r="PRG2004"/>
      <c r="PRH2004"/>
      <c r="PRI2004"/>
      <c r="PRJ2004"/>
      <c r="PRK2004"/>
      <c r="PRL2004"/>
      <c r="PRM2004"/>
      <c r="PRN2004"/>
      <c r="PRO2004"/>
      <c r="PRP2004"/>
      <c r="PRQ2004"/>
      <c r="PRR2004"/>
      <c r="PRS2004"/>
      <c r="PRT2004"/>
      <c r="PRU2004"/>
      <c r="PRV2004"/>
      <c r="PRW2004"/>
      <c r="PRX2004"/>
      <c r="PRY2004"/>
      <c r="PRZ2004"/>
      <c r="PSA2004"/>
      <c r="PSB2004"/>
      <c r="PSC2004"/>
      <c r="PSD2004"/>
      <c r="PSE2004"/>
      <c r="PSF2004"/>
      <c r="PSG2004"/>
      <c r="PSH2004"/>
      <c r="PSI2004"/>
      <c r="PSJ2004"/>
      <c r="PSK2004"/>
      <c r="PSL2004"/>
      <c r="PSM2004"/>
      <c r="PSN2004"/>
      <c r="PSO2004"/>
      <c r="PSP2004"/>
      <c r="PSQ2004"/>
      <c r="PSR2004"/>
      <c r="PSS2004"/>
      <c r="PST2004"/>
      <c r="PSU2004"/>
      <c r="PSV2004"/>
      <c r="PSW2004"/>
      <c r="PSX2004"/>
      <c r="PSY2004"/>
      <c r="PSZ2004"/>
      <c r="PTA2004"/>
      <c r="PTB2004"/>
      <c r="PTC2004"/>
      <c r="PTD2004"/>
      <c r="PTE2004"/>
      <c r="PTF2004"/>
      <c r="PTG2004"/>
      <c r="PTH2004"/>
      <c r="PTI2004"/>
      <c r="PTJ2004"/>
      <c r="PTK2004"/>
      <c r="PTL2004"/>
      <c r="PTM2004"/>
      <c r="PTN2004"/>
      <c r="PTO2004"/>
      <c r="PTP2004"/>
      <c r="PTQ2004"/>
      <c r="PTR2004"/>
      <c r="PTS2004"/>
      <c r="PTT2004"/>
      <c r="PTU2004"/>
      <c r="PTV2004"/>
      <c r="PTW2004"/>
      <c r="PTX2004"/>
      <c r="PTY2004"/>
      <c r="PTZ2004"/>
      <c r="PUA2004"/>
      <c r="PUB2004"/>
      <c r="PUC2004"/>
      <c r="PUD2004"/>
      <c r="PUE2004"/>
      <c r="PUF2004"/>
      <c r="PUG2004"/>
      <c r="PUH2004"/>
      <c r="PUI2004"/>
      <c r="PUJ2004"/>
      <c r="PUK2004"/>
      <c r="PUL2004"/>
      <c r="PUM2004"/>
      <c r="PUN2004"/>
      <c r="PUO2004"/>
      <c r="PUP2004"/>
      <c r="PUQ2004"/>
      <c r="PUR2004"/>
      <c r="PUS2004"/>
      <c r="PUT2004"/>
      <c r="PUU2004"/>
      <c r="PUV2004"/>
      <c r="PUW2004"/>
      <c r="PUX2004"/>
      <c r="PUY2004"/>
      <c r="PUZ2004"/>
      <c r="PVA2004"/>
      <c r="PVB2004"/>
      <c r="PVC2004"/>
      <c r="PVD2004"/>
      <c r="PVE2004"/>
      <c r="PVF2004"/>
      <c r="PVG2004"/>
      <c r="PVH2004"/>
      <c r="PVI2004"/>
      <c r="PVJ2004"/>
      <c r="PVK2004"/>
      <c r="PVL2004"/>
      <c r="PVM2004"/>
      <c r="PVN2004"/>
      <c r="PVO2004"/>
      <c r="PVP2004"/>
      <c r="PVQ2004"/>
      <c r="PVR2004"/>
      <c r="PVS2004"/>
      <c r="PVT2004"/>
      <c r="PVU2004"/>
      <c r="PVV2004"/>
      <c r="PVW2004"/>
      <c r="PVX2004"/>
      <c r="PVY2004"/>
      <c r="PVZ2004"/>
      <c r="PWA2004"/>
      <c r="PWB2004"/>
      <c r="PWC2004"/>
      <c r="PWD2004"/>
      <c r="PWE2004"/>
      <c r="PWF2004"/>
      <c r="PWG2004"/>
      <c r="PWH2004"/>
      <c r="PWI2004"/>
      <c r="PWJ2004"/>
      <c r="PWK2004"/>
      <c r="PWL2004"/>
      <c r="PWM2004"/>
      <c r="PWN2004"/>
      <c r="PWO2004"/>
      <c r="PWP2004"/>
      <c r="PWQ2004"/>
      <c r="PWR2004"/>
      <c r="PWS2004"/>
      <c r="PWT2004"/>
      <c r="PWU2004"/>
      <c r="PWV2004"/>
      <c r="PWW2004"/>
      <c r="PWX2004"/>
      <c r="PWY2004"/>
      <c r="PWZ2004"/>
      <c r="PXA2004"/>
      <c r="PXB2004"/>
      <c r="PXC2004"/>
      <c r="PXD2004"/>
      <c r="PXE2004"/>
      <c r="PXF2004"/>
      <c r="PXG2004"/>
      <c r="PXH2004"/>
      <c r="PXI2004"/>
      <c r="PXJ2004"/>
      <c r="PXK2004"/>
      <c r="PXL2004"/>
      <c r="PXM2004"/>
      <c r="PXN2004"/>
      <c r="PXO2004"/>
      <c r="PXP2004"/>
      <c r="PXQ2004"/>
      <c r="PXR2004"/>
      <c r="PXS2004"/>
      <c r="PXT2004"/>
      <c r="PXU2004"/>
      <c r="PXV2004"/>
      <c r="PXW2004"/>
      <c r="PXX2004"/>
      <c r="PXY2004"/>
      <c r="PXZ2004"/>
      <c r="PYA2004"/>
      <c r="PYB2004"/>
      <c r="PYC2004"/>
      <c r="PYD2004"/>
      <c r="PYE2004"/>
      <c r="PYF2004"/>
      <c r="PYG2004"/>
      <c r="PYH2004"/>
      <c r="PYI2004"/>
      <c r="PYJ2004"/>
      <c r="PYK2004"/>
      <c r="PYL2004"/>
      <c r="PYM2004"/>
      <c r="PYN2004"/>
      <c r="PYO2004"/>
      <c r="PYP2004"/>
      <c r="PYQ2004"/>
      <c r="PYR2004"/>
      <c r="PYS2004"/>
      <c r="PYT2004"/>
      <c r="PYU2004"/>
      <c r="PYV2004"/>
      <c r="PYW2004"/>
      <c r="PYX2004"/>
      <c r="PYY2004"/>
      <c r="PYZ2004"/>
      <c r="PZA2004"/>
      <c r="PZB2004"/>
      <c r="PZC2004"/>
      <c r="PZD2004"/>
      <c r="PZE2004"/>
      <c r="PZF2004"/>
      <c r="PZG2004"/>
      <c r="PZH2004"/>
      <c r="PZI2004"/>
      <c r="PZJ2004"/>
      <c r="PZK2004"/>
      <c r="PZL2004"/>
      <c r="PZM2004"/>
      <c r="PZN2004"/>
      <c r="PZO2004"/>
      <c r="PZP2004"/>
      <c r="PZQ2004"/>
      <c r="PZR2004"/>
      <c r="PZS2004"/>
      <c r="PZT2004"/>
      <c r="PZU2004"/>
      <c r="PZV2004"/>
      <c r="PZW2004"/>
      <c r="PZX2004"/>
      <c r="PZY2004"/>
      <c r="PZZ2004"/>
      <c r="QAA2004"/>
      <c r="QAB2004"/>
      <c r="QAC2004"/>
      <c r="QAD2004"/>
      <c r="QAE2004"/>
      <c r="QAF2004"/>
      <c r="QAG2004"/>
      <c r="QAH2004"/>
      <c r="QAI2004"/>
      <c r="QAJ2004"/>
      <c r="QAK2004"/>
      <c r="QAL2004"/>
      <c r="QAM2004"/>
      <c r="QAN2004"/>
      <c r="QAO2004"/>
      <c r="QAP2004"/>
      <c r="QAQ2004"/>
      <c r="QAR2004"/>
      <c r="QAS2004"/>
      <c r="QAT2004"/>
      <c r="QAU2004"/>
      <c r="QAV2004"/>
      <c r="QAW2004"/>
      <c r="QAX2004"/>
      <c r="QAY2004"/>
      <c r="QAZ2004"/>
      <c r="QBA2004"/>
      <c r="QBB2004"/>
      <c r="QBC2004"/>
      <c r="QBD2004"/>
      <c r="QBE2004"/>
      <c r="QBF2004"/>
      <c r="QBG2004"/>
      <c r="QBH2004"/>
      <c r="QBI2004"/>
      <c r="QBJ2004"/>
      <c r="QBK2004"/>
      <c r="QBL2004"/>
      <c r="QBM2004"/>
      <c r="QBN2004"/>
      <c r="QBO2004"/>
      <c r="QBP2004"/>
      <c r="QBQ2004"/>
      <c r="QBR2004"/>
      <c r="QBS2004"/>
      <c r="QBT2004"/>
      <c r="QBU2004"/>
      <c r="QBV2004"/>
      <c r="QBW2004"/>
      <c r="QBX2004"/>
      <c r="QBY2004"/>
      <c r="QBZ2004"/>
      <c r="QCA2004"/>
      <c r="QCB2004"/>
      <c r="QCC2004"/>
      <c r="QCD2004"/>
      <c r="QCE2004"/>
      <c r="QCF2004"/>
      <c r="QCG2004"/>
      <c r="QCH2004"/>
      <c r="QCI2004"/>
      <c r="QCJ2004"/>
      <c r="QCK2004"/>
      <c r="QCL2004"/>
      <c r="QCM2004"/>
      <c r="QCN2004"/>
      <c r="QCO2004"/>
      <c r="QCP2004"/>
      <c r="QCQ2004"/>
      <c r="QCR2004"/>
      <c r="QCS2004"/>
      <c r="QCT2004"/>
      <c r="QCU2004"/>
      <c r="QCV2004"/>
      <c r="QCW2004"/>
      <c r="QCX2004"/>
      <c r="QCY2004"/>
      <c r="QCZ2004"/>
      <c r="QDA2004"/>
      <c r="QDB2004"/>
      <c r="QDC2004"/>
      <c r="QDD2004"/>
      <c r="QDE2004"/>
      <c r="QDF2004"/>
      <c r="QDG2004"/>
      <c r="QDH2004"/>
      <c r="QDI2004"/>
      <c r="QDJ2004"/>
      <c r="QDK2004"/>
      <c r="QDL2004"/>
      <c r="QDM2004"/>
      <c r="QDN2004"/>
      <c r="QDO2004"/>
      <c r="QDP2004"/>
      <c r="QDQ2004"/>
      <c r="QDR2004"/>
      <c r="QDS2004"/>
      <c r="QDT2004"/>
      <c r="QDU2004"/>
      <c r="QDV2004"/>
      <c r="QDW2004"/>
      <c r="QDX2004"/>
      <c r="QDY2004"/>
      <c r="QDZ2004"/>
      <c r="QEA2004"/>
      <c r="QEB2004"/>
      <c r="QEC2004"/>
      <c r="QED2004"/>
      <c r="QEE2004"/>
      <c r="QEF2004"/>
      <c r="QEG2004"/>
      <c r="QEH2004"/>
      <c r="QEI2004"/>
      <c r="QEJ2004"/>
      <c r="QEK2004"/>
      <c r="QEL2004"/>
      <c r="QEM2004"/>
      <c r="QEN2004"/>
      <c r="QEO2004"/>
      <c r="QEP2004"/>
      <c r="QEQ2004"/>
      <c r="QER2004"/>
      <c r="QES2004"/>
      <c r="QET2004"/>
      <c r="QEU2004"/>
      <c r="QEV2004"/>
      <c r="QEW2004"/>
      <c r="QEX2004"/>
      <c r="QEY2004"/>
      <c r="QEZ2004"/>
      <c r="QFA2004"/>
      <c r="QFB2004"/>
      <c r="QFC2004"/>
      <c r="QFD2004"/>
      <c r="QFE2004"/>
      <c r="QFF2004"/>
      <c r="QFG2004"/>
      <c r="QFH2004"/>
      <c r="QFI2004"/>
      <c r="QFJ2004"/>
      <c r="QFK2004"/>
      <c r="QFL2004"/>
      <c r="QFM2004"/>
      <c r="QFN2004"/>
      <c r="QFO2004"/>
      <c r="QFP2004"/>
      <c r="QFQ2004"/>
      <c r="QFR2004"/>
      <c r="QFS2004"/>
      <c r="QFT2004"/>
      <c r="QFU2004"/>
      <c r="QFV2004"/>
      <c r="QFW2004"/>
      <c r="QFX2004"/>
      <c r="QFY2004"/>
      <c r="QFZ2004"/>
      <c r="QGA2004"/>
      <c r="QGB2004"/>
      <c r="QGC2004"/>
      <c r="QGD2004"/>
      <c r="QGE2004"/>
      <c r="QGF2004"/>
      <c r="QGG2004"/>
      <c r="QGH2004"/>
      <c r="QGI2004"/>
      <c r="QGJ2004"/>
      <c r="QGK2004"/>
      <c r="QGL2004"/>
      <c r="QGM2004"/>
      <c r="QGN2004"/>
      <c r="QGO2004"/>
      <c r="QGP2004"/>
      <c r="QGQ2004"/>
      <c r="QGR2004"/>
      <c r="QGS2004"/>
      <c r="QGT2004"/>
      <c r="QGU2004"/>
      <c r="QGV2004"/>
      <c r="QGW2004"/>
      <c r="QGX2004"/>
      <c r="QGY2004"/>
      <c r="QGZ2004"/>
      <c r="QHA2004"/>
      <c r="QHB2004"/>
      <c r="QHC2004"/>
      <c r="QHD2004"/>
      <c r="QHE2004"/>
      <c r="QHF2004"/>
      <c r="QHG2004"/>
      <c r="QHH2004"/>
      <c r="QHI2004"/>
      <c r="QHJ2004"/>
      <c r="QHK2004"/>
      <c r="QHL2004"/>
      <c r="QHM2004"/>
      <c r="QHN2004"/>
      <c r="QHO2004"/>
      <c r="QHP2004"/>
      <c r="QHQ2004"/>
      <c r="QHR2004"/>
      <c r="QHS2004"/>
      <c r="QHT2004"/>
      <c r="QHU2004"/>
      <c r="QHV2004"/>
      <c r="QHW2004"/>
      <c r="QHX2004"/>
      <c r="QHY2004"/>
      <c r="QHZ2004"/>
      <c r="QIA2004"/>
      <c r="QIB2004"/>
      <c r="QIC2004"/>
      <c r="QID2004"/>
      <c r="QIE2004"/>
      <c r="QIF2004"/>
      <c r="QIG2004"/>
      <c r="QIH2004"/>
      <c r="QII2004"/>
      <c r="QIJ2004"/>
      <c r="QIK2004"/>
      <c r="QIL2004"/>
      <c r="QIM2004"/>
      <c r="QIN2004"/>
      <c r="QIO2004"/>
      <c r="QIP2004"/>
      <c r="QIQ2004"/>
      <c r="QIR2004"/>
      <c r="QIS2004"/>
      <c r="QIT2004"/>
      <c r="QIU2004"/>
      <c r="QIV2004"/>
      <c r="QIW2004"/>
      <c r="QIX2004"/>
      <c r="QIY2004"/>
      <c r="QIZ2004"/>
      <c r="QJA2004"/>
      <c r="QJB2004"/>
      <c r="QJC2004"/>
      <c r="QJD2004"/>
      <c r="QJE2004"/>
      <c r="QJF2004"/>
      <c r="QJG2004"/>
      <c r="QJH2004"/>
      <c r="QJI2004"/>
      <c r="QJJ2004"/>
      <c r="QJK2004"/>
      <c r="QJL2004"/>
      <c r="QJM2004"/>
      <c r="QJN2004"/>
      <c r="QJO2004"/>
      <c r="QJP2004"/>
      <c r="QJQ2004"/>
      <c r="QJR2004"/>
      <c r="QJS2004"/>
      <c r="QJT2004"/>
      <c r="QJU2004"/>
      <c r="QJV2004"/>
      <c r="QJW2004"/>
      <c r="QJX2004"/>
      <c r="QJY2004"/>
      <c r="QJZ2004"/>
      <c r="QKA2004"/>
      <c r="QKB2004"/>
      <c r="QKC2004"/>
      <c r="QKD2004"/>
      <c r="QKE2004"/>
      <c r="QKF2004"/>
      <c r="QKG2004"/>
      <c r="QKH2004"/>
      <c r="QKI2004"/>
      <c r="QKJ2004"/>
      <c r="QKK2004"/>
      <c r="QKL2004"/>
      <c r="QKM2004"/>
      <c r="QKN2004"/>
      <c r="QKO2004"/>
      <c r="QKP2004"/>
      <c r="QKQ2004"/>
      <c r="QKR2004"/>
      <c r="QKS2004"/>
      <c r="QKT2004"/>
      <c r="QKU2004"/>
      <c r="QKV2004"/>
      <c r="QKW2004"/>
      <c r="QKX2004"/>
      <c r="QKY2004"/>
      <c r="QKZ2004"/>
      <c r="QLA2004"/>
      <c r="QLB2004"/>
      <c r="QLC2004"/>
      <c r="QLD2004"/>
      <c r="QLE2004"/>
      <c r="QLF2004"/>
      <c r="QLG2004"/>
      <c r="QLH2004"/>
      <c r="QLI2004"/>
      <c r="QLJ2004"/>
      <c r="QLK2004"/>
      <c r="QLL2004"/>
      <c r="QLM2004"/>
      <c r="QLN2004"/>
      <c r="QLO2004"/>
      <c r="QLP2004"/>
      <c r="QLQ2004"/>
      <c r="QLR2004"/>
      <c r="QLS2004"/>
      <c r="QLT2004"/>
      <c r="QLU2004"/>
      <c r="QLV2004"/>
      <c r="QLW2004"/>
      <c r="QLX2004"/>
      <c r="QLY2004"/>
      <c r="QLZ2004"/>
      <c r="QMA2004"/>
      <c r="QMB2004"/>
      <c r="QMC2004"/>
      <c r="QMD2004"/>
      <c r="QME2004"/>
      <c r="QMF2004"/>
      <c r="QMG2004"/>
      <c r="QMH2004"/>
      <c r="QMI2004"/>
      <c r="QMJ2004"/>
      <c r="QMK2004"/>
      <c r="QML2004"/>
      <c r="QMM2004"/>
      <c r="QMN2004"/>
      <c r="QMO2004"/>
      <c r="QMP2004"/>
      <c r="QMQ2004"/>
      <c r="QMR2004"/>
      <c r="QMS2004"/>
      <c r="QMT2004"/>
      <c r="QMU2004"/>
      <c r="QMV2004"/>
      <c r="QMW2004"/>
      <c r="QMX2004"/>
      <c r="QMY2004"/>
      <c r="QMZ2004"/>
      <c r="QNA2004"/>
      <c r="QNB2004"/>
      <c r="QNC2004"/>
      <c r="QND2004"/>
      <c r="QNE2004"/>
      <c r="QNF2004"/>
      <c r="QNG2004"/>
      <c r="QNH2004"/>
      <c r="QNI2004"/>
      <c r="QNJ2004"/>
      <c r="QNK2004"/>
      <c r="QNL2004"/>
      <c r="QNM2004"/>
      <c r="QNN2004"/>
      <c r="QNO2004"/>
      <c r="QNP2004"/>
      <c r="QNQ2004"/>
      <c r="QNR2004"/>
      <c r="QNS2004"/>
      <c r="QNT2004"/>
      <c r="QNU2004"/>
      <c r="QNV2004"/>
      <c r="QNW2004"/>
      <c r="QNX2004"/>
      <c r="QNY2004"/>
      <c r="QNZ2004"/>
      <c r="QOA2004"/>
      <c r="QOB2004"/>
      <c r="QOC2004"/>
      <c r="QOD2004"/>
      <c r="QOE2004"/>
      <c r="QOF2004"/>
      <c r="QOG2004"/>
      <c r="QOH2004"/>
      <c r="QOI2004"/>
      <c r="QOJ2004"/>
      <c r="QOK2004"/>
      <c r="QOL2004"/>
      <c r="QOM2004"/>
      <c r="QON2004"/>
      <c r="QOO2004"/>
      <c r="QOP2004"/>
      <c r="QOQ2004"/>
      <c r="QOR2004"/>
      <c r="QOS2004"/>
      <c r="QOT2004"/>
      <c r="QOU2004"/>
      <c r="QOV2004"/>
      <c r="QOW2004"/>
      <c r="QOX2004"/>
      <c r="QOY2004"/>
      <c r="QOZ2004"/>
      <c r="QPA2004"/>
      <c r="QPB2004"/>
      <c r="QPC2004"/>
      <c r="QPD2004"/>
      <c r="QPE2004"/>
      <c r="QPF2004"/>
      <c r="QPG2004"/>
      <c r="QPH2004"/>
      <c r="QPI2004"/>
      <c r="QPJ2004"/>
      <c r="QPK2004"/>
      <c r="QPL2004"/>
      <c r="QPM2004"/>
      <c r="QPN2004"/>
      <c r="QPO2004"/>
      <c r="QPP2004"/>
      <c r="QPQ2004"/>
      <c r="QPR2004"/>
      <c r="QPS2004"/>
      <c r="QPT2004"/>
      <c r="QPU2004"/>
      <c r="QPV2004"/>
      <c r="QPW2004"/>
      <c r="QPX2004"/>
      <c r="QPY2004"/>
      <c r="QPZ2004"/>
      <c r="QQA2004"/>
      <c r="QQB2004"/>
      <c r="QQC2004"/>
      <c r="QQD2004"/>
      <c r="QQE2004"/>
      <c r="QQF2004"/>
      <c r="QQG2004"/>
      <c r="QQH2004"/>
      <c r="QQI2004"/>
      <c r="QQJ2004"/>
      <c r="QQK2004"/>
      <c r="QQL2004"/>
      <c r="QQM2004"/>
      <c r="QQN2004"/>
      <c r="QQO2004"/>
      <c r="QQP2004"/>
      <c r="QQQ2004"/>
      <c r="QQR2004"/>
      <c r="QQS2004"/>
      <c r="QQT2004"/>
      <c r="QQU2004"/>
      <c r="QQV2004"/>
      <c r="QQW2004"/>
      <c r="QQX2004"/>
      <c r="QQY2004"/>
      <c r="QQZ2004"/>
      <c r="QRA2004"/>
      <c r="QRB2004"/>
      <c r="QRC2004"/>
      <c r="QRD2004"/>
      <c r="QRE2004"/>
      <c r="QRF2004"/>
      <c r="QRG2004"/>
      <c r="QRH2004"/>
      <c r="QRI2004"/>
      <c r="QRJ2004"/>
      <c r="QRK2004"/>
      <c r="QRL2004"/>
      <c r="QRM2004"/>
      <c r="QRN2004"/>
      <c r="QRO2004"/>
      <c r="QRP2004"/>
      <c r="QRQ2004"/>
      <c r="QRR2004"/>
      <c r="QRS2004"/>
      <c r="QRT2004"/>
      <c r="QRU2004"/>
      <c r="QRV2004"/>
      <c r="QRW2004"/>
      <c r="QRX2004"/>
      <c r="QRY2004"/>
      <c r="QRZ2004"/>
      <c r="QSA2004"/>
      <c r="QSB2004"/>
      <c r="QSC2004"/>
      <c r="QSD2004"/>
      <c r="QSE2004"/>
      <c r="QSF2004"/>
      <c r="QSG2004"/>
      <c r="QSH2004"/>
      <c r="QSI2004"/>
      <c r="QSJ2004"/>
      <c r="QSK2004"/>
      <c r="QSL2004"/>
      <c r="QSM2004"/>
      <c r="QSN2004"/>
      <c r="QSO2004"/>
      <c r="QSP2004"/>
      <c r="QSQ2004"/>
      <c r="QSR2004"/>
      <c r="QSS2004"/>
      <c r="QST2004"/>
      <c r="QSU2004"/>
      <c r="QSV2004"/>
      <c r="QSW2004"/>
      <c r="QSX2004"/>
      <c r="QSY2004"/>
      <c r="QSZ2004"/>
      <c r="QTA2004"/>
      <c r="QTB2004"/>
      <c r="QTC2004"/>
      <c r="QTD2004"/>
      <c r="QTE2004"/>
      <c r="QTF2004"/>
      <c r="QTG2004"/>
      <c r="QTH2004"/>
      <c r="QTI2004"/>
      <c r="QTJ2004"/>
      <c r="QTK2004"/>
      <c r="QTL2004"/>
      <c r="QTM2004"/>
      <c r="QTN2004"/>
      <c r="QTO2004"/>
      <c r="QTP2004"/>
      <c r="QTQ2004"/>
      <c r="QTR2004"/>
      <c r="QTS2004"/>
      <c r="QTT2004"/>
      <c r="QTU2004"/>
      <c r="QTV2004"/>
      <c r="QTW2004"/>
      <c r="QTX2004"/>
      <c r="QTY2004"/>
      <c r="QTZ2004"/>
      <c r="QUA2004"/>
      <c r="QUB2004"/>
      <c r="QUC2004"/>
      <c r="QUD2004"/>
      <c r="QUE2004"/>
      <c r="QUF2004"/>
      <c r="QUG2004"/>
      <c r="QUH2004"/>
      <c r="QUI2004"/>
      <c r="QUJ2004"/>
      <c r="QUK2004"/>
      <c r="QUL2004"/>
      <c r="QUM2004"/>
      <c r="QUN2004"/>
      <c r="QUO2004"/>
      <c r="QUP2004"/>
      <c r="QUQ2004"/>
      <c r="QUR2004"/>
      <c r="QUS2004"/>
      <c r="QUT2004"/>
      <c r="QUU2004"/>
      <c r="QUV2004"/>
      <c r="QUW2004"/>
      <c r="QUX2004"/>
      <c r="QUY2004"/>
      <c r="QUZ2004"/>
      <c r="QVA2004"/>
      <c r="QVB2004"/>
      <c r="QVC2004"/>
      <c r="QVD2004"/>
      <c r="QVE2004"/>
      <c r="QVF2004"/>
      <c r="QVG2004"/>
      <c r="QVH2004"/>
      <c r="QVI2004"/>
      <c r="QVJ2004"/>
      <c r="QVK2004"/>
      <c r="QVL2004"/>
      <c r="QVM2004"/>
      <c r="QVN2004"/>
      <c r="QVO2004"/>
      <c r="QVP2004"/>
      <c r="QVQ2004"/>
      <c r="QVR2004"/>
      <c r="QVS2004"/>
      <c r="QVT2004"/>
      <c r="QVU2004"/>
      <c r="QVV2004"/>
      <c r="QVW2004"/>
      <c r="QVX2004"/>
      <c r="QVY2004"/>
      <c r="QVZ2004"/>
      <c r="QWA2004"/>
      <c r="QWB2004"/>
      <c r="QWC2004"/>
      <c r="QWD2004"/>
      <c r="QWE2004"/>
      <c r="QWF2004"/>
      <c r="QWG2004"/>
      <c r="QWH2004"/>
      <c r="QWI2004"/>
      <c r="QWJ2004"/>
      <c r="QWK2004"/>
      <c r="QWL2004"/>
      <c r="QWM2004"/>
      <c r="QWN2004"/>
      <c r="QWO2004"/>
      <c r="QWP2004"/>
      <c r="QWQ2004"/>
      <c r="QWR2004"/>
      <c r="QWS2004"/>
      <c r="QWT2004"/>
      <c r="QWU2004"/>
      <c r="QWV2004"/>
      <c r="QWW2004"/>
      <c r="QWX2004"/>
      <c r="QWY2004"/>
      <c r="QWZ2004"/>
      <c r="QXA2004"/>
      <c r="QXB2004"/>
      <c r="QXC2004"/>
      <c r="QXD2004"/>
      <c r="QXE2004"/>
      <c r="QXF2004"/>
      <c r="QXG2004"/>
      <c r="QXH2004"/>
      <c r="QXI2004"/>
      <c r="QXJ2004"/>
      <c r="QXK2004"/>
      <c r="QXL2004"/>
      <c r="QXM2004"/>
      <c r="QXN2004"/>
      <c r="QXO2004"/>
      <c r="QXP2004"/>
      <c r="QXQ2004"/>
      <c r="QXR2004"/>
      <c r="QXS2004"/>
      <c r="QXT2004"/>
      <c r="QXU2004"/>
      <c r="QXV2004"/>
      <c r="QXW2004"/>
      <c r="QXX2004"/>
      <c r="QXY2004"/>
      <c r="QXZ2004"/>
      <c r="QYA2004"/>
      <c r="QYB2004"/>
      <c r="QYC2004"/>
      <c r="QYD2004"/>
      <c r="QYE2004"/>
      <c r="QYF2004"/>
      <c r="QYG2004"/>
      <c r="QYH2004"/>
      <c r="QYI2004"/>
      <c r="QYJ2004"/>
      <c r="QYK2004"/>
      <c r="QYL2004"/>
      <c r="QYM2004"/>
      <c r="QYN2004"/>
      <c r="QYO2004"/>
      <c r="QYP2004"/>
      <c r="QYQ2004"/>
      <c r="QYR2004"/>
      <c r="QYS2004"/>
      <c r="QYT2004"/>
      <c r="QYU2004"/>
      <c r="QYV2004"/>
      <c r="QYW2004"/>
      <c r="QYX2004"/>
      <c r="QYY2004"/>
      <c r="QYZ2004"/>
      <c r="QZA2004"/>
      <c r="QZB2004"/>
      <c r="QZC2004"/>
      <c r="QZD2004"/>
      <c r="QZE2004"/>
      <c r="QZF2004"/>
      <c r="QZG2004"/>
      <c r="QZH2004"/>
      <c r="QZI2004"/>
      <c r="QZJ2004"/>
      <c r="QZK2004"/>
      <c r="QZL2004"/>
      <c r="QZM2004"/>
      <c r="QZN2004"/>
      <c r="QZO2004"/>
      <c r="QZP2004"/>
      <c r="QZQ2004"/>
      <c r="QZR2004"/>
      <c r="QZS2004"/>
      <c r="QZT2004"/>
      <c r="QZU2004"/>
      <c r="QZV2004"/>
      <c r="QZW2004"/>
      <c r="QZX2004"/>
      <c r="QZY2004"/>
      <c r="QZZ2004"/>
      <c r="RAA2004"/>
      <c r="RAB2004"/>
      <c r="RAC2004"/>
      <c r="RAD2004"/>
      <c r="RAE2004"/>
      <c r="RAF2004"/>
      <c r="RAG2004"/>
      <c r="RAH2004"/>
      <c r="RAI2004"/>
      <c r="RAJ2004"/>
      <c r="RAK2004"/>
      <c r="RAL2004"/>
      <c r="RAM2004"/>
      <c r="RAN2004"/>
      <c r="RAO2004"/>
      <c r="RAP2004"/>
      <c r="RAQ2004"/>
      <c r="RAR2004"/>
      <c r="RAS2004"/>
      <c r="RAT2004"/>
      <c r="RAU2004"/>
      <c r="RAV2004"/>
      <c r="RAW2004"/>
      <c r="RAX2004"/>
      <c r="RAY2004"/>
      <c r="RAZ2004"/>
      <c r="RBA2004"/>
      <c r="RBB2004"/>
      <c r="RBC2004"/>
      <c r="RBD2004"/>
      <c r="RBE2004"/>
      <c r="RBF2004"/>
      <c r="RBG2004"/>
      <c r="RBH2004"/>
      <c r="RBI2004"/>
      <c r="RBJ2004"/>
      <c r="RBK2004"/>
      <c r="RBL2004"/>
      <c r="RBM2004"/>
      <c r="RBN2004"/>
      <c r="RBO2004"/>
      <c r="RBP2004"/>
      <c r="RBQ2004"/>
      <c r="RBR2004"/>
      <c r="RBS2004"/>
      <c r="RBT2004"/>
      <c r="RBU2004"/>
      <c r="RBV2004"/>
      <c r="RBW2004"/>
      <c r="RBX2004"/>
      <c r="RBY2004"/>
      <c r="RBZ2004"/>
      <c r="RCA2004"/>
      <c r="RCB2004"/>
      <c r="RCC2004"/>
      <c r="RCD2004"/>
      <c r="RCE2004"/>
      <c r="RCF2004"/>
      <c r="RCG2004"/>
      <c r="RCH2004"/>
      <c r="RCI2004"/>
      <c r="RCJ2004"/>
      <c r="RCK2004"/>
      <c r="RCL2004"/>
      <c r="RCM2004"/>
      <c r="RCN2004"/>
      <c r="RCO2004"/>
      <c r="RCP2004"/>
      <c r="RCQ2004"/>
      <c r="RCR2004"/>
      <c r="RCS2004"/>
      <c r="RCT2004"/>
      <c r="RCU2004"/>
      <c r="RCV2004"/>
      <c r="RCW2004"/>
      <c r="RCX2004"/>
      <c r="RCY2004"/>
      <c r="RCZ2004"/>
      <c r="RDA2004"/>
      <c r="RDB2004"/>
      <c r="RDC2004"/>
      <c r="RDD2004"/>
      <c r="RDE2004"/>
      <c r="RDF2004"/>
      <c r="RDG2004"/>
      <c r="RDH2004"/>
      <c r="RDI2004"/>
      <c r="RDJ2004"/>
      <c r="RDK2004"/>
      <c r="RDL2004"/>
      <c r="RDM2004"/>
      <c r="RDN2004"/>
      <c r="RDO2004"/>
      <c r="RDP2004"/>
      <c r="RDQ2004"/>
      <c r="RDR2004"/>
      <c r="RDS2004"/>
      <c r="RDT2004"/>
      <c r="RDU2004"/>
      <c r="RDV2004"/>
      <c r="RDW2004"/>
      <c r="RDX2004"/>
      <c r="RDY2004"/>
      <c r="RDZ2004"/>
      <c r="REA2004"/>
      <c r="REB2004"/>
      <c r="REC2004"/>
      <c r="RED2004"/>
      <c r="REE2004"/>
      <c r="REF2004"/>
      <c r="REG2004"/>
      <c r="REH2004"/>
      <c r="REI2004"/>
      <c r="REJ2004"/>
      <c r="REK2004"/>
      <c r="REL2004"/>
      <c r="REM2004"/>
      <c r="REN2004"/>
      <c r="REO2004"/>
      <c r="REP2004"/>
      <c r="REQ2004"/>
      <c r="RER2004"/>
      <c r="RES2004"/>
      <c r="RET2004"/>
      <c r="REU2004"/>
      <c r="REV2004"/>
      <c r="REW2004"/>
      <c r="REX2004"/>
      <c r="REY2004"/>
      <c r="REZ2004"/>
      <c r="RFA2004"/>
      <c r="RFB2004"/>
      <c r="RFC2004"/>
      <c r="RFD2004"/>
      <c r="RFE2004"/>
      <c r="RFF2004"/>
      <c r="RFG2004"/>
      <c r="RFH2004"/>
      <c r="RFI2004"/>
      <c r="RFJ2004"/>
      <c r="RFK2004"/>
      <c r="RFL2004"/>
      <c r="RFM2004"/>
      <c r="RFN2004"/>
      <c r="RFO2004"/>
      <c r="RFP2004"/>
      <c r="RFQ2004"/>
      <c r="RFR2004"/>
      <c r="RFS2004"/>
      <c r="RFT2004"/>
      <c r="RFU2004"/>
      <c r="RFV2004"/>
      <c r="RFW2004"/>
      <c r="RFX2004"/>
      <c r="RFY2004"/>
      <c r="RFZ2004"/>
      <c r="RGA2004"/>
      <c r="RGB2004"/>
      <c r="RGC2004"/>
      <c r="RGD2004"/>
      <c r="RGE2004"/>
      <c r="RGF2004"/>
      <c r="RGG2004"/>
      <c r="RGH2004"/>
      <c r="RGI2004"/>
      <c r="RGJ2004"/>
      <c r="RGK2004"/>
      <c r="RGL2004"/>
      <c r="RGM2004"/>
      <c r="RGN2004"/>
      <c r="RGO2004"/>
      <c r="RGP2004"/>
      <c r="RGQ2004"/>
      <c r="RGR2004"/>
      <c r="RGS2004"/>
      <c r="RGT2004"/>
      <c r="RGU2004"/>
      <c r="RGV2004"/>
      <c r="RGW2004"/>
      <c r="RGX2004"/>
      <c r="RGY2004"/>
      <c r="RGZ2004"/>
      <c r="RHA2004"/>
      <c r="RHB2004"/>
      <c r="RHC2004"/>
      <c r="RHD2004"/>
      <c r="RHE2004"/>
      <c r="RHF2004"/>
      <c r="RHG2004"/>
      <c r="RHH2004"/>
      <c r="RHI2004"/>
      <c r="RHJ2004"/>
      <c r="RHK2004"/>
      <c r="RHL2004"/>
      <c r="RHM2004"/>
      <c r="RHN2004"/>
      <c r="RHO2004"/>
      <c r="RHP2004"/>
      <c r="RHQ2004"/>
      <c r="RHR2004"/>
      <c r="RHS2004"/>
      <c r="RHT2004"/>
      <c r="RHU2004"/>
      <c r="RHV2004"/>
      <c r="RHW2004"/>
      <c r="RHX2004"/>
      <c r="RHY2004"/>
      <c r="RHZ2004"/>
      <c r="RIA2004"/>
      <c r="RIB2004"/>
      <c r="RIC2004"/>
      <c r="RID2004"/>
      <c r="RIE2004"/>
      <c r="RIF2004"/>
      <c r="RIG2004"/>
      <c r="RIH2004"/>
      <c r="RII2004"/>
      <c r="RIJ2004"/>
      <c r="RIK2004"/>
      <c r="RIL2004"/>
      <c r="RIM2004"/>
      <c r="RIN2004"/>
      <c r="RIO2004"/>
      <c r="RIP2004"/>
      <c r="RIQ2004"/>
      <c r="RIR2004"/>
      <c r="RIS2004"/>
      <c r="RIT2004"/>
      <c r="RIU2004"/>
      <c r="RIV2004"/>
      <c r="RIW2004"/>
      <c r="RIX2004"/>
      <c r="RIY2004"/>
      <c r="RIZ2004"/>
      <c r="RJA2004"/>
      <c r="RJB2004"/>
      <c r="RJC2004"/>
      <c r="RJD2004"/>
      <c r="RJE2004"/>
      <c r="RJF2004"/>
      <c r="RJG2004"/>
      <c r="RJH2004"/>
      <c r="RJI2004"/>
      <c r="RJJ2004"/>
      <c r="RJK2004"/>
      <c r="RJL2004"/>
      <c r="RJM2004"/>
      <c r="RJN2004"/>
      <c r="RJO2004"/>
      <c r="RJP2004"/>
      <c r="RJQ2004"/>
      <c r="RJR2004"/>
      <c r="RJS2004"/>
      <c r="RJT2004"/>
      <c r="RJU2004"/>
      <c r="RJV2004"/>
      <c r="RJW2004"/>
      <c r="RJX2004"/>
      <c r="RJY2004"/>
      <c r="RJZ2004"/>
      <c r="RKA2004"/>
      <c r="RKB2004"/>
      <c r="RKC2004"/>
      <c r="RKD2004"/>
      <c r="RKE2004"/>
      <c r="RKF2004"/>
      <c r="RKG2004"/>
      <c r="RKH2004"/>
      <c r="RKI2004"/>
      <c r="RKJ2004"/>
      <c r="RKK2004"/>
      <c r="RKL2004"/>
      <c r="RKM2004"/>
      <c r="RKN2004"/>
      <c r="RKO2004"/>
      <c r="RKP2004"/>
      <c r="RKQ2004"/>
      <c r="RKR2004"/>
      <c r="RKS2004"/>
      <c r="RKT2004"/>
      <c r="RKU2004"/>
      <c r="RKV2004"/>
      <c r="RKW2004"/>
      <c r="RKX2004"/>
      <c r="RKY2004"/>
      <c r="RKZ2004"/>
      <c r="RLA2004"/>
      <c r="RLB2004"/>
      <c r="RLC2004"/>
      <c r="RLD2004"/>
      <c r="RLE2004"/>
      <c r="RLF2004"/>
      <c r="RLG2004"/>
      <c r="RLH2004"/>
      <c r="RLI2004"/>
      <c r="RLJ2004"/>
      <c r="RLK2004"/>
      <c r="RLL2004"/>
      <c r="RLM2004"/>
      <c r="RLN2004"/>
      <c r="RLO2004"/>
      <c r="RLP2004"/>
      <c r="RLQ2004"/>
      <c r="RLR2004"/>
      <c r="RLS2004"/>
      <c r="RLT2004"/>
      <c r="RLU2004"/>
      <c r="RLV2004"/>
      <c r="RLW2004"/>
      <c r="RLX2004"/>
      <c r="RLY2004"/>
      <c r="RLZ2004"/>
      <c r="RMA2004"/>
      <c r="RMB2004"/>
      <c r="RMC2004"/>
      <c r="RMD2004"/>
      <c r="RME2004"/>
      <c r="RMF2004"/>
      <c r="RMG2004"/>
      <c r="RMH2004"/>
      <c r="RMI2004"/>
      <c r="RMJ2004"/>
      <c r="RMK2004"/>
      <c r="RML2004"/>
      <c r="RMM2004"/>
      <c r="RMN2004"/>
      <c r="RMO2004"/>
      <c r="RMP2004"/>
      <c r="RMQ2004"/>
      <c r="RMR2004"/>
      <c r="RMS2004"/>
      <c r="RMT2004"/>
      <c r="RMU2004"/>
      <c r="RMV2004"/>
      <c r="RMW2004"/>
      <c r="RMX2004"/>
      <c r="RMY2004"/>
      <c r="RMZ2004"/>
      <c r="RNA2004"/>
      <c r="RNB2004"/>
      <c r="RNC2004"/>
      <c r="RND2004"/>
      <c r="RNE2004"/>
      <c r="RNF2004"/>
      <c r="RNG2004"/>
      <c r="RNH2004"/>
      <c r="RNI2004"/>
      <c r="RNJ2004"/>
      <c r="RNK2004"/>
      <c r="RNL2004"/>
      <c r="RNM2004"/>
      <c r="RNN2004"/>
      <c r="RNO2004"/>
      <c r="RNP2004"/>
      <c r="RNQ2004"/>
      <c r="RNR2004"/>
      <c r="RNS2004"/>
      <c r="RNT2004"/>
      <c r="RNU2004"/>
      <c r="RNV2004"/>
      <c r="RNW2004"/>
      <c r="RNX2004"/>
      <c r="RNY2004"/>
      <c r="RNZ2004"/>
      <c r="ROA2004"/>
      <c r="ROB2004"/>
      <c r="ROC2004"/>
      <c r="ROD2004"/>
      <c r="ROE2004"/>
      <c r="ROF2004"/>
      <c r="ROG2004"/>
      <c r="ROH2004"/>
      <c r="ROI2004"/>
      <c r="ROJ2004"/>
      <c r="ROK2004"/>
      <c r="ROL2004"/>
      <c r="ROM2004"/>
      <c r="RON2004"/>
      <c r="ROO2004"/>
      <c r="ROP2004"/>
      <c r="ROQ2004"/>
      <c r="ROR2004"/>
      <c r="ROS2004"/>
      <c r="ROT2004"/>
      <c r="ROU2004"/>
      <c r="ROV2004"/>
      <c r="ROW2004"/>
      <c r="ROX2004"/>
      <c r="ROY2004"/>
      <c r="ROZ2004"/>
      <c r="RPA2004"/>
      <c r="RPB2004"/>
      <c r="RPC2004"/>
      <c r="RPD2004"/>
      <c r="RPE2004"/>
      <c r="RPF2004"/>
      <c r="RPG2004"/>
      <c r="RPH2004"/>
      <c r="RPI2004"/>
      <c r="RPJ2004"/>
      <c r="RPK2004"/>
      <c r="RPL2004"/>
      <c r="RPM2004"/>
      <c r="RPN2004"/>
      <c r="RPO2004"/>
      <c r="RPP2004"/>
      <c r="RPQ2004"/>
      <c r="RPR2004"/>
      <c r="RPS2004"/>
      <c r="RPT2004"/>
      <c r="RPU2004"/>
      <c r="RPV2004"/>
      <c r="RPW2004"/>
      <c r="RPX2004"/>
      <c r="RPY2004"/>
      <c r="RPZ2004"/>
      <c r="RQA2004"/>
      <c r="RQB2004"/>
      <c r="RQC2004"/>
      <c r="RQD2004"/>
      <c r="RQE2004"/>
      <c r="RQF2004"/>
      <c r="RQG2004"/>
      <c r="RQH2004"/>
      <c r="RQI2004"/>
      <c r="RQJ2004"/>
      <c r="RQK2004"/>
      <c r="RQL2004"/>
      <c r="RQM2004"/>
      <c r="RQN2004"/>
      <c r="RQO2004"/>
      <c r="RQP2004"/>
      <c r="RQQ2004"/>
      <c r="RQR2004"/>
      <c r="RQS2004"/>
      <c r="RQT2004"/>
      <c r="RQU2004"/>
      <c r="RQV2004"/>
      <c r="RQW2004"/>
      <c r="RQX2004"/>
      <c r="RQY2004"/>
      <c r="RQZ2004"/>
      <c r="RRA2004"/>
      <c r="RRB2004"/>
      <c r="RRC2004"/>
      <c r="RRD2004"/>
      <c r="RRE2004"/>
      <c r="RRF2004"/>
      <c r="RRG2004"/>
      <c r="RRH2004"/>
      <c r="RRI2004"/>
      <c r="RRJ2004"/>
      <c r="RRK2004"/>
      <c r="RRL2004"/>
      <c r="RRM2004"/>
      <c r="RRN2004"/>
      <c r="RRO2004"/>
      <c r="RRP2004"/>
      <c r="RRQ2004"/>
      <c r="RRR2004"/>
      <c r="RRS2004"/>
      <c r="RRT2004"/>
      <c r="RRU2004"/>
      <c r="RRV2004"/>
      <c r="RRW2004"/>
      <c r="RRX2004"/>
      <c r="RRY2004"/>
      <c r="RRZ2004"/>
      <c r="RSA2004"/>
      <c r="RSB2004"/>
      <c r="RSC2004"/>
      <c r="RSD2004"/>
      <c r="RSE2004"/>
      <c r="RSF2004"/>
      <c r="RSG2004"/>
      <c r="RSH2004"/>
      <c r="RSI2004"/>
      <c r="RSJ2004"/>
      <c r="RSK2004"/>
      <c r="RSL2004"/>
      <c r="RSM2004"/>
      <c r="RSN2004"/>
      <c r="RSO2004"/>
      <c r="RSP2004"/>
      <c r="RSQ2004"/>
      <c r="RSR2004"/>
      <c r="RSS2004"/>
      <c r="RST2004"/>
      <c r="RSU2004"/>
      <c r="RSV2004"/>
      <c r="RSW2004"/>
      <c r="RSX2004"/>
      <c r="RSY2004"/>
      <c r="RSZ2004"/>
      <c r="RTA2004"/>
      <c r="RTB2004"/>
      <c r="RTC2004"/>
      <c r="RTD2004"/>
      <c r="RTE2004"/>
      <c r="RTF2004"/>
      <c r="RTG2004"/>
      <c r="RTH2004"/>
      <c r="RTI2004"/>
      <c r="RTJ2004"/>
      <c r="RTK2004"/>
      <c r="RTL2004"/>
      <c r="RTM2004"/>
      <c r="RTN2004"/>
      <c r="RTO2004"/>
      <c r="RTP2004"/>
      <c r="RTQ2004"/>
      <c r="RTR2004"/>
      <c r="RTS2004"/>
      <c r="RTT2004"/>
      <c r="RTU2004"/>
      <c r="RTV2004"/>
      <c r="RTW2004"/>
      <c r="RTX2004"/>
      <c r="RTY2004"/>
      <c r="RTZ2004"/>
      <c r="RUA2004"/>
      <c r="RUB2004"/>
      <c r="RUC2004"/>
      <c r="RUD2004"/>
      <c r="RUE2004"/>
      <c r="RUF2004"/>
      <c r="RUG2004"/>
      <c r="RUH2004"/>
      <c r="RUI2004"/>
      <c r="RUJ2004"/>
      <c r="RUK2004"/>
      <c r="RUL2004"/>
      <c r="RUM2004"/>
      <c r="RUN2004"/>
      <c r="RUO2004"/>
      <c r="RUP2004"/>
      <c r="RUQ2004"/>
      <c r="RUR2004"/>
      <c r="RUS2004"/>
      <c r="RUT2004"/>
      <c r="RUU2004"/>
      <c r="RUV2004"/>
      <c r="RUW2004"/>
      <c r="RUX2004"/>
      <c r="RUY2004"/>
      <c r="RUZ2004"/>
      <c r="RVA2004"/>
      <c r="RVB2004"/>
      <c r="RVC2004"/>
      <c r="RVD2004"/>
      <c r="RVE2004"/>
      <c r="RVF2004"/>
      <c r="RVG2004"/>
      <c r="RVH2004"/>
      <c r="RVI2004"/>
      <c r="RVJ2004"/>
      <c r="RVK2004"/>
      <c r="RVL2004"/>
      <c r="RVM2004"/>
      <c r="RVN2004"/>
      <c r="RVO2004"/>
      <c r="RVP2004"/>
      <c r="RVQ2004"/>
      <c r="RVR2004"/>
      <c r="RVS2004"/>
      <c r="RVT2004"/>
      <c r="RVU2004"/>
      <c r="RVV2004"/>
      <c r="RVW2004"/>
      <c r="RVX2004"/>
      <c r="RVY2004"/>
      <c r="RVZ2004"/>
      <c r="RWA2004"/>
      <c r="RWB2004"/>
      <c r="RWC2004"/>
      <c r="RWD2004"/>
      <c r="RWE2004"/>
      <c r="RWF2004"/>
      <c r="RWG2004"/>
      <c r="RWH2004"/>
      <c r="RWI2004"/>
      <c r="RWJ2004"/>
      <c r="RWK2004"/>
      <c r="RWL2004"/>
      <c r="RWM2004"/>
      <c r="RWN2004"/>
      <c r="RWO2004"/>
      <c r="RWP2004"/>
      <c r="RWQ2004"/>
      <c r="RWR2004"/>
      <c r="RWS2004"/>
      <c r="RWT2004"/>
      <c r="RWU2004"/>
      <c r="RWV2004"/>
      <c r="RWW2004"/>
      <c r="RWX2004"/>
      <c r="RWY2004"/>
      <c r="RWZ2004"/>
      <c r="RXA2004"/>
      <c r="RXB2004"/>
      <c r="RXC2004"/>
      <c r="RXD2004"/>
      <c r="RXE2004"/>
      <c r="RXF2004"/>
      <c r="RXG2004"/>
      <c r="RXH2004"/>
      <c r="RXI2004"/>
      <c r="RXJ2004"/>
      <c r="RXK2004"/>
      <c r="RXL2004"/>
      <c r="RXM2004"/>
      <c r="RXN2004"/>
      <c r="RXO2004"/>
      <c r="RXP2004"/>
      <c r="RXQ2004"/>
      <c r="RXR2004"/>
      <c r="RXS2004"/>
      <c r="RXT2004"/>
      <c r="RXU2004"/>
      <c r="RXV2004"/>
      <c r="RXW2004"/>
      <c r="RXX2004"/>
      <c r="RXY2004"/>
      <c r="RXZ2004"/>
      <c r="RYA2004"/>
      <c r="RYB2004"/>
      <c r="RYC2004"/>
      <c r="RYD2004"/>
      <c r="RYE2004"/>
      <c r="RYF2004"/>
      <c r="RYG2004"/>
      <c r="RYH2004"/>
      <c r="RYI2004"/>
      <c r="RYJ2004"/>
      <c r="RYK2004"/>
      <c r="RYL2004"/>
      <c r="RYM2004"/>
      <c r="RYN2004"/>
      <c r="RYO2004"/>
      <c r="RYP2004"/>
      <c r="RYQ2004"/>
      <c r="RYR2004"/>
      <c r="RYS2004"/>
      <c r="RYT2004"/>
      <c r="RYU2004"/>
      <c r="RYV2004"/>
      <c r="RYW2004"/>
      <c r="RYX2004"/>
      <c r="RYY2004"/>
      <c r="RYZ2004"/>
      <c r="RZA2004"/>
      <c r="RZB2004"/>
      <c r="RZC2004"/>
      <c r="RZD2004"/>
      <c r="RZE2004"/>
      <c r="RZF2004"/>
      <c r="RZG2004"/>
      <c r="RZH2004"/>
      <c r="RZI2004"/>
      <c r="RZJ2004"/>
      <c r="RZK2004"/>
      <c r="RZL2004"/>
      <c r="RZM2004"/>
      <c r="RZN2004"/>
      <c r="RZO2004"/>
      <c r="RZP2004"/>
      <c r="RZQ2004"/>
      <c r="RZR2004"/>
      <c r="RZS2004"/>
      <c r="RZT2004"/>
      <c r="RZU2004"/>
      <c r="RZV2004"/>
      <c r="RZW2004"/>
      <c r="RZX2004"/>
      <c r="RZY2004"/>
      <c r="RZZ2004"/>
      <c r="SAA2004"/>
      <c r="SAB2004"/>
      <c r="SAC2004"/>
      <c r="SAD2004"/>
      <c r="SAE2004"/>
      <c r="SAF2004"/>
      <c r="SAG2004"/>
      <c r="SAH2004"/>
      <c r="SAI2004"/>
      <c r="SAJ2004"/>
      <c r="SAK2004"/>
      <c r="SAL2004"/>
      <c r="SAM2004"/>
      <c r="SAN2004"/>
      <c r="SAO2004"/>
      <c r="SAP2004"/>
      <c r="SAQ2004"/>
      <c r="SAR2004"/>
      <c r="SAS2004"/>
      <c r="SAT2004"/>
      <c r="SAU2004"/>
      <c r="SAV2004"/>
      <c r="SAW2004"/>
      <c r="SAX2004"/>
      <c r="SAY2004"/>
      <c r="SAZ2004"/>
      <c r="SBA2004"/>
      <c r="SBB2004"/>
      <c r="SBC2004"/>
      <c r="SBD2004"/>
      <c r="SBE2004"/>
      <c r="SBF2004"/>
      <c r="SBG2004"/>
      <c r="SBH2004"/>
      <c r="SBI2004"/>
      <c r="SBJ2004"/>
      <c r="SBK2004"/>
      <c r="SBL2004"/>
      <c r="SBM2004"/>
      <c r="SBN2004"/>
      <c r="SBO2004"/>
      <c r="SBP2004"/>
      <c r="SBQ2004"/>
      <c r="SBR2004"/>
      <c r="SBS2004"/>
      <c r="SBT2004"/>
      <c r="SBU2004"/>
      <c r="SBV2004"/>
      <c r="SBW2004"/>
      <c r="SBX2004"/>
      <c r="SBY2004"/>
      <c r="SBZ2004"/>
      <c r="SCA2004"/>
      <c r="SCB2004"/>
      <c r="SCC2004"/>
      <c r="SCD2004"/>
      <c r="SCE2004"/>
      <c r="SCF2004"/>
      <c r="SCG2004"/>
      <c r="SCH2004"/>
      <c r="SCI2004"/>
      <c r="SCJ2004"/>
      <c r="SCK2004"/>
      <c r="SCL2004"/>
      <c r="SCM2004"/>
      <c r="SCN2004"/>
      <c r="SCO2004"/>
      <c r="SCP2004"/>
      <c r="SCQ2004"/>
      <c r="SCR2004"/>
      <c r="SCS2004"/>
      <c r="SCT2004"/>
      <c r="SCU2004"/>
      <c r="SCV2004"/>
      <c r="SCW2004"/>
      <c r="SCX2004"/>
      <c r="SCY2004"/>
      <c r="SCZ2004"/>
      <c r="SDA2004"/>
      <c r="SDB2004"/>
      <c r="SDC2004"/>
      <c r="SDD2004"/>
      <c r="SDE2004"/>
      <c r="SDF2004"/>
      <c r="SDG2004"/>
      <c r="SDH2004"/>
      <c r="SDI2004"/>
      <c r="SDJ2004"/>
      <c r="SDK2004"/>
      <c r="SDL2004"/>
      <c r="SDM2004"/>
      <c r="SDN2004"/>
      <c r="SDO2004"/>
      <c r="SDP2004"/>
      <c r="SDQ2004"/>
      <c r="SDR2004"/>
      <c r="SDS2004"/>
      <c r="SDT2004"/>
      <c r="SDU2004"/>
      <c r="SDV2004"/>
      <c r="SDW2004"/>
      <c r="SDX2004"/>
      <c r="SDY2004"/>
      <c r="SDZ2004"/>
      <c r="SEA2004"/>
      <c r="SEB2004"/>
      <c r="SEC2004"/>
      <c r="SED2004"/>
      <c r="SEE2004"/>
      <c r="SEF2004"/>
      <c r="SEG2004"/>
      <c r="SEH2004"/>
      <c r="SEI2004"/>
      <c r="SEJ2004"/>
      <c r="SEK2004"/>
      <c r="SEL2004"/>
      <c r="SEM2004"/>
      <c r="SEN2004"/>
      <c r="SEO2004"/>
      <c r="SEP2004"/>
      <c r="SEQ2004"/>
      <c r="SER2004"/>
      <c r="SES2004"/>
      <c r="SET2004"/>
      <c r="SEU2004"/>
      <c r="SEV2004"/>
      <c r="SEW2004"/>
      <c r="SEX2004"/>
      <c r="SEY2004"/>
      <c r="SEZ2004"/>
      <c r="SFA2004"/>
      <c r="SFB2004"/>
      <c r="SFC2004"/>
      <c r="SFD2004"/>
      <c r="SFE2004"/>
      <c r="SFF2004"/>
      <c r="SFG2004"/>
      <c r="SFH2004"/>
      <c r="SFI2004"/>
      <c r="SFJ2004"/>
      <c r="SFK2004"/>
      <c r="SFL2004"/>
      <c r="SFM2004"/>
      <c r="SFN2004"/>
      <c r="SFO2004"/>
      <c r="SFP2004"/>
      <c r="SFQ2004"/>
      <c r="SFR2004"/>
      <c r="SFS2004"/>
      <c r="SFT2004"/>
      <c r="SFU2004"/>
      <c r="SFV2004"/>
      <c r="SFW2004"/>
      <c r="SFX2004"/>
      <c r="SFY2004"/>
      <c r="SFZ2004"/>
      <c r="SGA2004"/>
      <c r="SGB2004"/>
      <c r="SGC2004"/>
      <c r="SGD2004"/>
      <c r="SGE2004"/>
      <c r="SGF2004"/>
      <c r="SGG2004"/>
      <c r="SGH2004"/>
      <c r="SGI2004"/>
      <c r="SGJ2004"/>
      <c r="SGK2004"/>
      <c r="SGL2004"/>
      <c r="SGM2004"/>
      <c r="SGN2004"/>
      <c r="SGO2004"/>
      <c r="SGP2004"/>
      <c r="SGQ2004"/>
      <c r="SGR2004"/>
      <c r="SGS2004"/>
      <c r="SGT2004"/>
      <c r="SGU2004"/>
      <c r="SGV2004"/>
      <c r="SGW2004"/>
      <c r="SGX2004"/>
      <c r="SGY2004"/>
      <c r="SGZ2004"/>
      <c r="SHA2004"/>
      <c r="SHB2004"/>
      <c r="SHC2004"/>
      <c r="SHD2004"/>
      <c r="SHE2004"/>
      <c r="SHF2004"/>
      <c r="SHG2004"/>
      <c r="SHH2004"/>
      <c r="SHI2004"/>
      <c r="SHJ2004"/>
      <c r="SHK2004"/>
      <c r="SHL2004"/>
      <c r="SHM2004"/>
      <c r="SHN2004"/>
      <c r="SHO2004"/>
      <c r="SHP2004"/>
      <c r="SHQ2004"/>
      <c r="SHR2004"/>
      <c r="SHS2004"/>
      <c r="SHT2004"/>
      <c r="SHU2004"/>
      <c r="SHV2004"/>
      <c r="SHW2004"/>
      <c r="SHX2004"/>
      <c r="SHY2004"/>
      <c r="SHZ2004"/>
      <c r="SIA2004"/>
      <c r="SIB2004"/>
      <c r="SIC2004"/>
      <c r="SID2004"/>
      <c r="SIE2004"/>
      <c r="SIF2004"/>
      <c r="SIG2004"/>
      <c r="SIH2004"/>
      <c r="SII2004"/>
      <c r="SIJ2004"/>
      <c r="SIK2004"/>
      <c r="SIL2004"/>
      <c r="SIM2004"/>
      <c r="SIN2004"/>
      <c r="SIO2004"/>
      <c r="SIP2004"/>
      <c r="SIQ2004"/>
      <c r="SIR2004"/>
      <c r="SIS2004"/>
      <c r="SIT2004"/>
      <c r="SIU2004"/>
      <c r="SIV2004"/>
      <c r="SIW2004"/>
      <c r="SIX2004"/>
      <c r="SIY2004"/>
      <c r="SIZ2004"/>
      <c r="SJA2004"/>
      <c r="SJB2004"/>
      <c r="SJC2004"/>
      <c r="SJD2004"/>
      <c r="SJE2004"/>
      <c r="SJF2004"/>
      <c r="SJG2004"/>
      <c r="SJH2004"/>
      <c r="SJI2004"/>
      <c r="SJJ2004"/>
      <c r="SJK2004"/>
      <c r="SJL2004"/>
      <c r="SJM2004"/>
      <c r="SJN2004"/>
      <c r="SJO2004"/>
      <c r="SJP2004"/>
      <c r="SJQ2004"/>
      <c r="SJR2004"/>
      <c r="SJS2004"/>
      <c r="SJT2004"/>
      <c r="SJU2004"/>
      <c r="SJV2004"/>
      <c r="SJW2004"/>
      <c r="SJX2004"/>
      <c r="SJY2004"/>
      <c r="SJZ2004"/>
      <c r="SKA2004"/>
      <c r="SKB2004"/>
      <c r="SKC2004"/>
      <c r="SKD2004"/>
      <c r="SKE2004"/>
      <c r="SKF2004"/>
      <c r="SKG2004"/>
      <c r="SKH2004"/>
      <c r="SKI2004"/>
      <c r="SKJ2004"/>
      <c r="SKK2004"/>
      <c r="SKL2004"/>
      <c r="SKM2004"/>
      <c r="SKN2004"/>
      <c r="SKO2004"/>
      <c r="SKP2004"/>
      <c r="SKQ2004"/>
      <c r="SKR2004"/>
      <c r="SKS2004"/>
      <c r="SKT2004"/>
      <c r="SKU2004"/>
      <c r="SKV2004"/>
      <c r="SKW2004"/>
      <c r="SKX2004"/>
      <c r="SKY2004"/>
      <c r="SKZ2004"/>
      <c r="SLA2004"/>
      <c r="SLB2004"/>
      <c r="SLC2004"/>
      <c r="SLD2004"/>
      <c r="SLE2004"/>
      <c r="SLF2004"/>
      <c r="SLG2004"/>
      <c r="SLH2004"/>
      <c r="SLI2004"/>
      <c r="SLJ2004"/>
      <c r="SLK2004"/>
      <c r="SLL2004"/>
      <c r="SLM2004"/>
      <c r="SLN2004"/>
      <c r="SLO2004"/>
      <c r="SLP2004"/>
      <c r="SLQ2004"/>
      <c r="SLR2004"/>
      <c r="SLS2004"/>
      <c r="SLT2004"/>
      <c r="SLU2004"/>
      <c r="SLV2004"/>
      <c r="SLW2004"/>
      <c r="SLX2004"/>
      <c r="SLY2004"/>
      <c r="SLZ2004"/>
      <c r="SMA2004"/>
      <c r="SMB2004"/>
      <c r="SMC2004"/>
      <c r="SMD2004"/>
      <c r="SME2004"/>
      <c r="SMF2004"/>
      <c r="SMG2004"/>
      <c r="SMH2004"/>
      <c r="SMI2004"/>
      <c r="SMJ2004"/>
      <c r="SMK2004"/>
      <c r="SML2004"/>
      <c r="SMM2004"/>
      <c r="SMN2004"/>
      <c r="SMO2004"/>
      <c r="SMP2004"/>
      <c r="SMQ2004"/>
      <c r="SMR2004"/>
      <c r="SMS2004"/>
      <c r="SMT2004"/>
      <c r="SMU2004"/>
      <c r="SMV2004"/>
      <c r="SMW2004"/>
      <c r="SMX2004"/>
      <c r="SMY2004"/>
      <c r="SMZ2004"/>
      <c r="SNA2004"/>
      <c r="SNB2004"/>
      <c r="SNC2004"/>
      <c r="SND2004"/>
      <c r="SNE2004"/>
      <c r="SNF2004"/>
      <c r="SNG2004"/>
      <c r="SNH2004"/>
      <c r="SNI2004"/>
      <c r="SNJ2004"/>
      <c r="SNK2004"/>
      <c r="SNL2004"/>
      <c r="SNM2004"/>
      <c r="SNN2004"/>
      <c r="SNO2004"/>
      <c r="SNP2004"/>
      <c r="SNQ2004"/>
      <c r="SNR2004"/>
      <c r="SNS2004"/>
      <c r="SNT2004"/>
      <c r="SNU2004"/>
      <c r="SNV2004"/>
      <c r="SNW2004"/>
      <c r="SNX2004"/>
      <c r="SNY2004"/>
      <c r="SNZ2004"/>
      <c r="SOA2004"/>
      <c r="SOB2004"/>
      <c r="SOC2004"/>
      <c r="SOD2004"/>
      <c r="SOE2004"/>
      <c r="SOF2004"/>
      <c r="SOG2004"/>
      <c r="SOH2004"/>
      <c r="SOI2004"/>
      <c r="SOJ2004"/>
      <c r="SOK2004"/>
      <c r="SOL2004"/>
      <c r="SOM2004"/>
      <c r="SON2004"/>
      <c r="SOO2004"/>
      <c r="SOP2004"/>
      <c r="SOQ2004"/>
      <c r="SOR2004"/>
      <c r="SOS2004"/>
      <c r="SOT2004"/>
      <c r="SOU2004"/>
      <c r="SOV2004"/>
      <c r="SOW2004"/>
      <c r="SOX2004"/>
      <c r="SOY2004"/>
      <c r="SOZ2004"/>
      <c r="SPA2004"/>
      <c r="SPB2004"/>
      <c r="SPC2004"/>
      <c r="SPD2004"/>
      <c r="SPE2004"/>
      <c r="SPF2004"/>
      <c r="SPG2004"/>
      <c r="SPH2004"/>
      <c r="SPI2004"/>
      <c r="SPJ2004"/>
      <c r="SPK2004"/>
      <c r="SPL2004"/>
      <c r="SPM2004"/>
      <c r="SPN2004"/>
      <c r="SPO2004"/>
      <c r="SPP2004"/>
      <c r="SPQ2004"/>
      <c r="SPR2004"/>
      <c r="SPS2004"/>
      <c r="SPT2004"/>
      <c r="SPU2004"/>
      <c r="SPV2004"/>
      <c r="SPW2004"/>
      <c r="SPX2004"/>
      <c r="SPY2004"/>
      <c r="SPZ2004"/>
      <c r="SQA2004"/>
      <c r="SQB2004"/>
      <c r="SQC2004"/>
      <c r="SQD2004"/>
      <c r="SQE2004"/>
      <c r="SQF2004"/>
      <c r="SQG2004"/>
      <c r="SQH2004"/>
      <c r="SQI2004"/>
      <c r="SQJ2004"/>
      <c r="SQK2004"/>
      <c r="SQL2004"/>
      <c r="SQM2004"/>
      <c r="SQN2004"/>
      <c r="SQO2004"/>
      <c r="SQP2004"/>
      <c r="SQQ2004"/>
      <c r="SQR2004"/>
      <c r="SQS2004"/>
      <c r="SQT2004"/>
      <c r="SQU2004"/>
      <c r="SQV2004"/>
      <c r="SQW2004"/>
      <c r="SQX2004"/>
      <c r="SQY2004"/>
      <c r="SQZ2004"/>
      <c r="SRA2004"/>
      <c r="SRB2004"/>
      <c r="SRC2004"/>
      <c r="SRD2004"/>
      <c r="SRE2004"/>
      <c r="SRF2004"/>
      <c r="SRG2004"/>
      <c r="SRH2004"/>
      <c r="SRI2004"/>
      <c r="SRJ2004"/>
      <c r="SRK2004"/>
      <c r="SRL2004"/>
      <c r="SRM2004"/>
      <c r="SRN2004"/>
      <c r="SRO2004"/>
      <c r="SRP2004"/>
      <c r="SRQ2004"/>
      <c r="SRR2004"/>
      <c r="SRS2004"/>
      <c r="SRT2004"/>
      <c r="SRU2004"/>
      <c r="SRV2004"/>
      <c r="SRW2004"/>
      <c r="SRX2004"/>
      <c r="SRY2004"/>
      <c r="SRZ2004"/>
      <c r="SSA2004"/>
      <c r="SSB2004"/>
      <c r="SSC2004"/>
      <c r="SSD2004"/>
      <c r="SSE2004"/>
      <c r="SSF2004"/>
      <c r="SSG2004"/>
      <c r="SSH2004"/>
      <c r="SSI2004"/>
      <c r="SSJ2004"/>
      <c r="SSK2004"/>
      <c r="SSL2004"/>
      <c r="SSM2004"/>
      <c r="SSN2004"/>
      <c r="SSO2004"/>
      <c r="SSP2004"/>
      <c r="SSQ2004"/>
      <c r="SSR2004"/>
      <c r="SSS2004"/>
      <c r="SST2004"/>
      <c r="SSU2004"/>
      <c r="SSV2004"/>
      <c r="SSW2004"/>
      <c r="SSX2004"/>
      <c r="SSY2004"/>
      <c r="SSZ2004"/>
      <c r="STA2004"/>
      <c r="STB2004"/>
      <c r="STC2004"/>
      <c r="STD2004"/>
      <c r="STE2004"/>
      <c r="STF2004"/>
      <c r="STG2004"/>
      <c r="STH2004"/>
      <c r="STI2004"/>
      <c r="STJ2004"/>
      <c r="STK2004"/>
      <c r="STL2004"/>
      <c r="STM2004"/>
      <c r="STN2004"/>
      <c r="STO2004"/>
      <c r="STP2004"/>
      <c r="STQ2004"/>
      <c r="STR2004"/>
      <c r="STS2004"/>
      <c r="STT2004"/>
      <c r="STU2004"/>
      <c r="STV2004"/>
      <c r="STW2004"/>
      <c r="STX2004"/>
      <c r="STY2004"/>
      <c r="STZ2004"/>
      <c r="SUA2004"/>
      <c r="SUB2004"/>
      <c r="SUC2004"/>
      <c r="SUD2004"/>
      <c r="SUE2004"/>
      <c r="SUF2004"/>
      <c r="SUG2004"/>
      <c r="SUH2004"/>
      <c r="SUI2004"/>
      <c r="SUJ2004"/>
      <c r="SUK2004"/>
      <c r="SUL2004"/>
      <c r="SUM2004"/>
      <c r="SUN2004"/>
      <c r="SUO2004"/>
      <c r="SUP2004"/>
      <c r="SUQ2004"/>
      <c r="SUR2004"/>
      <c r="SUS2004"/>
      <c r="SUT2004"/>
      <c r="SUU2004"/>
      <c r="SUV2004"/>
      <c r="SUW2004"/>
      <c r="SUX2004"/>
      <c r="SUY2004"/>
      <c r="SUZ2004"/>
      <c r="SVA2004"/>
      <c r="SVB2004"/>
      <c r="SVC2004"/>
      <c r="SVD2004"/>
      <c r="SVE2004"/>
      <c r="SVF2004"/>
      <c r="SVG2004"/>
      <c r="SVH2004"/>
      <c r="SVI2004"/>
      <c r="SVJ2004"/>
      <c r="SVK2004"/>
      <c r="SVL2004"/>
      <c r="SVM2004"/>
      <c r="SVN2004"/>
      <c r="SVO2004"/>
      <c r="SVP2004"/>
      <c r="SVQ2004"/>
      <c r="SVR2004"/>
      <c r="SVS2004"/>
      <c r="SVT2004"/>
      <c r="SVU2004"/>
      <c r="SVV2004"/>
      <c r="SVW2004"/>
      <c r="SVX2004"/>
      <c r="SVY2004"/>
      <c r="SVZ2004"/>
      <c r="SWA2004"/>
      <c r="SWB2004"/>
      <c r="SWC2004"/>
      <c r="SWD2004"/>
      <c r="SWE2004"/>
      <c r="SWF2004"/>
      <c r="SWG2004"/>
      <c r="SWH2004"/>
      <c r="SWI2004"/>
      <c r="SWJ2004"/>
      <c r="SWK2004"/>
      <c r="SWL2004"/>
      <c r="SWM2004"/>
      <c r="SWN2004"/>
      <c r="SWO2004"/>
      <c r="SWP2004"/>
      <c r="SWQ2004"/>
      <c r="SWR2004"/>
      <c r="SWS2004"/>
      <c r="SWT2004"/>
      <c r="SWU2004"/>
      <c r="SWV2004"/>
      <c r="SWW2004"/>
      <c r="SWX2004"/>
      <c r="SWY2004"/>
      <c r="SWZ2004"/>
      <c r="SXA2004"/>
      <c r="SXB2004"/>
      <c r="SXC2004"/>
      <c r="SXD2004"/>
      <c r="SXE2004"/>
      <c r="SXF2004"/>
      <c r="SXG2004"/>
      <c r="SXH2004"/>
      <c r="SXI2004"/>
      <c r="SXJ2004"/>
      <c r="SXK2004"/>
      <c r="SXL2004"/>
      <c r="SXM2004"/>
      <c r="SXN2004"/>
      <c r="SXO2004"/>
      <c r="SXP2004"/>
      <c r="SXQ2004"/>
      <c r="SXR2004"/>
      <c r="SXS2004"/>
      <c r="SXT2004"/>
      <c r="SXU2004"/>
      <c r="SXV2004"/>
      <c r="SXW2004"/>
      <c r="SXX2004"/>
      <c r="SXY2004"/>
      <c r="SXZ2004"/>
      <c r="SYA2004"/>
      <c r="SYB2004"/>
      <c r="SYC2004"/>
      <c r="SYD2004"/>
      <c r="SYE2004"/>
      <c r="SYF2004"/>
      <c r="SYG2004"/>
      <c r="SYH2004"/>
      <c r="SYI2004"/>
      <c r="SYJ2004"/>
      <c r="SYK2004"/>
      <c r="SYL2004"/>
      <c r="SYM2004"/>
      <c r="SYN2004"/>
      <c r="SYO2004"/>
      <c r="SYP2004"/>
      <c r="SYQ2004"/>
      <c r="SYR2004"/>
      <c r="SYS2004"/>
      <c r="SYT2004"/>
      <c r="SYU2004"/>
      <c r="SYV2004"/>
      <c r="SYW2004"/>
      <c r="SYX2004"/>
      <c r="SYY2004"/>
      <c r="SYZ2004"/>
      <c r="SZA2004"/>
      <c r="SZB2004"/>
      <c r="SZC2004"/>
      <c r="SZD2004"/>
      <c r="SZE2004"/>
      <c r="SZF2004"/>
      <c r="SZG2004"/>
      <c r="SZH2004"/>
      <c r="SZI2004"/>
      <c r="SZJ2004"/>
      <c r="SZK2004"/>
      <c r="SZL2004"/>
      <c r="SZM2004"/>
      <c r="SZN2004"/>
      <c r="SZO2004"/>
      <c r="SZP2004"/>
      <c r="SZQ2004"/>
      <c r="SZR2004"/>
      <c r="SZS2004"/>
      <c r="SZT2004"/>
      <c r="SZU2004"/>
      <c r="SZV2004"/>
      <c r="SZW2004"/>
      <c r="SZX2004"/>
      <c r="SZY2004"/>
      <c r="SZZ2004"/>
      <c r="TAA2004"/>
      <c r="TAB2004"/>
      <c r="TAC2004"/>
      <c r="TAD2004"/>
      <c r="TAE2004"/>
      <c r="TAF2004"/>
      <c r="TAG2004"/>
      <c r="TAH2004"/>
      <c r="TAI2004"/>
      <c r="TAJ2004"/>
      <c r="TAK2004"/>
      <c r="TAL2004"/>
      <c r="TAM2004"/>
      <c r="TAN2004"/>
      <c r="TAO2004"/>
      <c r="TAP2004"/>
      <c r="TAQ2004"/>
      <c r="TAR2004"/>
      <c r="TAS2004"/>
      <c r="TAT2004"/>
      <c r="TAU2004"/>
      <c r="TAV2004"/>
      <c r="TAW2004"/>
      <c r="TAX2004"/>
      <c r="TAY2004"/>
      <c r="TAZ2004"/>
      <c r="TBA2004"/>
      <c r="TBB2004"/>
      <c r="TBC2004"/>
      <c r="TBD2004"/>
      <c r="TBE2004"/>
      <c r="TBF2004"/>
      <c r="TBG2004"/>
      <c r="TBH2004"/>
      <c r="TBI2004"/>
      <c r="TBJ2004"/>
      <c r="TBK2004"/>
      <c r="TBL2004"/>
      <c r="TBM2004"/>
      <c r="TBN2004"/>
      <c r="TBO2004"/>
      <c r="TBP2004"/>
      <c r="TBQ2004"/>
      <c r="TBR2004"/>
      <c r="TBS2004"/>
      <c r="TBT2004"/>
      <c r="TBU2004"/>
      <c r="TBV2004"/>
      <c r="TBW2004"/>
      <c r="TBX2004"/>
      <c r="TBY2004"/>
      <c r="TBZ2004"/>
      <c r="TCA2004"/>
      <c r="TCB2004"/>
      <c r="TCC2004"/>
      <c r="TCD2004"/>
      <c r="TCE2004"/>
      <c r="TCF2004"/>
      <c r="TCG2004"/>
      <c r="TCH2004"/>
      <c r="TCI2004"/>
      <c r="TCJ2004"/>
      <c r="TCK2004"/>
      <c r="TCL2004"/>
      <c r="TCM2004"/>
      <c r="TCN2004"/>
      <c r="TCO2004"/>
      <c r="TCP2004"/>
      <c r="TCQ2004"/>
      <c r="TCR2004"/>
      <c r="TCS2004"/>
      <c r="TCT2004"/>
      <c r="TCU2004"/>
      <c r="TCV2004"/>
      <c r="TCW2004"/>
      <c r="TCX2004"/>
      <c r="TCY2004"/>
      <c r="TCZ2004"/>
      <c r="TDA2004"/>
      <c r="TDB2004"/>
      <c r="TDC2004"/>
      <c r="TDD2004"/>
      <c r="TDE2004"/>
      <c r="TDF2004"/>
      <c r="TDG2004"/>
      <c r="TDH2004"/>
      <c r="TDI2004"/>
      <c r="TDJ2004"/>
      <c r="TDK2004"/>
      <c r="TDL2004"/>
      <c r="TDM2004"/>
      <c r="TDN2004"/>
      <c r="TDO2004"/>
      <c r="TDP2004"/>
      <c r="TDQ2004"/>
      <c r="TDR2004"/>
      <c r="TDS2004"/>
      <c r="TDT2004"/>
      <c r="TDU2004"/>
      <c r="TDV2004"/>
      <c r="TDW2004"/>
      <c r="TDX2004"/>
      <c r="TDY2004"/>
      <c r="TDZ2004"/>
      <c r="TEA2004"/>
      <c r="TEB2004"/>
      <c r="TEC2004"/>
      <c r="TED2004"/>
      <c r="TEE2004"/>
      <c r="TEF2004"/>
      <c r="TEG2004"/>
      <c r="TEH2004"/>
      <c r="TEI2004"/>
      <c r="TEJ2004"/>
      <c r="TEK2004"/>
      <c r="TEL2004"/>
      <c r="TEM2004"/>
      <c r="TEN2004"/>
      <c r="TEO2004"/>
      <c r="TEP2004"/>
      <c r="TEQ2004"/>
      <c r="TER2004"/>
      <c r="TES2004"/>
      <c r="TET2004"/>
      <c r="TEU2004"/>
      <c r="TEV2004"/>
      <c r="TEW2004"/>
      <c r="TEX2004"/>
      <c r="TEY2004"/>
      <c r="TEZ2004"/>
      <c r="TFA2004"/>
      <c r="TFB2004"/>
      <c r="TFC2004"/>
      <c r="TFD2004"/>
      <c r="TFE2004"/>
      <c r="TFF2004"/>
      <c r="TFG2004"/>
      <c r="TFH2004"/>
      <c r="TFI2004"/>
      <c r="TFJ2004"/>
      <c r="TFK2004"/>
      <c r="TFL2004"/>
      <c r="TFM2004"/>
      <c r="TFN2004"/>
      <c r="TFO2004"/>
      <c r="TFP2004"/>
      <c r="TFQ2004"/>
      <c r="TFR2004"/>
      <c r="TFS2004"/>
      <c r="TFT2004"/>
      <c r="TFU2004"/>
      <c r="TFV2004"/>
      <c r="TFW2004"/>
      <c r="TFX2004"/>
      <c r="TFY2004"/>
      <c r="TFZ2004"/>
      <c r="TGA2004"/>
      <c r="TGB2004"/>
      <c r="TGC2004"/>
      <c r="TGD2004"/>
      <c r="TGE2004"/>
      <c r="TGF2004"/>
      <c r="TGG2004"/>
      <c r="TGH2004"/>
      <c r="TGI2004"/>
      <c r="TGJ2004"/>
      <c r="TGK2004"/>
      <c r="TGL2004"/>
      <c r="TGM2004"/>
      <c r="TGN2004"/>
      <c r="TGO2004"/>
      <c r="TGP2004"/>
      <c r="TGQ2004"/>
      <c r="TGR2004"/>
      <c r="TGS2004"/>
      <c r="TGT2004"/>
      <c r="TGU2004"/>
      <c r="TGV2004"/>
      <c r="TGW2004"/>
      <c r="TGX2004"/>
      <c r="TGY2004"/>
      <c r="TGZ2004"/>
      <c r="THA2004"/>
      <c r="THB2004"/>
      <c r="THC2004"/>
      <c r="THD2004"/>
      <c r="THE2004"/>
      <c r="THF2004"/>
      <c r="THG2004"/>
      <c r="THH2004"/>
      <c r="THI2004"/>
      <c r="THJ2004"/>
      <c r="THK2004"/>
      <c r="THL2004"/>
      <c r="THM2004"/>
      <c r="THN2004"/>
      <c r="THO2004"/>
      <c r="THP2004"/>
      <c r="THQ2004"/>
      <c r="THR2004"/>
      <c r="THS2004"/>
      <c r="THT2004"/>
      <c r="THU2004"/>
      <c r="THV2004"/>
      <c r="THW2004"/>
      <c r="THX2004"/>
      <c r="THY2004"/>
      <c r="THZ2004"/>
      <c r="TIA2004"/>
      <c r="TIB2004"/>
      <c r="TIC2004"/>
      <c r="TID2004"/>
      <c r="TIE2004"/>
      <c r="TIF2004"/>
      <c r="TIG2004"/>
      <c r="TIH2004"/>
      <c r="TII2004"/>
      <c r="TIJ2004"/>
      <c r="TIK2004"/>
      <c r="TIL2004"/>
      <c r="TIM2004"/>
      <c r="TIN2004"/>
      <c r="TIO2004"/>
      <c r="TIP2004"/>
      <c r="TIQ2004"/>
      <c r="TIR2004"/>
      <c r="TIS2004"/>
      <c r="TIT2004"/>
      <c r="TIU2004"/>
      <c r="TIV2004"/>
      <c r="TIW2004"/>
      <c r="TIX2004"/>
      <c r="TIY2004"/>
      <c r="TIZ2004"/>
      <c r="TJA2004"/>
      <c r="TJB2004"/>
      <c r="TJC2004"/>
      <c r="TJD2004"/>
      <c r="TJE2004"/>
      <c r="TJF2004"/>
      <c r="TJG2004"/>
      <c r="TJH2004"/>
      <c r="TJI2004"/>
      <c r="TJJ2004"/>
      <c r="TJK2004"/>
      <c r="TJL2004"/>
      <c r="TJM2004"/>
      <c r="TJN2004"/>
      <c r="TJO2004"/>
      <c r="TJP2004"/>
      <c r="TJQ2004"/>
      <c r="TJR2004"/>
      <c r="TJS2004"/>
      <c r="TJT2004"/>
      <c r="TJU2004"/>
      <c r="TJV2004"/>
      <c r="TJW2004"/>
      <c r="TJX2004"/>
      <c r="TJY2004"/>
      <c r="TJZ2004"/>
      <c r="TKA2004"/>
      <c r="TKB2004"/>
      <c r="TKC2004"/>
      <c r="TKD2004"/>
      <c r="TKE2004"/>
      <c r="TKF2004"/>
      <c r="TKG2004"/>
      <c r="TKH2004"/>
      <c r="TKI2004"/>
      <c r="TKJ2004"/>
      <c r="TKK2004"/>
      <c r="TKL2004"/>
      <c r="TKM2004"/>
      <c r="TKN2004"/>
      <c r="TKO2004"/>
      <c r="TKP2004"/>
      <c r="TKQ2004"/>
      <c r="TKR2004"/>
      <c r="TKS2004"/>
      <c r="TKT2004"/>
      <c r="TKU2004"/>
      <c r="TKV2004"/>
      <c r="TKW2004"/>
      <c r="TKX2004"/>
      <c r="TKY2004"/>
      <c r="TKZ2004"/>
      <c r="TLA2004"/>
      <c r="TLB2004"/>
      <c r="TLC2004"/>
      <c r="TLD2004"/>
      <c r="TLE2004"/>
      <c r="TLF2004"/>
      <c r="TLG2004"/>
      <c r="TLH2004"/>
      <c r="TLI2004"/>
      <c r="TLJ2004"/>
      <c r="TLK2004"/>
      <c r="TLL2004"/>
      <c r="TLM2004"/>
      <c r="TLN2004"/>
      <c r="TLO2004"/>
      <c r="TLP2004"/>
      <c r="TLQ2004"/>
      <c r="TLR2004"/>
      <c r="TLS2004"/>
      <c r="TLT2004"/>
      <c r="TLU2004"/>
      <c r="TLV2004"/>
      <c r="TLW2004"/>
      <c r="TLX2004"/>
      <c r="TLY2004"/>
      <c r="TLZ2004"/>
      <c r="TMA2004"/>
      <c r="TMB2004"/>
      <c r="TMC2004"/>
      <c r="TMD2004"/>
      <c r="TME2004"/>
      <c r="TMF2004"/>
      <c r="TMG2004"/>
      <c r="TMH2004"/>
      <c r="TMI2004"/>
      <c r="TMJ2004"/>
      <c r="TMK2004"/>
      <c r="TML2004"/>
      <c r="TMM2004"/>
      <c r="TMN2004"/>
      <c r="TMO2004"/>
      <c r="TMP2004"/>
      <c r="TMQ2004"/>
      <c r="TMR2004"/>
      <c r="TMS2004"/>
      <c r="TMT2004"/>
      <c r="TMU2004"/>
      <c r="TMV2004"/>
      <c r="TMW2004"/>
      <c r="TMX2004"/>
      <c r="TMY2004"/>
      <c r="TMZ2004"/>
      <c r="TNA2004"/>
      <c r="TNB2004"/>
      <c r="TNC2004"/>
      <c r="TND2004"/>
      <c r="TNE2004"/>
      <c r="TNF2004"/>
      <c r="TNG2004"/>
      <c r="TNH2004"/>
      <c r="TNI2004"/>
      <c r="TNJ2004"/>
      <c r="TNK2004"/>
      <c r="TNL2004"/>
      <c r="TNM2004"/>
      <c r="TNN2004"/>
      <c r="TNO2004"/>
      <c r="TNP2004"/>
      <c r="TNQ2004"/>
      <c r="TNR2004"/>
      <c r="TNS2004"/>
      <c r="TNT2004"/>
      <c r="TNU2004"/>
      <c r="TNV2004"/>
      <c r="TNW2004"/>
      <c r="TNX2004"/>
      <c r="TNY2004"/>
      <c r="TNZ2004"/>
      <c r="TOA2004"/>
      <c r="TOB2004"/>
      <c r="TOC2004"/>
      <c r="TOD2004"/>
      <c r="TOE2004"/>
      <c r="TOF2004"/>
      <c r="TOG2004"/>
      <c r="TOH2004"/>
      <c r="TOI2004"/>
      <c r="TOJ2004"/>
      <c r="TOK2004"/>
      <c r="TOL2004"/>
      <c r="TOM2004"/>
      <c r="TON2004"/>
      <c r="TOO2004"/>
      <c r="TOP2004"/>
      <c r="TOQ2004"/>
      <c r="TOR2004"/>
      <c r="TOS2004"/>
      <c r="TOT2004"/>
      <c r="TOU2004"/>
      <c r="TOV2004"/>
      <c r="TOW2004"/>
      <c r="TOX2004"/>
      <c r="TOY2004"/>
      <c r="TOZ2004"/>
      <c r="TPA2004"/>
      <c r="TPB2004"/>
      <c r="TPC2004"/>
      <c r="TPD2004"/>
      <c r="TPE2004"/>
      <c r="TPF2004"/>
      <c r="TPG2004"/>
      <c r="TPH2004"/>
      <c r="TPI2004"/>
      <c r="TPJ2004"/>
      <c r="TPK2004"/>
      <c r="TPL2004"/>
      <c r="TPM2004"/>
      <c r="TPN2004"/>
      <c r="TPO2004"/>
      <c r="TPP2004"/>
      <c r="TPQ2004"/>
      <c r="TPR2004"/>
      <c r="TPS2004"/>
      <c r="TPT2004"/>
      <c r="TPU2004"/>
      <c r="TPV2004"/>
      <c r="TPW2004"/>
      <c r="TPX2004"/>
      <c r="TPY2004"/>
      <c r="TPZ2004"/>
      <c r="TQA2004"/>
      <c r="TQB2004"/>
      <c r="TQC2004"/>
      <c r="TQD2004"/>
      <c r="TQE2004"/>
      <c r="TQF2004"/>
      <c r="TQG2004"/>
      <c r="TQH2004"/>
      <c r="TQI2004"/>
      <c r="TQJ2004"/>
      <c r="TQK2004"/>
      <c r="TQL2004"/>
      <c r="TQM2004"/>
      <c r="TQN2004"/>
      <c r="TQO2004"/>
      <c r="TQP2004"/>
      <c r="TQQ2004"/>
      <c r="TQR2004"/>
      <c r="TQS2004"/>
      <c r="TQT2004"/>
      <c r="TQU2004"/>
      <c r="TQV2004"/>
      <c r="TQW2004"/>
      <c r="TQX2004"/>
      <c r="TQY2004"/>
      <c r="TQZ2004"/>
      <c r="TRA2004"/>
      <c r="TRB2004"/>
      <c r="TRC2004"/>
      <c r="TRD2004"/>
      <c r="TRE2004"/>
      <c r="TRF2004"/>
      <c r="TRG2004"/>
      <c r="TRH2004"/>
      <c r="TRI2004"/>
      <c r="TRJ2004"/>
      <c r="TRK2004"/>
      <c r="TRL2004"/>
      <c r="TRM2004"/>
      <c r="TRN2004"/>
      <c r="TRO2004"/>
      <c r="TRP2004"/>
      <c r="TRQ2004"/>
      <c r="TRR2004"/>
      <c r="TRS2004"/>
      <c r="TRT2004"/>
      <c r="TRU2004"/>
      <c r="TRV2004"/>
      <c r="TRW2004"/>
      <c r="TRX2004"/>
      <c r="TRY2004"/>
      <c r="TRZ2004"/>
      <c r="TSA2004"/>
      <c r="TSB2004"/>
      <c r="TSC2004"/>
      <c r="TSD2004"/>
      <c r="TSE2004"/>
      <c r="TSF2004"/>
      <c r="TSG2004"/>
      <c r="TSH2004"/>
      <c r="TSI2004"/>
      <c r="TSJ2004"/>
      <c r="TSK2004"/>
      <c r="TSL2004"/>
      <c r="TSM2004"/>
      <c r="TSN2004"/>
      <c r="TSO2004"/>
      <c r="TSP2004"/>
      <c r="TSQ2004"/>
      <c r="TSR2004"/>
      <c r="TSS2004"/>
      <c r="TST2004"/>
      <c r="TSU2004"/>
      <c r="TSV2004"/>
      <c r="TSW2004"/>
      <c r="TSX2004"/>
      <c r="TSY2004"/>
      <c r="TSZ2004"/>
      <c r="TTA2004"/>
      <c r="TTB2004"/>
      <c r="TTC2004"/>
      <c r="TTD2004"/>
      <c r="TTE2004"/>
      <c r="TTF2004"/>
      <c r="TTG2004"/>
      <c r="TTH2004"/>
      <c r="TTI2004"/>
      <c r="TTJ2004"/>
      <c r="TTK2004"/>
      <c r="TTL2004"/>
      <c r="TTM2004"/>
      <c r="TTN2004"/>
      <c r="TTO2004"/>
      <c r="TTP2004"/>
      <c r="TTQ2004"/>
      <c r="TTR2004"/>
      <c r="TTS2004"/>
      <c r="TTT2004"/>
      <c r="TTU2004"/>
      <c r="TTV2004"/>
      <c r="TTW2004"/>
      <c r="TTX2004"/>
      <c r="TTY2004"/>
      <c r="TTZ2004"/>
      <c r="TUA2004"/>
      <c r="TUB2004"/>
      <c r="TUC2004"/>
      <c r="TUD2004"/>
      <c r="TUE2004"/>
      <c r="TUF2004"/>
      <c r="TUG2004"/>
      <c r="TUH2004"/>
      <c r="TUI2004"/>
      <c r="TUJ2004"/>
      <c r="TUK2004"/>
      <c r="TUL2004"/>
      <c r="TUM2004"/>
      <c r="TUN2004"/>
      <c r="TUO2004"/>
      <c r="TUP2004"/>
      <c r="TUQ2004"/>
      <c r="TUR2004"/>
      <c r="TUS2004"/>
      <c r="TUT2004"/>
      <c r="TUU2004"/>
      <c r="TUV2004"/>
      <c r="TUW2004"/>
      <c r="TUX2004"/>
      <c r="TUY2004"/>
      <c r="TUZ2004"/>
      <c r="TVA2004"/>
      <c r="TVB2004"/>
      <c r="TVC2004"/>
      <c r="TVD2004"/>
      <c r="TVE2004"/>
      <c r="TVF2004"/>
      <c r="TVG2004"/>
      <c r="TVH2004"/>
      <c r="TVI2004"/>
      <c r="TVJ2004"/>
      <c r="TVK2004"/>
      <c r="TVL2004"/>
      <c r="TVM2004"/>
      <c r="TVN2004"/>
      <c r="TVO2004"/>
      <c r="TVP2004"/>
      <c r="TVQ2004"/>
      <c r="TVR2004"/>
      <c r="TVS2004"/>
      <c r="TVT2004"/>
      <c r="TVU2004"/>
      <c r="TVV2004"/>
      <c r="TVW2004"/>
      <c r="TVX2004"/>
      <c r="TVY2004"/>
      <c r="TVZ2004"/>
      <c r="TWA2004"/>
      <c r="TWB2004"/>
      <c r="TWC2004"/>
      <c r="TWD2004"/>
      <c r="TWE2004"/>
      <c r="TWF2004"/>
      <c r="TWG2004"/>
      <c r="TWH2004"/>
      <c r="TWI2004"/>
      <c r="TWJ2004"/>
      <c r="TWK2004"/>
      <c r="TWL2004"/>
      <c r="TWM2004"/>
      <c r="TWN2004"/>
      <c r="TWO2004"/>
      <c r="TWP2004"/>
      <c r="TWQ2004"/>
      <c r="TWR2004"/>
      <c r="TWS2004"/>
      <c r="TWT2004"/>
      <c r="TWU2004"/>
      <c r="TWV2004"/>
      <c r="TWW2004"/>
      <c r="TWX2004"/>
      <c r="TWY2004"/>
      <c r="TWZ2004"/>
      <c r="TXA2004"/>
      <c r="TXB2004"/>
      <c r="TXC2004"/>
      <c r="TXD2004"/>
      <c r="TXE2004"/>
      <c r="TXF2004"/>
      <c r="TXG2004"/>
      <c r="TXH2004"/>
      <c r="TXI2004"/>
      <c r="TXJ2004"/>
      <c r="TXK2004"/>
      <c r="TXL2004"/>
      <c r="TXM2004"/>
      <c r="TXN2004"/>
      <c r="TXO2004"/>
      <c r="TXP2004"/>
      <c r="TXQ2004"/>
      <c r="TXR2004"/>
      <c r="TXS2004"/>
      <c r="TXT2004"/>
      <c r="TXU2004"/>
      <c r="TXV2004"/>
      <c r="TXW2004"/>
      <c r="TXX2004"/>
      <c r="TXY2004"/>
      <c r="TXZ2004"/>
      <c r="TYA2004"/>
      <c r="TYB2004"/>
      <c r="TYC2004"/>
      <c r="TYD2004"/>
      <c r="TYE2004"/>
      <c r="TYF2004"/>
      <c r="TYG2004"/>
      <c r="TYH2004"/>
      <c r="TYI2004"/>
      <c r="TYJ2004"/>
      <c r="TYK2004"/>
      <c r="TYL2004"/>
      <c r="TYM2004"/>
      <c r="TYN2004"/>
      <c r="TYO2004"/>
      <c r="TYP2004"/>
      <c r="TYQ2004"/>
      <c r="TYR2004"/>
      <c r="TYS2004"/>
      <c r="TYT2004"/>
      <c r="TYU2004"/>
      <c r="TYV2004"/>
      <c r="TYW2004"/>
      <c r="TYX2004"/>
      <c r="TYY2004"/>
      <c r="TYZ2004"/>
      <c r="TZA2004"/>
      <c r="TZB2004"/>
      <c r="TZC2004"/>
      <c r="TZD2004"/>
      <c r="TZE2004"/>
      <c r="TZF2004"/>
      <c r="TZG2004"/>
      <c r="TZH2004"/>
      <c r="TZI2004"/>
      <c r="TZJ2004"/>
      <c r="TZK2004"/>
      <c r="TZL2004"/>
      <c r="TZM2004"/>
      <c r="TZN2004"/>
      <c r="TZO2004"/>
      <c r="TZP2004"/>
      <c r="TZQ2004"/>
      <c r="TZR2004"/>
      <c r="TZS2004"/>
      <c r="TZT2004"/>
      <c r="TZU2004"/>
      <c r="TZV2004"/>
      <c r="TZW2004"/>
      <c r="TZX2004"/>
      <c r="TZY2004"/>
      <c r="TZZ2004"/>
      <c r="UAA2004"/>
      <c r="UAB2004"/>
      <c r="UAC2004"/>
      <c r="UAD2004"/>
      <c r="UAE2004"/>
      <c r="UAF2004"/>
      <c r="UAG2004"/>
      <c r="UAH2004"/>
      <c r="UAI2004"/>
      <c r="UAJ2004"/>
      <c r="UAK2004"/>
      <c r="UAL2004"/>
      <c r="UAM2004"/>
      <c r="UAN2004"/>
      <c r="UAO2004"/>
      <c r="UAP2004"/>
      <c r="UAQ2004"/>
      <c r="UAR2004"/>
      <c r="UAS2004"/>
      <c r="UAT2004"/>
      <c r="UAU2004"/>
      <c r="UAV2004"/>
      <c r="UAW2004"/>
      <c r="UAX2004"/>
      <c r="UAY2004"/>
      <c r="UAZ2004"/>
      <c r="UBA2004"/>
      <c r="UBB2004"/>
      <c r="UBC2004"/>
      <c r="UBD2004"/>
      <c r="UBE2004"/>
      <c r="UBF2004"/>
      <c r="UBG2004"/>
      <c r="UBH2004"/>
      <c r="UBI2004"/>
      <c r="UBJ2004"/>
      <c r="UBK2004"/>
      <c r="UBL2004"/>
      <c r="UBM2004"/>
      <c r="UBN2004"/>
      <c r="UBO2004"/>
      <c r="UBP2004"/>
      <c r="UBQ2004"/>
      <c r="UBR2004"/>
      <c r="UBS2004"/>
      <c r="UBT2004"/>
      <c r="UBU2004"/>
      <c r="UBV2004"/>
      <c r="UBW2004"/>
      <c r="UBX2004"/>
      <c r="UBY2004"/>
      <c r="UBZ2004"/>
      <c r="UCA2004"/>
      <c r="UCB2004"/>
      <c r="UCC2004"/>
      <c r="UCD2004"/>
      <c r="UCE2004"/>
      <c r="UCF2004"/>
      <c r="UCG2004"/>
      <c r="UCH2004"/>
      <c r="UCI2004"/>
      <c r="UCJ2004"/>
      <c r="UCK2004"/>
      <c r="UCL2004"/>
      <c r="UCM2004"/>
      <c r="UCN2004"/>
      <c r="UCO2004"/>
      <c r="UCP2004"/>
      <c r="UCQ2004"/>
      <c r="UCR2004"/>
      <c r="UCS2004"/>
      <c r="UCT2004"/>
      <c r="UCU2004"/>
      <c r="UCV2004"/>
      <c r="UCW2004"/>
      <c r="UCX2004"/>
      <c r="UCY2004"/>
      <c r="UCZ2004"/>
      <c r="UDA2004"/>
      <c r="UDB2004"/>
      <c r="UDC2004"/>
      <c r="UDD2004"/>
      <c r="UDE2004"/>
      <c r="UDF2004"/>
      <c r="UDG2004"/>
      <c r="UDH2004"/>
      <c r="UDI2004"/>
      <c r="UDJ2004"/>
      <c r="UDK2004"/>
      <c r="UDL2004"/>
      <c r="UDM2004"/>
      <c r="UDN2004"/>
      <c r="UDO2004"/>
      <c r="UDP2004"/>
      <c r="UDQ2004"/>
      <c r="UDR2004"/>
      <c r="UDS2004"/>
      <c r="UDT2004"/>
      <c r="UDU2004"/>
      <c r="UDV2004"/>
      <c r="UDW2004"/>
      <c r="UDX2004"/>
      <c r="UDY2004"/>
      <c r="UDZ2004"/>
      <c r="UEA2004"/>
      <c r="UEB2004"/>
      <c r="UEC2004"/>
      <c r="UED2004"/>
      <c r="UEE2004"/>
      <c r="UEF2004"/>
      <c r="UEG2004"/>
      <c r="UEH2004"/>
      <c r="UEI2004"/>
      <c r="UEJ2004"/>
      <c r="UEK2004"/>
      <c r="UEL2004"/>
      <c r="UEM2004"/>
      <c r="UEN2004"/>
      <c r="UEO2004"/>
      <c r="UEP2004"/>
      <c r="UEQ2004"/>
      <c r="UER2004"/>
      <c r="UES2004"/>
      <c r="UET2004"/>
      <c r="UEU2004"/>
      <c r="UEV2004"/>
      <c r="UEW2004"/>
      <c r="UEX2004"/>
      <c r="UEY2004"/>
      <c r="UEZ2004"/>
      <c r="UFA2004"/>
      <c r="UFB2004"/>
      <c r="UFC2004"/>
      <c r="UFD2004"/>
      <c r="UFE2004"/>
      <c r="UFF2004"/>
      <c r="UFG2004"/>
      <c r="UFH2004"/>
      <c r="UFI2004"/>
      <c r="UFJ2004"/>
      <c r="UFK2004"/>
      <c r="UFL2004"/>
      <c r="UFM2004"/>
      <c r="UFN2004"/>
      <c r="UFO2004"/>
      <c r="UFP2004"/>
      <c r="UFQ2004"/>
      <c r="UFR2004"/>
      <c r="UFS2004"/>
      <c r="UFT2004"/>
      <c r="UFU2004"/>
      <c r="UFV2004"/>
      <c r="UFW2004"/>
      <c r="UFX2004"/>
      <c r="UFY2004"/>
      <c r="UFZ2004"/>
      <c r="UGA2004"/>
      <c r="UGB2004"/>
      <c r="UGC2004"/>
      <c r="UGD2004"/>
      <c r="UGE2004"/>
      <c r="UGF2004"/>
      <c r="UGG2004"/>
      <c r="UGH2004"/>
      <c r="UGI2004"/>
      <c r="UGJ2004"/>
      <c r="UGK2004"/>
      <c r="UGL2004"/>
      <c r="UGM2004"/>
      <c r="UGN2004"/>
      <c r="UGO2004"/>
      <c r="UGP2004"/>
      <c r="UGQ2004"/>
      <c r="UGR2004"/>
      <c r="UGS2004"/>
      <c r="UGT2004"/>
      <c r="UGU2004"/>
      <c r="UGV2004"/>
      <c r="UGW2004"/>
      <c r="UGX2004"/>
      <c r="UGY2004"/>
      <c r="UGZ2004"/>
      <c r="UHA2004"/>
      <c r="UHB2004"/>
      <c r="UHC2004"/>
      <c r="UHD2004"/>
      <c r="UHE2004"/>
      <c r="UHF2004"/>
      <c r="UHG2004"/>
      <c r="UHH2004"/>
      <c r="UHI2004"/>
      <c r="UHJ2004"/>
      <c r="UHK2004"/>
      <c r="UHL2004"/>
      <c r="UHM2004"/>
      <c r="UHN2004"/>
      <c r="UHO2004"/>
      <c r="UHP2004"/>
      <c r="UHQ2004"/>
      <c r="UHR2004"/>
      <c r="UHS2004"/>
      <c r="UHT2004"/>
      <c r="UHU2004"/>
      <c r="UHV2004"/>
      <c r="UHW2004"/>
      <c r="UHX2004"/>
      <c r="UHY2004"/>
      <c r="UHZ2004"/>
      <c r="UIA2004"/>
      <c r="UIB2004"/>
      <c r="UIC2004"/>
      <c r="UID2004"/>
      <c r="UIE2004"/>
      <c r="UIF2004"/>
      <c r="UIG2004"/>
      <c r="UIH2004"/>
      <c r="UII2004"/>
      <c r="UIJ2004"/>
      <c r="UIK2004"/>
      <c r="UIL2004"/>
      <c r="UIM2004"/>
      <c r="UIN2004"/>
      <c r="UIO2004"/>
      <c r="UIP2004"/>
      <c r="UIQ2004"/>
      <c r="UIR2004"/>
      <c r="UIS2004"/>
      <c r="UIT2004"/>
      <c r="UIU2004"/>
      <c r="UIV2004"/>
      <c r="UIW2004"/>
      <c r="UIX2004"/>
      <c r="UIY2004"/>
      <c r="UIZ2004"/>
      <c r="UJA2004"/>
      <c r="UJB2004"/>
      <c r="UJC2004"/>
      <c r="UJD2004"/>
      <c r="UJE2004"/>
      <c r="UJF2004"/>
      <c r="UJG2004"/>
      <c r="UJH2004"/>
      <c r="UJI2004"/>
      <c r="UJJ2004"/>
      <c r="UJK2004"/>
      <c r="UJL2004"/>
      <c r="UJM2004"/>
      <c r="UJN2004"/>
      <c r="UJO2004"/>
      <c r="UJP2004"/>
      <c r="UJQ2004"/>
      <c r="UJR2004"/>
      <c r="UJS2004"/>
      <c r="UJT2004"/>
      <c r="UJU2004"/>
      <c r="UJV2004"/>
      <c r="UJW2004"/>
      <c r="UJX2004"/>
      <c r="UJY2004"/>
      <c r="UJZ2004"/>
      <c r="UKA2004"/>
      <c r="UKB2004"/>
      <c r="UKC2004"/>
      <c r="UKD2004"/>
      <c r="UKE2004"/>
      <c r="UKF2004"/>
      <c r="UKG2004"/>
      <c r="UKH2004"/>
      <c r="UKI2004"/>
      <c r="UKJ2004"/>
      <c r="UKK2004"/>
      <c r="UKL2004"/>
      <c r="UKM2004"/>
      <c r="UKN2004"/>
      <c r="UKO2004"/>
      <c r="UKP2004"/>
      <c r="UKQ2004"/>
      <c r="UKR2004"/>
      <c r="UKS2004"/>
      <c r="UKT2004"/>
      <c r="UKU2004"/>
      <c r="UKV2004"/>
      <c r="UKW2004"/>
      <c r="UKX2004"/>
      <c r="UKY2004"/>
      <c r="UKZ2004"/>
      <c r="ULA2004"/>
      <c r="ULB2004"/>
      <c r="ULC2004"/>
      <c r="ULD2004"/>
      <c r="ULE2004"/>
      <c r="ULF2004"/>
      <c r="ULG2004"/>
      <c r="ULH2004"/>
      <c r="ULI2004"/>
      <c r="ULJ2004"/>
      <c r="ULK2004"/>
      <c r="ULL2004"/>
      <c r="ULM2004"/>
      <c r="ULN2004"/>
      <c r="ULO2004"/>
      <c r="ULP2004"/>
      <c r="ULQ2004"/>
      <c r="ULR2004"/>
      <c r="ULS2004"/>
      <c r="ULT2004"/>
      <c r="ULU2004"/>
      <c r="ULV2004"/>
      <c r="ULW2004"/>
      <c r="ULX2004"/>
      <c r="ULY2004"/>
      <c r="ULZ2004"/>
      <c r="UMA2004"/>
      <c r="UMB2004"/>
      <c r="UMC2004"/>
      <c r="UMD2004"/>
      <c r="UME2004"/>
      <c r="UMF2004"/>
      <c r="UMG2004"/>
      <c r="UMH2004"/>
      <c r="UMI2004"/>
      <c r="UMJ2004"/>
      <c r="UMK2004"/>
      <c r="UML2004"/>
      <c r="UMM2004"/>
      <c r="UMN2004"/>
      <c r="UMO2004"/>
      <c r="UMP2004"/>
      <c r="UMQ2004"/>
      <c r="UMR2004"/>
      <c r="UMS2004"/>
      <c r="UMT2004"/>
      <c r="UMU2004"/>
      <c r="UMV2004"/>
      <c r="UMW2004"/>
      <c r="UMX2004"/>
      <c r="UMY2004"/>
      <c r="UMZ2004"/>
      <c r="UNA2004"/>
      <c r="UNB2004"/>
      <c r="UNC2004"/>
      <c r="UND2004"/>
      <c r="UNE2004"/>
      <c r="UNF2004"/>
      <c r="UNG2004"/>
      <c r="UNH2004"/>
      <c r="UNI2004"/>
      <c r="UNJ2004"/>
      <c r="UNK2004"/>
      <c r="UNL2004"/>
      <c r="UNM2004"/>
      <c r="UNN2004"/>
      <c r="UNO2004"/>
      <c r="UNP2004"/>
      <c r="UNQ2004"/>
      <c r="UNR2004"/>
      <c r="UNS2004"/>
      <c r="UNT2004"/>
      <c r="UNU2004"/>
      <c r="UNV2004"/>
      <c r="UNW2004"/>
      <c r="UNX2004"/>
      <c r="UNY2004"/>
      <c r="UNZ2004"/>
      <c r="UOA2004"/>
      <c r="UOB2004"/>
      <c r="UOC2004"/>
      <c r="UOD2004"/>
      <c r="UOE2004"/>
      <c r="UOF2004"/>
      <c r="UOG2004"/>
      <c r="UOH2004"/>
      <c r="UOI2004"/>
      <c r="UOJ2004"/>
      <c r="UOK2004"/>
      <c r="UOL2004"/>
      <c r="UOM2004"/>
      <c r="UON2004"/>
      <c r="UOO2004"/>
      <c r="UOP2004"/>
      <c r="UOQ2004"/>
      <c r="UOR2004"/>
      <c r="UOS2004"/>
      <c r="UOT2004"/>
      <c r="UOU2004"/>
      <c r="UOV2004"/>
      <c r="UOW2004"/>
      <c r="UOX2004"/>
      <c r="UOY2004"/>
      <c r="UOZ2004"/>
      <c r="UPA2004"/>
      <c r="UPB2004"/>
      <c r="UPC2004"/>
      <c r="UPD2004"/>
      <c r="UPE2004"/>
      <c r="UPF2004"/>
      <c r="UPG2004"/>
      <c r="UPH2004"/>
      <c r="UPI2004"/>
      <c r="UPJ2004"/>
      <c r="UPK2004"/>
      <c r="UPL2004"/>
      <c r="UPM2004"/>
      <c r="UPN2004"/>
      <c r="UPO2004"/>
      <c r="UPP2004"/>
      <c r="UPQ2004"/>
      <c r="UPR2004"/>
      <c r="UPS2004"/>
      <c r="UPT2004"/>
      <c r="UPU2004"/>
      <c r="UPV2004"/>
      <c r="UPW2004"/>
      <c r="UPX2004"/>
      <c r="UPY2004"/>
      <c r="UPZ2004"/>
      <c r="UQA2004"/>
      <c r="UQB2004"/>
      <c r="UQC2004"/>
      <c r="UQD2004"/>
      <c r="UQE2004"/>
      <c r="UQF2004"/>
      <c r="UQG2004"/>
      <c r="UQH2004"/>
      <c r="UQI2004"/>
      <c r="UQJ2004"/>
      <c r="UQK2004"/>
      <c r="UQL2004"/>
      <c r="UQM2004"/>
      <c r="UQN2004"/>
      <c r="UQO2004"/>
      <c r="UQP2004"/>
      <c r="UQQ2004"/>
      <c r="UQR2004"/>
      <c r="UQS2004"/>
      <c r="UQT2004"/>
      <c r="UQU2004"/>
      <c r="UQV2004"/>
      <c r="UQW2004"/>
      <c r="UQX2004"/>
      <c r="UQY2004"/>
      <c r="UQZ2004"/>
      <c r="URA2004"/>
      <c r="URB2004"/>
      <c r="URC2004"/>
      <c r="URD2004"/>
      <c r="URE2004"/>
      <c r="URF2004"/>
      <c r="URG2004"/>
      <c r="URH2004"/>
      <c r="URI2004"/>
      <c r="URJ2004"/>
      <c r="URK2004"/>
      <c r="URL2004"/>
      <c r="URM2004"/>
      <c r="URN2004"/>
      <c r="URO2004"/>
      <c r="URP2004"/>
      <c r="URQ2004"/>
      <c r="URR2004"/>
      <c r="URS2004"/>
      <c r="URT2004"/>
      <c r="URU2004"/>
      <c r="URV2004"/>
      <c r="URW2004"/>
      <c r="URX2004"/>
      <c r="URY2004"/>
      <c r="URZ2004"/>
      <c r="USA2004"/>
      <c r="USB2004"/>
      <c r="USC2004"/>
      <c r="USD2004"/>
      <c r="USE2004"/>
      <c r="USF2004"/>
      <c r="USG2004"/>
      <c r="USH2004"/>
      <c r="USI2004"/>
      <c r="USJ2004"/>
      <c r="USK2004"/>
      <c r="USL2004"/>
      <c r="USM2004"/>
      <c r="USN2004"/>
      <c r="USO2004"/>
      <c r="USP2004"/>
      <c r="USQ2004"/>
      <c r="USR2004"/>
      <c r="USS2004"/>
      <c r="UST2004"/>
      <c r="USU2004"/>
      <c r="USV2004"/>
      <c r="USW2004"/>
      <c r="USX2004"/>
      <c r="USY2004"/>
      <c r="USZ2004"/>
      <c r="UTA2004"/>
      <c r="UTB2004"/>
      <c r="UTC2004"/>
      <c r="UTD2004"/>
      <c r="UTE2004"/>
      <c r="UTF2004"/>
      <c r="UTG2004"/>
      <c r="UTH2004"/>
      <c r="UTI2004"/>
      <c r="UTJ2004"/>
      <c r="UTK2004"/>
      <c r="UTL2004"/>
      <c r="UTM2004"/>
      <c r="UTN2004"/>
      <c r="UTO2004"/>
      <c r="UTP2004"/>
      <c r="UTQ2004"/>
      <c r="UTR2004"/>
      <c r="UTS2004"/>
      <c r="UTT2004"/>
      <c r="UTU2004"/>
      <c r="UTV2004"/>
      <c r="UTW2004"/>
      <c r="UTX2004"/>
      <c r="UTY2004"/>
      <c r="UTZ2004"/>
      <c r="UUA2004"/>
      <c r="UUB2004"/>
      <c r="UUC2004"/>
      <c r="UUD2004"/>
      <c r="UUE2004"/>
      <c r="UUF2004"/>
      <c r="UUG2004"/>
      <c r="UUH2004"/>
      <c r="UUI2004"/>
      <c r="UUJ2004"/>
      <c r="UUK2004"/>
      <c r="UUL2004"/>
      <c r="UUM2004"/>
      <c r="UUN2004"/>
      <c r="UUO2004"/>
      <c r="UUP2004"/>
      <c r="UUQ2004"/>
      <c r="UUR2004"/>
      <c r="UUS2004"/>
      <c r="UUT2004"/>
      <c r="UUU2004"/>
      <c r="UUV2004"/>
      <c r="UUW2004"/>
      <c r="UUX2004"/>
      <c r="UUY2004"/>
      <c r="UUZ2004"/>
      <c r="UVA2004"/>
      <c r="UVB2004"/>
      <c r="UVC2004"/>
      <c r="UVD2004"/>
      <c r="UVE2004"/>
      <c r="UVF2004"/>
      <c r="UVG2004"/>
      <c r="UVH2004"/>
      <c r="UVI2004"/>
      <c r="UVJ2004"/>
      <c r="UVK2004"/>
      <c r="UVL2004"/>
      <c r="UVM2004"/>
      <c r="UVN2004"/>
      <c r="UVO2004"/>
      <c r="UVP2004"/>
      <c r="UVQ2004"/>
      <c r="UVR2004"/>
      <c r="UVS2004"/>
      <c r="UVT2004"/>
      <c r="UVU2004"/>
      <c r="UVV2004"/>
      <c r="UVW2004"/>
      <c r="UVX2004"/>
      <c r="UVY2004"/>
      <c r="UVZ2004"/>
      <c r="UWA2004"/>
      <c r="UWB2004"/>
      <c r="UWC2004"/>
      <c r="UWD2004"/>
      <c r="UWE2004"/>
      <c r="UWF2004"/>
      <c r="UWG2004"/>
      <c r="UWH2004"/>
      <c r="UWI2004"/>
      <c r="UWJ2004"/>
      <c r="UWK2004"/>
      <c r="UWL2004"/>
      <c r="UWM2004"/>
      <c r="UWN2004"/>
      <c r="UWO2004"/>
      <c r="UWP2004"/>
      <c r="UWQ2004"/>
      <c r="UWR2004"/>
      <c r="UWS2004"/>
      <c r="UWT2004"/>
      <c r="UWU2004"/>
      <c r="UWV2004"/>
      <c r="UWW2004"/>
      <c r="UWX2004"/>
      <c r="UWY2004"/>
      <c r="UWZ2004"/>
      <c r="UXA2004"/>
      <c r="UXB2004"/>
      <c r="UXC2004"/>
      <c r="UXD2004"/>
      <c r="UXE2004"/>
      <c r="UXF2004"/>
      <c r="UXG2004"/>
      <c r="UXH2004"/>
      <c r="UXI2004"/>
      <c r="UXJ2004"/>
      <c r="UXK2004"/>
      <c r="UXL2004"/>
      <c r="UXM2004"/>
      <c r="UXN2004"/>
      <c r="UXO2004"/>
      <c r="UXP2004"/>
      <c r="UXQ2004"/>
      <c r="UXR2004"/>
      <c r="UXS2004"/>
      <c r="UXT2004"/>
      <c r="UXU2004"/>
      <c r="UXV2004"/>
      <c r="UXW2004"/>
      <c r="UXX2004"/>
      <c r="UXY2004"/>
      <c r="UXZ2004"/>
      <c r="UYA2004"/>
      <c r="UYB2004"/>
      <c r="UYC2004"/>
      <c r="UYD2004"/>
      <c r="UYE2004"/>
      <c r="UYF2004"/>
      <c r="UYG2004"/>
      <c r="UYH2004"/>
      <c r="UYI2004"/>
      <c r="UYJ2004"/>
      <c r="UYK2004"/>
      <c r="UYL2004"/>
      <c r="UYM2004"/>
      <c r="UYN2004"/>
      <c r="UYO2004"/>
      <c r="UYP2004"/>
      <c r="UYQ2004"/>
      <c r="UYR2004"/>
      <c r="UYS2004"/>
      <c r="UYT2004"/>
      <c r="UYU2004"/>
      <c r="UYV2004"/>
      <c r="UYW2004"/>
      <c r="UYX2004"/>
      <c r="UYY2004"/>
      <c r="UYZ2004"/>
      <c r="UZA2004"/>
      <c r="UZB2004"/>
      <c r="UZC2004"/>
      <c r="UZD2004"/>
      <c r="UZE2004"/>
      <c r="UZF2004"/>
      <c r="UZG2004"/>
      <c r="UZH2004"/>
      <c r="UZI2004"/>
      <c r="UZJ2004"/>
      <c r="UZK2004"/>
      <c r="UZL2004"/>
      <c r="UZM2004"/>
      <c r="UZN2004"/>
      <c r="UZO2004"/>
      <c r="UZP2004"/>
      <c r="UZQ2004"/>
      <c r="UZR2004"/>
      <c r="UZS2004"/>
      <c r="UZT2004"/>
      <c r="UZU2004"/>
      <c r="UZV2004"/>
      <c r="UZW2004"/>
      <c r="UZX2004"/>
      <c r="UZY2004"/>
      <c r="UZZ2004"/>
      <c r="VAA2004"/>
      <c r="VAB2004"/>
      <c r="VAC2004"/>
      <c r="VAD2004"/>
      <c r="VAE2004"/>
      <c r="VAF2004"/>
      <c r="VAG2004"/>
      <c r="VAH2004"/>
      <c r="VAI2004"/>
      <c r="VAJ2004"/>
      <c r="VAK2004"/>
      <c r="VAL2004"/>
      <c r="VAM2004"/>
      <c r="VAN2004"/>
      <c r="VAO2004"/>
      <c r="VAP2004"/>
      <c r="VAQ2004"/>
      <c r="VAR2004"/>
      <c r="VAS2004"/>
      <c r="VAT2004"/>
      <c r="VAU2004"/>
      <c r="VAV2004"/>
      <c r="VAW2004"/>
      <c r="VAX2004"/>
      <c r="VAY2004"/>
      <c r="VAZ2004"/>
      <c r="VBA2004"/>
      <c r="VBB2004"/>
      <c r="VBC2004"/>
      <c r="VBD2004"/>
      <c r="VBE2004"/>
      <c r="VBF2004"/>
      <c r="VBG2004"/>
      <c r="VBH2004"/>
      <c r="VBI2004"/>
      <c r="VBJ2004"/>
      <c r="VBK2004"/>
      <c r="VBL2004"/>
      <c r="VBM2004"/>
      <c r="VBN2004"/>
      <c r="VBO2004"/>
      <c r="VBP2004"/>
      <c r="VBQ2004"/>
      <c r="VBR2004"/>
      <c r="VBS2004"/>
      <c r="VBT2004"/>
      <c r="VBU2004"/>
      <c r="VBV2004"/>
      <c r="VBW2004"/>
      <c r="VBX2004"/>
      <c r="VBY2004"/>
      <c r="VBZ2004"/>
      <c r="VCA2004"/>
      <c r="VCB2004"/>
      <c r="VCC2004"/>
      <c r="VCD2004"/>
      <c r="VCE2004"/>
      <c r="VCF2004"/>
      <c r="VCG2004"/>
      <c r="VCH2004"/>
      <c r="VCI2004"/>
      <c r="VCJ2004"/>
      <c r="VCK2004"/>
      <c r="VCL2004"/>
      <c r="VCM2004"/>
      <c r="VCN2004"/>
      <c r="VCO2004"/>
      <c r="VCP2004"/>
      <c r="VCQ2004"/>
      <c r="VCR2004"/>
      <c r="VCS2004"/>
      <c r="VCT2004"/>
      <c r="VCU2004"/>
      <c r="VCV2004"/>
      <c r="VCW2004"/>
      <c r="VCX2004"/>
      <c r="VCY2004"/>
      <c r="VCZ2004"/>
      <c r="VDA2004"/>
      <c r="VDB2004"/>
      <c r="VDC2004"/>
      <c r="VDD2004"/>
      <c r="VDE2004"/>
      <c r="VDF2004"/>
      <c r="VDG2004"/>
      <c r="VDH2004"/>
      <c r="VDI2004"/>
      <c r="VDJ2004"/>
      <c r="VDK2004"/>
      <c r="VDL2004"/>
      <c r="VDM2004"/>
      <c r="VDN2004"/>
      <c r="VDO2004"/>
      <c r="VDP2004"/>
      <c r="VDQ2004"/>
      <c r="VDR2004"/>
      <c r="VDS2004"/>
      <c r="VDT2004"/>
      <c r="VDU2004"/>
      <c r="VDV2004"/>
      <c r="VDW2004"/>
      <c r="VDX2004"/>
      <c r="VDY2004"/>
      <c r="VDZ2004"/>
      <c r="VEA2004"/>
      <c r="VEB2004"/>
      <c r="VEC2004"/>
      <c r="VED2004"/>
      <c r="VEE2004"/>
      <c r="VEF2004"/>
      <c r="VEG2004"/>
      <c r="VEH2004"/>
      <c r="VEI2004"/>
      <c r="VEJ2004"/>
      <c r="VEK2004"/>
      <c r="VEL2004"/>
      <c r="VEM2004"/>
      <c r="VEN2004"/>
      <c r="VEO2004"/>
      <c r="VEP2004"/>
      <c r="VEQ2004"/>
      <c r="VER2004"/>
      <c r="VES2004"/>
      <c r="VET2004"/>
      <c r="VEU2004"/>
      <c r="VEV2004"/>
      <c r="VEW2004"/>
      <c r="VEX2004"/>
      <c r="VEY2004"/>
      <c r="VEZ2004"/>
      <c r="VFA2004"/>
      <c r="VFB2004"/>
      <c r="VFC2004"/>
      <c r="VFD2004"/>
      <c r="VFE2004"/>
      <c r="VFF2004"/>
      <c r="VFG2004"/>
      <c r="VFH2004"/>
      <c r="VFI2004"/>
      <c r="VFJ2004"/>
      <c r="VFK2004"/>
      <c r="VFL2004"/>
      <c r="VFM2004"/>
      <c r="VFN2004"/>
      <c r="VFO2004"/>
      <c r="VFP2004"/>
      <c r="VFQ2004"/>
      <c r="VFR2004"/>
      <c r="VFS2004"/>
      <c r="VFT2004"/>
      <c r="VFU2004"/>
      <c r="VFV2004"/>
      <c r="VFW2004"/>
      <c r="VFX2004"/>
      <c r="VFY2004"/>
      <c r="VFZ2004"/>
      <c r="VGA2004"/>
      <c r="VGB2004"/>
      <c r="VGC2004"/>
      <c r="VGD2004"/>
      <c r="VGE2004"/>
      <c r="VGF2004"/>
      <c r="VGG2004"/>
      <c r="VGH2004"/>
      <c r="VGI2004"/>
      <c r="VGJ2004"/>
      <c r="VGK2004"/>
      <c r="VGL2004"/>
      <c r="VGM2004"/>
      <c r="VGN2004"/>
      <c r="VGO2004"/>
      <c r="VGP2004"/>
      <c r="VGQ2004"/>
      <c r="VGR2004"/>
      <c r="VGS2004"/>
      <c r="VGT2004"/>
      <c r="VGU2004"/>
      <c r="VGV2004"/>
      <c r="VGW2004"/>
      <c r="VGX2004"/>
      <c r="VGY2004"/>
      <c r="VGZ2004"/>
      <c r="VHA2004"/>
      <c r="VHB2004"/>
      <c r="VHC2004"/>
      <c r="VHD2004"/>
      <c r="VHE2004"/>
      <c r="VHF2004"/>
      <c r="VHG2004"/>
      <c r="VHH2004"/>
      <c r="VHI2004"/>
      <c r="VHJ2004"/>
      <c r="VHK2004"/>
      <c r="VHL2004"/>
      <c r="VHM2004"/>
      <c r="VHN2004"/>
      <c r="VHO2004"/>
      <c r="VHP2004"/>
      <c r="VHQ2004"/>
      <c r="VHR2004"/>
      <c r="VHS2004"/>
      <c r="VHT2004"/>
      <c r="VHU2004"/>
      <c r="VHV2004"/>
      <c r="VHW2004"/>
      <c r="VHX2004"/>
      <c r="VHY2004"/>
      <c r="VHZ2004"/>
      <c r="VIA2004"/>
      <c r="VIB2004"/>
      <c r="VIC2004"/>
      <c r="VID2004"/>
      <c r="VIE2004"/>
      <c r="VIF2004"/>
      <c r="VIG2004"/>
      <c r="VIH2004"/>
      <c r="VII2004"/>
      <c r="VIJ2004"/>
      <c r="VIK2004"/>
      <c r="VIL2004"/>
      <c r="VIM2004"/>
      <c r="VIN2004"/>
      <c r="VIO2004"/>
      <c r="VIP2004"/>
      <c r="VIQ2004"/>
      <c r="VIR2004"/>
      <c r="VIS2004"/>
      <c r="VIT2004"/>
      <c r="VIU2004"/>
      <c r="VIV2004"/>
      <c r="VIW2004"/>
      <c r="VIX2004"/>
      <c r="VIY2004"/>
      <c r="VIZ2004"/>
      <c r="VJA2004"/>
      <c r="VJB2004"/>
      <c r="VJC2004"/>
      <c r="VJD2004"/>
      <c r="VJE2004"/>
      <c r="VJF2004"/>
      <c r="VJG2004"/>
      <c r="VJH2004"/>
      <c r="VJI2004"/>
      <c r="VJJ2004"/>
      <c r="VJK2004"/>
      <c r="VJL2004"/>
      <c r="VJM2004"/>
      <c r="VJN2004"/>
      <c r="VJO2004"/>
      <c r="VJP2004"/>
      <c r="VJQ2004"/>
      <c r="VJR2004"/>
      <c r="VJS2004"/>
      <c r="VJT2004"/>
      <c r="VJU2004"/>
      <c r="VJV2004"/>
      <c r="VJW2004"/>
      <c r="VJX2004"/>
      <c r="VJY2004"/>
      <c r="VJZ2004"/>
      <c r="VKA2004"/>
      <c r="VKB2004"/>
      <c r="VKC2004"/>
      <c r="VKD2004"/>
      <c r="VKE2004"/>
      <c r="VKF2004"/>
      <c r="VKG2004"/>
      <c r="VKH2004"/>
      <c r="VKI2004"/>
      <c r="VKJ2004"/>
      <c r="VKK2004"/>
      <c r="VKL2004"/>
      <c r="VKM2004"/>
      <c r="VKN2004"/>
      <c r="VKO2004"/>
      <c r="VKP2004"/>
      <c r="VKQ2004"/>
      <c r="VKR2004"/>
      <c r="VKS2004"/>
      <c r="VKT2004"/>
      <c r="VKU2004"/>
      <c r="VKV2004"/>
      <c r="VKW2004"/>
      <c r="VKX2004"/>
      <c r="VKY2004"/>
      <c r="VKZ2004"/>
      <c r="VLA2004"/>
      <c r="VLB2004"/>
      <c r="VLC2004"/>
      <c r="VLD2004"/>
      <c r="VLE2004"/>
      <c r="VLF2004"/>
      <c r="VLG2004"/>
      <c r="VLH2004"/>
      <c r="VLI2004"/>
      <c r="VLJ2004"/>
      <c r="VLK2004"/>
      <c r="VLL2004"/>
      <c r="VLM2004"/>
      <c r="VLN2004"/>
      <c r="VLO2004"/>
      <c r="VLP2004"/>
      <c r="VLQ2004"/>
      <c r="VLR2004"/>
      <c r="VLS2004"/>
      <c r="VLT2004"/>
      <c r="VLU2004"/>
      <c r="VLV2004"/>
      <c r="VLW2004"/>
      <c r="VLX2004"/>
      <c r="VLY2004"/>
      <c r="VLZ2004"/>
      <c r="VMA2004"/>
      <c r="VMB2004"/>
      <c r="VMC2004"/>
      <c r="VMD2004"/>
      <c r="VME2004"/>
      <c r="VMF2004"/>
      <c r="VMG2004"/>
      <c r="VMH2004"/>
      <c r="VMI2004"/>
      <c r="VMJ2004"/>
      <c r="VMK2004"/>
      <c r="VML2004"/>
      <c r="VMM2004"/>
      <c r="VMN2004"/>
      <c r="VMO2004"/>
      <c r="VMP2004"/>
      <c r="VMQ2004"/>
      <c r="VMR2004"/>
      <c r="VMS2004"/>
      <c r="VMT2004"/>
      <c r="VMU2004"/>
      <c r="VMV2004"/>
      <c r="VMW2004"/>
      <c r="VMX2004"/>
      <c r="VMY2004"/>
      <c r="VMZ2004"/>
      <c r="VNA2004"/>
      <c r="VNB2004"/>
      <c r="VNC2004"/>
      <c r="VND2004"/>
      <c r="VNE2004"/>
      <c r="VNF2004"/>
      <c r="VNG2004"/>
      <c r="VNH2004"/>
      <c r="VNI2004"/>
      <c r="VNJ2004"/>
      <c r="VNK2004"/>
      <c r="VNL2004"/>
      <c r="VNM2004"/>
      <c r="VNN2004"/>
      <c r="VNO2004"/>
      <c r="VNP2004"/>
      <c r="VNQ2004"/>
      <c r="VNR2004"/>
      <c r="VNS2004"/>
      <c r="VNT2004"/>
      <c r="VNU2004"/>
      <c r="VNV2004"/>
      <c r="VNW2004"/>
      <c r="VNX2004"/>
      <c r="VNY2004"/>
      <c r="VNZ2004"/>
      <c r="VOA2004"/>
      <c r="VOB2004"/>
      <c r="VOC2004"/>
      <c r="VOD2004"/>
      <c r="VOE2004"/>
      <c r="VOF2004"/>
      <c r="VOG2004"/>
      <c r="VOH2004"/>
      <c r="VOI2004"/>
      <c r="VOJ2004"/>
      <c r="VOK2004"/>
      <c r="VOL2004"/>
      <c r="VOM2004"/>
      <c r="VON2004"/>
      <c r="VOO2004"/>
      <c r="VOP2004"/>
      <c r="VOQ2004"/>
      <c r="VOR2004"/>
      <c r="VOS2004"/>
      <c r="VOT2004"/>
      <c r="VOU2004"/>
      <c r="VOV2004"/>
      <c r="VOW2004"/>
      <c r="VOX2004"/>
      <c r="VOY2004"/>
      <c r="VOZ2004"/>
      <c r="VPA2004"/>
      <c r="VPB2004"/>
      <c r="VPC2004"/>
      <c r="VPD2004"/>
      <c r="VPE2004"/>
      <c r="VPF2004"/>
      <c r="VPG2004"/>
      <c r="VPH2004"/>
      <c r="VPI2004"/>
      <c r="VPJ2004"/>
      <c r="VPK2004"/>
      <c r="VPL2004"/>
      <c r="VPM2004"/>
      <c r="VPN2004"/>
      <c r="VPO2004"/>
      <c r="VPP2004"/>
      <c r="VPQ2004"/>
      <c r="VPR2004"/>
      <c r="VPS2004"/>
      <c r="VPT2004"/>
      <c r="VPU2004"/>
      <c r="VPV2004"/>
      <c r="VPW2004"/>
      <c r="VPX2004"/>
      <c r="VPY2004"/>
      <c r="VPZ2004"/>
      <c r="VQA2004"/>
      <c r="VQB2004"/>
      <c r="VQC2004"/>
      <c r="VQD2004"/>
      <c r="VQE2004"/>
      <c r="VQF2004"/>
      <c r="VQG2004"/>
      <c r="VQH2004"/>
      <c r="VQI2004"/>
      <c r="VQJ2004"/>
      <c r="VQK2004"/>
      <c r="VQL2004"/>
      <c r="VQM2004"/>
      <c r="VQN2004"/>
      <c r="VQO2004"/>
      <c r="VQP2004"/>
      <c r="VQQ2004"/>
      <c r="VQR2004"/>
      <c r="VQS2004"/>
      <c r="VQT2004"/>
      <c r="VQU2004"/>
      <c r="VQV2004"/>
      <c r="VQW2004"/>
      <c r="VQX2004"/>
      <c r="VQY2004"/>
      <c r="VQZ2004"/>
      <c r="VRA2004"/>
      <c r="VRB2004"/>
      <c r="VRC2004"/>
      <c r="VRD2004"/>
      <c r="VRE2004"/>
      <c r="VRF2004"/>
      <c r="VRG2004"/>
      <c r="VRH2004"/>
      <c r="VRI2004"/>
      <c r="VRJ2004"/>
      <c r="VRK2004"/>
      <c r="VRL2004"/>
      <c r="VRM2004"/>
      <c r="VRN2004"/>
      <c r="VRO2004"/>
      <c r="VRP2004"/>
      <c r="VRQ2004"/>
      <c r="VRR2004"/>
      <c r="VRS2004"/>
      <c r="VRT2004"/>
      <c r="VRU2004"/>
      <c r="VRV2004"/>
      <c r="VRW2004"/>
      <c r="VRX2004"/>
      <c r="VRY2004"/>
      <c r="VRZ2004"/>
      <c r="VSA2004"/>
      <c r="VSB2004"/>
      <c r="VSC2004"/>
      <c r="VSD2004"/>
      <c r="VSE2004"/>
      <c r="VSF2004"/>
      <c r="VSG2004"/>
      <c r="VSH2004"/>
      <c r="VSI2004"/>
      <c r="VSJ2004"/>
      <c r="VSK2004"/>
      <c r="VSL2004"/>
      <c r="VSM2004"/>
      <c r="VSN2004"/>
      <c r="VSO2004"/>
      <c r="VSP2004"/>
      <c r="VSQ2004"/>
      <c r="VSR2004"/>
      <c r="VSS2004"/>
      <c r="VST2004"/>
      <c r="VSU2004"/>
      <c r="VSV2004"/>
      <c r="VSW2004"/>
      <c r="VSX2004"/>
      <c r="VSY2004"/>
      <c r="VSZ2004"/>
      <c r="VTA2004"/>
      <c r="VTB2004"/>
      <c r="VTC2004"/>
      <c r="VTD2004"/>
      <c r="VTE2004"/>
      <c r="VTF2004"/>
      <c r="VTG2004"/>
      <c r="VTH2004"/>
      <c r="VTI2004"/>
      <c r="VTJ2004"/>
      <c r="VTK2004"/>
      <c r="VTL2004"/>
      <c r="VTM2004"/>
      <c r="VTN2004"/>
      <c r="VTO2004"/>
      <c r="VTP2004"/>
      <c r="VTQ2004"/>
      <c r="VTR2004"/>
      <c r="VTS2004"/>
      <c r="VTT2004"/>
      <c r="VTU2004"/>
      <c r="VTV2004"/>
      <c r="VTW2004"/>
      <c r="VTX2004"/>
      <c r="VTY2004"/>
      <c r="VTZ2004"/>
      <c r="VUA2004"/>
      <c r="VUB2004"/>
      <c r="VUC2004"/>
      <c r="VUD2004"/>
      <c r="VUE2004"/>
      <c r="VUF2004"/>
      <c r="VUG2004"/>
      <c r="VUH2004"/>
      <c r="VUI2004"/>
      <c r="VUJ2004"/>
      <c r="VUK2004"/>
      <c r="VUL2004"/>
      <c r="VUM2004"/>
      <c r="VUN2004"/>
      <c r="VUO2004"/>
      <c r="VUP2004"/>
      <c r="VUQ2004"/>
      <c r="VUR2004"/>
      <c r="VUS2004"/>
      <c r="VUT2004"/>
      <c r="VUU2004"/>
      <c r="VUV2004"/>
      <c r="VUW2004"/>
      <c r="VUX2004"/>
      <c r="VUY2004"/>
      <c r="VUZ2004"/>
      <c r="VVA2004"/>
      <c r="VVB2004"/>
      <c r="VVC2004"/>
      <c r="VVD2004"/>
      <c r="VVE2004"/>
      <c r="VVF2004"/>
      <c r="VVG2004"/>
      <c r="VVH2004"/>
      <c r="VVI2004"/>
      <c r="VVJ2004"/>
      <c r="VVK2004"/>
      <c r="VVL2004"/>
      <c r="VVM2004"/>
      <c r="VVN2004"/>
      <c r="VVO2004"/>
      <c r="VVP2004"/>
      <c r="VVQ2004"/>
      <c r="VVR2004"/>
      <c r="VVS2004"/>
      <c r="VVT2004"/>
      <c r="VVU2004"/>
      <c r="VVV2004"/>
      <c r="VVW2004"/>
      <c r="VVX2004"/>
      <c r="VVY2004"/>
      <c r="VVZ2004"/>
      <c r="VWA2004"/>
      <c r="VWB2004"/>
      <c r="VWC2004"/>
      <c r="VWD2004"/>
      <c r="VWE2004"/>
      <c r="VWF2004"/>
      <c r="VWG2004"/>
      <c r="VWH2004"/>
      <c r="VWI2004"/>
      <c r="VWJ2004"/>
      <c r="VWK2004"/>
      <c r="VWL2004"/>
      <c r="VWM2004"/>
      <c r="VWN2004"/>
      <c r="VWO2004"/>
      <c r="VWP2004"/>
      <c r="VWQ2004"/>
      <c r="VWR2004"/>
      <c r="VWS2004"/>
      <c r="VWT2004"/>
      <c r="VWU2004"/>
      <c r="VWV2004"/>
      <c r="VWW2004"/>
      <c r="VWX2004"/>
      <c r="VWY2004"/>
      <c r="VWZ2004"/>
      <c r="VXA2004"/>
      <c r="VXB2004"/>
      <c r="VXC2004"/>
      <c r="VXD2004"/>
      <c r="VXE2004"/>
      <c r="VXF2004"/>
      <c r="VXG2004"/>
      <c r="VXH2004"/>
      <c r="VXI2004"/>
      <c r="VXJ2004"/>
      <c r="VXK2004"/>
      <c r="VXL2004"/>
      <c r="VXM2004"/>
      <c r="VXN2004"/>
      <c r="VXO2004"/>
      <c r="VXP2004"/>
      <c r="VXQ2004"/>
      <c r="VXR2004"/>
      <c r="VXS2004"/>
      <c r="VXT2004"/>
      <c r="VXU2004"/>
      <c r="VXV2004"/>
      <c r="VXW2004"/>
      <c r="VXX2004"/>
      <c r="VXY2004"/>
      <c r="VXZ2004"/>
      <c r="VYA2004"/>
      <c r="VYB2004"/>
      <c r="VYC2004"/>
      <c r="VYD2004"/>
      <c r="VYE2004"/>
      <c r="VYF2004"/>
      <c r="VYG2004"/>
      <c r="VYH2004"/>
      <c r="VYI2004"/>
      <c r="VYJ2004"/>
      <c r="VYK2004"/>
      <c r="VYL2004"/>
      <c r="VYM2004"/>
      <c r="VYN2004"/>
      <c r="VYO2004"/>
      <c r="VYP2004"/>
      <c r="VYQ2004"/>
      <c r="VYR2004"/>
      <c r="VYS2004"/>
      <c r="VYT2004"/>
      <c r="VYU2004"/>
      <c r="VYV2004"/>
      <c r="VYW2004"/>
      <c r="VYX2004"/>
      <c r="VYY2004"/>
      <c r="VYZ2004"/>
      <c r="VZA2004"/>
      <c r="VZB2004"/>
      <c r="VZC2004"/>
      <c r="VZD2004"/>
      <c r="VZE2004"/>
      <c r="VZF2004"/>
      <c r="VZG2004"/>
      <c r="VZH2004"/>
      <c r="VZI2004"/>
      <c r="VZJ2004"/>
      <c r="VZK2004"/>
      <c r="VZL2004"/>
      <c r="VZM2004"/>
      <c r="VZN2004"/>
      <c r="VZO2004"/>
      <c r="VZP2004"/>
      <c r="VZQ2004"/>
      <c r="VZR2004"/>
      <c r="VZS2004"/>
      <c r="VZT2004"/>
      <c r="VZU2004"/>
      <c r="VZV2004"/>
      <c r="VZW2004"/>
      <c r="VZX2004"/>
      <c r="VZY2004"/>
      <c r="VZZ2004"/>
      <c r="WAA2004"/>
      <c r="WAB2004"/>
      <c r="WAC2004"/>
      <c r="WAD2004"/>
      <c r="WAE2004"/>
      <c r="WAF2004"/>
      <c r="WAG2004"/>
      <c r="WAH2004"/>
      <c r="WAI2004"/>
      <c r="WAJ2004"/>
      <c r="WAK2004"/>
      <c r="WAL2004"/>
      <c r="WAM2004"/>
      <c r="WAN2004"/>
      <c r="WAO2004"/>
      <c r="WAP2004"/>
      <c r="WAQ2004"/>
      <c r="WAR2004"/>
      <c r="WAS2004"/>
      <c r="WAT2004"/>
      <c r="WAU2004"/>
      <c r="WAV2004"/>
      <c r="WAW2004"/>
      <c r="WAX2004"/>
      <c r="WAY2004"/>
      <c r="WAZ2004"/>
      <c r="WBA2004"/>
      <c r="WBB2004"/>
      <c r="WBC2004"/>
      <c r="WBD2004"/>
      <c r="WBE2004"/>
      <c r="WBF2004"/>
      <c r="WBG2004"/>
      <c r="WBH2004"/>
      <c r="WBI2004"/>
      <c r="WBJ2004"/>
      <c r="WBK2004"/>
      <c r="WBL2004"/>
      <c r="WBM2004"/>
      <c r="WBN2004"/>
      <c r="WBO2004"/>
      <c r="WBP2004"/>
      <c r="WBQ2004"/>
      <c r="WBR2004"/>
      <c r="WBS2004"/>
      <c r="WBT2004"/>
      <c r="WBU2004"/>
      <c r="WBV2004"/>
      <c r="WBW2004"/>
      <c r="WBX2004"/>
      <c r="WBY2004"/>
      <c r="WBZ2004"/>
      <c r="WCA2004"/>
      <c r="WCB2004"/>
      <c r="WCC2004"/>
      <c r="WCD2004"/>
      <c r="WCE2004"/>
      <c r="WCF2004"/>
      <c r="WCG2004"/>
      <c r="WCH2004"/>
      <c r="WCI2004"/>
      <c r="WCJ2004"/>
      <c r="WCK2004"/>
      <c r="WCL2004"/>
      <c r="WCM2004"/>
      <c r="WCN2004"/>
      <c r="WCO2004"/>
      <c r="WCP2004"/>
      <c r="WCQ2004"/>
      <c r="WCR2004"/>
      <c r="WCS2004"/>
      <c r="WCT2004"/>
      <c r="WCU2004"/>
      <c r="WCV2004"/>
      <c r="WCW2004"/>
      <c r="WCX2004"/>
      <c r="WCY2004"/>
      <c r="WCZ2004"/>
      <c r="WDA2004"/>
      <c r="WDB2004"/>
      <c r="WDC2004"/>
      <c r="WDD2004"/>
      <c r="WDE2004"/>
      <c r="WDF2004"/>
      <c r="WDG2004"/>
      <c r="WDH2004"/>
      <c r="WDI2004"/>
      <c r="WDJ2004"/>
      <c r="WDK2004"/>
      <c r="WDL2004"/>
      <c r="WDM2004"/>
      <c r="WDN2004"/>
      <c r="WDO2004"/>
      <c r="WDP2004"/>
      <c r="WDQ2004"/>
      <c r="WDR2004"/>
      <c r="WDS2004"/>
      <c r="WDT2004"/>
      <c r="WDU2004"/>
      <c r="WDV2004"/>
      <c r="WDW2004"/>
      <c r="WDX2004"/>
      <c r="WDY2004"/>
      <c r="WDZ2004"/>
      <c r="WEA2004"/>
      <c r="WEB2004"/>
      <c r="WEC2004"/>
      <c r="WED2004"/>
      <c r="WEE2004"/>
      <c r="WEF2004"/>
      <c r="WEG2004"/>
      <c r="WEH2004"/>
      <c r="WEI2004"/>
      <c r="WEJ2004"/>
      <c r="WEK2004"/>
      <c r="WEL2004"/>
      <c r="WEM2004"/>
      <c r="WEN2004"/>
      <c r="WEO2004"/>
      <c r="WEP2004"/>
      <c r="WEQ2004"/>
      <c r="WER2004"/>
      <c r="WES2004"/>
      <c r="WET2004"/>
      <c r="WEU2004"/>
      <c r="WEV2004"/>
      <c r="WEW2004"/>
      <c r="WEX2004"/>
      <c r="WEY2004"/>
      <c r="WEZ2004"/>
      <c r="WFA2004"/>
      <c r="WFB2004"/>
      <c r="WFC2004"/>
      <c r="WFD2004"/>
      <c r="WFE2004"/>
      <c r="WFF2004"/>
      <c r="WFG2004"/>
      <c r="WFH2004"/>
      <c r="WFI2004"/>
      <c r="WFJ2004"/>
      <c r="WFK2004"/>
      <c r="WFL2004"/>
      <c r="WFM2004"/>
      <c r="WFN2004"/>
      <c r="WFO2004"/>
      <c r="WFP2004"/>
      <c r="WFQ2004"/>
      <c r="WFR2004"/>
      <c r="WFS2004"/>
      <c r="WFT2004"/>
      <c r="WFU2004"/>
      <c r="WFV2004"/>
      <c r="WFW2004"/>
      <c r="WFX2004"/>
      <c r="WFY2004"/>
      <c r="WFZ2004"/>
      <c r="WGA2004"/>
      <c r="WGB2004"/>
      <c r="WGC2004"/>
      <c r="WGD2004"/>
      <c r="WGE2004"/>
      <c r="WGF2004"/>
      <c r="WGG2004"/>
      <c r="WGH2004"/>
      <c r="WGI2004"/>
      <c r="WGJ2004"/>
      <c r="WGK2004"/>
      <c r="WGL2004"/>
      <c r="WGM2004"/>
      <c r="WGN2004"/>
      <c r="WGO2004"/>
      <c r="WGP2004"/>
      <c r="WGQ2004"/>
      <c r="WGR2004"/>
      <c r="WGS2004"/>
      <c r="WGT2004"/>
      <c r="WGU2004"/>
      <c r="WGV2004"/>
      <c r="WGW2004"/>
      <c r="WGX2004"/>
      <c r="WGY2004"/>
      <c r="WGZ2004"/>
      <c r="WHA2004"/>
      <c r="WHB2004"/>
      <c r="WHC2004"/>
      <c r="WHD2004"/>
      <c r="WHE2004"/>
      <c r="WHF2004"/>
      <c r="WHG2004"/>
      <c r="WHH2004"/>
      <c r="WHI2004"/>
      <c r="WHJ2004"/>
      <c r="WHK2004"/>
      <c r="WHL2004"/>
      <c r="WHM2004"/>
      <c r="WHN2004"/>
      <c r="WHO2004"/>
      <c r="WHP2004"/>
      <c r="WHQ2004"/>
      <c r="WHR2004"/>
      <c r="WHS2004"/>
      <c r="WHT2004"/>
      <c r="WHU2004"/>
      <c r="WHV2004"/>
      <c r="WHW2004"/>
      <c r="WHX2004"/>
      <c r="WHY2004"/>
      <c r="WHZ2004"/>
      <c r="WIA2004"/>
      <c r="WIB2004"/>
      <c r="WIC2004"/>
      <c r="WID2004"/>
      <c r="WIE2004"/>
      <c r="WIF2004"/>
      <c r="WIG2004"/>
      <c r="WIH2004"/>
      <c r="WII2004"/>
      <c r="WIJ2004"/>
      <c r="WIK2004"/>
      <c r="WIL2004"/>
      <c r="WIM2004"/>
      <c r="WIN2004"/>
      <c r="WIO2004"/>
      <c r="WIP2004"/>
      <c r="WIQ2004"/>
      <c r="WIR2004"/>
      <c r="WIS2004"/>
      <c r="WIT2004"/>
      <c r="WIU2004"/>
      <c r="WIV2004"/>
      <c r="WIW2004"/>
      <c r="WIX2004"/>
      <c r="WIY2004"/>
      <c r="WIZ2004"/>
      <c r="WJA2004"/>
      <c r="WJB2004"/>
      <c r="WJC2004"/>
      <c r="WJD2004"/>
      <c r="WJE2004"/>
      <c r="WJF2004"/>
      <c r="WJG2004"/>
      <c r="WJH2004"/>
      <c r="WJI2004"/>
      <c r="WJJ2004"/>
      <c r="WJK2004"/>
      <c r="WJL2004"/>
      <c r="WJM2004"/>
      <c r="WJN2004"/>
      <c r="WJO2004"/>
      <c r="WJP2004"/>
      <c r="WJQ2004"/>
      <c r="WJR2004"/>
      <c r="WJS2004"/>
      <c r="WJT2004"/>
      <c r="WJU2004"/>
      <c r="WJV2004"/>
      <c r="WJW2004"/>
      <c r="WJX2004"/>
      <c r="WJY2004"/>
      <c r="WJZ2004"/>
      <c r="WKA2004"/>
      <c r="WKB2004"/>
      <c r="WKC2004"/>
      <c r="WKD2004"/>
      <c r="WKE2004"/>
      <c r="WKF2004"/>
      <c r="WKG2004"/>
      <c r="WKH2004"/>
      <c r="WKI2004"/>
      <c r="WKJ2004"/>
      <c r="WKK2004"/>
      <c r="WKL2004"/>
      <c r="WKM2004"/>
      <c r="WKN2004"/>
      <c r="WKO2004"/>
      <c r="WKP2004"/>
      <c r="WKQ2004"/>
      <c r="WKR2004"/>
      <c r="WKS2004"/>
      <c r="WKT2004"/>
      <c r="WKU2004"/>
      <c r="WKV2004"/>
      <c r="WKW2004"/>
      <c r="WKX2004"/>
      <c r="WKY2004"/>
      <c r="WKZ2004"/>
      <c r="WLA2004"/>
      <c r="WLB2004"/>
      <c r="WLC2004"/>
      <c r="WLD2004"/>
      <c r="WLE2004"/>
      <c r="WLF2004"/>
      <c r="WLG2004"/>
      <c r="WLH2004"/>
      <c r="WLI2004"/>
      <c r="WLJ2004"/>
      <c r="WLK2004"/>
      <c r="WLL2004"/>
      <c r="WLM2004"/>
      <c r="WLN2004"/>
      <c r="WLO2004"/>
      <c r="WLP2004"/>
      <c r="WLQ2004"/>
      <c r="WLR2004"/>
      <c r="WLS2004"/>
      <c r="WLT2004"/>
      <c r="WLU2004"/>
      <c r="WLV2004"/>
      <c r="WLW2004"/>
      <c r="WLX2004"/>
      <c r="WLY2004"/>
      <c r="WLZ2004"/>
      <c r="WMA2004"/>
      <c r="WMB2004"/>
      <c r="WMC2004"/>
      <c r="WMD2004"/>
      <c r="WME2004"/>
      <c r="WMF2004"/>
      <c r="WMG2004"/>
      <c r="WMH2004"/>
      <c r="WMI2004"/>
      <c r="WMJ2004"/>
      <c r="WMK2004"/>
      <c r="WML2004"/>
      <c r="WMM2004"/>
      <c r="WMN2004"/>
      <c r="WMO2004"/>
      <c r="WMP2004"/>
      <c r="WMQ2004"/>
      <c r="WMR2004"/>
      <c r="WMS2004"/>
      <c r="WMT2004"/>
      <c r="WMU2004"/>
      <c r="WMV2004"/>
      <c r="WMW2004"/>
      <c r="WMX2004"/>
      <c r="WMY2004"/>
      <c r="WMZ2004"/>
      <c r="WNA2004"/>
      <c r="WNB2004"/>
      <c r="WNC2004"/>
      <c r="WND2004"/>
      <c r="WNE2004"/>
      <c r="WNF2004"/>
      <c r="WNG2004"/>
      <c r="WNH2004"/>
      <c r="WNI2004"/>
      <c r="WNJ2004"/>
      <c r="WNK2004"/>
      <c r="WNL2004"/>
      <c r="WNM2004"/>
      <c r="WNN2004"/>
      <c r="WNO2004"/>
      <c r="WNP2004"/>
      <c r="WNQ2004"/>
      <c r="WNR2004"/>
      <c r="WNS2004"/>
      <c r="WNT2004"/>
      <c r="WNU2004"/>
      <c r="WNV2004"/>
      <c r="WNW2004"/>
      <c r="WNX2004"/>
      <c r="WNY2004"/>
      <c r="WNZ2004"/>
      <c r="WOA2004"/>
      <c r="WOB2004"/>
      <c r="WOC2004"/>
      <c r="WOD2004"/>
      <c r="WOE2004"/>
      <c r="WOF2004"/>
      <c r="WOG2004"/>
      <c r="WOH2004"/>
      <c r="WOI2004"/>
      <c r="WOJ2004"/>
      <c r="WOK2004"/>
      <c r="WOL2004"/>
      <c r="WOM2004"/>
      <c r="WON2004"/>
      <c r="WOO2004"/>
      <c r="WOP2004"/>
      <c r="WOQ2004"/>
      <c r="WOR2004"/>
      <c r="WOS2004"/>
      <c r="WOT2004"/>
      <c r="WOU2004"/>
      <c r="WOV2004"/>
      <c r="WOW2004"/>
      <c r="WOX2004"/>
      <c r="WOY2004"/>
      <c r="WOZ2004"/>
      <c r="WPA2004"/>
      <c r="WPB2004"/>
      <c r="WPC2004"/>
      <c r="WPD2004"/>
      <c r="WPE2004"/>
      <c r="WPF2004"/>
      <c r="WPG2004"/>
      <c r="WPH2004"/>
      <c r="WPI2004"/>
      <c r="WPJ2004"/>
      <c r="WPK2004"/>
      <c r="WPL2004"/>
      <c r="WPM2004"/>
      <c r="WPN2004"/>
      <c r="WPO2004"/>
      <c r="WPP2004"/>
      <c r="WPQ2004"/>
      <c r="WPR2004"/>
      <c r="WPS2004"/>
      <c r="WPT2004"/>
      <c r="WPU2004"/>
      <c r="WPV2004"/>
      <c r="WPW2004"/>
      <c r="WPX2004"/>
      <c r="WPY2004"/>
      <c r="WPZ2004"/>
      <c r="WQA2004"/>
      <c r="WQB2004"/>
      <c r="WQC2004"/>
      <c r="WQD2004"/>
      <c r="WQE2004"/>
      <c r="WQF2004"/>
      <c r="WQG2004"/>
      <c r="WQH2004"/>
      <c r="WQI2004"/>
      <c r="WQJ2004"/>
      <c r="WQK2004"/>
      <c r="WQL2004"/>
      <c r="WQM2004"/>
      <c r="WQN2004"/>
      <c r="WQO2004"/>
      <c r="WQP2004"/>
      <c r="WQQ2004"/>
      <c r="WQR2004"/>
      <c r="WQS2004"/>
      <c r="WQT2004"/>
      <c r="WQU2004"/>
      <c r="WQV2004"/>
      <c r="WQW2004"/>
      <c r="WQX2004"/>
      <c r="WQY2004"/>
      <c r="WQZ2004"/>
      <c r="WRA2004"/>
      <c r="WRB2004"/>
      <c r="WRC2004"/>
      <c r="WRD2004"/>
      <c r="WRE2004"/>
      <c r="WRF2004"/>
      <c r="WRG2004"/>
      <c r="WRH2004"/>
      <c r="WRI2004"/>
      <c r="WRJ2004"/>
      <c r="WRK2004"/>
      <c r="WRL2004"/>
      <c r="WRM2004"/>
      <c r="WRN2004"/>
      <c r="WRO2004"/>
      <c r="WRP2004"/>
      <c r="WRQ2004"/>
      <c r="WRR2004"/>
      <c r="WRS2004"/>
      <c r="WRT2004"/>
      <c r="WRU2004"/>
      <c r="WRV2004"/>
      <c r="WRW2004"/>
      <c r="WRX2004"/>
      <c r="WRY2004"/>
      <c r="WRZ2004"/>
      <c r="WSA2004"/>
      <c r="WSB2004"/>
      <c r="WSC2004"/>
      <c r="WSD2004"/>
      <c r="WSE2004"/>
      <c r="WSF2004"/>
      <c r="WSG2004"/>
      <c r="WSH2004"/>
      <c r="WSI2004"/>
      <c r="WSJ2004"/>
      <c r="WSK2004"/>
      <c r="WSL2004"/>
      <c r="WSM2004"/>
      <c r="WSN2004"/>
      <c r="WSO2004"/>
      <c r="WSP2004"/>
      <c r="WSQ2004"/>
      <c r="WSR2004"/>
      <c r="WSS2004"/>
      <c r="WST2004"/>
      <c r="WSU2004"/>
      <c r="WSV2004"/>
      <c r="WSW2004"/>
      <c r="WSX2004"/>
      <c r="WSY2004"/>
      <c r="WSZ2004"/>
      <c r="WTA2004"/>
      <c r="WTB2004"/>
      <c r="WTC2004"/>
      <c r="WTD2004"/>
      <c r="WTE2004"/>
      <c r="WTF2004"/>
      <c r="WTG2004"/>
      <c r="WTH2004"/>
      <c r="WTI2004"/>
      <c r="WTJ2004"/>
      <c r="WTK2004"/>
      <c r="WTL2004"/>
      <c r="WTM2004"/>
      <c r="WTN2004"/>
      <c r="WTO2004"/>
      <c r="WTP2004"/>
      <c r="WTQ2004"/>
      <c r="WTR2004"/>
      <c r="WTS2004"/>
      <c r="WTT2004"/>
      <c r="WTU2004"/>
      <c r="WTV2004"/>
      <c r="WTW2004"/>
      <c r="WTX2004"/>
      <c r="WTY2004"/>
      <c r="WTZ2004"/>
      <c r="WUA2004"/>
      <c r="WUB2004"/>
      <c r="WUC2004"/>
      <c r="WUD2004"/>
      <c r="WUE2004"/>
      <c r="WUF2004"/>
      <c r="WUG2004"/>
      <c r="WUH2004"/>
      <c r="WUI2004"/>
      <c r="WUJ2004"/>
      <c r="WUK2004"/>
      <c r="WUL2004"/>
      <c r="WUM2004"/>
      <c r="WUN2004"/>
      <c r="WUO2004"/>
      <c r="WUP2004"/>
      <c r="WUQ2004"/>
      <c r="WUR2004"/>
      <c r="WUS2004"/>
      <c r="WUT2004"/>
      <c r="WUU2004"/>
      <c r="WUV2004"/>
      <c r="WUW2004"/>
      <c r="WUX2004"/>
      <c r="WUY2004"/>
      <c r="WUZ2004"/>
      <c r="WVA2004"/>
      <c r="WVB2004"/>
      <c r="WVC2004"/>
      <c r="WVD2004"/>
      <c r="WVE2004"/>
      <c r="WVF2004"/>
      <c r="WVG2004"/>
      <c r="WVH2004"/>
      <c r="WVI2004"/>
      <c r="WVJ2004"/>
      <c r="WVK2004"/>
      <c r="WVL2004"/>
      <c r="WVM2004"/>
      <c r="WVN2004"/>
      <c r="WVO2004"/>
      <c r="WVP2004"/>
      <c r="WVQ2004"/>
      <c r="WVR2004"/>
      <c r="WVS2004"/>
      <c r="WVT2004"/>
      <c r="WVU2004"/>
      <c r="WVV2004"/>
      <c r="WVW2004"/>
      <c r="WVX2004"/>
      <c r="WVY2004"/>
      <c r="WVZ2004"/>
      <c r="WWA2004"/>
      <c r="WWB2004"/>
      <c r="WWC2004"/>
      <c r="WWD2004"/>
      <c r="WWE2004"/>
      <c r="WWF2004"/>
      <c r="WWG2004"/>
      <c r="WWH2004"/>
      <c r="WWI2004"/>
      <c r="WWJ2004"/>
      <c r="WWK2004"/>
      <c r="WWL2004"/>
      <c r="WWM2004"/>
      <c r="WWN2004"/>
      <c r="WWO2004"/>
      <c r="WWP2004"/>
      <c r="WWQ2004"/>
      <c r="WWR2004"/>
      <c r="WWS2004"/>
      <c r="WWT2004"/>
      <c r="WWU2004"/>
      <c r="WWV2004"/>
      <c r="WWW2004"/>
      <c r="WWX2004"/>
      <c r="WWY2004"/>
      <c r="WWZ2004"/>
      <c r="WXA2004"/>
      <c r="WXB2004"/>
      <c r="WXC2004"/>
      <c r="WXD2004"/>
      <c r="WXE2004"/>
      <c r="WXF2004"/>
      <c r="WXG2004"/>
      <c r="WXH2004"/>
      <c r="WXI2004"/>
      <c r="WXJ2004"/>
      <c r="WXK2004"/>
      <c r="WXL2004"/>
      <c r="WXM2004"/>
      <c r="WXN2004"/>
      <c r="WXO2004"/>
      <c r="WXP2004"/>
      <c r="WXQ2004"/>
      <c r="WXR2004"/>
      <c r="WXS2004"/>
      <c r="WXT2004"/>
      <c r="WXU2004"/>
      <c r="WXV2004"/>
      <c r="WXW2004"/>
      <c r="WXX2004"/>
      <c r="WXY2004"/>
      <c r="WXZ2004"/>
      <c r="WYA2004"/>
      <c r="WYB2004"/>
      <c r="WYC2004"/>
      <c r="WYD2004"/>
      <c r="WYE2004"/>
      <c r="WYF2004"/>
      <c r="WYG2004"/>
      <c r="WYH2004"/>
      <c r="WYI2004"/>
      <c r="WYJ2004"/>
      <c r="WYK2004"/>
      <c r="WYL2004"/>
      <c r="WYM2004"/>
      <c r="WYN2004"/>
      <c r="WYO2004"/>
      <c r="WYP2004"/>
      <c r="WYQ2004"/>
      <c r="WYR2004"/>
      <c r="WYS2004"/>
      <c r="WYT2004"/>
      <c r="WYU2004"/>
      <c r="WYV2004"/>
      <c r="WYW2004"/>
      <c r="WYX2004"/>
      <c r="WYY2004"/>
      <c r="WYZ2004"/>
      <c r="WZA2004"/>
      <c r="WZB2004"/>
      <c r="WZC2004"/>
      <c r="WZD2004"/>
      <c r="WZE2004"/>
      <c r="WZF2004"/>
      <c r="WZG2004"/>
      <c r="WZH2004"/>
      <c r="WZI2004"/>
      <c r="WZJ2004"/>
      <c r="WZK2004"/>
      <c r="WZL2004"/>
      <c r="WZM2004"/>
      <c r="WZN2004"/>
      <c r="WZO2004"/>
      <c r="WZP2004"/>
      <c r="WZQ2004"/>
      <c r="WZR2004"/>
      <c r="WZS2004"/>
      <c r="WZT2004"/>
      <c r="WZU2004"/>
      <c r="WZV2004"/>
      <c r="WZW2004"/>
      <c r="WZX2004"/>
      <c r="WZY2004"/>
      <c r="WZZ2004"/>
      <c r="XAA2004"/>
      <c r="XAB2004"/>
      <c r="XAC2004"/>
      <c r="XAD2004"/>
      <c r="XAE2004"/>
      <c r="XAF2004"/>
      <c r="XAG2004"/>
      <c r="XAH2004"/>
      <c r="XAI2004"/>
      <c r="XAJ2004"/>
      <c r="XAK2004"/>
      <c r="XAL2004"/>
      <c r="XAM2004"/>
      <c r="XAN2004"/>
      <c r="XAO2004"/>
      <c r="XAP2004"/>
      <c r="XAQ2004"/>
      <c r="XAR2004"/>
      <c r="XAS2004"/>
      <c r="XAT2004"/>
      <c r="XAU2004"/>
      <c r="XAV2004"/>
      <c r="XAW2004"/>
      <c r="XAX2004"/>
      <c r="XAY2004"/>
      <c r="XAZ2004"/>
      <c r="XBA2004"/>
      <c r="XBB2004"/>
      <c r="XBC2004"/>
      <c r="XBD2004"/>
      <c r="XBE2004"/>
      <c r="XBF2004"/>
      <c r="XBG2004"/>
      <c r="XBH2004"/>
      <c r="XBI2004"/>
      <c r="XBJ2004"/>
      <c r="XBK2004"/>
      <c r="XBL2004"/>
      <c r="XBM2004"/>
      <c r="XBN2004"/>
      <c r="XBO2004"/>
      <c r="XBP2004"/>
      <c r="XBQ2004"/>
      <c r="XBR2004"/>
      <c r="XBS2004"/>
      <c r="XBT2004"/>
      <c r="XBU2004"/>
      <c r="XBV2004"/>
      <c r="XBW2004"/>
      <c r="XBX2004"/>
      <c r="XBY2004"/>
      <c r="XBZ2004"/>
      <c r="XCA2004"/>
      <c r="XCB2004"/>
      <c r="XCC2004"/>
      <c r="XCD2004"/>
      <c r="XCE2004"/>
      <c r="XCF2004"/>
      <c r="XCG2004"/>
      <c r="XCH2004"/>
      <c r="XCI2004"/>
      <c r="XCJ2004"/>
      <c r="XCK2004"/>
      <c r="XCL2004"/>
      <c r="XCM2004"/>
      <c r="XCN2004"/>
      <c r="XCO2004"/>
      <c r="XCP2004"/>
      <c r="XCQ2004"/>
      <c r="XCR2004"/>
      <c r="XCS2004"/>
      <c r="XCT2004"/>
      <c r="XCU2004"/>
      <c r="XCV2004"/>
      <c r="XCW2004"/>
      <c r="XCX2004"/>
      <c r="XCY2004"/>
      <c r="XCZ2004"/>
      <c r="XDA2004"/>
      <c r="XDB2004"/>
      <c r="XDC2004"/>
      <c r="XDD2004"/>
      <c r="XDE2004"/>
      <c r="XDF2004"/>
      <c r="XDG2004"/>
      <c r="XDH2004"/>
      <c r="XDI2004"/>
      <c r="XDJ2004"/>
      <c r="XDK2004"/>
      <c r="XDL2004"/>
      <c r="XDM2004"/>
      <c r="XDN2004"/>
      <c r="XDO2004"/>
      <c r="XDP2004"/>
      <c r="XDQ2004"/>
      <c r="XDR2004"/>
      <c r="XDS2004"/>
      <c r="XDT2004"/>
      <c r="XDU2004"/>
      <c r="XDV2004"/>
      <c r="XDW2004"/>
      <c r="XDX2004"/>
      <c r="XDY2004"/>
      <c r="XDZ2004"/>
      <c r="XEA2004"/>
      <c r="XEB2004"/>
      <c r="XEC2004"/>
      <c r="XED2004"/>
      <c r="XEE2004"/>
      <c r="XEF2004"/>
      <c r="XEG2004"/>
      <c r="XEH2004"/>
      <c r="XEI2004"/>
      <c r="XEJ2004"/>
      <c r="XEK2004"/>
      <c r="XEL2004"/>
      <c r="XEM2004"/>
      <c r="XEN2004"/>
      <c r="XEO2004"/>
      <c r="XEP2004"/>
      <c r="XEQ2004"/>
      <c r="XER2004"/>
      <c r="XES2004"/>
      <c r="XET2004"/>
      <c r="XEU2004"/>
      <c r="XEV2004"/>
      <c r="XEW2004"/>
      <c r="XEX2004"/>
      <c r="XEY2004"/>
      <c r="XEZ2004"/>
      <c r="XFA2004"/>
      <c r="XFB2004"/>
      <c r="XFC2004"/>
      <c r="XFD2004"/>
    </row>
    <row r="2005" spans="1:16384" s="15" customFormat="1" ht="14" hidden="1" customHeight="1">
      <c r="A2005" s="25"/>
      <c r="B2005" s="65" t="str">
        <f>IF($B$6="","",IF(OR(Journal!F2005=$B$6,Journal!H2005=$B$6),Journal!B2005,""))</f>
        <v/>
      </c>
      <c r="C2005" s="70" t="str">
        <f>IF($B$6="","",IF(OR(Journal!F2005=$B$6,Journal!H2005=$B$6),Journal!C2005,""))</f>
        <v/>
      </c>
      <c r="D2005" s="67" t="str">
        <f>IF(Journal!D2005="","",Journal!D2005)</f>
        <v/>
      </c>
      <c r="E2005" s="68" t="str">
        <f>IF(AND(Journal!E2005="",Journal!G2005=""),"",IF(Journal!F2005=$B$6,Journal!H2005,IF(Journal!H2005=$B$6,Journal!F2005,"")))</f>
        <v/>
      </c>
      <c r="F2005" s="69" t="str">
        <f>IF($B$6="","",IF(Journal!F2005=$B$6,Journal!I2005,""))</f>
        <v/>
      </c>
      <c r="G2005" s="69" t="str">
        <f>IF($B$6="","",IF(Journal!H2005=$B$6,Journal!I2005,""))</f>
        <v/>
      </c>
      <c r="H2005" s="25"/>
      <c r="I2005"/>
      <c r="J2005"/>
      <c r="K2005" s="85"/>
      <c r="L2005"/>
      <c r="M2005" s="85"/>
      <c r="N2005"/>
      <c r="O2005"/>
      <c r="P2005"/>
      <c r="Q2005"/>
      <c r="R2005"/>
      <c r="S2005"/>
      <c r="T2005"/>
      <c r="U2005"/>
      <c r="V2005"/>
      <c r="W2005"/>
      <c r="X2005"/>
      <c r="Y2005"/>
      <c r="Z2005"/>
      <c r="AA2005"/>
      <c r="AB2005"/>
      <c r="AC2005"/>
      <c r="AD2005"/>
      <c r="AE2005"/>
      <c r="AF2005"/>
      <c r="AG2005"/>
      <c r="AH2005"/>
      <c r="AI2005"/>
      <c r="AJ2005"/>
      <c r="AK2005"/>
      <c r="AL2005"/>
      <c r="AM2005"/>
      <c r="AN2005"/>
      <c r="AO2005"/>
      <c r="AP2005"/>
      <c r="AQ2005"/>
      <c r="AR2005"/>
      <c r="AS2005"/>
      <c r="AT2005"/>
      <c r="AU2005"/>
      <c r="AV2005"/>
      <c r="AW2005"/>
      <c r="AX2005"/>
      <c r="AY2005"/>
      <c r="AZ2005"/>
      <c r="BA2005"/>
      <c r="BB2005"/>
      <c r="BC2005"/>
      <c r="BD2005"/>
      <c r="BE2005"/>
      <c r="BF2005"/>
      <c r="BG2005"/>
      <c r="BH2005"/>
      <c r="BI2005"/>
      <c r="BJ2005"/>
      <c r="BK2005"/>
      <c r="BL2005"/>
      <c r="BM2005"/>
      <c r="BN2005"/>
      <c r="BO2005"/>
      <c r="BP2005"/>
      <c r="BQ2005"/>
      <c r="BR2005"/>
      <c r="BS2005"/>
      <c r="BT2005"/>
      <c r="BU2005"/>
      <c r="BV2005"/>
      <c r="BW2005"/>
      <c r="BX2005"/>
      <c r="BY2005"/>
      <c r="BZ2005"/>
      <c r="CA2005"/>
      <c r="CB2005"/>
      <c r="CC2005"/>
      <c r="CD2005"/>
      <c r="CE2005"/>
      <c r="CF2005"/>
      <c r="CG2005"/>
      <c r="CH2005"/>
      <c r="CI2005"/>
      <c r="CJ2005"/>
      <c r="CK2005"/>
      <c r="CL2005"/>
      <c r="CM2005"/>
      <c r="CN2005"/>
      <c r="CO2005"/>
      <c r="CP2005"/>
      <c r="CQ2005"/>
      <c r="CR2005"/>
      <c r="CS2005"/>
      <c r="CT2005"/>
      <c r="CU2005"/>
      <c r="CV2005"/>
      <c r="CW2005"/>
      <c r="CX2005"/>
      <c r="CY2005"/>
      <c r="CZ2005"/>
      <c r="DA2005"/>
      <c r="DB2005"/>
      <c r="DC2005"/>
      <c r="DD2005"/>
      <c r="DE2005"/>
      <c r="DF2005"/>
      <c r="DG2005"/>
      <c r="DH2005"/>
      <c r="DI2005"/>
      <c r="DJ2005"/>
      <c r="DK2005"/>
      <c r="DL2005"/>
      <c r="DM2005"/>
      <c r="DN2005"/>
      <c r="DO2005"/>
      <c r="DP2005"/>
      <c r="DQ2005"/>
      <c r="DR2005"/>
      <c r="DS2005"/>
      <c r="DT2005"/>
      <c r="DU2005"/>
      <c r="DV2005"/>
      <c r="DW2005"/>
      <c r="DX2005"/>
      <c r="DY2005"/>
      <c r="DZ2005"/>
      <c r="EA2005"/>
      <c r="EB2005"/>
      <c r="EC2005"/>
      <c r="ED2005"/>
      <c r="EE2005"/>
      <c r="EF2005"/>
      <c r="EG2005"/>
      <c r="EH2005"/>
      <c r="EI2005"/>
      <c r="EJ2005"/>
      <c r="EK2005"/>
      <c r="EL2005"/>
      <c r="EM2005"/>
      <c r="EN2005"/>
      <c r="EO2005"/>
      <c r="EP2005"/>
      <c r="EQ2005"/>
      <c r="ER2005"/>
      <c r="ES2005"/>
      <c r="ET2005"/>
      <c r="EU2005"/>
      <c r="EV2005"/>
      <c r="EW2005"/>
      <c r="EX2005"/>
      <c r="EY2005"/>
      <c r="EZ2005"/>
      <c r="FA2005"/>
      <c r="FB2005"/>
      <c r="FC2005"/>
      <c r="FD2005"/>
      <c r="FE2005"/>
      <c r="FF2005"/>
      <c r="FG2005"/>
      <c r="FH2005"/>
      <c r="FI2005"/>
      <c r="FJ2005"/>
      <c r="FK2005"/>
      <c r="FL2005"/>
      <c r="FM2005"/>
      <c r="FN2005"/>
      <c r="FO2005"/>
      <c r="FP2005"/>
      <c r="FQ2005"/>
      <c r="FR2005"/>
      <c r="FS2005"/>
      <c r="FT2005"/>
      <c r="FU2005"/>
      <c r="FV2005"/>
      <c r="FW2005"/>
      <c r="FX2005"/>
      <c r="FY2005"/>
      <c r="FZ2005"/>
      <c r="GA2005"/>
      <c r="GB2005"/>
      <c r="GC2005"/>
      <c r="GD2005"/>
      <c r="GE2005"/>
      <c r="GF2005"/>
      <c r="GG2005"/>
      <c r="GH2005"/>
      <c r="GI2005"/>
      <c r="GJ2005"/>
      <c r="GK2005"/>
      <c r="GL2005"/>
      <c r="GM2005"/>
      <c r="GN2005"/>
      <c r="GO2005"/>
      <c r="GP2005"/>
      <c r="GQ2005"/>
      <c r="GR2005"/>
      <c r="GS2005"/>
      <c r="GT2005"/>
      <c r="GU2005"/>
      <c r="GV2005"/>
      <c r="GW2005"/>
      <c r="GX2005"/>
      <c r="GY2005"/>
      <c r="GZ2005"/>
      <c r="HA2005"/>
      <c r="HB2005"/>
      <c r="HC2005"/>
      <c r="HD2005"/>
      <c r="HE2005"/>
      <c r="HF2005"/>
      <c r="HG2005"/>
      <c r="HH2005"/>
      <c r="HI2005"/>
      <c r="HJ2005"/>
      <c r="HK2005"/>
      <c r="HL2005"/>
      <c r="HM2005"/>
      <c r="HN2005"/>
      <c r="HO2005"/>
      <c r="HP2005"/>
      <c r="HQ2005"/>
      <c r="HR2005"/>
      <c r="HS2005"/>
      <c r="HT2005"/>
      <c r="HU2005"/>
      <c r="HV2005"/>
      <c r="HW2005"/>
      <c r="HX2005"/>
      <c r="HY2005"/>
      <c r="HZ2005"/>
      <c r="IA2005"/>
      <c r="IB2005"/>
      <c r="IC2005"/>
      <c r="ID2005"/>
      <c r="IE2005"/>
      <c r="IF2005"/>
      <c r="IG2005"/>
      <c r="IH2005"/>
      <c r="II2005"/>
      <c r="IJ2005"/>
      <c r="IK2005"/>
      <c r="IL2005"/>
      <c r="IM2005"/>
      <c r="IN2005"/>
      <c r="IO2005"/>
      <c r="IP2005"/>
      <c r="IQ2005"/>
      <c r="IR2005"/>
      <c r="IS2005"/>
      <c r="IT2005"/>
      <c r="IU2005"/>
      <c r="IV2005"/>
      <c r="IW2005"/>
      <c r="IX2005"/>
      <c r="IY2005"/>
      <c r="IZ2005"/>
      <c r="JA2005"/>
      <c r="JB2005"/>
      <c r="JC2005"/>
      <c r="JD2005"/>
      <c r="JE2005"/>
      <c r="JF2005"/>
      <c r="JG2005"/>
      <c r="JH2005"/>
      <c r="JI2005"/>
      <c r="JJ2005"/>
      <c r="JK2005"/>
      <c r="JL2005"/>
      <c r="JM2005"/>
      <c r="JN2005"/>
      <c r="JO2005"/>
      <c r="JP2005"/>
      <c r="JQ2005"/>
      <c r="JR2005"/>
      <c r="JS2005"/>
      <c r="JT2005"/>
      <c r="JU2005"/>
      <c r="JV2005"/>
      <c r="JW2005"/>
      <c r="JX2005"/>
      <c r="JY2005"/>
      <c r="JZ2005"/>
      <c r="KA2005"/>
      <c r="KB2005"/>
      <c r="KC2005"/>
      <c r="KD2005"/>
      <c r="KE2005"/>
      <c r="KF2005"/>
      <c r="KG2005"/>
      <c r="KH2005"/>
      <c r="KI2005"/>
      <c r="KJ2005"/>
      <c r="KK2005"/>
      <c r="KL2005"/>
      <c r="KM2005"/>
      <c r="KN2005"/>
      <c r="KO2005"/>
      <c r="KP2005"/>
      <c r="KQ2005"/>
      <c r="KR2005"/>
      <c r="KS2005"/>
      <c r="KT2005"/>
      <c r="KU2005"/>
      <c r="KV2005"/>
      <c r="KW2005"/>
      <c r="KX2005"/>
      <c r="KY2005"/>
      <c r="KZ2005"/>
      <c r="LA2005"/>
      <c r="LB2005"/>
      <c r="LC2005"/>
      <c r="LD2005"/>
      <c r="LE2005"/>
      <c r="LF2005"/>
      <c r="LG2005"/>
      <c r="LH2005"/>
      <c r="LI2005"/>
      <c r="LJ2005"/>
      <c r="LK2005"/>
      <c r="LL2005"/>
      <c r="LM2005"/>
      <c r="LN2005"/>
      <c r="LO2005"/>
      <c r="LP2005"/>
      <c r="LQ2005"/>
      <c r="LR2005"/>
      <c r="LS2005"/>
      <c r="LT2005"/>
      <c r="LU2005"/>
      <c r="LV2005"/>
      <c r="LW2005"/>
      <c r="LX2005"/>
      <c r="LY2005"/>
      <c r="LZ2005"/>
      <c r="MA2005"/>
      <c r="MB2005"/>
      <c r="MC2005"/>
      <c r="MD2005"/>
      <c r="ME2005"/>
      <c r="MF2005"/>
      <c r="MG2005"/>
      <c r="MH2005"/>
      <c r="MI2005"/>
      <c r="MJ2005"/>
      <c r="MK2005"/>
      <c r="ML2005"/>
      <c r="MM2005"/>
      <c r="MN2005"/>
      <c r="MO2005"/>
      <c r="MP2005"/>
      <c r="MQ2005"/>
      <c r="MR2005"/>
      <c r="MS2005"/>
      <c r="MT2005"/>
      <c r="MU2005"/>
      <c r="MV2005"/>
      <c r="MW2005"/>
      <c r="MX2005"/>
      <c r="MY2005"/>
      <c r="MZ2005"/>
      <c r="NA2005"/>
      <c r="NB2005"/>
      <c r="NC2005"/>
      <c r="ND2005"/>
      <c r="NE2005"/>
      <c r="NF2005"/>
      <c r="NG2005"/>
      <c r="NH2005"/>
      <c r="NI2005"/>
      <c r="NJ2005"/>
      <c r="NK2005"/>
      <c r="NL2005"/>
      <c r="NM2005"/>
      <c r="NN2005"/>
      <c r="NO2005"/>
      <c r="NP2005"/>
      <c r="NQ2005"/>
      <c r="NR2005"/>
      <c r="NS2005"/>
      <c r="NT2005"/>
      <c r="NU2005"/>
      <c r="NV2005"/>
      <c r="NW2005"/>
      <c r="NX2005"/>
      <c r="NY2005"/>
      <c r="NZ2005"/>
      <c r="OA2005"/>
      <c r="OB2005"/>
      <c r="OC2005"/>
      <c r="OD2005"/>
      <c r="OE2005"/>
      <c r="OF2005"/>
      <c r="OG2005"/>
      <c r="OH2005"/>
      <c r="OI2005"/>
      <c r="OJ2005"/>
      <c r="OK2005"/>
      <c r="OL2005"/>
      <c r="OM2005"/>
      <c r="ON2005"/>
      <c r="OO2005"/>
      <c r="OP2005"/>
      <c r="OQ2005"/>
      <c r="OR2005"/>
      <c r="OS2005"/>
      <c r="OT2005"/>
      <c r="OU2005"/>
      <c r="OV2005"/>
      <c r="OW2005"/>
      <c r="OX2005"/>
      <c r="OY2005"/>
      <c r="OZ2005"/>
      <c r="PA2005"/>
      <c r="PB2005"/>
      <c r="PC2005"/>
      <c r="PD2005"/>
      <c r="PE2005"/>
      <c r="PF2005"/>
      <c r="PG2005"/>
      <c r="PH2005"/>
      <c r="PI2005"/>
      <c r="PJ2005"/>
      <c r="PK2005"/>
      <c r="PL2005"/>
      <c r="PM2005"/>
      <c r="PN2005"/>
      <c r="PO2005"/>
      <c r="PP2005"/>
      <c r="PQ2005"/>
      <c r="PR2005"/>
      <c r="PS2005"/>
      <c r="PT2005"/>
      <c r="PU2005"/>
      <c r="PV2005"/>
      <c r="PW2005"/>
      <c r="PX2005"/>
      <c r="PY2005"/>
      <c r="PZ2005"/>
      <c r="QA2005"/>
      <c r="QB2005"/>
      <c r="QC2005"/>
      <c r="QD2005"/>
      <c r="QE2005"/>
      <c r="QF2005"/>
      <c r="QG2005"/>
      <c r="QH2005"/>
      <c r="QI2005"/>
      <c r="QJ2005"/>
      <c r="QK2005"/>
      <c r="QL2005"/>
      <c r="QM2005"/>
      <c r="QN2005"/>
      <c r="QO2005"/>
      <c r="QP2005"/>
      <c r="QQ2005"/>
      <c r="QR2005"/>
      <c r="QS2005"/>
      <c r="QT2005"/>
      <c r="QU2005"/>
      <c r="QV2005"/>
      <c r="QW2005"/>
      <c r="QX2005"/>
      <c r="QY2005"/>
      <c r="QZ2005"/>
      <c r="RA2005"/>
      <c r="RB2005"/>
      <c r="RC2005"/>
      <c r="RD2005"/>
      <c r="RE2005"/>
      <c r="RF2005"/>
      <c r="RG2005"/>
      <c r="RH2005"/>
      <c r="RI2005"/>
      <c r="RJ2005"/>
      <c r="RK2005"/>
      <c r="RL2005"/>
      <c r="RM2005"/>
      <c r="RN2005"/>
      <c r="RO2005"/>
      <c r="RP2005"/>
      <c r="RQ2005"/>
      <c r="RR2005"/>
      <c r="RS2005"/>
      <c r="RT2005"/>
      <c r="RU2005"/>
      <c r="RV2005"/>
      <c r="RW2005"/>
      <c r="RX2005"/>
      <c r="RY2005"/>
      <c r="RZ2005"/>
      <c r="SA2005"/>
      <c r="SB2005"/>
      <c r="SC2005"/>
      <c r="SD2005"/>
      <c r="SE2005"/>
      <c r="SF2005"/>
      <c r="SG2005"/>
      <c r="SH2005"/>
      <c r="SI2005"/>
      <c r="SJ2005"/>
      <c r="SK2005"/>
      <c r="SL2005"/>
      <c r="SM2005"/>
      <c r="SN2005"/>
      <c r="SO2005"/>
      <c r="SP2005"/>
      <c r="SQ2005"/>
      <c r="SR2005"/>
      <c r="SS2005"/>
      <c r="ST2005"/>
      <c r="SU2005"/>
      <c r="SV2005"/>
      <c r="SW2005"/>
      <c r="SX2005"/>
      <c r="SY2005"/>
      <c r="SZ2005"/>
      <c r="TA2005"/>
      <c r="TB2005"/>
      <c r="TC2005"/>
      <c r="TD2005"/>
      <c r="TE2005"/>
      <c r="TF2005"/>
      <c r="TG2005"/>
      <c r="TH2005"/>
      <c r="TI2005"/>
      <c r="TJ2005"/>
      <c r="TK2005"/>
      <c r="TL2005"/>
      <c r="TM2005"/>
      <c r="TN2005"/>
      <c r="TO2005"/>
      <c r="TP2005"/>
      <c r="TQ2005"/>
      <c r="TR2005"/>
      <c r="TS2005"/>
      <c r="TT2005"/>
      <c r="TU2005"/>
      <c r="TV2005"/>
      <c r="TW2005"/>
      <c r="TX2005"/>
      <c r="TY2005"/>
      <c r="TZ2005"/>
      <c r="UA2005"/>
      <c r="UB2005"/>
      <c r="UC2005"/>
      <c r="UD2005"/>
      <c r="UE2005"/>
      <c r="UF2005"/>
      <c r="UG2005"/>
      <c r="UH2005"/>
      <c r="UI2005"/>
      <c r="UJ2005"/>
      <c r="UK2005"/>
      <c r="UL2005"/>
      <c r="UM2005"/>
      <c r="UN2005"/>
      <c r="UO2005"/>
      <c r="UP2005"/>
      <c r="UQ2005"/>
      <c r="UR2005"/>
      <c r="US2005"/>
      <c r="UT2005"/>
      <c r="UU2005"/>
      <c r="UV2005"/>
      <c r="UW2005"/>
      <c r="UX2005"/>
      <c r="UY2005"/>
      <c r="UZ2005"/>
      <c r="VA2005"/>
      <c r="VB2005"/>
      <c r="VC2005"/>
      <c r="VD2005"/>
      <c r="VE2005"/>
      <c r="VF2005"/>
      <c r="VG2005"/>
      <c r="VH2005"/>
      <c r="VI2005"/>
      <c r="VJ2005"/>
      <c r="VK2005"/>
      <c r="VL2005"/>
      <c r="VM2005"/>
      <c r="VN2005"/>
      <c r="VO2005"/>
      <c r="VP2005"/>
      <c r="VQ2005"/>
      <c r="VR2005"/>
      <c r="VS2005"/>
      <c r="VT2005"/>
      <c r="VU2005"/>
      <c r="VV2005"/>
      <c r="VW2005"/>
      <c r="VX2005"/>
      <c r="VY2005"/>
      <c r="VZ2005"/>
      <c r="WA2005"/>
      <c r="WB2005"/>
      <c r="WC2005"/>
      <c r="WD2005"/>
      <c r="WE2005"/>
      <c r="WF2005"/>
      <c r="WG2005"/>
      <c r="WH2005"/>
      <c r="WI2005"/>
      <c r="WJ2005"/>
      <c r="WK2005"/>
      <c r="WL2005"/>
      <c r="WM2005"/>
      <c r="WN2005"/>
      <c r="WO2005"/>
      <c r="WP2005"/>
      <c r="WQ2005"/>
      <c r="WR2005"/>
      <c r="WS2005"/>
      <c r="WT2005"/>
      <c r="WU2005"/>
      <c r="WV2005"/>
      <c r="WW2005"/>
      <c r="WX2005"/>
      <c r="WY2005"/>
      <c r="WZ2005"/>
      <c r="XA2005"/>
      <c r="XB2005"/>
      <c r="XC2005"/>
      <c r="XD2005"/>
      <c r="XE2005"/>
      <c r="XF2005"/>
      <c r="XG2005"/>
      <c r="XH2005"/>
      <c r="XI2005"/>
      <c r="XJ2005"/>
      <c r="XK2005"/>
      <c r="XL2005"/>
      <c r="XM2005"/>
      <c r="XN2005"/>
      <c r="XO2005"/>
      <c r="XP2005"/>
      <c r="XQ2005"/>
      <c r="XR2005"/>
      <c r="XS2005"/>
      <c r="XT2005"/>
      <c r="XU2005"/>
      <c r="XV2005"/>
      <c r="XW2005"/>
      <c r="XX2005"/>
      <c r="XY2005"/>
      <c r="XZ2005"/>
      <c r="YA2005"/>
      <c r="YB2005"/>
      <c r="YC2005"/>
      <c r="YD2005"/>
      <c r="YE2005"/>
      <c r="YF2005"/>
      <c r="YG2005"/>
      <c r="YH2005"/>
      <c r="YI2005"/>
      <c r="YJ2005"/>
      <c r="YK2005"/>
      <c r="YL2005"/>
      <c r="YM2005"/>
      <c r="YN2005"/>
      <c r="YO2005"/>
      <c r="YP2005"/>
      <c r="YQ2005"/>
      <c r="YR2005"/>
      <c r="YS2005"/>
      <c r="YT2005"/>
      <c r="YU2005"/>
      <c r="YV2005"/>
      <c r="YW2005"/>
      <c r="YX2005"/>
      <c r="YY2005"/>
      <c r="YZ2005"/>
      <c r="ZA2005"/>
      <c r="ZB2005"/>
      <c r="ZC2005"/>
      <c r="ZD2005"/>
      <c r="ZE2005"/>
      <c r="ZF2005"/>
      <c r="ZG2005"/>
      <c r="ZH2005"/>
      <c r="ZI2005"/>
      <c r="ZJ2005"/>
      <c r="ZK2005"/>
      <c r="ZL2005"/>
      <c r="ZM2005"/>
      <c r="ZN2005"/>
      <c r="ZO2005"/>
      <c r="ZP2005"/>
      <c r="ZQ2005"/>
      <c r="ZR2005"/>
      <c r="ZS2005"/>
      <c r="ZT2005"/>
      <c r="ZU2005"/>
      <c r="ZV2005"/>
      <c r="ZW2005"/>
      <c r="ZX2005"/>
      <c r="ZY2005"/>
      <c r="ZZ2005"/>
      <c r="AAA2005"/>
      <c r="AAB2005"/>
      <c r="AAC2005"/>
      <c r="AAD2005"/>
      <c r="AAE2005"/>
      <c r="AAF2005"/>
      <c r="AAG2005"/>
      <c r="AAH2005"/>
      <c r="AAI2005"/>
      <c r="AAJ2005"/>
      <c r="AAK2005"/>
      <c r="AAL2005"/>
      <c r="AAM2005"/>
      <c r="AAN2005"/>
      <c r="AAO2005"/>
      <c r="AAP2005"/>
      <c r="AAQ2005"/>
      <c r="AAR2005"/>
      <c r="AAS2005"/>
      <c r="AAT2005"/>
      <c r="AAU2005"/>
      <c r="AAV2005"/>
      <c r="AAW2005"/>
      <c r="AAX2005"/>
      <c r="AAY2005"/>
      <c r="AAZ2005"/>
      <c r="ABA2005"/>
      <c r="ABB2005"/>
      <c r="ABC2005"/>
      <c r="ABD2005"/>
      <c r="ABE2005"/>
      <c r="ABF2005"/>
      <c r="ABG2005"/>
      <c r="ABH2005"/>
      <c r="ABI2005"/>
      <c r="ABJ2005"/>
      <c r="ABK2005"/>
      <c r="ABL2005"/>
      <c r="ABM2005"/>
      <c r="ABN2005"/>
      <c r="ABO2005"/>
      <c r="ABP2005"/>
      <c r="ABQ2005"/>
      <c r="ABR2005"/>
      <c r="ABS2005"/>
      <c r="ABT2005"/>
      <c r="ABU2005"/>
      <c r="ABV2005"/>
      <c r="ABW2005"/>
      <c r="ABX2005"/>
      <c r="ABY2005"/>
      <c r="ABZ2005"/>
      <c r="ACA2005"/>
      <c r="ACB2005"/>
      <c r="ACC2005"/>
      <c r="ACD2005"/>
      <c r="ACE2005"/>
      <c r="ACF2005"/>
      <c r="ACG2005"/>
      <c r="ACH2005"/>
      <c r="ACI2005"/>
      <c r="ACJ2005"/>
      <c r="ACK2005"/>
      <c r="ACL2005"/>
      <c r="ACM2005"/>
      <c r="ACN2005"/>
      <c r="ACO2005"/>
      <c r="ACP2005"/>
      <c r="ACQ2005"/>
      <c r="ACR2005"/>
      <c r="ACS2005"/>
      <c r="ACT2005"/>
      <c r="ACU2005"/>
      <c r="ACV2005"/>
      <c r="ACW2005"/>
      <c r="ACX2005"/>
      <c r="ACY2005"/>
      <c r="ACZ2005"/>
      <c r="ADA2005"/>
      <c r="ADB2005"/>
      <c r="ADC2005"/>
      <c r="ADD2005"/>
      <c r="ADE2005"/>
      <c r="ADF2005"/>
      <c r="ADG2005"/>
      <c r="ADH2005"/>
      <c r="ADI2005"/>
      <c r="ADJ2005"/>
      <c r="ADK2005"/>
      <c r="ADL2005"/>
      <c r="ADM2005"/>
      <c r="ADN2005"/>
      <c r="ADO2005"/>
      <c r="ADP2005"/>
      <c r="ADQ2005"/>
      <c r="ADR2005"/>
      <c r="ADS2005"/>
      <c r="ADT2005"/>
      <c r="ADU2005"/>
      <c r="ADV2005"/>
      <c r="ADW2005"/>
      <c r="ADX2005"/>
      <c r="ADY2005"/>
      <c r="ADZ2005"/>
      <c r="AEA2005"/>
      <c r="AEB2005"/>
      <c r="AEC2005"/>
      <c r="AED2005"/>
      <c r="AEE2005"/>
      <c r="AEF2005"/>
      <c r="AEG2005"/>
      <c r="AEH2005"/>
      <c r="AEI2005"/>
      <c r="AEJ2005"/>
      <c r="AEK2005"/>
      <c r="AEL2005"/>
      <c r="AEM2005"/>
      <c r="AEN2005"/>
      <c r="AEO2005"/>
      <c r="AEP2005"/>
      <c r="AEQ2005"/>
      <c r="AER2005"/>
      <c r="AES2005"/>
      <c r="AET2005"/>
      <c r="AEU2005"/>
      <c r="AEV2005"/>
      <c r="AEW2005"/>
      <c r="AEX2005"/>
      <c r="AEY2005"/>
      <c r="AEZ2005"/>
      <c r="AFA2005"/>
      <c r="AFB2005"/>
      <c r="AFC2005"/>
      <c r="AFD2005"/>
      <c r="AFE2005"/>
      <c r="AFF2005"/>
      <c r="AFG2005"/>
      <c r="AFH2005"/>
      <c r="AFI2005"/>
      <c r="AFJ2005"/>
      <c r="AFK2005"/>
      <c r="AFL2005"/>
      <c r="AFM2005"/>
      <c r="AFN2005"/>
      <c r="AFO2005"/>
      <c r="AFP2005"/>
      <c r="AFQ2005"/>
      <c r="AFR2005"/>
      <c r="AFS2005"/>
      <c r="AFT2005"/>
      <c r="AFU2005"/>
      <c r="AFV2005"/>
      <c r="AFW2005"/>
      <c r="AFX2005"/>
      <c r="AFY2005"/>
      <c r="AFZ2005"/>
      <c r="AGA2005"/>
      <c r="AGB2005"/>
      <c r="AGC2005"/>
      <c r="AGD2005"/>
      <c r="AGE2005"/>
      <c r="AGF2005"/>
      <c r="AGG2005"/>
      <c r="AGH2005"/>
      <c r="AGI2005"/>
      <c r="AGJ2005"/>
      <c r="AGK2005"/>
      <c r="AGL2005"/>
      <c r="AGM2005"/>
      <c r="AGN2005"/>
      <c r="AGO2005"/>
      <c r="AGP2005"/>
      <c r="AGQ2005"/>
      <c r="AGR2005"/>
      <c r="AGS2005"/>
      <c r="AGT2005"/>
      <c r="AGU2005"/>
      <c r="AGV2005"/>
      <c r="AGW2005"/>
      <c r="AGX2005"/>
      <c r="AGY2005"/>
      <c r="AGZ2005"/>
      <c r="AHA2005"/>
      <c r="AHB2005"/>
      <c r="AHC2005"/>
      <c r="AHD2005"/>
      <c r="AHE2005"/>
      <c r="AHF2005"/>
      <c r="AHG2005"/>
      <c r="AHH2005"/>
      <c r="AHI2005"/>
      <c r="AHJ2005"/>
      <c r="AHK2005"/>
      <c r="AHL2005"/>
      <c r="AHM2005"/>
      <c r="AHN2005"/>
      <c r="AHO2005"/>
      <c r="AHP2005"/>
      <c r="AHQ2005"/>
      <c r="AHR2005"/>
      <c r="AHS2005"/>
      <c r="AHT2005"/>
      <c r="AHU2005"/>
      <c r="AHV2005"/>
      <c r="AHW2005"/>
      <c r="AHX2005"/>
      <c r="AHY2005"/>
      <c r="AHZ2005"/>
      <c r="AIA2005"/>
      <c r="AIB2005"/>
      <c r="AIC2005"/>
      <c r="AID2005"/>
      <c r="AIE2005"/>
      <c r="AIF2005"/>
      <c r="AIG2005"/>
      <c r="AIH2005"/>
      <c r="AII2005"/>
      <c r="AIJ2005"/>
      <c r="AIK2005"/>
      <c r="AIL2005"/>
      <c r="AIM2005"/>
      <c r="AIN2005"/>
      <c r="AIO2005"/>
      <c r="AIP2005"/>
      <c r="AIQ2005"/>
      <c r="AIR2005"/>
      <c r="AIS2005"/>
      <c r="AIT2005"/>
      <c r="AIU2005"/>
      <c r="AIV2005"/>
      <c r="AIW2005"/>
      <c r="AIX2005"/>
      <c r="AIY2005"/>
      <c r="AIZ2005"/>
      <c r="AJA2005"/>
      <c r="AJB2005"/>
      <c r="AJC2005"/>
      <c r="AJD2005"/>
      <c r="AJE2005"/>
      <c r="AJF2005"/>
      <c r="AJG2005"/>
      <c r="AJH2005"/>
      <c r="AJI2005"/>
      <c r="AJJ2005"/>
      <c r="AJK2005"/>
      <c r="AJL2005"/>
      <c r="AJM2005"/>
      <c r="AJN2005"/>
      <c r="AJO2005"/>
      <c r="AJP2005"/>
      <c r="AJQ2005"/>
      <c r="AJR2005"/>
      <c r="AJS2005"/>
      <c r="AJT2005"/>
      <c r="AJU2005"/>
      <c r="AJV2005"/>
      <c r="AJW2005"/>
      <c r="AJX2005"/>
      <c r="AJY2005"/>
      <c r="AJZ2005"/>
      <c r="AKA2005"/>
      <c r="AKB2005"/>
      <c r="AKC2005"/>
      <c r="AKD2005"/>
      <c r="AKE2005"/>
      <c r="AKF2005"/>
      <c r="AKG2005"/>
      <c r="AKH2005"/>
      <c r="AKI2005"/>
      <c r="AKJ2005"/>
      <c r="AKK2005"/>
      <c r="AKL2005"/>
      <c r="AKM2005"/>
      <c r="AKN2005"/>
      <c r="AKO2005"/>
      <c r="AKP2005"/>
      <c r="AKQ2005"/>
      <c r="AKR2005"/>
      <c r="AKS2005"/>
      <c r="AKT2005"/>
      <c r="AKU2005"/>
      <c r="AKV2005"/>
      <c r="AKW2005"/>
      <c r="AKX2005"/>
      <c r="AKY2005"/>
      <c r="AKZ2005"/>
      <c r="ALA2005"/>
      <c r="ALB2005"/>
      <c r="ALC2005"/>
      <c r="ALD2005"/>
      <c r="ALE2005"/>
      <c r="ALF2005"/>
      <c r="ALG2005"/>
      <c r="ALH2005"/>
      <c r="ALI2005"/>
      <c r="ALJ2005"/>
      <c r="ALK2005"/>
      <c r="ALL2005"/>
      <c r="ALM2005"/>
      <c r="ALN2005"/>
      <c r="ALO2005"/>
      <c r="ALP2005"/>
      <c r="ALQ2005"/>
      <c r="ALR2005"/>
      <c r="ALS2005"/>
      <c r="ALT2005"/>
      <c r="ALU2005"/>
      <c r="ALV2005"/>
      <c r="ALW2005"/>
      <c r="ALX2005"/>
      <c r="ALY2005"/>
      <c r="ALZ2005"/>
      <c r="AMA2005"/>
      <c r="AMB2005"/>
      <c r="AMC2005"/>
      <c r="AMD2005"/>
      <c r="AME2005"/>
      <c r="AMF2005"/>
      <c r="AMG2005"/>
      <c r="AMH2005"/>
      <c r="AMI2005"/>
      <c r="AMJ2005"/>
      <c r="AMK2005"/>
      <c r="AML2005"/>
      <c r="AMM2005"/>
      <c r="AMN2005"/>
      <c r="AMO2005"/>
      <c r="AMP2005"/>
      <c r="AMQ2005"/>
      <c r="AMR2005"/>
      <c r="AMS2005"/>
      <c r="AMT2005"/>
      <c r="AMU2005"/>
      <c r="AMV2005"/>
      <c r="AMW2005"/>
      <c r="AMX2005"/>
      <c r="AMY2005"/>
      <c r="AMZ2005"/>
      <c r="ANA2005"/>
      <c r="ANB2005"/>
      <c r="ANC2005"/>
      <c r="AND2005"/>
      <c r="ANE2005"/>
      <c r="ANF2005"/>
      <c r="ANG2005"/>
      <c r="ANH2005"/>
      <c r="ANI2005"/>
      <c r="ANJ2005"/>
      <c r="ANK2005"/>
      <c r="ANL2005"/>
      <c r="ANM2005"/>
      <c r="ANN2005"/>
      <c r="ANO2005"/>
      <c r="ANP2005"/>
      <c r="ANQ2005"/>
      <c r="ANR2005"/>
      <c r="ANS2005"/>
      <c r="ANT2005"/>
      <c r="ANU2005"/>
      <c r="ANV2005"/>
      <c r="ANW2005"/>
      <c r="ANX2005"/>
      <c r="ANY2005"/>
      <c r="ANZ2005"/>
      <c r="AOA2005"/>
      <c r="AOB2005"/>
      <c r="AOC2005"/>
      <c r="AOD2005"/>
      <c r="AOE2005"/>
      <c r="AOF2005"/>
      <c r="AOG2005"/>
      <c r="AOH2005"/>
      <c r="AOI2005"/>
      <c r="AOJ2005"/>
      <c r="AOK2005"/>
      <c r="AOL2005"/>
      <c r="AOM2005"/>
      <c r="AON2005"/>
      <c r="AOO2005"/>
      <c r="AOP2005"/>
      <c r="AOQ2005"/>
      <c r="AOR2005"/>
      <c r="AOS2005"/>
      <c r="AOT2005"/>
      <c r="AOU2005"/>
      <c r="AOV2005"/>
      <c r="AOW2005"/>
      <c r="AOX2005"/>
      <c r="AOY2005"/>
      <c r="AOZ2005"/>
      <c r="APA2005"/>
      <c r="APB2005"/>
      <c r="APC2005"/>
      <c r="APD2005"/>
      <c r="APE2005"/>
      <c r="APF2005"/>
      <c r="APG2005"/>
      <c r="APH2005"/>
      <c r="API2005"/>
      <c r="APJ2005"/>
      <c r="APK2005"/>
      <c r="APL2005"/>
      <c r="APM2005"/>
      <c r="APN2005"/>
      <c r="APO2005"/>
      <c r="APP2005"/>
      <c r="APQ2005"/>
      <c r="APR2005"/>
      <c r="APS2005"/>
      <c r="APT2005"/>
      <c r="APU2005"/>
      <c r="APV2005"/>
      <c r="APW2005"/>
      <c r="APX2005"/>
      <c r="APY2005"/>
      <c r="APZ2005"/>
      <c r="AQA2005"/>
      <c r="AQB2005"/>
      <c r="AQC2005"/>
      <c r="AQD2005"/>
      <c r="AQE2005"/>
      <c r="AQF2005"/>
      <c r="AQG2005"/>
      <c r="AQH2005"/>
      <c r="AQI2005"/>
      <c r="AQJ2005"/>
      <c r="AQK2005"/>
      <c r="AQL2005"/>
      <c r="AQM2005"/>
      <c r="AQN2005"/>
      <c r="AQO2005"/>
      <c r="AQP2005"/>
      <c r="AQQ2005"/>
      <c r="AQR2005"/>
      <c r="AQS2005"/>
      <c r="AQT2005"/>
      <c r="AQU2005"/>
      <c r="AQV2005"/>
      <c r="AQW2005"/>
      <c r="AQX2005"/>
      <c r="AQY2005"/>
      <c r="AQZ2005"/>
      <c r="ARA2005"/>
      <c r="ARB2005"/>
      <c r="ARC2005"/>
      <c r="ARD2005"/>
      <c r="ARE2005"/>
      <c r="ARF2005"/>
      <c r="ARG2005"/>
      <c r="ARH2005"/>
      <c r="ARI2005"/>
      <c r="ARJ2005"/>
      <c r="ARK2005"/>
      <c r="ARL2005"/>
      <c r="ARM2005"/>
      <c r="ARN2005"/>
      <c r="ARO2005"/>
      <c r="ARP2005"/>
      <c r="ARQ2005"/>
      <c r="ARR2005"/>
      <c r="ARS2005"/>
      <c r="ART2005"/>
      <c r="ARU2005"/>
      <c r="ARV2005"/>
      <c r="ARW2005"/>
      <c r="ARX2005"/>
      <c r="ARY2005"/>
      <c r="ARZ2005"/>
      <c r="ASA2005"/>
      <c r="ASB2005"/>
      <c r="ASC2005"/>
      <c r="ASD2005"/>
      <c r="ASE2005"/>
      <c r="ASF2005"/>
      <c r="ASG2005"/>
      <c r="ASH2005"/>
      <c r="ASI2005"/>
      <c r="ASJ2005"/>
      <c r="ASK2005"/>
      <c r="ASL2005"/>
      <c r="ASM2005"/>
      <c r="ASN2005"/>
      <c r="ASO2005"/>
      <c r="ASP2005"/>
      <c r="ASQ2005"/>
      <c r="ASR2005"/>
      <c r="ASS2005"/>
      <c r="AST2005"/>
      <c r="ASU2005"/>
      <c r="ASV2005"/>
      <c r="ASW2005"/>
      <c r="ASX2005"/>
      <c r="ASY2005"/>
      <c r="ASZ2005"/>
      <c r="ATA2005"/>
      <c r="ATB2005"/>
      <c r="ATC2005"/>
      <c r="ATD2005"/>
      <c r="ATE2005"/>
      <c r="ATF2005"/>
      <c r="ATG2005"/>
      <c r="ATH2005"/>
      <c r="ATI2005"/>
      <c r="ATJ2005"/>
      <c r="ATK2005"/>
      <c r="ATL2005"/>
      <c r="ATM2005"/>
      <c r="ATN2005"/>
      <c r="ATO2005"/>
      <c r="ATP2005"/>
      <c r="ATQ2005"/>
      <c r="ATR2005"/>
      <c r="ATS2005"/>
      <c r="ATT2005"/>
      <c r="ATU2005"/>
      <c r="ATV2005"/>
      <c r="ATW2005"/>
      <c r="ATX2005"/>
      <c r="ATY2005"/>
      <c r="ATZ2005"/>
      <c r="AUA2005"/>
      <c r="AUB2005"/>
      <c r="AUC2005"/>
      <c r="AUD2005"/>
      <c r="AUE2005"/>
      <c r="AUF2005"/>
      <c r="AUG2005"/>
      <c r="AUH2005"/>
      <c r="AUI2005"/>
      <c r="AUJ2005"/>
      <c r="AUK2005"/>
      <c r="AUL2005"/>
      <c r="AUM2005"/>
      <c r="AUN2005"/>
      <c r="AUO2005"/>
      <c r="AUP2005"/>
      <c r="AUQ2005"/>
      <c r="AUR2005"/>
      <c r="AUS2005"/>
      <c r="AUT2005"/>
      <c r="AUU2005"/>
      <c r="AUV2005"/>
      <c r="AUW2005"/>
      <c r="AUX2005"/>
      <c r="AUY2005"/>
      <c r="AUZ2005"/>
      <c r="AVA2005"/>
      <c r="AVB2005"/>
      <c r="AVC2005"/>
      <c r="AVD2005"/>
      <c r="AVE2005"/>
      <c r="AVF2005"/>
      <c r="AVG2005"/>
      <c r="AVH2005"/>
      <c r="AVI2005"/>
      <c r="AVJ2005"/>
      <c r="AVK2005"/>
      <c r="AVL2005"/>
      <c r="AVM2005"/>
      <c r="AVN2005"/>
      <c r="AVO2005"/>
      <c r="AVP2005"/>
      <c r="AVQ2005"/>
      <c r="AVR2005"/>
      <c r="AVS2005"/>
      <c r="AVT2005"/>
      <c r="AVU2005"/>
      <c r="AVV2005"/>
      <c r="AVW2005"/>
      <c r="AVX2005"/>
      <c r="AVY2005"/>
      <c r="AVZ2005"/>
      <c r="AWA2005"/>
      <c r="AWB2005"/>
      <c r="AWC2005"/>
      <c r="AWD2005"/>
      <c r="AWE2005"/>
      <c r="AWF2005"/>
      <c r="AWG2005"/>
      <c r="AWH2005"/>
      <c r="AWI2005"/>
      <c r="AWJ2005"/>
      <c r="AWK2005"/>
      <c r="AWL2005"/>
      <c r="AWM2005"/>
      <c r="AWN2005"/>
      <c r="AWO2005"/>
      <c r="AWP2005"/>
      <c r="AWQ2005"/>
      <c r="AWR2005"/>
      <c r="AWS2005"/>
      <c r="AWT2005"/>
      <c r="AWU2005"/>
      <c r="AWV2005"/>
      <c r="AWW2005"/>
      <c r="AWX2005"/>
      <c r="AWY2005"/>
      <c r="AWZ2005"/>
      <c r="AXA2005"/>
      <c r="AXB2005"/>
      <c r="AXC2005"/>
      <c r="AXD2005"/>
      <c r="AXE2005"/>
      <c r="AXF2005"/>
      <c r="AXG2005"/>
      <c r="AXH2005"/>
      <c r="AXI2005"/>
      <c r="AXJ2005"/>
      <c r="AXK2005"/>
      <c r="AXL2005"/>
      <c r="AXM2005"/>
      <c r="AXN2005"/>
      <c r="AXO2005"/>
      <c r="AXP2005"/>
      <c r="AXQ2005"/>
      <c r="AXR2005"/>
      <c r="AXS2005"/>
      <c r="AXT2005"/>
      <c r="AXU2005"/>
      <c r="AXV2005"/>
      <c r="AXW2005"/>
      <c r="AXX2005"/>
      <c r="AXY2005"/>
      <c r="AXZ2005"/>
      <c r="AYA2005"/>
      <c r="AYB2005"/>
      <c r="AYC2005"/>
      <c r="AYD2005"/>
      <c r="AYE2005"/>
      <c r="AYF2005"/>
      <c r="AYG2005"/>
      <c r="AYH2005"/>
      <c r="AYI2005"/>
      <c r="AYJ2005"/>
      <c r="AYK2005"/>
      <c r="AYL2005"/>
      <c r="AYM2005"/>
      <c r="AYN2005"/>
      <c r="AYO2005"/>
      <c r="AYP2005"/>
      <c r="AYQ2005"/>
      <c r="AYR2005"/>
      <c r="AYS2005"/>
      <c r="AYT2005"/>
      <c r="AYU2005"/>
      <c r="AYV2005"/>
      <c r="AYW2005"/>
      <c r="AYX2005"/>
      <c r="AYY2005"/>
      <c r="AYZ2005"/>
      <c r="AZA2005"/>
      <c r="AZB2005"/>
      <c r="AZC2005"/>
      <c r="AZD2005"/>
      <c r="AZE2005"/>
      <c r="AZF2005"/>
      <c r="AZG2005"/>
      <c r="AZH2005"/>
      <c r="AZI2005"/>
      <c r="AZJ2005"/>
      <c r="AZK2005"/>
      <c r="AZL2005"/>
      <c r="AZM2005"/>
      <c r="AZN2005"/>
      <c r="AZO2005"/>
      <c r="AZP2005"/>
      <c r="AZQ2005"/>
      <c r="AZR2005"/>
      <c r="AZS2005"/>
      <c r="AZT2005"/>
      <c r="AZU2005"/>
      <c r="AZV2005"/>
      <c r="AZW2005"/>
      <c r="AZX2005"/>
      <c r="AZY2005"/>
      <c r="AZZ2005"/>
      <c r="BAA2005"/>
      <c r="BAB2005"/>
      <c r="BAC2005"/>
      <c r="BAD2005"/>
      <c r="BAE2005"/>
      <c r="BAF2005"/>
      <c r="BAG2005"/>
      <c r="BAH2005"/>
      <c r="BAI2005"/>
      <c r="BAJ2005"/>
      <c r="BAK2005"/>
      <c r="BAL2005"/>
      <c r="BAM2005"/>
      <c r="BAN2005"/>
      <c r="BAO2005"/>
      <c r="BAP2005"/>
      <c r="BAQ2005"/>
      <c r="BAR2005"/>
      <c r="BAS2005"/>
      <c r="BAT2005"/>
      <c r="BAU2005"/>
      <c r="BAV2005"/>
      <c r="BAW2005"/>
      <c r="BAX2005"/>
      <c r="BAY2005"/>
      <c r="BAZ2005"/>
      <c r="BBA2005"/>
      <c r="BBB2005"/>
      <c r="BBC2005"/>
      <c r="BBD2005"/>
      <c r="BBE2005"/>
      <c r="BBF2005"/>
      <c r="BBG2005"/>
      <c r="BBH2005"/>
      <c r="BBI2005"/>
      <c r="BBJ2005"/>
      <c r="BBK2005"/>
      <c r="BBL2005"/>
      <c r="BBM2005"/>
      <c r="BBN2005"/>
      <c r="BBO2005"/>
      <c r="BBP2005"/>
      <c r="BBQ2005"/>
      <c r="BBR2005"/>
      <c r="BBS2005"/>
      <c r="BBT2005"/>
      <c r="BBU2005"/>
      <c r="BBV2005"/>
      <c r="BBW2005"/>
      <c r="BBX2005"/>
      <c r="BBY2005"/>
      <c r="BBZ2005"/>
      <c r="BCA2005"/>
      <c r="BCB2005"/>
      <c r="BCC2005"/>
      <c r="BCD2005"/>
      <c r="BCE2005"/>
      <c r="BCF2005"/>
      <c r="BCG2005"/>
      <c r="BCH2005"/>
      <c r="BCI2005"/>
      <c r="BCJ2005"/>
      <c r="BCK2005"/>
      <c r="BCL2005"/>
      <c r="BCM2005"/>
      <c r="BCN2005"/>
      <c r="BCO2005"/>
      <c r="BCP2005"/>
      <c r="BCQ2005"/>
      <c r="BCR2005"/>
      <c r="BCS2005"/>
      <c r="BCT2005"/>
      <c r="BCU2005"/>
      <c r="BCV2005"/>
      <c r="BCW2005"/>
      <c r="BCX2005"/>
      <c r="BCY2005"/>
      <c r="BCZ2005"/>
      <c r="BDA2005"/>
      <c r="BDB2005"/>
      <c r="BDC2005"/>
      <c r="BDD2005"/>
      <c r="BDE2005"/>
      <c r="BDF2005"/>
      <c r="BDG2005"/>
      <c r="BDH2005"/>
      <c r="BDI2005"/>
      <c r="BDJ2005"/>
      <c r="BDK2005"/>
      <c r="BDL2005"/>
      <c r="BDM2005"/>
      <c r="BDN2005"/>
      <c r="BDO2005"/>
      <c r="BDP2005"/>
      <c r="BDQ2005"/>
      <c r="BDR2005"/>
      <c r="BDS2005"/>
      <c r="BDT2005"/>
      <c r="BDU2005"/>
      <c r="BDV2005"/>
      <c r="BDW2005"/>
      <c r="BDX2005"/>
      <c r="BDY2005"/>
      <c r="BDZ2005"/>
      <c r="BEA2005"/>
      <c r="BEB2005"/>
      <c r="BEC2005"/>
      <c r="BED2005"/>
      <c r="BEE2005"/>
      <c r="BEF2005"/>
      <c r="BEG2005"/>
      <c r="BEH2005"/>
      <c r="BEI2005"/>
      <c r="BEJ2005"/>
      <c r="BEK2005"/>
      <c r="BEL2005"/>
      <c r="BEM2005"/>
      <c r="BEN2005"/>
      <c r="BEO2005"/>
      <c r="BEP2005"/>
      <c r="BEQ2005"/>
      <c r="BER2005"/>
      <c r="BES2005"/>
      <c r="BET2005"/>
      <c r="BEU2005"/>
      <c r="BEV2005"/>
      <c r="BEW2005"/>
      <c r="BEX2005"/>
      <c r="BEY2005"/>
      <c r="BEZ2005"/>
      <c r="BFA2005"/>
      <c r="BFB2005"/>
      <c r="BFC2005"/>
      <c r="BFD2005"/>
      <c r="BFE2005"/>
      <c r="BFF2005"/>
      <c r="BFG2005"/>
      <c r="BFH2005"/>
      <c r="BFI2005"/>
      <c r="BFJ2005"/>
      <c r="BFK2005"/>
      <c r="BFL2005"/>
      <c r="BFM2005"/>
      <c r="BFN2005"/>
      <c r="BFO2005"/>
      <c r="BFP2005"/>
      <c r="BFQ2005"/>
      <c r="BFR2005"/>
      <c r="BFS2005"/>
      <c r="BFT2005"/>
      <c r="BFU2005"/>
      <c r="BFV2005"/>
      <c r="BFW2005"/>
      <c r="BFX2005"/>
      <c r="BFY2005"/>
      <c r="BFZ2005"/>
      <c r="BGA2005"/>
      <c r="BGB2005"/>
      <c r="BGC2005"/>
      <c r="BGD2005"/>
      <c r="BGE2005"/>
      <c r="BGF2005"/>
      <c r="BGG2005"/>
      <c r="BGH2005"/>
      <c r="BGI2005"/>
      <c r="BGJ2005"/>
      <c r="BGK2005"/>
      <c r="BGL2005"/>
      <c r="BGM2005"/>
      <c r="BGN2005"/>
      <c r="BGO2005"/>
      <c r="BGP2005"/>
      <c r="BGQ2005"/>
      <c r="BGR2005"/>
      <c r="BGS2005"/>
      <c r="BGT2005"/>
      <c r="BGU2005"/>
      <c r="BGV2005"/>
      <c r="BGW2005"/>
      <c r="BGX2005"/>
      <c r="BGY2005"/>
      <c r="BGZ2005"/>
      <c r="BHA2005"/>
      <c r="BHB2005"/>
      <c r="BHC2005"/>
      <c r="BHD2005"/>
      <c r="BHE2005"/>
      <c r="BHF2005"/>
      <c r="BHG2005"/>
      <c r="BHH2005"/>
      <c r="BHI2005"/>
      <c r="BHJ2005"/>
      <c r="BHK2005"/>
      <c r="BHL2005"/>
      <c r="BHM2005"/>
      <c r="BHN2005"/>
      <c r="BHO2005"/>
      <c r="BHP2005"/>
      <c r="BHQ2005"/>
      <c r="BHR2005"/>
      <c r="BHS2005"/>
      <c r="BHT2005"/>
      <c r="BHU2005"/>
      <c r="BHV2005"/>
      <c r="BHW2005"/>
      <c r="BHX2005"/>
      <c r="BHY2005"/>
      <c r="BHZ2005"/>
      <c r="BIA2005"/>
      <c r="BIB2005"/>
      <c r="BIC2005"/>
      <c r="BID2005"/>
      <c r="BIE2005"/>
      <c r="BIF2005"/>
      <c r="BIG2005"/>
      <c r="BIH2005"/>
      <c r="BII2005"/>
      <c r="BIJ2005"/>
      <c r="BIK2005"/>
      <c r="BIL2005"/>
      <c r="BIM2005"/>
      <c r="BIN2005"/>
      <c r="BIO2005"/>
      <c r="BIP2005"/>
      <c r="BIQ2005"/>
      <c r="BIR2005"/>
      <c r="BIS2005"/>
      <c r="BIT2005"/>
      <c r="BIU2005"/>
      <c r="BIV2005"/>
      <c r="BIW2005"/>
      <c r="BIX2005"/>
      <c r="BIY2005"/>
      <c r="BIZ2005"/>
      <c r="BJA2005"/>
      <c r="BJB2005"/>
      <c r="BJC2005"/>
      <c r="BJD2005"/>
      <c r="BJE2005"/>
      <c r="BJF2005"/>
      <c r="BJG2005"/>
      <c r="BJH2005"/>
      <c r="BJI2005"/>
      <c r="BJJ2005"/>
      <c r="BJK2005"/>
      <c r="BJL2005"/>
      <c r="BJM2005"/>
      <c r="BJN2005"/>
      <c r="BJO2005"/>
      <c r="BJP2005"/>
      <c r="BJQ2005"/>
      <c r="BJR2005"/>
      <c r="BJS2005"/>
      <c r="BJT2005"/>
      <c r="BJU2005"/>
      <c r="BJV2005"/>
      <c r="BJW2005"/>
      <c r="BJX2005"/>
      <c r="BJY2005"/>
      <c r="BJZ2005"/>
      <c r="BKA2005"/>
      <c r="BKB2005"/>
      <c r="BKC2005"/>
      <c r="BKD2005"/>
      <c r="BKE2005"/>
      <c r="BKF2005"/>
      <c r="BKG2005"/>
      <c r="BKH2005"/>
      <c r="BKI2005"/>
      <c r="BKJ2005"/>
      <c r="BKK2005"/>
      <c r="BKL2005"/>
      <c r="BKM2005"/>
      <c r="BKN2005"/>
      <c r="BKO2005"/>
      <c r="BKP2005"/>
      <c r="BKQ2005"/>
      <c r="BKR2005"/>
      <c r="BKS2005"/>
      <c r="BKT2005"/>
      <c r="BKU2005"/>
      <c r="BKV2005"/>
      <c r="BKW2005"/>
      <c r="BKX2005"/>
      <c r="BKY2005"/>
      <c r="BKZ2005"/>
      <c r="BLA2005"/>
      <c r="BLB2005"/>
      <c r="BLC2005"/>
      <c r="BLD2005"/>
      <c r="BLE2005"/>
      <c r="BLF2005"/>
      <c r="BLG2005"/>
      <c r="BLH2005"/>
      <c r="BLI2005"/>
      <c r="BLJ2005"/>
      <c r="BLK2005"/>
      <c r="BLL2005"/>
      <c r="BLM2005"/>
      <c r="BLN2005"/>
      <c r="BLO2005"/>
      <c r="BLP2005"/>
      <c r="BLQ2005"/>
      <c r="BLR2005"/>
      <c r="BLS2005"/>
      <c r="BLT2005"/>
      <c r="BLU2005"/>
      <c r="BLV2005"/>
      <c r="BLW2005"/>
      <c r="BLX2005"/>
      <c r="BLY2005"/>
      <c r="BLZ2005"/>
      <c r="BMA2005"/>
      <c r="BMB2005"/>
      <c r="BMC2005"/>
      <c r="BMD2005"/>
      <c r="BME2005"/>
      <c r="BMF2005"/>
      <c r="BMG2005"/>
      <c r="BMH2005"/>
      <c r="BMI2005"/>
      <c r="BMJ2005"/>
      <c r="BMK2005"/>
      <c r="BML2005"/>
      <c r="BMM2005"/>
      <c r="BMN2005"/>
      <c r="BMO2005"/>
      <c r="BMP2005"/>
      <c r="BMQ2005"/>
      <c r="BMR2005"/>
      <c r="BMS2005"/>
      <c r="BMT2005"/>
      <c r="BMU2005"/>
      <c r="BMV2005"/>
      <c r="BMW2005"/>
      <c r="BMX2005"/>
      <c r="BMY2005"/>
      <c r="BMZ2005"/>
      <c r="BNA2005"/>
      <c r="BNB2005"/>
      <c r="BNC2005"/>
      <c r="BND2005"/>
      <c r="BNE2005"/>
      <c r="BNF2005"/>
      <c r="BNG2005"/>
      <c r="BNH2005"/>
      <c r="BNI2005"/>
      <c r="BNJ2005"/>
      <c r="BNK2005"/>
      <c r="BNL2005"/>
      <c r="BNM2005"/>
      <c r="BNN2005"/>
      <c r="BNO2005"/>
      <c r="BNP2005"/>
      <c r="BNQ2005"/>
      <c r="BNR2005"/>
      <c r="BNS2005"/>
      <c r="BNT2005"/>
      <c r="BNU2005"/>
      <c r="BNV2005"/>
      <c r="BNW2005"/>
      <c r="BNX2005"/>
      <c r="BNY2005"/>
      <c r="BNZ2005"/>
      <c r="BOA2005"/>
      <c r="BOB2005"/>
      <c r="BOC2005"/>
      <c r="BOD2005"/>
      <c r="BOE2005"/>
      <c r="BOF2005"/>
      <c r="BOG2005"/>
      <c r="BOH2005"/>
      <c r="BOI2005"/>
      <c r="BOJ2005"/>
      <c r="BOK2005"/>
      <c r="BOL2005"/>
      <c r="BOM2005"/>
      <c r="BON2005"/>
      <c r="BOO2005"/>
      <c r="BOP2005"/>
      <c r="BOQ2005"/>
      <c r="BOR2005"/>
      <c r="BOS2005"/>
      <c r="BOT2005"/>
      <c r="BOU2005"/>
      <c r="BOV2005"/>
      <c r="BOW2005"/>
      <c r="BOX2005"/>
      <c r="BOY2005"/>
      <c r="BOZ2005"/>
      <c r="BPA2005"/>
      <c r="BPB2005"/>
      <c r="BPC2005"/>
      <c r="BPD2005"/>
      <c r="BPE2005"/>
      <c r="BPF2005"/>
      <c r="BPG2005"/>
      <c r="BPH2005"/>
      <c r="BPI2005"/>
      <c r="BPJ2005"/>
      <c r="BPK2005"/>
      <c r="BPL2005"/>
      <c r="BPM2005"/>
      <c r="BPN2005"/>
      <c r="BPO2005"/>
      <c r="BPP2005"/>
      <c r="BPQ2005"/>
      <c r="BPR2005"/>
      <c r="BPS2005"/>
      <c r="BPT2005"/>
      <c r="BPU2005"/>
      <c r="BPV2005"/>
      <c r="BPW2005"/>
      <c r="BPX2005"/>
      <c r="BPY2005"/>
      <c r="BPZ2005"/>
      <c r="BQA2005"/>
      <c r="BQB2005"/>
      <c r="BQC2005"/>
      <c r="BQD2005"/>
      <c r="BQE2005"/>
      <c r="BQF2005"/>
      <c r="BQG2005"/>
      <c r="BQH2005"/>
      <c r="BQI2005"/>
      <c r="BQJ2005"/>
      <c r="BQK2005"/>
      <c r="BQL2005"/>
      <c r="BQM2005"/>
      <c r="BQN2005"/>
      <c r="BQO2005"/>
      <c r="BQP2005"/>
      <c r="BQQ2005"/>
      <c r="BQR2005"/>
      <c r="BQS2005"/>
      <c r="BQT2005"/>
      <c r="BQU2005"/>
      <c r="BQV2005"/>
      <c r="BQW2005"/>
      <c r="BQX2005"/>
      <c r="BQY2005"/>
      <c r="BQZ2005"/>
      <c r="BRA2005"/>
      <c r="BRB2005"/>
      <c r="BRC2005"/>
      <c r="BRD2005"/>
      <c r="BRE2005"/>
      <c r="BRF2005"/>
      <c r="BRG2005"/>
      <c r="BRH2005"/>
      <c r="BRI2005"/>
      <c r="BRJ2005"/>
      <c r="BRK2005"/>
      <c r="BRL2005"/>
      <c r="BRM2005"/>
      <c r="BRN2005"/>
      <c r="BRO2005"/>
      <c r="BRP2005"/>
      <c r="BRQ2005"/>
      <c r="BRR2005"/>
      <c r="BRS2005"/>
      <c r="BRT2005"/>
      <c r="BRU2005"/>
      <c r="BRV2005"/>
      <c r="BRW2005"/>
      <c r="BRX2005"/>
      <c r="BRY2005"/>
      <c r="BRZ2005"/>
      <c r="BSA2005"/>
      <c r="BSB2005"/>
      <c r="BSC2005"/>
      <c r="BSD2005"/>
      <c r="BSE2005"/>
      <c r="BSF2005"/>
      <c r="BSG2005"/>
      <c r="BSH2005"/>
      <c r="BSI2005"/>
      <c r="BSJ2005"/>
      <c r="BSK2005"/>
      <c r="BSL2005"/>
      <c r="BSM2005"/>
      <c r="BSN2005"/>
      <c r="BSO2005"/>
      <c r="BSP2005"/>
      <c r="BSQ2005"/>
      <c r="BSR2005"/>
      <c r="BSS2005"/>
      <c r="BST2005"/>
      <c r="BSU2005"/>
      <c r="BSV2005"/>
      <c r="BSW2005"/>
      <c r="BSX2005"/>
      <c r="BSY2005"/>
      <c r="BSZ2005"/>
      <c r="BTA2005"/>
      <c r="BTB2005"/>
      <c r="BTC2005"/>
      <c r="BTD2005"/>
      <c r="BTE2005"/>
      <c r="BTF2005"/>
      <c r="BTG2005"/>
      <c r="BTH2005"/>
      <c r="BTI2005"/>
      <c r="BTJ2005"/>
      <c r="BTK2005"/>
      <c r="BTL2005"/>
      <c r="BTM2005"/>
      <c r="BTN2005"/>
      <c r="BTO2005"/>
      <c r="BTP2005"/>
      <c r="BTQ2005"/>
      <c r="BTR2005"/>
      <c r="BTS2005"/>
      <c r="BTT2005"/>
      <c r="BTU2005"/>
      <c r="BTV2005"/>
      <c r="BTW2005"/>
      <c r="BTX2005"/>
      <c r="BTY2005"/>
      <c r="BTZ2005"/>
      <c r="BUA2005"/>
      <c r="BUB2005"/>
      <c r="BUC2005"/>
      <c r="BUD2005"/>
      <c r="BUE2005"/>
      <c r="BUF2005"/>
      <c r="BUG2005"/>
      <c r="BUH2005"/>
      <c r="BUI2005"/>
      <c r="BUJ2005"/>
      <c r="BUK2005"/>
      <c r="BUL2005"/>
      <c r="BUM2005"/>
      <c r="BUN2005"/>
      <c r="BUO2005"/>
      <c r="BUP2005"/>
      <c r="BUQ2005"/>
      <c r="BUR2005"/>
      <c r="BUS2005"/>
      <c r="BUT2005"/>
      <c r="BUU2005"/>
      <c r="BUV2005"/>
      <c r="BUW2005"/>
      <c r="BUX2005"/>
      <c r="BUY2005"/>
      <c r="BUZ2005"/>
      <c r="BVA2005"/>
      <c r="BVB2005"/>
      <c r="BVC2005"/>
      <c r="BVD2005"/>
      <c r="BVE2005"/>
      <c r="BVF2005"/>
      <c r="BVG2005"/>
      <c r="BVH2005"/>
      <c r="BVI2005"/>
      <c r="BVJ2005"/>
      <c r="BVK2005"/>
      <c r="BVL2005"/>
      <c r="BVM2005"/>
      <c r="BVN2005"/>
      <c r="BVO2005"/>
      <c r="BVP2005"/>
      <c r="BVQ2005"/>
      <c r="BVR2005"/>
      <c r="BVS2005"/>
      <c r="BVT2005"/>
      <c r="BVU2005"/>
      <c r="BVV2005"/>
      <c r="BVW2005"/>
      <c r="BVX2005"/>
      <c r="BVY2005"/>
      <c r="BVZ2005"/>
      <c r="BWA2005"/>
      <c r="BWB2005"/>
      <c r="BWC2005"/>
      <c r="BWD2005"/>
      <c r="BWE2005"/>
      <c r="BWF2005"/>
      <c r="BWG2005"/>
      <c r="BWH2005"/>
      <c r="BWI2005"/>
      <c r="BWJ2005"/>
      <c r="BWK2005"/>
      <c r="BWL2005"/>
      <c r="BWM2005"/>
      <c r="BWN2005"/>
      <c r="BWO2005"/>
      <c r="BWP2005"/>
      <c r="BWQ2005"/>
      <c r="BWR2005"/>
      <c r="BWS2005"/>
      <c r="BWT2005"/>
      <c r="BWU2005"/>
      <c r="BWV2005"/>
      <c r="BWW2005"/>
      <c r="BWX2005"/>
      <c r="BWY2005"/>
      <c r="BWZ2005"/>
      <c r="BXA2005"/>
      <c r="BXB2005"/>
      <c r="BXC2005"/>
      <c r="BXD2005"/>
      <c r="BXE2005"/>
      <c r="BXF2005"/>
      <c r="BXG2005"/>
      <c r="BXH2005"/>
      <c r="BXI2005"/>
      <c r="BXJ2005"/>
      <c r="BXK2005"/>
      <c r="BXL2005"/>
      <c r="BXM2005"/>
      <c r="BXN2005"/>
      <c r="BXO2005"/>
      <c r="BXP2005"/>
      <c r="BXQ2005"/>
      <c r="BXR2005"/>
      <c r="BXS2005"/>
      <c r="BXT2005"/>
      <c r="BXU2005"/>
      <c r="BXV2005"/>
      <c r="BXW2005"/>
      <c r="BXX2005"/>
      <c r="BXY2005"/>
      <c r="BXZ2005"/>
      <c r="BYA2005"/>
      <c r="BYB2005"/>
      <c r="BYC2005"/>
      <c r="BYD2005"/>
      <c r="BYE2005"/>
      <c r="BYF2005"/>
      <c r="BYG2005"/>
      <c r="BYH2005"/>
      <c r="BYI2005"/>
      <c r="BYJ2005"/>
      <c r="BYK2005"/>
      <c r="BYL2005"/>
      <c r="BYM2005"/>
      <c r="BYN2005"/>
      <c r="BYO2005"/>
      <c r="BYP2005"/>
      <c r="BYQ2005"/>
      <c r="BYR2005"/>
      <c r="BYS2005"/>
      <c r="BYT2005"/>
      <c r="BYU2005"/>
      <c r="BYV2005"/>
      <c r="BYW2005"/>
      <c r="BYX2005"/>
      <c r="BYY2005"/>
      <c r="BYZ2005"/>
      <c r="BZA2005"/>
      <c r="BZB2005"/>
      <c r="BZC2005"/>
      <c r="BZD2005"/>
      <c r="BZE2005"/>
      <c r="BZF2005"/>
      <c r="BZG2005"/>
      <c r="BZH2005"/>
      <c r="BZI2005"/>
      <c r="BZJ2005"/>
      <c r="BZK2005"/>
      <c r="BZL2005"/>
      <c r="BZM2005"/>
      <c r="BZN2005"/>
      <c r="BZO2005"/>
      <c r="BZP2005"/>
      <c r="BZQ2005"/>
      <c r="BZR2005"/>
      <c r="BZS2005"/>
      <c r="BZT2005"/>
      <c r="BZU2005"/>
      <c r="BZV2005"/>
      <c r="BZW2005"/>
      <c r="BZX2005"/>
      <c r="BZY2005"/>
      <c r="BZZ2005"/>
      <c r="CAA2005"/>
      <c r="CAB2005"/>
      <c r="CAC2005"/>
      <c r="CAD2005"/>
      <c r="CAE2005"/>
      <c r="CAF2005"/>
      <c r="CAG2005"/>
      <c r="CAH2005"/>
      <c r="CAI2005"/>
      <c r="CAJ2005"/>
      <c r="CAK2005"/>
      <c r="CAL2005"/>
      <c r="CAM2005"/>
      <c r="CAN2005"/>
      <c r="CAO2005"/>
      <c r="CAP2005"/>
      <c r="CAQ2005"/>
      <c r="CAR2005"/>
      <c r="CAS2005"/>
      <c r="CAT2005"/>
      <c r="CAU2005"/>
      <c r="CAV2005"/>
      <c r="CAW2005"/>
      <c r="CAX2005"/>
      <c r="CAY2005"/>
      <c r="CAZ2005"/>
      <c r="CBA2005"/>
      <c r="CBB2005"/>
      <c r="CBC2005"/>
      <c r="CBD2005"/>
      <c r="CBE2005"/>
      <c r="CBF2005"/>
      <c r="CBG2005"/>
      <c r="CBH2005"/>
      <c r="CBI2005"/>
      <c r="CBJ2005"/>
      <c r="CBK2005"/>
      <c r="CBL2005"/>
      <c r="CBM2005"/>
      <c r="CBN2005"/>
      <c r="CBO2005"/>
      <c r="CBP2005"/>
      <c r="CBQ2005"/>
      <c r="CBR2005"/>
      <c r="CBS2005"/>
      <c r="CBT2005"/>
      <c r="CBU2005"/>
      <c r="CBV2005"/>
      <c r="CBW2005"/>
      <c r="CBX2005"/>
      <c r="CBY2005"/>
      <c r="CBZ2005"/>
      <c r="CCA2005"/>
      <c r="CCB2005"/>
      <c r="CCC2005"/>
      <c r="CCD2005"/>
      <c r="CCE2005"/>
      <c r="CCF2005"/>
      <c r="CCG2005"/>
      <c r="CCH2005"/>
      <c r="CCI2005"/>
      <c r="CCJ2005"/>
      <c r="CCK2005"/>
      <c r="CCL2005"/>
      <c r="CCM2005"/>
      <c r="CCN2005"/>
      <c r="CCO2005"/>
      <c r="CCP2005"/>
      <c r="CCQ2005"/>
      <c r="CCR2005"/>
      <c r="CCS2005"/>
      <c r="CCT2005"/>
      <c r="CCU2005"/>
      <c r="CCV2005"/>
      <c r="CCW2005"/>
      <c r="CCX2005"/>
      <c r="CCY2005"/>
      <c r="CCZ2005"/>
      <c r="CDA2005"/>
      <c r="CDB2005"/>
      <c r="CDC2005"/>
      <c r="CDD2005"/>
      <c r="CDE2005"/>
      <c r="CDF2005"/>
      <c r="CDG2005"/>
      <c r="CDH2005"/>
      <c r="CDI2005"/>
      <c r="CDJ2005"/>
      <c r="CDK2005"/>
      <c r="CDL2005"/>
      <c r="CDM2005"/>
      <c r="CDN2005"/>
      <c r="CDO2005"/>
      <c r="CDP2005"/>
      <c r="CDQ2005"/>
      <c r="CDR2005"/>
      <c r="CDS2005"/>
      <c r="CDT2005"/>
      <c r="CDU2005"/>
      <c r="CDV2005"/>
      <c r="CDW2005"/>
      <c r="CDX2005"/>
      <c r="CDY2005"/>
      <c r="CDZ2005"/>
      <c r="CEA2005"/>
      <c r="CEB2005"/>
      <c r="CEC2005"/>
      <c r="CED2005"/>
      <c r="CEE2005"/>
      <c r="CEF2005"/>
      <c r="CEG2005"/>
      <c r="CEH2005"/>
      <c r="CEI2005"/>
      <c r="CEJ2005"/>
      <c r="CEK2005"/>
      <c r="CEL2005"/>
      <c r="CEM2005"/>
      <c r="CEN2005"/>
      <c r="CEO2005"/>
      <c r="CEP2005"/>
      <c r="CEQ2005"/>
      <c r="CER2005"/>
      <c r="CES2005"/>
      <c r="CET2005"/>
      <c r="CEU2005"/>
      <c r="CEV2005"/>
      <c r="CEW2005"/>
      <c r="CEX2005"/>
      <c r="CEY2005"/>
      <c r="CEZ2005"/>
      <c r="CFA2005"/>
      <c r="CFB2005"/>
      <c r="CFC2005"/>
      <c r="CFD2005"/>
      <c r="CFE2005"/>
      <c r="CFF2005"/>
      <c r="CFG2005"/>
      <c r="CFH2005"/>
      <c r="CFI2005"/>
      <c r="CFJ2005"/>
      <c r="CFK2005"/>
      <c r="CFL2005"/>
      <c r="CFM2005"/>
      <c r="CFN2005"/>
      <c r="CFO2005"/>
      <c r="CFP2005"/>
      <c r="CFQ2005"/>
      <c r="CFR2005"/>
      <c r="CFS2005"/>
      <c r="CFT2005"/>
      <c r="CFU2005"/>
      <c r="CFV2005"/>
      <c r="CFW2005"/>
      <c r="CFX2005"/>
      <c r="CFY2005"/>
      <c r="CFZ2005"/>
      <c r="CGA2005"/>
      <c r="CGB2005"/>
      <c r="CGC2005"/>
      <c r="CGD2005"/>
      <c r="CGE2005"/>
      <c r="CGF2005"/>
      <c r="CGG2005"/>
      <c r="CGH2005"/>
      <c r="CGI2005"/>
      <c r="CGJ2005"/>
      <c r="CGK2005"/>
      <c r="CGL2005"/>
      <c r="CGM2005"/>
      <c r="CGN2005"/>
      <c r="CGO2005"/>
      <c r="CGP2005"/>
      <c r="CGQ2005"/>
      <c r="CGR2005"/>
      <c r="CGS2005"/>
      <c r="CGT2005"/>
      <c r="CGU2005"/>
      <c r="CGV2005"/>
      <c r="CGW2005"/>
      <c r="CGX2005"/>
      <c r="CGY2005"/>
      <c r="CGZ2005"/>
      <c r="CHA2005"/>
      <c r="CHB2005"/>
      <c r="CHC2005"/>
      <c r="CHD2005"/>
      <c r="CHE2005"/>
      <c r="CHF2005"/>
      <c r="CHG2005"/>
      <c r="CHH2005"/>
      <c r="CHI2005"/>
      <c r="CHJ2005"/>
      <c r="CHK2005"/>
      <c r="CHL2005"/>
      <c r="CHM2005"/>
      <c r="CHN2005"/>
      <c r="CHO2005"/>
      <c r="CHP2005"/>
      <c r="CHQ2005"/>
      <c r="CHR2005"/>
      <c r="CHS2005"/>
      <c r="CHT2005"/>
      <c r="CHU2005"/>
      <c r="CHV2005"/>
      <c r="CHW2005"/>
      <c r="CHX2005"/>
      <c r="CHY2005"/>
      <c r="CHZ2005"/>
      <c r="CIA2005"/>
      <c r="CIB2005"/>
      <c r="CIC2005"/>
      <c r="CID2005"/>
      <c r="CIE2005"/>
      <c r="CIF2005"/>
      <c r="CIG2005"/>
      <c r="CIH2005"/>
      <c r="CII2005"/>
      <c r="CIJ2005"/>
      <c r="CIK2005"/>
      <c r="CIL2005"/>
      <c r="CIM2005"/>
      <c r="CIN2005"/>
      <c r="CIO2005"/>
      <c r="CIP2005"/>
      <c r="CIQ2005"/>
      <c r="CIR2005"/>
      <c r="CIS2005"/>
      <c r="CIT2005"/>
      <c r="CIU2005"/>
      <c r="CIV2005"/>
      <c r="CIW2005"/>
      <c r="CIX2005"/>
      <c r="CIY2005"/>
      <c r="CIZ2005"/>
      <c r="CJA2005"/>
      <c r="CJB2005"/>
      <c r="CJC2005"/>
      <c r="CJD2005"/>
      <c r="CJE2005"/>
      <c r="CJF2005"/>
      <c r="CJG2005"/>
      <c r="CJH2005"/>
      <c r="CJI2005"/>
      <c r="CJJ2005"/>
      <c r="CJK2005"/>
      <c r="CJL2005"/>
      <c r="CJM2005"/>
      <c r="CJN2005"/>
      <c r="CJO2005"/>
      <c r="CJP2005"/>
      <c r="CJQ2005"/>
      <c r="CJR2005"/>
      <c r="CJS2005"/>
      <c r="CJT2005"/>
      <c r="CJU2005"/>
      <c r="CJV2005"/>
      <c r="CJW2005"/>
      <c r="CJX2005"/>
      <c r="CJY2005"/>
      <c r="CJZ2005"/>
      <c r="CKA2005"/>
      <c r="CKB2005"/>
      <c r="CKC2005"/>
      <c r="CKD2005"/>
      <c r="CKE2005"/>
      <c r="CKF2005"/>
      <c r="CKG2005"/>
      <c r="CKH2005"/>
      <c r="CKI2005"/>
      <c r="CKJ2005"/>
      <c r="CKK2005"/>
      <c r="CKL2005"/>
      <c r="CKM2005"/>
      <c r="CKN2005"/>
      <c r="CKO2005"/>
      <c r="CKP2005"/>
      <c r="CKQ2005"/>
      <c r="CKR2005"/>
      <c r="CKS2005"/>
      <c r="CKT2005"/>
      <c r="CKU2005"/>
      <c r="CKV2005"/>
      <c r="CKW2005"/>
      <c r="CKX2005"/>
      <c r="CKY2005"/>
      <c r="CKZ2005"/>
      <c r="CLA2005"/>
      <c r="CLB2005"/>
      <c r="CLC2005"/>
      <c r="CLD2005"/>
      <c r="CLE2005"/>
      <c r="CLF2005"/>
      <c r="CLG2005"/>
      <c r="CLH2005"/>
      <c r="CLI2005"/>
      <c r="CLJ2005"/>
      <c r="CLK2005"/>
      <c r="CLL2005"/>
      <c r="CLM2005"/>
      <c r="CLN2005"/>
      <c r="CLO2005"/>
      <c r="CLP2005"/>
      <c r="CLQ2005"/>
      <c r="CLR2005"/>
      <c r="CLS2005"/>
      <c r="CLT2005"/>
      <c r="CLU2005"/>
      <c r="CLV2005"/>
      <c r="CLW2005"/>
      <c r="CLX2005"/>
      <c r="CLY2005"/>
      <c r="CLZ2005"/>
      <c r="CMA2005"/>
      <c r="CMB2005"/>
      <c r="CMC2005"/>
      <c r="CMD2005"/>
      <c r="CME2005"/>
      <c r="CMF2005"/>
      <c r="CMG2005"/>
      <c r="CMH2005"/>
      <c r="CMI2005"/>
      <c r="CMJ2005"/>
      <c r="CMK2005"/>
      <c r="CML2005"/>
      <c r="CMM2005"/>
      <c r="CMN2005"/>
      <c r="CMO2005"/>
      <c r="CMP2005"/>
      <c r="CMQ2005"/>
      <c r="CMR2005"/>
      <c r="CMS2005"/>
      <c r="CMT2005"/>
      <c r="CMU2005"/>
      <c r="CMV2005"/>
      <c r="CMW2005"/>
      <c r="CMX2005"/>
      <c r="CMY2005"/>
      <c r="CMZ2005"/>
      <c r="CNA2005"/>
      <c r="CNB2005"/>
      <c r="CNC2005"/>
      <c r="CND2005"/>
      <c r="CNE2005"/>
      <c r="CNF2005"/>
      <c r="CNG2005"/>
      <c r="CNH2005"/>
      <c r="CNI2005"/>
      <c r="CNJ2005"/>
      <c r="CNK2005"/>
      <c r="CNL2005"/>
      <c r="CNM2005"/>
      <c r="CNN2005"/>
      <c r="CNO2005"/>
      <c r="CNP2005"/>
      <c r="CNQ2005"/>
      <c r="CNR2005"/>
      <c r="CNS2005"/>
      <c r="CNT2005"/>
      <c r="CNU2005"/>
      <c r="CNV2005"/>
      <c r="CNW2005"/>
      <c r="CNX2005"/>
      <c r="CNY2005"/>
      <c r="CNZ2005"/>
      <c r="COA2005"/>
      <c r="COB2005"/>
      <c r="COC2005"/>
      <c r="COD2005"/>
      <c r="COE2005"/>
      <c r="COF2005"/>
      <c r="COG2005"/>
      <c r="COH2005"/>
      <c r="COI2005"/>
      <c r="COJ2005"/>
      <c r="COK2005"/>
      <c r="COL2005"/>
      <c r="COM2005"/>
      <c r="CON2005"/>
      <c r="COO2005"/>
      <c r="COP2005"/>
      <c r="COQ2005"/>
      <c r="COR2005"/>
      <c r="COS2005"/>
      <c r="COT2005"/>
      <c r="COU2005"/>
      <c r="COV2005"/>
      <c r="COW2005"/>
      <c r="COX2005"/>
      <c r="COY2005"/>
      <c r="COZ2005"/>
      <c r="CPA2005"/>
      <c r="CPB2005"/>
      <c r="CPC2005"/>
      <c r="CPD2005"/>
      <c r="CPE2005"/>
      <c r="CPF2005"/>
      <c r="CPG2005"/>
      <c r="CPH2005"/>
      <c r="CPI2005"/>
      <c r="CPJ2005"/>
      <c r="CPK2005"/>
      <c r="CPL2005"/>
      <c r="CPM2005"/>
      <c r="CPN2005"/>
      <c r="CPO2005"/>
      <c r="CPP2005"/>
      <c r="CPQ2005"/>
      <c r="CPR2005"/>
      <c r="CPS2005"/>
      <c r="CPT2005"/>
      <c r="CPU2005"/>
      <c r="CPV2005"/>
      <c r="CPW2005"/>
      <c r="CPX2005"/>
      <c r="CPY2005"/>
      <c r="CPZ2005"/>
      <c r="CQA2005"/>
      <c r="CQB2005"/>
      <c r="CQC2005"/>
      <c r="CQD2005"/>
      <c r="CQE2005"/>
      <c r="CQF2005"/>
      <c r="CQG2005"/>
      <c r="CQH2005"/>
      <c r="CQI2005"/>
      <c r="CQJ2005"/>
      <c r="CQK2005"/>
      <c r="CQL2005"/>
      <c r="CQM2005"/>
      <c r="CQN2005"/>
      <c r="CQO2005"/>
      <c r="CQP2005"/>
      <c r="CQQ2005"/>
      <c r="CQR2005"/>
      <c r="CQS2005"/>
      <c r="CQT2005"/>
      <c r="CQU2005"/>
      <c r="CQV2005"/>
      <c r="CQW2005"/>
      <c r="CQX2005"/>
      <c r="CQY2005"/>
      <c r="CQZ2005"/>
      <c r="CRA2005"/>
      <c r="CRB2005"/>
      <c r="CRC2005"/>
      <c r="CRD2005"/>
      <c r="CRE2005"/>
      <c r="CRF2005"/>
      <c r="CRG2005"/>
      <c r="CRH2005"/>
      <c r="CRI2005"/>
      <c r="CRJ2005"/>
      <c r="CRK2005"/>
      <c r="CRL2005"/>
      <c r="CRM2005"/>
      <c r="CRN2005"/>
      <c r="CRO2005"/>
      <c r="CRP2005"/>
      <c r="CRQ2005"/>
      <c r="CRR2005"/>
      <c r="CRS2005"/>
      <c r="CRT2005"/>
      <c r="CRU2005"/>
      <c r="CRV2005"/>
      <c r="CRW2005"/>
      <c r="CRX2005"/>
      <c r="CRY2005"/>
      <c r="CRZ2005"/>
      <c r="CSA2005"/>
      <c r="CSB2005"/>
      <c r="CSC2005"/>
      <c r="CSD2005"/>
      <c r="CSE2005"/>
      <c r="CSF2005"/>
      <c r="CSG2005"/>
      <c r="CSH2005"/>
      <c r="CSI2005"/>
      <c r="CSJ2005"/>
      <c r="CSK2005"/>
      <c r="CSL2005"/>
      <c r="CSM2005"/>
      <c r="CSN2005"/>
      <c r="CSO2005"/>
      <c r="CSP2005"/>
      <c r="CSQ2005"/>
      <c r="CSR2005"/>
      <c r="CSS2005"/>
      <c r="CST2005"/>
      <c r="CSU2005"/>
      <c r="CSV2005"/>
      <c r="CSW2005"/>
      <c r="CSX2005"/>
      <c r="CSY2005"/>
      <c r="CSZ2005"/>
      <c r="CTA2005"/>
      <c r="CTB2005"/>
      <c r="CTC2005"/>
      <c r="CTD2005"/>
      <c r="CTE2005"/>
      <c r="CTF2005"/>
      <c r="CTG2005"/>
      <c r="CTH2005"/>
      <c r="CTI2005"/>
      <c r="CTJ2005"/>
      <c r="CTK2005"/>
      <c r="CTL2005"/>
      <c r="CTM2005"/>
      <c r="CTN2005"/>
      <c r="CTO2005"/>
      <c r="CTP2005"/>
      <c r="CTQ2005"/>
      <c r="CTR2005"/>
      <c r="CTS2005"/>
      <c r="CTT2005"/>
      <c r="CTU2005"/>
      <c r="CTV2005"/>
      <c r="CTW2005"/>
      <c r="CTX2005"/>
      <c r="CTY2005"/>
      <c r="CTZ2005"/>
      <c r="CUA2005"/>
      <c r="CUB2005"/>
      <c r="CUC2005"/>
      <c r="CUD2005"/>
      <c r="CUE2005"/>
      <c r="CUF2005"/>
      <c r="CUG2005"/>
      <c r="CUH2005"/>
      <c r="CUI2005"/>
      <c r="CUJ2005"/>
      <c r="CUK2005"/>
      <c r="CUL2005"/>
      <c r="CUM2005"/>
      <c r="CUN2005"/>
      <c r="CUO2005"/>
      <c r="CUP2005"/>
      <c r="CUQ2005"/>
      <c r="CUR2005"/>
      <c r="CUS2005"/>
      <c r="CUT2005"/>
      <c r="CUU2005"/>
      <c r="CUV2005"/>
      <c r="CUW2005"/>
      <c r="CUX2005"/>
      <c r="CUY2005"/>
      <c r="CUZ2005"/>
      <c r="CVA2005"/>
      <c r="CVB2005"/>
      <c r="CVC2005"/>
      <c r="CVD2005"/>
      <c r="CVE2005"/>
      <c r="CVF2005"/>
      <c r="CVG2005"/>
      <c r="CVH2005"/>
      <c r="CVI2005"/>
      <c r="CVJ2005"/>
      <c r="CVK2005"/>
      <c r="CVL2005"/>
      <c r="CVM2005"/>
      <c r="CVN2005"/>
      <c r="CVO2005"/>
      <c r="CVP2005"/>
      <c r="CVQ2005"/>
      <c r="CVR2005"/>
      <c r="CVS2005"/>
      <c r="CVT2005"/>
      <c r="CVU2005"/>
      <c r="CVV2005"/>
      <c r="CVW2005"/>
      <c r="CVX2005"/>
      <c r="CVY2005"/>
      <c r="CVZ2005"/>
      <c r="CWA2005"/>
      <c r="CWB2005"/>
      <c r="CWC2005"/>
      <c r="CWD2005"/>
      <c r="CWE2005"/>
      <c r="CWF2005"/>
      <c r="CWG2005"/>
      <c r="CWH2005"/>
      <c r="CWI2005"/>
      <c r="CWJ2005"/>
      <c r="CWK2005"/>
      <c r="CWL2005"/>
      <c r="CWM2005"/>
      <c r="CWN2005"/>
      <c r="CWO2005"/>
      <c r="CWP2005"/>
      <c r="CWQ2005"/>
      <c r="CWR2005"/>
      <c r="CWS2005"/>
      <c r="CWT2005"/>
      <c r="CWU2005"/>
      <c r="CWV2005"/>
      <c r="CWW2005"/>
      <c r="CWX2005"/>
      <c r="CWY2005"/>
      <c r="CWZ2005"/>
      <c r="CXA2005"/>
      <c r="CXB2005"/>
      <c r="CXC2005"/>
      <c r="CXD2005"/>
      <c r="CXE2005"/>
      <c r="CXF2005"/>
      <c r="CXG2005"/>
      <c r="CXH2005"/>
      <c r="CXI2005"/>
      <c r="CXJ2005"/>
      <c r="CXK2005"/>
      <c r="CXL2005"/>
      <c r="CXM2005"/>
      <c r="CXN2005"/>
      <c r="CXO2005"/>
      <c r="CXP2005"/>
      <c r="CXQ2005"/>
      <c r="CXR2005"/>
      <c r="CXS2005"/>
      <c r="CXT2005"/>
      <c r="CXU2005"/>
      <c r="CXV2005"/>
      <c r="CXW2005"/>
      <c r="CXX2005"/>
      <c r="CXY2005"/>
      <c r="CXZ2005"/>
      <c r="CYA2005"/>
      <c r="CYB2005"/>
      <c r="CYC2005"/>
      <c r="CYD2005"/>
      <c r="CYE2005"/>
      <c r="CYF2005"/>
      <c r="CYG2005"/>
      <c r="CYH2005"/>
      <c r="CYI2005"/>
      <c r="CYJ2005"/>
      <c r="CYK2005"/>
      <c r="CYL2005"/>
      <c r="CYM2005"/>
      <c r="CYN2005"/>
      <c r="CYO2005"/>
      <c r="CYP2005"/>
      <c r="CYQ2005"/>
      <c r="CYR2005"/>
      <c r="CYS2005"/>
      <c r="CYT2005"/>
      <c r="CYU2005"/>
      <c r="CYV2005"/>
      <c r="CYW2005"/>
      <c r="CYX2005"/>
      <c r="CYY2005"/>
      <c r="CYZ2005"/>
      <c r="CZA2005"/>
      <c r="CZB2005"/>
      <c r="CZC2005"/>
      <c r="CZD2005"/>
      <c r="CZE2005"/>
      <c r="CZF2005"/>
      <c r="CZG2005"/>
      <c r="CZH2005"/>
      <c r="CZI2005"/>
      <c r="CZJ2005"/>
      <c r="CZK2005"/>
      <c r="CZL2005"/>
      <c r="CZM2005"/>
      <c r="CZN2005"/>
      <c r="CZO2005"/>
      <c r="CZP2005"/>
      <c r="CZQ2005"/>
      <c r="CZR2005"/>
      <c r="CZS2005"/>
      <c r="CZT2005"/>
      <c r="CZU2005"/>
      <c r="CZV2005"/>
      <c r="CZW2005"/>
      <c r="CZX2005"/>
      <c r="CZY2005"/>
      <c r="CZZ2005"/>
      <c r="DAA2005"/>
      <c r="DAB2005"/>
      <c r="DAC2005"/>
      <c r="DAD2005"/>
      <c r="DAE2005"/>
      <c r="DAF2005"/>
      <c r="DAG2005"/>
      <c r="DAH2005"/>
      <c r="DAI2005"/>
      <c r="DAJ2005"/>
      <c r="DAK2005"/>
      <c r="DAL2005"/>
      <c r="DAM2005"/>
      <c r="DAN2005"/>
      <c r="DAO2005"/>
      <c r="DAP2005"/>
      <c r="DAQ2005"/>
      <c r="DAR2005"/>
      <c r="DAS2005"/>
      <c r="DAT2005"/>
      <c r="DAU2005"/>
      <c r="DAV2005"/>
      <c r="DAW2005"/>
      <c r="DAX2005"/>
      <c r="DAY2005"/>
      <c r="DAZ2005"/>
      <c r="DBA2005"/>
      <c r="DBB2005"/>
      <c r="DBC2005"/>
      <c r="DBD2005"/>
      <c r="DBE2005"/>
      <c r="DBF2005"/>
      <c r="DBG2005"/>
      <c r="DBH2005"/>
      <c r="DBI2005"/>
      <c r="DBJ2005"/>
      <c r="DBK2005"/>
      <c r="DBL2005"/>
      <c r="DBM2005"/>
      <c r="DBN2005"/>
      <c r="DBO2005"/>
      <c r="DBP2005"/>
      <c r="DBQ2005"/>
      <c r="DBR2005"/>
      <c r="DBS2005"/>
      <c r="DBT2005"/>
      <c r="DBU2005"/>
      <c r="DBV2005"/>
      <c r="DBW2005"/>
      <c r="DBX2005"/>
      <c r="DBY2005"/>
      <c r="DBZ2005"/>
      <c r="DCA2005"/>
      <c r="DCB2005"/>
      <c r="DCC2005"/>
      <c r="DCD2005"/>
      <c r="DCE2005"/>
      <c r="DCF2005"/>
      <c r="DCG2005"/>
      <c r="DCH2005"/>
      <c r="DCI2005"/>
      <c r="DCJ2005"/>
      <c r="DCK2005"/>
      <c r="DCL2005"/>
      <c r="DCM2005"/>
      <c r="DCN2005"/>
      <c r="DCO2005"/>
      <c r="DCP2005"/>
      <c r="DCQ2005"/>
      <c r="DCR2005"/>
      <c r="DCS2005"/>
      <c r="DCT2005"/>
      <c r="DCU2005"/>
      <c r="DCV2005"/>
      <c r="DCW2005"/>
      <c r="DCX2005"/>
      <c r="DCY2005"/>
      <c r="DCZ2005"/>
      <c r="DDA2005"/>
      <c r="DDB2005"/>
      <c r="DDC2005"/>
      <c r="DDD2005"/>
      <c r="DDE2005"/>
      <c r="DDF2005"/>
      <c r="DDG2005"/>
      <c r="DDH2005"/>
      <c r="DDI2005"/>
      <c r="DDJ2005"/>
      <c r="DDK2005"/>
      <c r="DDL2005"/>
      <c r="DDM2005"/>
      <c r="DDN2005"/>
      <c r="DDO2005"/>
      <c r="DDP2005"/>
      <c r="DDQ2005"/>
      <c r="DDR2005"/>
      <c r="DDS2005"/>
      <c r="DDT2005"/>
      <c r="DDU2005"/>
      <c r="DDV2005"/>
      <c r="DDW2005"/>
      <c r="DDX2005"/>
      <c r="DDY2005"/>
      <c r="DDZ2005"/>
      <c r="DEA2005"/>
      <c r="DEB2005"/>
      <c r="DEC2005"/>
      <c r="DED2005"/>
      <c r="DEE2005"/>
      <c r="DEF2005"/>
      <c r="DEG2005"/>
      <c r="DEH2005"/>
      <c r="DEI2005"/>
      <c r="DEJ2005"/>
      <c r="DEK2005"/>
      <c r="DEL2005"/>
      <c r="DEM2005"/>
      <c r="DEN2005"/>
      <c r="DEO2005"/>
      <c r="DEP2005"/>
      <c r="DEQ2005"/>
      <c r="DER2005"/>
      <c r="DES2005"/>
      <c r="DET2005"/>
      <c r="DEU2005"/>
      <c r="DEV2005"/>
      <c r="DEW2005"/>
      <c r="DEX2005"/>
      <c r="DEY2005"/>
      <c r="DEZ2005"/>
      <c r="DFA2005"/>
      <c r="DFB2005"/>
      <c r="DFC2005"/>
      <c r="DFD2005"/>
      <c r="DFE2005"/>
      <c r="DFF2005"/>
      <c r="DFG2005"/>
      <c r="DFH2005"/>
      <c r="DFI2005"/>
      <c r="DFJ2005"/>
      <c r="DFK2005"/>
      <c r="DFL2005"/>
      <c r="DFM2005"/>
      <c r="DFN2005"/>
      <c r="DFO2005"/>
      <c r="DFP2005"/>
      <c r="DFQ2005"/>
      <c r="DFR2005"/>
      <c r="DFS2005"/>
      <c r="DFT2005"/>
      <c r="DFU2005"/>
      <c r="DFV2005"/>
      <c r="DFW2005"/>
      <c r="DFX2005"/>
      <c r="DFY2005"/>
      <c r="DFZ2005"/>
      <c r="DGA2005"/>
      <c r="DGB2005"/>
      <c r="DGC2005"/>
      <c r="DGD2005"/>
      <c r="DGE2005"/>
      <c r="DGF2005"/>
      <c r="DGG2005"/>
      <c r="DGH2005"/>
      <c r="DGI2005"/>
      <c r="DGJ2005"/>
      <c r="DGK2005"/>
      <c r="DGL2005"/>
      <c r="DGM2005"/>
      <c r="DGN2005"/>
      <c r="DGO2005"/>
      <c r="DGP2005"/>
      <c r="DGQ2005"/>
      <c r="DGR2005"/>
      <c r="DGS2005"/>
      <c r="DGT2005"/>
      <c r="DGU2005"/>
      <c r="DGV2005"/>
      <c r="DGW2005"/>
      <c r="DGX2005"/>
      <c r="DGY2005"/>
      <c r="DGZ2005"/>
      <c r="DHA2005"/>
      <c r="DHB2005"/>
      <c r="DHC2005"/>
      <c r="DHD2005"/>
      <c r="DHE2005"/>
      <c r="DHF2005"/>
      <c r="DHG2005"/>
      <c r="DHH2005"/>
      <c r="DHI2005"/>
      <c r="DHJ2005"/>
      <c r="DHK2005"/>
      <c r="DHL2005"/>
      <c r="DHM2005"/>
      <c r="DHN2005"/>
      <c r="DHO2005"/>
      <c r="DHP2005"/>
      <c r="DHQ2005"/>
      <c r="DHR2005"/>
      <c r="DHS2005"/>
      <c r="DHT2005"/>
      <c r="DHU2005"/>
      <c r="DHV2005"/>
      <c r="DHW2005"/>
      <c r="DHX2005"/>
      <c r="DHY2005"/>
      <c r="DHZ2005"/>
      <c r="DIA2005"/>
      <c r="DIB2005"/>
      <c r="DIC2005"/>
      <c r="DID2005"/>
      <c r="DIE2005"/>
      <c r="DIF2005"/>
      <c r="DIG2005"/>
      <c r="DIH2005"/>
      <c r="DII2005"/>
      <c r="DIJ2005"/>
      <c r="DIK2005"/>
      <c r="DIL2005"/>
      <c r="DIM2005"/>
      <c r="DIN2005"/>
      <c r="DIO2005"/>
      <c r="DIP2005"/>
      <c r="DIQ2005"/>
      <c r="DIR2005"/>
      <c r="DIS2005"/>
      <c r="DIT2005"/>
      <c r="DIU2005"/>
      <c r="DIV2005"/>
      <c r="DIW2005"/>
      <c r="DIX2005"/>
      <c r="DIY2005"/>
      <c r="DIZ2005"/>
      <c r="DJA2005"/>
      <c r="DJB2005"/>
      <c r="DJC2005"/>
      <c r="DJD2005"/>
      <c r="DJE2005"/>
      <c r="DJF2005"/>
      <c r="DJG2005"/>
      <c r="DJH2005"/>
      <c r="DJI2005"/>
      <c r="DJJ2005"/>
      <c r="DJK2005"/>
      <c r="DJL2005"/>
      <c r="DJM2005"/>
      <c r="DJN2005"/>
      <c r="DJO2005"/>
      <c r="DJP2005"/>
      <c r="DJQ2005"/>
      <c r="DJR2005"/>
      <c r="DJS2005"/>
      <c r="DJT2005"/>
      <c r="DJU2005"/>
      <c r="DJV2005"/>
      <c r="DJW2005"/>
      <c r="DJX2005"/>
      <c r="DJY2005"/>
      <c r="DJZ2005"/>
      <c r="DKA2005"/>
      <c r="DKB2005"/>
      <c r="DKC2005"/>
      <c r="DKD2005"/>
      <c r="DKE2005"/>
      <c r="DKF2005"/>
      <c r="DKG2005"/>
      <c r="DKH2005"/>
      <c r="DKI2005"/>
      <c r="DKJ2005"/>
      <c r="DKK2005"/>
      <c r="DKL2005"/>
      <c r="DKM2005"/>
      <c r="DKN2005"/>
      <c r="DKO2005"/>
      <c r="DKP2005"/>
      <c r="DKQ2005"/>
      <c r="DKR2005"/>
      <c r="DKS2005"/>
      <c r="DKT2005"/>
      <c r="DKU2005"/>
      <c r="DKV2005"/>
      <c r="DKW2005"/>
      <c r="DKX2005"/>
      <c r="DKY2005"/>
      <c r="DKZ2005"/>
      <c r="DLA2005"/>
      <c r="DLB2005"/>
      <c r="DLC2005"/>
      <c r="DLD2005"/>
      <c r="DLE2005"/>
      <c r="DLF2005"/>
      <c r="DLG2005"/>
      <c r="DLH2005"/>
      <c r="DLI2005"/>
      <c r="DLJ2005"/>
      <c r="DLK2005"/>
      <c r="DLL2005"/>
      <c r="DLM2005"/>
      <c r="DLN2005"/>
      <c r="DLO2005"/>
      <c r="DLP2005"/>
      <c r="DLQ2005"/>
      <c r="DLR2005"/>
      <c r="DLS2005"/>
      <c r="DLT2005"/>
      <c r="DLU2005"/>
      <c r="DLV2005"/>
      <c r="DLW2005"/>
      <c r="DLX2005"/>
      <c r="DLY2005"/>
      <c r="DLZ2005"/>
      <c r="DMA2005"/>
      <c r="DMB2005"/>
      <c r="DMC2005"/>
      <c r="DMD2005"/>
      <c r="DME2005"/>
      <c r="DMF2005"/>
      <c r="DMG2005"/>
      <c r="DMH2005"/>
      <c r="DMI2005"/>
      <c r="DMJ2005"/>
      <c r="DMK2005"/>
      <c r="DML2005"/>
      <c r="DMM2005"/>
      <c r="DMN2005"/>
      <c r="DMO2005"/>
      <c r="DMP2005"/>
      <c r="DMQ2005"/>
      <c r="DMR2005"/>
      <c r="DMS2005"/>
      <c r="DMT2005"/>
      <c r="DMU2005"/>
      <c r="DMV2005"/>
      <c r="DMW2005"/>
      <c r="DMX2005"/>
      <c r="DMY2005"/>
      <c r="DMZ2005"/>
      <c r="DNA2005"/>
      <c r="DNB2005"/>
      <c r="DNC2005"/>
      <c r="DND2005"/>
      <c r="DNE2005"/>
      <c r="DNF2005"/>
      <c r="DNG2005"/>
      <c r="DNH2005"/>
      <c r="DNI2005"/>
      <c r="DNJ2005"/>
      <c r="DNK2005"/>
      <c r="DNL2005"/>
      <c r="DNM2005"/>
      <c r="DNN2005"/>
      <c r="DNO2005"/>
      <c r="DNP2005"/>
      <c r="DNQ2005"/>
      <c r="DNR2005"/>
      <c r="DNS2005"/>
      <c r="DNT2005"/>
      <c r="DNU2005"/>
      <c r="DNV2005"/>
      <c r="DNW2005"/>
      <c r="DNX2005"/>
      <c r="DNY2005"/>
      <c r="DNZ2005"/>
      <c r="DOA2005"/>
      <c r="DOB2005"/>
      <c r="DOC2005"/>
      <c r="DOD2005"/>
      <c r="DOE2005"/>
      <c r="DOF2005"/>
      <c r="DOG2005"/>
      <c r="DOH2005"/>
      <c r="DOI2005"/>
      <c r="DOJ2005"/>
      <c r="DOK2005"/>
      <c r="DOL2005"/>
      <c r="DOM2005"/>
      <c r="DON2005"/>
      <c r="DOO2005"/>
      <c r="DOP2005"/>
      <c r="DOQ2005"/>
      <c r="DOR2005"/>
      <c r="DOS2005"/>
      <c r="DOT2005"/>
      <c r="DOU2005"/>
      <c r="DOV2005"/>
      <c r="DOW2005"/>
      <c r="DOX2005"/>
      <c r="DOY2005"/>
      <c r="DOZ2005"/>
      <c r="DPA2005"/>
      <c r="DPB2005"/>
      <c r="DPC2005"/>
      <c r="DPD2005"/>
      <c r="DPE2005"/>
      <c r="DPF2005"/>
      <c r="DPG2005"/>
      <c r="DPH2005"/>
      <c r="DPI2005"/>
      <c r="DPJ2005"/>
      <c r="DPK2005"/>
      <c r="DPL2005"/>
      <c r="DPM2005"/>
      <c r="DPN2005"/>
      <c r="DPO2005"/>
      <c r="DPP2005"/>
      <c r="DPQ2005"/>
      <c r="DPR2005"/>
      <c r="DPS2005"/>
      <c r="DPT2005"/>
      <c r="DPU2005"/>
      <c r="DPV2005"/>
      <c r="DPW2005"/>
      <c r="DPX2005"/>
      <c r="DPY2005"/>
      <c r="DPZ2005"/>
      <c r="DQA2005"/>
      <c r="DQB2005"/>
      <c r="DQC2005"/>
      <c r="DQD2005"/>
      <c r="DQE2005"/>
      <c r="DQF2005"/>
      <c r="DQG2005"/>
      <c r="DQH2005"/>
      <c r="DQI2005"/>
      <c r="DQJ2005"/>
      <c r="DQK2005"/>
      <c r="DQL2005"/>
      <c r="DQM2005"/>
      <c r="DQN2005"/>
      <c r="DQO2005"/>
      <c r="DQP2005"/>
      <c r="DQQ2005"/>
      <c r="DQR2005"/>
      <c r="DQS2005"/>
      <c r="DQT2005"/>
      <c r="DQU2005"/>
      <c r="DQV2005"/>
      <c r="DQW2005"/>
      <c r="DQX2005"/>
      <c r="DQY2005"/>
      <c r="DQZ2005"/>
      <c r="DRA2005"/>
      <c r="DRB2005"/>
      <c r="DRC2005"/>
      <c r="DRD2005"/>
      <c r="DRE2005"/>
      <c r="DRF2005"/>
      <c r="DRG2005"/>
      <c r="DRH2005"/>
      <c r="DRI2005"/>
      <c r="DRJ2005"/>
      <c r="DRK2005"/>
      <c r="DRL2005"/>
      <c r="DRM2005"/>
      <c r="DRN2005"/>
      <c r="DRO2005"/>
      <c r="DRP2005"/>
      <c r="DRQ2005"/>
      <c r="DRR2005"/>
      <c r="DRS2005"/>
      <c r="DRT2005"/>
      <c r="DRU2005"/>
      <c r="DRV2005"/>
      <c r="DRW2005"/>
      <c r="DRX2005"/>
      <c r="DRY2005"/>
      <c r="DRZ2005"/>
      <c r="DSA2005"/>
      <c r="DSB2005"/>
      <c r="DSC2005"/>
      <c r="DSD2005"/>
      <c r="DSE2005"/>
      <c r="DSF2005"/>
      <c r="DSG2005"/>
      <c r="DSH2005"/>
      <c r="DSI2005"/>
      <c r="DSJ2005"/>
      <c r="DSK2005"/>
      <c r="DSL2005"/>
      <c r="DSM2005"/>
      <c r="DSN2005"/>
      <c r="DSO2005"/>
      <c r="DSP2005"/>
      <c r="DSQ2005"/>
      <c r="DSR2005"/>
      <c r="DSS2005"/>
      <c r="DST2005"/>
      <c r="DSU2005"/>
      <c r="DSV2005"/>
      <c r="DSW2005"/>
      <c r="DSX2005"/>
      <c r="DSY2005"/>
      <c r="DSZ2005"/>
      <c r="DTA2005"/>
      <c r="DTB2005"/>
      <c r="DTC2005"/>
      <c r="DTD2005"/>
      <c r="DTE2005"/>
      <c r="DTF2005"/>
      <c r="DTG2005"/>
      <c r="DTH2005"/>
      <c r="DTI2005"/>
      <c r="DTJ2005"/>
      <c r="DTK2005"/>
      <c r="DTL2005"/>
      <c r="DTM2005"/>
      <c r="DTN2005"/>
      <c r="DTO2005"/>
      <c r="DTP2005"/>
      <c r="DTQ2005"/>
      <c r="DTR2005"/>
      <c r="DTS2005"/>
      <c r="DTT2005"/>
      <c r="DTU2005"/>
      <c r="DTV2005"/>
      <c r="DTW2005"/>
      <c r="DTX2005"/>
      <c r="DTY2005"/>
      <c r="DTZ2005"/>
      <c r="DUA2005"/>
      <c r="DUB2005"/>
      <c r="DUC2005"/>
      <c r="DUD2005"/>
      <c r="DUE2005"/>
      <c r="DUF2005"/>
      <c r="DUG2005"/>
      <c r="DUH2005"/>
      <c r="DUI2005"/>
      <c r="DUJ2005"/>
      <c r="DUK2005"/>
      <c r="DUL2005"/>
      <c r="DUM2005"/>
      <c r="DUN2005"/>
      <c r="DUO2005"/>
      <c r="DUP2005"/>
      <c r="DUQ2005"/>
      <c r="DUR2005"/>
      <c r="DUS2005"/>
      <c r="DUT2005"/>
      <c r="DUU2005"/>
      <c r="DUV2005"/>
      <c r="DUW2005"/>
      <c r="DUX2005"/>
      <c r="DUY2005"/>
      <c r="DUZ2005"/>
      <c r="DVA2005"/>
      <c r="DVB2005"/>
      <c r="DVC2005"/>
      <c r="DVD2005"/>
      <c r="DVE2005"/>
      <c r="DVF2005"/>
      <c r="DVG2005"/>
      <c r="DVH2005"/>
      <c r="DVI2005"/>
      <c r="DVJ2005"/>
      <c r="DVK2005"/>
      <c r="DVL2005"/>
      <c r="DVM2005"/>
      <c r="DVN2005"/>
      <c r="DVO2005"/>
      <c r="DVP2005"/>
      <c r="DVQ2005"/>
      <c r="DVR2005"/>
      <c r="DVS2005"/>
      <c r="DVT2005"/>
      <c r="DVU2005"/>
      <c r="DVV2005"/>
      <c r="DVW2005"/>
      <c r="DVX2005"/>
      <c r="DVY2005"/>
      <c r="DVZ2005"/>
      <c r="DWA2005"/>
      <c r="DWB2005"/>
      <c r="DWC2005"/>
      <c r="DWD2005"/>
      <c r="DWE2005"/>
      <c r="DWF2005"/>
      <c r="DWG2005"/>
      <c r="DWH2005"/>
      <c r="DWI2005"/>
      <c r="DWJ2005"/>
      <c r="DWK2005"/>
      <c r="DWL2005"/>
      <c r="DWM2005"/>
      <c r="DWN2005"/>
      <c r="DWO2005"/>
      <c r="DWP2005"/>
      <c r="DWQ2005"/>
      <c r="DWR2005"/>
      <c r="DWS2005"/>
      <c r="DWT2005"/>
      <c r="DWU2005"/>
      <c r="DWV2005"/>
      <c r="DWW2005"/>
      <c r="DWX2005"/>
      <c r="DWY2005"/>
      <c r="DWZ2005"/>
      <c r="DXA2005"/>
      <c r="DXB2005"/>
      <c r="DXC2005"/>
      <c r="DXD2005"/>
      <c r="DXE2005"/>
      <c r="DXF2005"/>
      <c r="DXG2005"/>
      <c r="DXH2005"/>
      <c r="DXI2005"/>
      <c r="DXJ2005"/>
      <c r="DXK2005"/>
      <c r="DXL2005"/>
      <c r="DXM2005"/>
      <c r="DXN2005"/>
      <c r="DXO2005"/>
      <c r="DXP2005"/>
      <c r="DXQ2005"/>
      <c r="DXR2005"/>
      <c r="DXS2005"/>
      <c r="DXT2005"/>
      <c r="DXU2005"/>
      <c r="DXV2005"/>
      <c r="DXW2005"/>
      <c r="DXX2005"/>
      <c r="DXY2005"/>
      <c r="DXZ2005"/>
      <c r="DYA2005"/>
      <c r="DYB2005"/>
      <c r="DYC2005"/>
      <c r="DYD2005"/>
      <c r="DYE2005"/>
      <c r="DYF2005"/>
      <c r="DYG2005"/>
      <c r="DYH2005"/>
      <c r="DYI2005"/>
      <c r="DYJ2005"/>
      <c r="DYK2005"/>
      <c r="DYL2005"/>
      <c r="DYM2005"/>
      <c r="DYN2005"/>
      <c r="DYO2005"/>
      <c r="DYP2005"/>
      <c r="DYQ2005"/>
      <c r="DYR2005"/>
      <c r="DYS2005"/>
      <c r="DYT2005"/>
      <c r="DYU2005"/>
      <c r="DYV2005"/>
      <c r="DYW2005"/>
      <c r="DYX2005"/>
      <c r="DYY2005"/>
      <c r="DYZ2005"/>
      <c r="DZA2005"/>
      <c r="DZB2005"/>
      <c r="DZC2005"/>
      <c r="DZD2005"/>
      <c r="DZE2005"/>
      <c r="DZF2005"/>
      <c r="DZG2005"/>
      <c r="DZH2005"/>
      <c r="DZI2005"/>
      <c r="DZJ2005"/>
      <c r="DZK2005"/>
      <c r="DZL2005"/>
      <c r="DZM2005"/>
      <c r="DZN2005"/>
      <c r="DZO2005"/>
      <c r="DZP2005"/>
      <c r="DZQ2005"/>
      <c r="DZR2005"/>
      <c r="DZS2005"/>
      <c r="DZT2005"/>
      <c r="DZU2005"/>
      <c r="DZV2005"/>
      <c r="DZW2005"/>
      <c r="DZX2005"/>
      <c r="DZY2005"/>
      <c r="DZZ2005"/>
      <c r="EAA2005"/>
      <c r="EAB2005"/>
      <c r="EAC2005"/>
      <c r="EAD2005"/>
      <c r="EAE2005"/>
      <c r="EAF2005"/>
      <c r="EAG2005"/>
      <c r="EAH2005"/>
      <c r="EAI2005"/>
      <c r="EAJ2005"/>
      <c r="EAK2005"/>
      <c r="EAL2005"/>
      <c r="EAM2005"/>
      <c r="EAN2005"/>
      <c r="EAO2005"/>
      <c r="EAP2005"/>
      <c r="EAQ2005"/>
      <c r="EAR2005"/>
      <c r="EAS2005"/>
      <c r="EAT2005"/>
      <c r="EAU2005"/>
      <c r="EAV2005"/>
      <c r="EAW2005"/>
      <c r="EAX2005"/>
      <c r="EAY2005"/>
      <c r="EAZ2005"/>
      <c r="EBA2005"/>
      <c r="EBB2005"/>
      <c r="EBC2005"/>
      <c r="EBD2005"/>
      <c r="EBE2005"/>
      <c r="EBF2005"/>
      <c r="EBG2005"/>
      <c r="EBH2005"/>
      <c r="EBI2005"/>
      <c r="EBJ2005"/>
      <c r="EBK2005"/>
      <c r="EBL2005"/>
      <c r="EBM2005"/>
      <c r="EBN2005"/>
      <c r="EBO2005"/>
      <c r="EBP2005"/>
      <c r="EBQ2005"/>
      <c r="EBR2005"/>
      <c r="EBS2005"/>
      <c r="EBT2005"/>
      <c r="EBU2005"/>
      <c r="EBV2005"/>
      <c r="EBW2005"/>
      <c r="EBX2005"/>
      <c r="EBY2005"/>
      <c r="EBZ2005"/>
      <c r="ECA2005"/>
      <c r="ECB2005"/>
      <c r="ECC2005"/>
      <c r="ECD2005"/>
      <c r="ECE2005"/>
      <c r="ECF2005"/>
      <c r="ECG2005"/>
      <c r="ECH2005"/>
      <c r="ECI2005"/>
      <c r="ECJ2005"/>
      <c r="ECK2005"/>
      <c r="ECL2005"/>
      <c r="ECM2005"/>
      <c r="ECN2005"/>
      <c r="ECO2005"/>
      <c r="ECP2005"/>
      <c r="ECQ2005"/>
      <c r="ECR2005"/>
      <c r="ECS2005"/>
      <c r="ECT2005"/>
      <c r="ECU2005"/>
      <c r="ECV2005"/>
      <c r="ECW2005"/>
      <c r="ECX2005"/>
      <c r="ECY2005"/>
      <c r="ECZ2005"/>
      <c r="EDA2005"/>
      <c r="EDB2005"/>
      <c r="EDC2005"/>
      <c r="EDD2005"/>
      <c r="EDE2005"/>
      <c r="EDF2005"/>
      <c r="EDG2005"/>
      <c r="EDH2005"/>
      <c r="EDI2005"/>
      <c r="EDJ2005"/>
      <c r="EDK2005"/>
      <c r="EDL2005"/>
      <c r="EDM2005"/>
      <c r="EDN2005"/>
      <c r="EDO2005"/>
      <c r="EDP2005"/>
      <c r="EDQ2005"/>
      <c r="EDR2005"/>
      <c r="EDS2005"/>
      <c r="EDT2005"/>
      <c r="EDU2005"/>
      <c r="EDV2005"/>
      <c r="EDW2005"/>
      <c r="EDX2005"/>
      <c r="EDY2005"/>
      <c r="EDZ2005"/>
      <c r="EEA2005"/>
      <c r="EEB2005"/>
      <c r="EEC2005"/>
      <c r="EED2005"/>
      <c r="EEE2005"/>
      <c r="EEF2005"/>
      <c r="EEG2005"/>
      <c r="EEH2005"/>
      <c r="EEI2005"/>
      <c r="EEJ2005"/>
      <c r="EEK2005"/>
      <c r="EEL2005"/>
      <c r="EEM2005"/>
      <c r="EEN2005"/>
      <c r="EEO2005"/>
      <c r="EEP2005"/>
      <c r="EEQ2005"/>
      <c r="EER2005"/>
      <c r="EES2005"/>
      <c r="EET2005"/>
      <c r="EEU2005"/>
      <c r="EEV2005"/>
      <c r="EEW2005"/>
      <c r="EEX2005"/>
      <c r="EEY2005"/>
      <c r="EEZ2005"/>
      <c r="EFA2005"/>
      <c r="EFB2005"/>
      <c r="EFC2005"/>
      <c r="EFD2005"/>
      <c r="EFE2005"/>
      <c r="EFF2005"/>
      <c r="EFG2005"/>
      <c r="EFH2005"/>
      <c r="EFI2005"/>
      <c r="EFJ2005"/>
      <c r="EFK2005"/>
      <c r="EFL2005"/>
      <c r="EFM2005"/>
      <c r="EFN2005"/>
      <c r="EFO2005"/>
      <c r="EFP2005"/>
      <c r="EFQ2005"/>
      <c r="EFR2005"/>
      <c r="EFS2005"/>
      <c r="EFT2005"/>
      <c r="EFU2005"/>
      <c r="EFV2005"/>
      <c r="EFW2005"/>
      <c r="EFX2005"/>
      <c r="EFY2005"/>
      <c r="EFZ2005"/>
      <c r="EGA2005"/>
      <c r="EGB2005"/>
      <c r="EGC2005"/>
      <c r="EGD2005"/>
      <c r="EGE2005"/>
      <c r="EGF2005"/>
      <c r="EGG2005"/>
      <c r="EGH2005"/>
      <c r="EGI2005"/>
      <c r="EGJ2005"/>
      <c r="EGK2005"/>
      <c r="EGL2005"/>
      <c r="EGM2005"/>
      <c r="EGN2005"/>
      <c r="EGO2005"/>
      <c r="EGP2005"/>
      <c r="EGQ2005"/>
      <c r="EGR2005"/>
      <c r="EGS2005"/>
      <c r="EGT2005"/>
      <c r="EGU2005"/>
      <c r="EGV2005"/>
      <c r="EGW2005"/>
      <c r="EGX2005"/>
      <c r="EGY2005"/>
      <c r="EGZ2005"/>
      <c r="EHA2005"/>
      <c r="EHB2005"/>
      <c r="EHC2005"/>
      <c r="EHD2005"/>
      <c r="EHE2005"/>
      <c r="EHF2005"/>
      <c r="EHG2005"/>
      <c r="EHH2005"/>
      <c r="EHI2005"/>
      <c r="EHJ2005"/>
      <c r="EHK2005"/>
      <c r="EHL2005"/>
      <c r="EHM2005"/>
      <c r="EHN2005"/>
      <c r="EHO2005"/>
      <c r="EHP2005"/>
      <c r="EHQ2005"/>
      <c r="EHR2005"/>
      <c r="EHS2005"/>
      <c r="EHT2005"/>
      <c r="EHU2005"/>
      <c r="EHV2005"/>
      <c r="EHW2005"/>
      <c r="EHX2005"/>
      <c r="EHY2005"/>
      <c r="EHZ2005"/>
      <c r="EIA2005"/>
      <c r="EIB2005"/>
      <c r="EIC2005"/>
      <c r="EID2005"/>
      <c r="EIE2005"/>
      <c r="EIF2005"/>
      <c r="EIG2005"/>
      <c r="EIH2005"/>
      <c r="EII2005"/>
      <c r="EIJ2005"/>
      <c r="EIK2005"/>
      <c r="EIL2005"/>
      <c r="EIM2005"/>
      <c r="EIN2005"/>
      <c r="EIO2005"/>
      <c r="EIP2005"/>
      <c r="EIQ2005"/>
      <c r="EIR2005"/>
      <c r="EIS2005"/>
      <c r="EIT2005"/>
      <c r="EIU2005"/>
      <c r="EIV2005"/>
      <c r="EIW2005"/>
      <c r="EIX2005"/>
      <c r="EIY2005"/>
      <c r="EIZ2005"/>
      <c r="EJA2005"/>
      <c r="EJB2005"/>
      <c r="EJC2005"/>
      <c r="EJD2005"/>
      <c r="EJE2005"/>
      <c r="EJF2005"/>
      <c r="EJG2005"/>
      <c r="EJH2005"/>
      <c r="EJI2005"/>
      <c r="EJJ2005"/>
      <c r="EJK2005"/>
      <c r="EJL2005"/>
      <c r="EJM2005"/>
      <c r="EJN2005"/>
      <c r="EJO2005"/>
      <c r="EJP2005"/>
      <c r="EJQ2005"/>
      <c r="EJR2005"/>
      <c r="EJS2005"/>
      <c r="EJT2005"/>
      <c r="EJU2005"/>
      <c r="EJV2005"/>
      <c r="EJW2005"/>
      <c r="EJX2005"/>
      <c r="EJY2005"/>
      <c r="EJZ2005"/>
      <c r="EKA2005"/>
      <c r="EKB2005"/>
      <c r="EKC2005"/>
      <c r="EKD2005"/>
      <c r="EKE2005"/>
      <c r="EKF2005"/>
      <c r="EKG2005"/>
      <c r="EKH2005"/>
      <c r="EKI2005"/>
      <c r="EKJ2005"/>
      <c r="EKK2005"/>
      <c r="EKL2005"/>
      <c r="EKM2005"/>
      <c r="EKN2005"/>
      <c r="EKO2005"/>
      <c r="EKP2005"/>
      <c r="EKQ2005"/>
      <c r="EKR2005"/>
      <c r="EKS2005"/>
      <c r="EKT2005"/>
      <c r="EKU2005"/>
      <c r="EKV2005"/>
      <c r="EKW2005"/>
      <c r="EKX2005"/>
      <c r="EKY2005"/>
      <c r="EKZ2005"/>
      <c r="ELA2005"/>
      <c r="ELB2005"/>
      <c r="ELC2005"/>
      <c r="ELD2005"/>
      <c r="ELE2005"/>
      <c r="ELF2005"/>
      <c r="ELG2005"/>
      <c r="ELH2005"/>
      <c r="ELI2005"/>
      <c r="ELJ2005"/>
      <c r="ELK2005"/>
      <c r="ELL2005"/>
      <c r="ELM2005"/>
      <c r="ELN2005"/>
      <c r="ELO2005"/>
      <c r="ELP2005"/>
      <c r="ELQ2005"/>
      <c r="ELR2005"/>
      <c r="ELS2005"/>
      <c r="ELT2005"/>
      <c r="ELU2005"/>
      <c r="ELV2005"/>
      <c r="ELW2005"/>
      <c r="ELX2005"/>
      <c r="ELY2005"/>
      <c r="ELZ2005"/>
      <c r="EMA2005"/>
      <c r="EMB2005"/>
      <c r="EMC2005"/>
      <c r="EMD2005"/>
      <c r="EME2005"/>
      <c r="EMF2005"/>
      <c r="EMG2005"/>
      <c r="EMH2005"/>
      <c r="EMI2005"/>
      <c r="EMJ2005"/>
      <c r="EMK2005"/>
      <c r="EML2005"/>
      <c r="EMM2005"/>
      <c r="EMN2005"/>
      <c r="EMO2005"/>
      <c r="EMP2005"/>
      <c r="EMQ2005"/>
      <c r="EMR2005"/>
      <c r="EMS2005"/>
      <c r="EMT2005"/>
      <c r="EMU2005"/>
      <c r="EMV2005"/>
      <c r="EMW2005"/>
      <c r="EMX2005"/>
      <c r="EMY2005"/>
      <c r="EMZ2005"/>
      <c r="ENA2005"/>
      <c r="ENB2005"/>
      <c r="ENC2005"/>
      <c r="END2005"/>
      <c r="ENE2005"/>
      <c r="ENF2005"/>
      <c r="ENG2005"/>
      <c r="ENH2005"/>
      <c r="ENI2005"/>
      <c r="ENJ2005"/>
      <c r="ENK2005"/>
      <c r="ENL2005"/>
      <c r="ENM2005"/>
      <c r="ENN2005"/>
      <c r="ENO2005"/>
      <c r="ENP2005"/>
      <c r="ENQ2005"/>
      <c r="ENR2005"/>
      <c r="ENS2005"/>
      <c r="ENT2005"/>
      <c r="ENU2005"/>
      <c r="ENV2005"/>
      <c r="ENW2005"/>
      <c r="ENX2005"/>
      <c r="ENY2005"/>
      <c r="ENZ2005"/>
      <c r="EOA2005"/>
      <c r="EOB2005"/>
      <c r="EOC2005"/>
      <c r="EOD2005"/>
      <c r="EOE2005"/>
      <c r="EOF2005"/>
      <c r="EOG2005"/>
      <c r="EOH2005"/>
      <c r="EOI2005"/>
      <c r="EOJ2005"/>
      <c r="EOK2005"/>
      <c r="EOL2005"/>
      <c r="EOM2005"/>
      <c r="EON2005"/>
      <c r="EOO2005"/>
      <c r="EOP2005"/>
      <c r="EOQ2005"/>
      <c r="EOR2005"/>
      <c r="EOS2005"/>
      <c r="EOT2005"/>
      <c r="EOU2005"/>
      <c r="EOV2005"/>
      <c r="EOW2005"/>
      <c r="EOX2005"/>
      <c r="EOY2005"/>
      <c r="EOZ2005"/>
      <c r="EPA2005"/>
      <c r="EPB2005"/>
      <c r="EPC2005"/>
      <c r="EPD2005"/>
      <c r="EPE2005"/>
      <c r="EPF2005"/>
      <c r="EPG2005"/>
      <c r="EPH2005"/>
      <c r="EPI2005"/>
      <c r="EPJ2005"/>
      <c r="EPK2005"/>
      <c r="EPL2005"/>
      <c r="EPM2005"/>
      <c r="EPN2005"/>
      <c r="EPO2005"/>
      <c r="EPP2005"/>
      <c r="EPQ2005"/>
      <c r="EPR2005"/>
      <c r="EPS2005"/>
      <c r="EPT2005"/>
      <c r="EPU2005"/>
      <c r="EPV2005"/>
      <c r="EPW2005"/>
      <c r="EPX2005"/>
      <c r="EPY2005"/>
      <c r="EPZ2005"/>
      <c r="EQA2005"/>
      <c r="EQB2005"/>
      <c r="EQC2005"/>
      <c r="EQD2005"/>
      <c r="EQE2005"/>
      <c r="EQF2005"/>
      <c r="EQG2005"/>
      <c r="EQH2005"/>
      <c r="EQI2005"/>
      <c r="EQJ2005"/>
      <c r="EQK2005"/>
      <c r="EQL2005"/>
      <c r="EQM2005"/>
      <c r="EQN2005"/>
      <c r="EQO2005"/>
      <c r="EQP2005"/>
      <c r="EQQ2005"/>
      <c r="EQR2005"/>
      <c r="EQS2005"/>
      <c r="EQT2005"/>
      <c r="EQU2005"/>
      <c r="EQV2005"/>
      <c r="EQW2005"/>
      <c r="EQX2005"/>
      <c r="EQY2005"/>
      <c r="EQZ2005"/>
      <c r="ERA2005"/>
      <c r="ERB2005"/>
      <c r="ERC2005"/>
      <c r="ERD2005"/>
      <c r="ERE2005"/>
      <c r="ERF2005"/>
      <c r="ERG2005"/>
      <c r="ERH2005"/>
      <c r="ERI2005"/>
      <c r="ERJ2005"/>
      <c r="ERK2005"/>
      <c r="ERL2005"/>
      <c r="ERM2005"/>
      <c r="ERN2005"/>
      <c r="ERO2005"/>
      <c r="ERP2005"/>
      <c r="ERQ2005"/>
      <c r="ERR2005"/>
      <c r="ERS2005"/>
      <c r="ERT2005"/>
      <c r="ERU2005"/>
      <c r="ERV2005"/>
      <c r="ERW2005"/>
      <c r="ERX2005"/>
      <c r="ERY2005"/>
      <c r="ERZ2005"/>
      <c r="ESA2005"/>
      <c r="ESB2005"/>
      <c r="ESC2005"/>
      <c r="ESD2005"/>
      <c r="ESE2005"/>
      <c r="ESF2005"/>
      <c r="ESG2005"/>
      <c r="ESH2005"/>
      <c r="ESI2005"/>
      <c r="ESJ2005"/>
      <c r="ESK2005"/>
      <c r="ESL2005"/>
      <c r="ESM2005"/>
      <c r="ESN2005"/>
      <c r="ESO2005"/>
      <c r="ESP2005"/>
      <c r="ESQ2005"/>
      <c r="ESR2005"/>
      <c r="ESS2005"/>
      <c r="EST2005"/>
      <c r="ESU2005"/>
      <c r="ESV2005"/>
      <c r="ESW2005"/>
      <c r="ESX2005"/>
      <c r="ESY2005"/>
      <c r="ESZ2005"/>
      <c r="ETA2005"/>
      <c r="ETB2005"/>
      <c r="ETC2005"/>
      <c r="ETD2005"/>
      <c r="ETE2005"/>
      <c r="ETF2005"/>
      <c r="ETG2005"/>
      <c r="ETH2005"/>
      <c r="ETI2005"/>
      <c r="ETJ2005"/>
      <c r="ETK2005"/>
      <c r="ETL2005"/>
      <c r="ETM2005"/>
      <c r="ETN2005"/>
      <c r="ETO2005"/>
      <c r="ETP2005"/>
      <c r="ETQ2005"/>
      <c r="ETR2005"/>
      <c r="ETS2005"/>
      <c r="ETT2005"/>
      <c r="ETU2005"/>
      <c r="ETV2005"/>
      <c r="ETW2005"/>
      <c r="ETX2005"/>
      <c r="ETY2005"/>
      <c r="ETZ2005"/>
      <c r="EUA2005"/>
      <c r="EUB2005"/>
      <c r="EUC2005"/>
      <c r="EUD2005"/>
      <c r="EUE2005"/>
      <c r="EUF2005"/>
      <c r="EUG2005"/>
      <c r="EUH2005"/>
      <c r="EUI2005"/>
      <c r="EUJ2005"/>
      <c r="EUK2005"/>
      <c r="EUL2005"/>
      <c r="EUM2005"/>
      <c r="EUN2005"/>
      <c r="EUO2005"/>
      <c r="EUP2005"/>
      <c r="EUQ2005"/>
      <c r="EUR2005"/>
      <c r="EUS2005"/>
      <c r="EUT2005"/>
      <c r="EUU2005"/>
      <c r="EUV2005"/>
      <c r="EUW2005"/>
      <c r="EUX2005"/>
      <c r="EUY2005"/>
      <c r="EUZ2005"/>
      <c r="EVA2005"/>
      <c r="EVB2005"/>
      <c r="EVC2005"/>
      <c r="EVD2005"/>
      <c r="EVE2005"/>
      <c r="EVF2005"/>
      <c r="EVG2005"/>
      <c r="EVH2005"/>
      <c r="EVI2005"/>
      <c r="EVJ2005"/>
      <c r="EVK2005"/>
      <c r="EVL2005"/>
      <c r="EVM2005"/>
      <c r="EVN2005"/>
      <c r="EVO2005"/>
      <c r="EVP2005"/>
      <c r="EVQ2005"/>
      <c r="EVR2005"/>
      <c r="EVS2005"/>
      <c r="EVT2005"/>
      <c r="EVU2005"/>
      <c r="EVV2005"/>
      <c r="EVW2005"/>
      <c r="EVX2005"/>
      <c r="EVY2005"/>
      <c r="EVZ2005"/>
      <c r="EWA2005"/>
      <c r="EWB2005"/>
      <c r="EWC2005"/>
      <c r="EWD2005"/>
      <c r="EWE2005"/>
      <c r="EWF2005"/>
      <c r="EWG2005"/>
      <c r="EWH2005"/>
      <c r="EWI2005"/>
      <c r="EWJ2005"/>
      <c r="EWK2005"/>
      <c r="EWL2005"/>
      <c r="EWM2005"/>
      <c r="EWN2005"/>
      <c r="EWO2005"/>
      <c r="EWP2005"/>
      <c r="EWQ2005"/>
      <c r="EWR2005"/>
      <c r="EWS2005"/>
      <c r="EWT2005"/>
      <c r="EWU2005"/>
      <c r="EWV2005"/>
      <c r="EWW2005"/>
      <c r="EWX2005"/>
      <c r="EWY2005"/>
      <c r="EWZ2005"/>
      <c r="EXA2005"/>
      <c r="EXB2005"/>
      <c r="EXC2005"/>
      <c r="EXD2005"/>
      <c r="EXE2005"/>
      <c r="EXF2005"/>
      <c r="EXG2005"/>
      <c r="EXH2005"/>
      <c r="EXI2005"/>
      <c r="EXJ2005"/>
      <c r="EXK2005"/>
      <c r="EXL2005"/>
      <c r="EXM2005"/>
      <c r="EXN2005"/>
      <c r="EXO2005"/>
      <c r="EXP2005"/>
      <c r="EXQ2005"/>
      <c r="EXR2005"/>
      <c r="EXS2005"/>
      <c r="EXT2005"/>
      <c r="EXU2005"/>
      <c r="EXV2005"/>
      <c r="EXW2005"/>
      <c r="EXX2005"/>
      <c r="EXY2005"/>
      <c r="EXZ2005"/>
      <c r="EYA2005"/>
      <c r="EYB2005"/>
      <c r="EYC2005"/>
      <c r="EYD2005"/>
      <c r="EYE2005"/>
      <c r="EYF2005"/>
      <c r="EYG2005"/>
      <c r="EYH2005"/>
      <c r="EYI2005"/>
      <c r="EYJ2005"/>
      <c r="EYK2005"/>
      <c r="EYL2005"/>
      <c r="EYM2005"/>
      <c r="EYN2005"/>
      <c r="EYO2005"/>
      <c r="EYP2005"/>
      <c r="EYQ2005"/>
      <c r="EYR2005"/>
      <c r="EYS2005"/>
      <c r="EYT2005"/>
      <c r="EYU2005"/>
      <c r="EYV2005"/>
      <c r="EYW2005"/>
      <c r="EYX2005"/>
      <c r="EYY2005"/>
      <c r="EYZ2005"/>
      <c r="EZA2005"/>
      <c r="EZB2005"/>
      <c r="EZC2005"/>
      <c r="EZD2005"/>
      <c r="EZE2005"/>
      <c r="EZF2005"/>
      <c r="EZG2005"/>
      <c r="EZH2005"/>
      <c r="EZI2005"/>
      <c r="EZJ2005"/>
      <c r="EZK2005"/>
      <c r="EZL2005"/>
      <c r="EZM2005"/>
      <c r="EZN2005"/>
      <c r="EZO2005"/>
      <c r="EZP2005"/>
      <c r="EZQ2005"/>
      <c r="EZR2005"/>
      <c r="EZS2005"/>
      <c r="EZT2005"/>
      <c r="EZU2005"/>
      <c r="EZV2005"/>
      <c r="EZW2005"/>
      <c r="EZX2005"/>
      <c r="EZY2005"/>
      <c r="EZZ2005"/>
      <c r="FAA2005"/>
      <c r="FAB2005"/>
      <c r="FAC2005"/>
      <c r="FAD2005"/>
      <c r="FAE2005"/>
      <c r="FAF2005"/>
      <c r="FAG2005"/>
      <c r="FAH2005"/>
      <c r="FAI2005"/>
      <c r="FAJ2005"/>
      <c r="FAK2005"/>
      <c r="FAL2005"/>
      <c r="FAM2005"/>
      <c r="FAN2005"/>
      <c r="FAO2005"/>
      <c r="FAP2005"/>
      <c r="FAQ2005"/>
      <c r="FAR2005"/>
      <c r="FAS2005"/>
      <c r="FAT2005"/>
      <c r="FAU2005"/>
      <c r="FAV2005"/>
      <c r="FAW2005"/>
      <c r="FAX2005"/>
      <c r="FAY2005"/>
      <c r="FAZ2005"/>
      <c r="FBA2005"/>
      <c r="FBB2005"/>
      <c r="FBC2005"/>
      <c r="FBD2005"/>
      <c r="FBE2005"/>
      <c r="FBF2005"/>
      <c r="FBG2005"/>
      <c r="FBH2005"/>
      <c r="FBI2005"/>
      <c r="FBJ2005"/>
      <c r="FBK2005"/>
      <c r="FBL2005"/>
      <c r="FBM2005"/>
      <c r="FBN2005"/>
      <c r="FBO2005"/>
      <c r="FBP2005"/>
      <c r="FBQ2005"/>
      <c r="FBR2005"/>
      <c r="FBS2005"/>
      <c r="FBT2005"/>
      <c r="FBU2005"/>
      <c r="FBV2005"/>
      <c r="FBW2005"/>
      <c r="FBX2005"/>
      <c r="FBY2005"/>
      <c r="FBZ2005"/>
      <c r="FCA2005"/>
      <c r="FCB2005"/>
      <c r="FCC2005"/>
      <c r="FCD2005"/>
      <c r="FCE2005"/>
      <c r="FCF2005"/>
      <c r="FCG2005"/>
      <c r="FCH2005"/>
      <c r="FCI2005"/>
      <c r="FCJ2005"/>
      <c r="FCK2005"/>
      <c r="FCL2005"/>
      <c r="FCM2005"/>
      <c r="FCN2005"/>
      <c r="FCO2005"/>
      <c r="FCP2005"/>
      <c r="FCQ2005"/>
      <c r="FCR2005"/>
      <c r="FCS2005"/>
      <c r="FCT2005"/>
      <c r="FCU2005"/>
      <c r="FCV2005"/>
      <c r="FCW2005"/>
      <c r="FCX2005"/>
      <c r="FCY2005"/>
      <c r="FCZ2005"/>
      <c r="FDA2005"/>
      <c r="FDB2005"/>
      <c r="FDC2005"/>
      <c r="FDD2005"/>
      <c r="FDE2005"/>
      <c r="FDF2005"/>
      <c r="FDG2005"/>
      <c r="FDH2005"/>
      <c r="FDI2005"/>
      <c r="FDJ2005"/>
      <c r="FDK2005"/>
      <c r="FDL2005"/>
      <c r="FDM2005"/>
      <c r="FDN2005"/>
      <c r="FDO2005"/>
      <c r="FDP2005"/>
      <c r="FDQ2005"/>
      <c r="FDR2005"/>
      <c r="FDS2005"/>
      <c r="FDT2005"/>
      <c r="FDU2005"/>
      <c r="FDV2005"/>
      <c r="FDW2005"/>
      <c r="FDX2005"/>
      <c r="FDY2005"/>
      <c r="FDZ2005"/>
      <c r="FEA2005"/>
      <c r="FEB2005"/>
      <c r="FEC2005"/>
      <c r="FED2005"/>
      <c r="FEE2005"/>
      <c r="FEF2005"/>
      <c r="FEG2005"/>
      <c r="FEH2005"/>
      <c r="FEI2005"/>
      <c r="FEJ2005"/>
      <c r="FEK2005"/>
      <c r="FEL2005"/>
      <c r="FEM2005"/>
      <c r="FEN2005"/>
      <c r="FEO2005"/>
      <c r="FEP2005"/>
      <c r="FEQ2005"/>
      <c r="FER2005"/>
      <c r="FES2005"/>
      <c r="FET2005"/>
      <c r="FEU2005"/>
      <c r="FEV2005"/>
      <c r="FEW2005"/>
      <c r="FEX2005"/>
      <c r="FEY2005"/>
      <c r="FEZ2005"/>
      <c r="FFA2005"/>
      <c r="FFB2005"/>
      <c r="FFC2005"/>
      <c r="FFD2005"/>
      <c r="FFE2005"/>
      <c r="FFF2005"/>
      <c r="FFG2005"/>
      <c r="FFH2005"/>
      <c r="FFI2005"/>
      <c r="FFJ2005"/>
      <c r="FFK2005"/>
      <c r="FFL2005"/>
      <c r="FFM2005"/>
      <c r="FFN2005"/>
      <c r="FFO2005"/>
      <c r="FFP2005"/>
      <c r="FFQ2005"/>
      <c r="FFR2005"/>
      <c r="FFS2005"/>
      <c r="FFT2005"/>
      <c r="FFU2005"/>
      <c r="FFV2005"/>
      <c r="FFW2005"/>
      <c r="FFX2005"/>
      <c r="FFY2005"/>
      <c r="FFZ2005"/>
      <c r="FGA2005"/>
      <c r="FGB2005"/>
      <c r="FGC2005"/>
      <c r="FGD2005"/>
      <c r="FGE2005"/>
      <c r="FGF2005"/>
      <c r="FGG2005"/>
      <c r="FGH2005"/>
      <c r="FGI2005"/>
      <c r="FGJ2005"/>
      <c r="FGK2005"/>
      <c r="FGL2005"/>
      <c r="FGM2005"/>
      <c r="FGN2005"/>
      <c r="FGO2005"/>
      <c r="FGP2005"/>
      <c r="FGQ2005"/>
      <c r="FGR2005"/>
      <c r="FGS2005"/>
      <c r="FGT2005"/>
      <c r="FGU2005"/>
      <c r="FGV2005"/>
      <c r="FGW2005"/>
      <c r="FGX2005"/>
      <c r="FGY2005"/>
      <c r="FGZ2005"/>
      <c r="FHA2005"/>
      <c r="FHB2005"/>
      <c r="FHC2005"/>
      <c r="FHD2005"/>
      <c r="FHE2005"/>
      <c r="FHF2005"/>
      <c r="FHG2005"/>
      <c r="FHH2005"/>
      <c r="FHI2005"/>
      <c r="FHJ2005"/>
      <c r="FHK2005"/>
      <c r="FHL2005"/>
      <c r="FHM2005"/>
      <c r="FHN2005"/>
      <c r="FHO2005"/>
      <c r="FHP2005"/>
      <c r="FHQ2005"/>
      <c r="FHR2005"/>
      <c r="FHS2005"/>
      <c r="FHT2005"/>
      <c r="FHU2005"/>
      <c r="FHV2005"/>
      <c r="FHW2005"/>
      <c r="FHX2005"/>
      <c r="FHY2005"/>
      <c r="FHZ2005"/>
      <c r="FIA2005"/>
      <c r="FIB2005"/>
      <c r="FIC2005"/>
      <c r="FID2005"/>
      <c r="FIE2005"/>
      <c r="FIF2005"/>
      <c r="FIG2005"/>
      <c r="FIH2005"/>
      <c r="FII2005"/>
      <c r="FIJ2005"/>
      <c r="FIK2005"/>
      <c r="FIL2005"/>
      <c r="FIM2005"/>
      <c r="FIN2005"/>
      <c r="FIO2005"/>
      <c r="FIP2005"/>
      <c r="FIQ2005"/>
      <c r="FIR2005"/>
      <c r="FIS2005"/>
      <c r="FIT2005"/>
      <c r="FIU2005"/>
      <c r="FIV2005"/>
      <c r="FIW2005"/>
      <c r="FIX2005"/>
      <c r="FIY2005"/>
      <c r="FIZ2005"/>
      <c r="FJA2005"/>
      <c r="FJB2005"/>
      <c r="FJC2005"/>
      <c r="FJD2005"/>
      <c r="FJE2005"/>
      <c r="FJF2005"/>
      <c r="FJG2005"/>
      <c r="FJH2005"/>
      <c r="FJI2005"/>
      <c r="FJJ2005"/>
      <c r="FJK2005"/>
      <c r="FJL2005"/>
      <c r="FJM2005"/>
      <c r="FJN2005"/>
      <c r="FJO2005"/>
      <c r="FJP2005"/>
      <c r="FJQ2005"/>
      <c r="FJR2005"/>
      <c r="FJS2005"/>
      <c r="FJT2005"/>
      <c r="FJU2005"/>
      <c r="FJV2005"/>
      <c r="FJW2005"/>
      <c r="FJX2005"/>
      <c r="FJY2005"/>
      <c r="FJZ2005"/>
      <c r="FKA2005"/>
      <c r="FKB2005"/>
      <c r="FKC2005"/>
      <c r="FKD2005"/>
      <c r="FKE2005"/>
      <c r="FKF2005"/>
      <c r="FKG2005"/>
      <c r="FKH2005"/>
      <c r="FKI2005"/>
      <c r="FKJ2005"/>
      <c r="FKK2005"/>
      <c r="FKL2005"/>
      <c r="FKM2005"/>
      <c r="FKN2005"/>
      <c r="FKO2005"/>
      <c r="FKP2005"/>
      <c r="FKQ2005"/>
      <c r="FKR2005"/>
      <c r="FKS2005"/>
      <c r="FKT2005"/>
      <c r="FKU2005"/>
      <c r="FKV2005"/>
      <c r="FKW2005"/>
      <c r="FKX2005"/>
      <c r="FKY2005"/>
      <c r="FKZ2005"/>
      <c r="FLA2005"/>
      <c r="FLB2005"/>
      <c r="FLC2005"/>
      <c r="FLD2005"/>
      <c r="FLE2005"/>
      <c r="FLF2005"/>
      <c r="FLG2005"/>
      <c r="FLH2005"/>
      <c r="FLI2005"/>
      <c r="FLJ2005"/>
      <c r="FLK2005"/>
      <c r="FLL2005"/>
      <c r="FLM2005"/>
      <c r="FLN2005"/>
      <c r="FLO2005"/>
      <c r="FLP2005"/>
      <c r="FLQ2005"/>
      <c r="FLR2005"/>
      <c r="FLS2005"/>
      <c r="FLT2005"/>
      <c r="FLU2005"/>
      <c r="FLV2005"/>
      <c r="FLW2005"/>
      <c r="FLX2005"/>
      <c r="FLY2005"/>
      <c r="FLZ2005"/>
      <c r="FMA2005"/>
      <c r="FMB2005"/>
      <c r="FMC2005"/>
      <c r="FMD2005"/>
      <c r="FME2005"/>
      <c r="FMF2005"/>
      <c r="FMG2005"/>
      <c r="FMH2005"/>
      <c r="FMI2005"/>
      <c r="FMJ2005"/>
      <c r="FMK2005"/>
      <c r="FML2005"/>
      <c r="FMM2005"/>
      <c r="FMN2005"/>
      <c r="FMO2005"/>
      <c r="FMP2005"/>
      <c r="FMQ2005"/>
      <c r="FMR2005"/>
      <c r="FMS2005"/>
      <c r="FMT2005"/>
      <c r="FMU2005"/>
      <c r="FMV2005"/>
      <c r="FMW2005"/>
      <c r="FMX2005"/>
      <c r="FMY2005"/>
      <c r="FMZ2005"/>
      <c r="FNA2005"/>
      <c r="FNB2005"/>
      <c r="FNC2005"/>
      <c r="FND2005"/>
      <c r="FNE2005"/>
      <c r="FNF2005"/>
      <c r="FNG2005"/>
      <c r="FNH2005"/>
      <c r="FNI2005"/>
      <c r="FNJ2005"/>
      <c r="FNK2005"/>
      <c r="FNL2005"/>
      <c r="FNM2005"/>
      <c r="FNN2005"/>
      <c r="FNO2005"/>
      <c r="FNP2005"/>
      <c r="FNQ2005"/>
      <c r="FNR2005"/>
      <c r="FNS2005"/>
      <c r="FNT2005"/>
      <c r="FNU2005"/>
      <c r="FNV2005"/>
      <c r="FNW2005"/>
      <c r="FNX2005"/>
      <c r="FNY2005"/>
      <c r="FNZ2005"/>
      <c r="FOA2005"/>
      <c r="FOB2005"/>
      <c r="FOC2005"/>
      <c r="FOD2005"/>
      <c r="FOE2005"/>
      <c r="FOF2005"/>
      <c r="FOG2005"/>
      <c r="FOH2005"/>
      <c r="FOI2005"/>
      <c r="FOJ2005"/>
      <c r="FOK2005"/>
      <c r="FOL2005"/>
      <c r="FOM2005"/>
      <c r="FON2005"/>
      <c r="FOO2005"/>
      <c r="FOP2005"/>
      <c r="FOQ2005"/>
      <c r="FOR2005"/>
      <c r="FOS2005"/>
      <c r="FOT2005"/>
      <c r="FOU2005"/>
      <c r="FOV2005"/>
      <c r="FOW2005"/>
      <c r="FOX2005"/>
      <c r="FOY2005"/>
      <c r="FOZ2005"/>
      <c r="FPA2005"/>
      <c r="FPB2005"/>
      <c r="FPC2005"/>
      <c r="FPD2005"/>
      <c r="FPE2005"/>
      <c r="FPF2005"/>
      <c r="FPG2005"/>
      <c r="FPH2005"/>
      <c r="FPI2005"/>
      <c r="FPJ2005"/>
      <c r="FPK2005"/>
      <c r="FPL2005"/>
      <c r="FPM2005"/>
      <c r="FPN2005"/>
      <c r="FPO2005"/>
      <c r="FPP2005"/>
      <c r="FPQ2005"/>
      <c r="FPR2005"/>
      <c r="FPS2005"/>
      <c r="FPT2005"/>
      <c r="FPU2005"/>
      <c r="FPV2005"/>
      <c r="FPW2005"/>
      <c r="FPX2005"/>
      <c r="FPY2005"/>
      <c r="FPZ2005"/>
      <c r="FQA2005"/>
      <c r="FQB2005"/>
      <c r="FQC2005"/>
      <c r="FQD2005"/>
      <c r="FQE2005"/>
      <c r="FQF2005"/>
      <c r="FQG2005"/>
      <c r="FQH2005"/>
      <c r="FQI2005"/>
      <c r="FQJ2005"/>
      <c r="FQK2005"/>
      <c r="FQL2005"/>
      <c r="FQM2005"/>
      <c r="FQN2005"/>
      <c r="FQO2005"/>
      <c r="FQP2005"/>
      <c r="FQQ2005"/>
      <c r="FQR2005"/>
      <c r="FQS2005"/>
      <c r="FQT2005"/>
      <c r="FQU2005"/>
      <c r="FQV2005"/>
      <c r="FQW2005"/>
      <c r="FQX2005"/>
      <c r="FQY2005"/>
      <c r="FQZ2005"/>
      <c r="FRA2005"/>
      <c r="FRB2005"/>
      <c r="FRC2005"/>
      <c r="FRD2005"/>
      <c r="FRE2005"/>
      <c r="FRF2005"/>
      <c r="FRG2005"/>
      <c r="FRH2005"/>
      <c r="FRI2005"/>
      <c r="FRJ2005"/>
      <c r="FRK2005"/>
      <c r="FRL2005"/>
      <c r="FRM2005"/>
      <c r="FRN2005"/>
      <c r="FRO2005"/>
      <c r="FRP2005"/>
      <c r="FRQ2005"/>
      <c r="FRR2005"/>
      <c r="FRS2005"/>
      <c r="FRT2005"/>
      <c r="FRU2005"/>
      <c r="FRV2005"/>
      <c r="FRW2005"/>
      <c r="FRX2005"/>
      <c r="FRY2005"/>
      <c r="FRZ2005"/>
      <c r="FSA2005"/>
      <c r="FSB2005"/>
      <c r="FSC2005"/>
      <c r="FSD2005"/>
      <c r="FSE2005"/>
      <c r="FSF2005"/>
      <c r="FSG2005"/>
      <c r="FSH2005"/>
      <c r="FSI2005"/>
      <c r="FSJ2005"/>
      <c r="FSK2005"/>
      <c r="FSL2005"/>
      <c r="FSM2005"/>
      <c r="FSN2005"/>
      <c r="FSO2005"/>
      <c r="FSP2005"/>
      <c r="FSQ2005"/>
      <c r="FSR2005"/>
      <c r="FSS2005"/>
      <c r="FST2005"/>
      <c r="FSU2005"/>
      <c r="FSV2005"/>
      <c r="FSW2005"/>
      <c r="FSX2005"/>
      <c r="FSY2005"/>
      <c r="FSZ2005"/>
      <c r="FTA2005"/>
      <c r="FTB2005"/>
      <c r="FTC2005"/>
      <c r="FTD2005"/>
      <c r="FTE2005"/>
      <c r="FTF2005"/>
      <c r="FTG2005"/>
      <c r="FTH2005"/>
      <c r="FTI2005"/>
      <c r="FTJ2005"/>
      <c r="FTK2005"/>
      <c r="FTL2005"/>
      <c r="FTM2005"/>
      <c r="FTN2005"/>
      <c r="FTO2005"/>
      <c r="FTP2005"/>
      <c r="FTQ2005"/>
      <c r="FTR2005"/>
      <c r="FTS2005"/>
      <c r="FTT2005"/>
      <c r="FTU2005"/>
      <c r="FTV2005"/>
      <c r="FTW2005"/>
      <c r="FTX2005"/>
      <c r="FTY2005"/>
      <c r="FTZ2005"/>
      <c r="FUA2005"/>
      <c r="FUB2005"/>
      <c r="FUC2005"/>
      <c r="FUD2005"/>
      <c r="FUE2005"/>
      <c r="FUF2005"/>
      <c r="FUG2005"/>
      <c r="FUH2005"/>
      <c r="FUI2005"/>
      <c r="FUJ2005"/>
      <c r="FUK2005"/>
      <c r="FUL2005"/>
      <c r="FUM2005"/>
      <c r="FUN2005"/>
      <c r="FUO2005"/>
      <c r="FUP2005"/>
      <c r="FUQ2005"/>
      <c r="FUR2005"/>
      <c r="FUS2005"/>
      <c r="FUT2005"/>
      <c r="FUU2005"/>
      <c r="FUV2005"/>
      <c r="FUW2005"/>
      <c r="FUX2005"/>
      <c r="FUY2005"/>
      <c r="FUZ2005"/>
      <c r="FVA2005"/>
      <c r="FVB2005"/>
      <c r="FVC2005"/>
      <c r="FVD2005"/>
      <c r="FVE2005"/>
      <c r="FVF2005"/>
      <c r="FVG2005"/>
      <c r="FVH2005"/>
      <c r="FVI2005"/>
      <c r="FVJ2005"/>
      <c r="FVK2005"/>
      <c r="FVL2005"/>
      <c r="FVM2005"/>
      <c r="FVN2005"/>
      <c r="FVO2005"/>
      <c r="FVP2005"/>
      <c r="FVQ2005"/>
      <c r="FVR2005"/>
      <c r="FVS2005"/>
      <c r="FVT2005"/>
      <c r="FVU2005"/>
      <c r="FVV2005"/>
      <c r="FVW2005"/>
      <c r="FVX2005"/>
      <c r="FVY2005"/>
      <c r="FVZ2005"/>
      <c r="FWA2005"/>
      <c r="FWB2005"/>
      <c r="FWC2005"/>
      <c r="FWD2005"/>
      <c r="FWE2005"/>
      <c r="FWF2005"/>
      <c r="FWG2005"/>
      <c r="FWH2005"/>
      <c r="FWI2005"/>
      <c r="FWJ2005"/>
      <c r="FWK2005"/>
      <c r="FWL2005"/>
      <c r="FWM2005"/>
      <c r="FWN2005"/>
      <c r="FWO2005"/>
      <c r="FWP2005"/>
      <c r="FWQ2005"/>
      <c r="FWR2005"/>
      <c r="FWS2005"/>
      <c r="FWT2005"/>
      <c r="FWU2005"/>
      <c r="FWV2005"/>
      <c r="FWW2005"/>
      <c r="FWX2005"/>
      <c r="FWY2005"/>
      <c r="FWZ2005"/>
      <c r="FXA2005"/>
      <c r="FXB2005"/>
      <c r="FXC2005"/>
      <c r="FXD2005"/>
      <c r="FXE2005"/>
      <c r="FXF2005"/>
      <c r="FXG2005"/>
      <c r="FXH2005"/>
      <c r="FXI2005"/>
      <c r="FXJ2005"/>
      <c r="FXK2005"/>
      <c r="FXL2005"/>
      <c r="FXM2005"/>
      <c r="FXN2005"/>
      <c r="FXO2005"/>
      <c r="FXP2005"/>
      <c r="FXQ2005"/>
      <c r="FXR2005"/>
      <c r="FXS2005"/>
      <c r="FXT2005"/>
      <c r="FXU2005"/>
      <c r="FXV2005"/>
      <c r="FXW2005"/>
      <c r="FXX2005"/>
      <c r="FXY2005"/>
      <c r="FXZ2005"/>
      <c r="FYA2005"/>
      <c r="FYB2005"/>
      <c r="FYC2005"/>
      <c r="FYD2005"/>
      <c r="FYE2005"/>
      <c r="FYF2005"/>
      <c r="FYG2005"/>
      <c r="FYH2005"/>
      <c r="FYI2005"/>
      <c r="FYJ2005"/>
      <c r="FYK2005"/>
      <c r="FYL2005"/>
      <c r="FYM2005"/>
      <c r="FYN2005"/>
      <c r="FYO2005"/>
      <c r="FYP2005"/>
      <c r="FYQ2005"/>
      <c r="FYR2005"/>
      <c r="FYS2005"/>
      <c r="FYT2005"/>
      <c r="FYU2005"/>
      <c r="FYV2005"/>
      <c r="FYW2005"/>
      <c r="FYX2005"/>
      <c r="FYY2005"/>
      <c r="FYZ2005"/>
      <c r="FZA2005"/>
      <c r="FZB2005"/>
      <c r="FZC2005"/>
      <c r="FZD2005"/>
      <c r="FZE2005"/>
      <c r="FZF2005"/>
      <c r="FZG2005"/>
      <c r="FZH2005"/>
      <c r="FZI2005"/>
      <c r="FZJ2005"/>
      <c r="FZK2005"/>
      <c r="FZL2005"/>
      <c r="FZM2005"/>
      <c r="FZN2005"/>
      <c r="FZO2005"/>
      <c r="FZP2005"/>
      <c r="FZQ2005"/>
      <c r="FZR2005"/>
      <c r="FZS2005"/>
      <c r="FZT2005"/>
      <c r="FZU2005"/>
      <c r="FZV2005"/>
      <c r="FZW2005"/>
      <c r="FZX2005"/>
      <c r="FZY2005"/>
      <c r="FZZ2005"/>
      <c r="GAA2005"/>
      <c r="GAB2005"/>
      <c r="GAC2005"/>
      <c r="GAD2005"/>
      <c r="GAE2005"/>
      <c r="GAF2005"/>
      <c r="GAG2005"/>
      <c r="GAH2005"/>
      <c r="GAI2005"/>
      <c r="GAJ2005"/>
      <c r="GAK2005"/>
      <c r="GAL2005"/>
      <c r="GAM2005"/>
      <c r="GAN2005"/>
      <c r="GAO2005"/>
      <c r="GAP2005"/>
      <c r="GAQ2005"/>
      <c r="GAR2005"/>
      <c r="GAS2005"/>
      <c r="GAT2005"/>
      <c r="GAU2005"/>
      <c r="GAV2005"/>
      <c r="GAW2005"/>
      <c r="GAX2005"/>
      <c r="GAY2005"/>
      <c r="GAZ2005"/>
      <c r="GBA2005"/>
      <c r="GBB2005"/>
      <c r="GBC2005"/>
      <c r="GBD2005"/>
      <c r="GBE2005"/>
      <c r="GBF2005"/>
      <c r="GBG2005"/>
      <c r="GBH2005"/>
      <c r="GBI2005"/>
      <c r="GBJ2005"/>
      <c r="GBK2005"/>
      <c r="GBL2005"/>
      <c r="GBM2005"/>
      <c r="GBN2005"/>
      <c r="GBO2005"/>
      <c r="GBP2005"/>
      <c r="GBQ2005"/>
      <c r="GBR2005"/>
      <c r="GBS2005"/>
      <c r="GBT2005"/>
      <c r="GBU2005"/>
      <c r="GBV2005"/>
      <c r="GBW2005"/>
      <c r="GBX2005"/>
      <c r="GBY2005"/>
      <c r="GBZ2005"/>
      <c r="GCA2005"/>
      <c r="GCB2005"/>
      <c r="GCC2005"/>
      <c r="GCD2005"/>
      <c r="GCE2005"/>
      <c r="GCF2005"/>
      <c r="GCG2005"/>
      <c r="GCH2005"/>
      <c r="GCI2005"/>
      <c r="GCJ2005"/>
      <c r="GCK2005"/>
      <c r="GCL2005"/>
      <c r="GCM2005"/>
      <c r="GCN2005"/>
      <c r="GCO2005"/>
      <c r="GCP2005"/>
      <c r="GCQ2005"/>
      <c r="GCR2005"/>
      <c r="GCS2005"/>
      <c r="GCT2005"/>
      <c r="GCU2005"/>
      <c r="GCV2005"/>
      <c r="GCW2005"/>
      <c r="GCX2005"/>
      <c r="GCY2005"/>
      <c r="GCZ2005"/>
      <c r="GDA2005"/>
      <c r="GDB2005"/>
      <c r="GDC2005"/>
      <c r="GDD2005"/>
      <c r="GDE2005"/>
      <c r="GDF2005"/>
      <c r="GDG2005"/>
      <c r="GDH2005"/>
      <c r="GDI2005"/>
      <c r="GDJ2005"/>
      <c r="GDK2005"/>
      <c r="GDL2005"/>
      <c r="GDM2005"/>
      <c r="GDN2005"/>
      <c r="GDO2005"/>
      <c r="GDP2005"/>
      <c r="GDQ2005"/>
      <c r="GDR2005"/>
      <c r="GDS2005"/>
      <c r="GDT2005"/>
      <c r="GDU2005"/>
      <c r="GDV2005"/>
      <c r="GDW2005"/>
      <c r="GDX2005"/>
      <c r="GDY2005"/>
      <c r="GDZ2005"/>
      <c r="GEA2005"/>
      <c r="GEB2005"/>
      <c r="GEC2005"/>
      <c r="GED2005"/>
      <c r="GEE2005"/>
      <c r="GEF2005"/>
      <c r="GEG2005"/>
      <c r="GEH2005"/>
      <c r="GEI2005"/>
      <c r="GEJ2005"/>
      <c r="GEK2005"/>
      <c r="GEL2005"/>
      <c r="GEM2005"/>
      <c r="GEN2005"/>
      <c r="GEO2005"/>
      <c r="GEP2005"/>
      <c r="GEQ2005"/>
      <c r="GER2005"/>
      <c r="GES2005"/>
      <c r="GET2005"/>
      <c r="GEU2005"/>
      <c r="GEV2005"/>
      <c r="GEW2005"/>
      <c r="GEX2005"/>
      <c r="GEY2005"/>
      <c r="GEZ2005"/>
      <c r="GFA2005"/>
      <c r="GFB2005"/>
      <c r="GFC2005"/>
      <c r="GFD2005"/>
      <c r="GFE2005"/>
      <c r="GFF2005"/>
      <c r="GFG2005"/>
      <c r="GFH2005"/>
      <c r="GFI2005"/>
      <c r="GFJ2005"/>
      <c r="GFK2005"/>
      <c r="GFL2005"/>
      <c r="GFM2005"/>
      <c r="GFN2005"/>
      <c r="GFO2005"/>
      <c r="GFP2005"/>
      <c r="GFQ2005"/>
      <c r="GFR2005"/>
      <c r="GFS2005"/>
      <c r="GFT2005"/>
      <c r="GFU2005"/>
      <c r="GFV2005"/>
      <c r="GFW2005"/>
      <c r="GFX2005"/>
      <c r="GFY2005"/>
      <c r="GFZ2005"/>
      <c r="GGA2005"/>
      <c r="GGB2005"/>
      <c r="GGC2005"/>
      <c r="GGD2005"/>
      <c r="GGE2005"/>
      <c r="GGF2005"/>
      <c r="GGG2005"/>
      <c r="GGH2005"/>
      <c r="GGI2005"/>
      <c r="GGJ2005"/>
      <c r="GGK2005"/>
      <c r="GGL2005"/>
      <c r="GGM2005"/>
      <c r="GGN2005"/>
      <c r="GGO2005"/>
      <c r="GGP2005"/>
      <c r="GGQ2005"/>
      <c r="GGR2005"/>
      <c r="GGS2005"/>
      <c r="GGT2005"/>
      <c r="GGU2005"/>
      <c r="GGV2005"/>
      <c r="GGW2005"/>
      <c r="GGX2005"/>
      <c r="GGY2005"/>
      <c r="GGZ2005"/>
      <c r="GHA2005"/>
      <c r="GHB2005"/>
      <c r="GHC2005"/>
      <c r="GHD2005"/>
      <c r="GHE2005"/>
      <c r="GHF2005"/>
      <c r="GHG2005"/>
      <c r="GHH2005"/>
      <c r="GHI2005"/>
      <c r="GHJ2005"/>
      <c r="GHK2005"/>
      <c r="GHL2005"/>
      <c r="GHM2005"/>
      <c r="GHN2005"/>
      <c r="GHO2005"/>
      <c r="GHP2005"/>
      <c r="GHQ2005"/>
      <c r="GHR2005"/>
      <c r="GHS2005"/>
      <c r="GHT2005"/>
      <c r="GHU2005"/>
      <c r="GHV2005"/>
      <c r="GHW2005"/>
      <c r="GHX2005"/>
      <c r="GHY2005"/>
      <c r="GHZ2005"/>
      <c r="GIA2005"/>
      <c r="GIB2005"/>
      <c r="GIC2005"/>
      <c r="GID2005"/>
      <c r="GIE2005"/>
      <c r="GIF2005"/>
      <c r="GIG2005"/>
      <c r="GIH2005"/>
      <c r="GII2005"/>
      <c r="GIJ2005"/>
      <c r="GIK2005"/>
      <c r="GIL2005"/>
      <c r="GIM2005"/>
      <c r="GIN2005"/>
      <c r="GIO2005"/>
      <c r="GIP2005"/>
      <c r="GIQ2005"/>
      <c r="GIR2005"/>
      <c r="GIS2005"/>
      <c r="GIT2005"/>
      <c r="GIU2005"/>
      <c r="GIV2005"/>
      <c r="GIW2005"/>
      <c r="GIX2005"/>
      <c r="GIY2005"/>
      <c r="GIZ2005"/>
      <c r="GJA2005"/>
      <c r="GJB2005"/>
      <c r="GJC2005"/>
      <c r="GJD2005"/>
      <c r="GJE2005"/>
      <c r="GJF2005"/>
      <c r="GJG2005"/>
      <c r="GJH2005"/>
      <c r="GJI2005"/>
      <c r="GJJ2005"/>
      <c r="GJK2005"/>
      <c r="GJL2005"/>
      <c r="GJM2005"/>
      <c r="GJN2005"/>
      <c r="GJO2005"/>
      <c r="GJP2005"/>
      <c r="GJQ2005"/>
      <c r="GJR2005"/>
      <c r="GJS2005"/>
      <c r="GJT2005"/>
      <c r="GJU2005"/>
      <c r="GJV2005"/>
      <c r="GJW2005"/>
      <c r="GJX2005"/>
      <c r="GJY2005"/>
      <c r="GJZ2005"/>
      <c r="GKA2005"/>
      <c r="GKB2005"/>
      <c r="GKC2005"/>
      <c r="GKD2005"/>
      <c r="GKE2005"/>
      <c r="GKF2005"/>
      <c r="GKG2005"/>
      <c r="GKH2005"/>
      <c r="GKI2005"/>
      <c r="GKJ2005"/>
      <c r="GKK2005"/>
      <c r="GKL2005"/>
      <c r="GKM2005"/>
      <c r="GKN2005"/>
      <c r="GKO2005"/>
      <c r="GKP2005"/>
      <c r="GKQ2005"/>
      <c r="GKR2005"/>
      <c r="GKS2005"/>
      <c r="GKT2005"/>
      <c r="GKU2005"/>
      <c r="GKV2005"/>
      <c r="GKW2005"/>
      <c r="GKX2005"/>
      <c r="GKY2005"/>
      <c r="GKZ2005"/>
      <c r="GLA2005"/>
      <c r="GLB2005"/>
      <c r="GLC2005"/>
      <c r="GLD2005"/>
      <c r="GLE2005"/>
      <c r="GLF2005"/>
      <c r="GLG2005"/>
      <c r="GLH2005"/>
      <c r="GLI2005"/>
      <c r="GLJ2005"/>
      <c r="GLK2005"/>
      <c r="GLL2005"/>
      <c r="GLM2005"/>
      <c r="GLN2005"/>
      <c r="GLO2005"/>
      <c r="GLP2005"/>
      <c r="GLQ2005"/>
      <c r="GLR2005"/>
      <c r="GLS2005"/>
      <c r="GLT2005"/>
      <c r="GLU2005"/>
      <c r="GLV2005"/>
      <c r="GLW2005"/>
      <c r="GLX2005"/>
      <c r="GLY2005"/>
      <c r="GLZ2005"/>
      <c r="GMA2005"/>
      <c r="GMB2005"/>
      <c r="GMC2005"/>
      <c r="GMD2005"/>
      <c r="GME2005"/>
      <c r="GMF2005"/>
      <c r="GMG2005"/>
      <c r="GMH2005"/>
      <c r="GMI2005"/>
      <c r="GMJ2005"/>
      <c r="GMK2005"/>
      <c r="GML2005"/>
      <c r="GMM2005"/>
      <c r="GMN2005"/>
      <c r="GMO2005"/>
      <c r="GMP2005"/>
      <c r="GMQ2005"/>
      <c r="GMR2005"/>
      <c r="GMS2005"/>
      <c r="GMT2005"/>
      <c r="GMU2005"/>
      <c r="GMV2005"/>
      <c r="GMW2005"/>
      <c r="GMX2005"/>
      <c r="GMY2005"/>
      <c r="GMZ2005"/>
      <c r="GNA2005"/>
      <c r="GNB2005"/>
      <c r="GNC2005"/>
      <c r="GND2005"/>
      <c r="GNE2005"/>
      <c r="GNF2005"/>
      <c r="GNG2005"/>
      <c r="GNH2005"/>
      <c r="GNI2005"/>
      <c r="GNJ2005"/>
      <c r="GNK2005"/>
      <c r="GNL2005"/>
      <c r="GNM2005"/>
      <c r="GNN2005"/>
      <c r="GNO2005"/>
      <c r="GNP2005"/>
      <c r="GNQ2005"/>
      <c r="GNR2005"/>
      <c r="GNS2005"/>
      <c r="GNT2005"/>
      <c r="GNU2005"/>
      <c r="GNV2005"/>
      <c r="GNW2005"/>
      <c r="GNX2005"/>
      <c r="GNY2005"/>
      <c r="GNZ2005"/>
      <c r="GOA2005"/>
      <c r="GOB2005"/>
      <c r="GOC2005"/>
      <c r="GOD2005"/>
      <c r="GOE2005"/>
      <c r="GOF2005"/>
      <c r="GOG2005"/>
      <c r="GOH2005"/>
      <c r="GOI2005"/>
      <c r="GOJ2005"/>
      <c r="GOK2005"/>
      <c r="GOL2005"/>
      <c r="GOM2005"/>
      <c r="GON2005"/>
      <c r="GOO2005"/>
      <c r="GOP2005"/>
      <c r="GOQ2005"/>
      <c r="GOR2005"/>
      <c r="GOS2005"/>
      <c r="GOT2005"/>
      <c r="GOU2005"/>
      <c r="GOV2005"/>
      <c r="GOW2005"/>
      <c r="GOX2005"/>
      <c r="GOY2005"/>
      <c r="GOZ2005"/>
      <c r="GPA2005"/>
      <c r="GPB2005"/>
      <c r="GPC2005"/>
      <c r="GPD2005"/>
      <c r="GPE2005"/>
      <c r="GPF2005"/>
      <c r="GPG2005"/>
      <c r="GPH2005"/>
      <c r="GPI2005"/>
      <c r="GPJ2005"/>
      <c r="GPK2005"/>
      <c r="GPL2005"/>
      <c r="GPM2005"/>
      <c r="GPN2005"/>
      <c r="GPO2005"/>
      <c r="GPP2005"/>
      <c r="GPQ2005"/>
      <c r="GPR2005"/>
      <c r="GPS2005"/>
      <c r="GPT2005"/>
      <c r="GPU2005"/>
      <c r="GPV2005"/>
      <c r="GPW2005"/>
      <c r="GPX2005"/>
      <c r="GPY2005"/>
      <c r="GPZ2005"/>
      <c r="GQA2005"/>
      <c r="GQB2005"/>
      <c r="GQC2005"/>
      <c r="GQD2005"/>
      <c r="GQE2005"/>
      <c r="GQF2005"/>
      <c r="GQG2005"/>
      <c r="GQH2005"/>
      <c r="GQI2005"/>
      <c r="GQJ2005"/>
      <c r="GQK2005"/>
      <c r="GQL2005"/>
      <c r="GQM2005"/>
      <c r="GQN2005"/>
      <c r="GQO2005"/>
      <c r="GQP2005"/>
      <c r="GQQ2005"/>
      <c r="GQR2005"/>
      <c r="GQS2005"/>
      <c r="GQT2005"/>
      <c r="GQU2005"/>
      <c r="GQV2005"/>
      <c r="GQW2005"/>
      <c r="GQX2005"/>
      <c r="GQY2005"/>
      <c r="GQZ2005"/>
      <c r="GRA2005"/>
      <c r="GRB2005"/>
      <c r="GRC2005"/>
      <c r="GRD2005"/>
      <c r="GRE2005"/>
      <c r="GRF2005"/>
      <c r="GRG2005"/>
      <c r="GRH2005"/>
      <c r="GRI2005"/>
      <c r="GRJ2005"/>
      <c r="GRK2005"/>
      <c r="GRL2005"/>
      <c r="GRM2005"/>
      <c r="GRN2005"/>
      <c r="GRO2005"/>
      <c r="GRP2005"/>
      <c r="GRQ2005"/>
      <c r="GRR2005"/>
      <c r="GRS2005"/>
      <c r="GRT2005"/>
      <c r="GRU2005"/>
      <c r="GRV2005"/>
      <c r="GRW2005"/>
      <c r="GRX2005"/>
      <c r="GRY2005"/>
      <c r="GRZ2005"/>
      <c r="GSA2005"/>
      <c r="GSB2005"/>
      <c r="GSC2005"/>
      <c r="GSD2005"/>
      <c r="GSE2005"/>
      <c r="GSF2005"/>
      <c r="GSG2005"/>
      <c r="GSH2005"/>
      <c r="GSI2005"/>
      <c r="GSJ2005"/>
      <c r="GSK2005"/>
      <c r="GSL2005"/>
      <c r="GSM2005"/>
      <c r="GSN2005"/>
      <c r="GSO2005"/>
      <c r="GSP2005"/>
      <c r="GSQ2005"/>
      <c r="GSR2005"/>
      <c r="GSS2005"/>
      <c r="GST2005"/>
      <c r="GSU2005"/>
      <c r="GSV2005"/>
      <c r="GSW2005"/>
      <c r="GSX2005"/>
      <c r="GSY2005"/>
      <c r="GSZ2005"/>
      <c r="GTA2005"/>
      <c r="GTB2005"/>
      <c r="GTC2005"/>
      <c r="GTD2005"/>
      <c r="GTE2005"/>
      <c r="GTF2005"/>
      <c r="GTG2005"/>
      <c r="GTH2005"/>
      <c r="GTI2005"/>
      <c r="GTJ2005"/>
      <c r="GTK2005"/>
      <c r="GTL2005"/>
      <c r="GTM2005"/>
      <c r="GTN2005"/>
      <c r="GTO2005"/>
      <c r="GTP2005"/>
      <c r="GTQ2005"/>
      <c r="GTR2005"/>
      <c r="GTS2005"/>
      <c r="GTT2005"/>
      <c r="GTU2005"/>
      <c r="GTV2005"/>
      <c r="GTW2005"/>
      <c r="GTX2005"/>
      <c r="GTY2005"/>
      <c r="GTZ2005"/>
      <c r="GUA2005"/>
      <c r="GUB2005"/>
      <c r="GUC2005"/>
      <c r="GUD2005"/>
      <c r="GUE2005"/>
      <c r="GUF2005"/>
      <c r="GUG2005"/>
      <c r="GUH2005"/>
      <c r="GUI2005"/>
      <c r="GUJ2005"/>
      <c r="GUK2005"/>
      <c r="GUL2005"/>
      <c r="GUM2005"/>
      <c r="GUN2005"/>
      <c r="GUO2005"/>
      <c r="GUP2005"/>
      <c r="GUQ2005"/>
      <c r="GUR2005"/>
      <c r="GUS2005"/>
      <c r="GUT2005"/>
      <c r="GUU2005"/>
      <c r="GUV2005"/>
      <c r="GUW2005"/>
      <c r="GUX2005"/>
      <c r="GUY2005"/>
      <c r="GUZ2005"/>
      <c r="GVA2005"/>
      <c r="GVB2005"/>
      <c r="GVC2005"/>
      <c r="GVD2005"/>
      <c r="GVE2005"/>
      <c r="GVF2005"/>
      <c r="GVG2005"/>
      <c r="GVH2005"/>
      <c r="GVI2005"/>
      <c r="GVJ2005"/>
      <c r="GVK2005"/>
      <c r="GVL2005"/>
      <c r="GVM2005"/>
      <c r="GVN2005"/>
      <c r="GVO2005"/>
      <c r="GVP2005"/>
      <c r="GVQ2005"/>
      <c r="GVR2005"/>
      <c r="GVS2005"/>
      <c r="GVT2005"/>
      <c r="GVU2005"/>
      <c r="GVV2005"/>
      <c r="GVW2005"/>
      <c r="GVX2005"/>
      <c r="GVY2005"/>
      <c r="GVZ2005"/>
      <c r="GWA2005"/>
      <c r="GWB2005"/>
      <c r="GWC2005"/>
      <c r="GWD2005"/>
      <c r="GWE2005"/>
      <c r="GWF2005"/>
      <c r="GWG2005"/>
      <c r="GWH2005"/>
      <c r="GWI2005"/>
      <c r="GWJ2005"/>
      <c r="GWK2005"/>
      <c r="GWL2005"/>
      <c r="GWM2005"/>
      <c r="GWN2005"/>
      <c r="GWO2005"/>
      <c r="GWP2005"/>
      <c r="GWQ2005"/>
      <c r="GWR2005"/>
      <c r="GWS2005"/>
      <c r="GWT2005"/>
      <c r="GWU2005"/>
      <c r="GWV2005"/>
      <c r="GWW2005"/>
      <c r="GWX2005"/>
      <c r="GWY2005"/>
      <c r="GWZ2005"/>
      <c r="GXA2005"/>
      <c r="GXB2005"/>
      <c r="GXC2005"/>
      <c r="GXD2005"/>
      <c r="GXE2005"/>
      <c r="GXF2005"/>
      <c r="GXG2005"/>
      <c r="GXH2005"/>
      <c r="GXI2005"/>
      <c r="GXJ2005"/>
      <c r="GXK2005"/>
      <c r="GXL2005"/>
      <c r="GXM2005"/>
      <c r="GXN2005"/>
      <c r="GXO2005"/>
      <c r="GXP2005"/>
      <c r="GXQ2005"/>
      <c r="GXR2005"/>
      <c r="GXS2005"/>
      <c r="GXT2005"/>
      <c r="GXU2005"/>
      <c r="GXV2005"/>
      <c r="GXW2005"/>
      <c r="GXX2005"/>
      <c r="GXY2005"/>
      <c r="GXZ2005"/>
      <c r="GYA2005"/>
      <c r="GYB2005"/>
      <c r="GYC2005"/>
      <c r="GYD2005"/>
      <c r="GYE2005"/>
      <c r="GYF2005"/>
      <c r="GYG2005"/>
      <c r="GYH2005"/>
      <c r="GYI2005"/>
      <c r="GYJ2005"/>
      <c r="GYK2005"/>
      <c r="GYL2005"/>
      <c r="GYM2005"/>
      <c r="GYN2005"/>
      <c r="GYO2005"/>
      <c r="GYP2005"/>
      <c r="GYQ2005"/>
      <c r="GYR2005"/>
      <c r="GYS2005"/>
      <c r="GYT2005"/>
      <c r="GYU2005"/>
      <c r="GYV2005"/>
      <c r="GYW2005"/>
      <c r="GYX2005"/>
      <c r="GYY2005"/>
      <c r="GYZ2005"/>
      <c r="GZA2005"/>
      <c r="GZB2005"/>
      <c r="GZC2005"/>
      <c r="GZD2005"/>
      <c r="GZE2005"/>
      <c r="GZF2005"/>
      <c r="GZG2005"/>
      <c r="GZH2005"/>
      <c r="GZI2005"/>
      <c r="GZJ2005"/>
      <c r="GZK2005"/>
      <c r="GZL2005"/>
      <c r="GZM2005"/>
      <c r="GZN2005"/>
      <c r="GZO2005"/>
      <c r="GZP2005"/>
      <c r="GZQ2005"/>
      <c r="GZR2005"/>
      <c r="GZS2005"/>
      <c r="GZT2005"/>
      <c r="GZU2005"/>
      <c r="GZV2005"/>
      <c r="GZW2005"/>
      <c r="GZX2005"/>
      <c r="GZY2005"/>
      <c r="GZZ2005"/>
      <c r="HAA2005"/>
      <c r="HAB2005"/>
      <c r="HAC2005"/>
      <c r="HAD2005"/>
      <c r="HAE2005"/>
      <c r="HAF2005"/>
      <c r="HAG2005"/>
      <c r="HAH2005"/>
      <c r="HAI2005"/>
      <c r="HAJ2005"/>
      <c r="HAK2005"/>
      <c r="HAL2005"/>
      <c r="HAM2005"/>
      <c r="HAN2005"/>
      <c r="HAO2005"/>
      <c r="HAP2005"/>
      <c r="HAQ2005"/>
      <c r="HAR2005"/>
      <c r="HAS2005"/>
      <c r="HAT2005"/>
      <c r="HAU2005"/>
      <c r="HAV2005"/>
      <c r="HAW2005"/>
      <c r="HAX2005"/>
      <c r="HAY2005"/>
      <c r="HAZ2005"/>
      <c r="HBA2005"/>
      <c r="HBB2005"/>
      <c r="HBC2005"/>
      <c r="HBD2005"/>
      <c r="HBE2005"/>
      <c r="HBF2005"/>
      <c r="HBG2005"/>
      <c r="HBH2005"/>
      <c r="HBI2005"/>
      <c r="HBJ2005"/>
      <c r="HBK2005"/>
      <c r="HBL2005"/>
      <c r="HBM2005"/>
      <c r="HBN2005"/>
      <c r="HBO2005"/>
      <c r="HBP2005"/>
      <c r="HBQ2005"/>
      <c r="HBR2005"/>
      <c r="HBS2005"/>
      <c r="HBT2005"/>
      <c r="HBU2005"/>
      <c r="HBV2005"/>
      <c r="HBW2005"/>
      <c r="HBX2005"/>
      <c r="HBY2005"/>
      <c r="HBZ2005"/>
      <c r="HCA2005"/>
      <c r="HCB2005"/>
      <c r="HCC2005"/>
      <c r="HCD2005"/>
      <c r="HCE2005"/>
      <c r="HCF2005"/>
      <c r="HCG2005"/>
      <c r="HCH2005"/>
      <c r="HCI2005"/>
      <c r="HCJ2005"/>
      <c r="HCK2005"/>
      <c r="HCL2005"/>
      <c r="HCM2005"/>
      <c r="HCN2005"/>
      <c r="HCO2005"/>
      <c r="HCP2005"/>
      <c r="HCQ2005"/>
      <c r="HCR2005"/>
      <c r="HCS2005"/>
      <c r="HCT2005"/>
      <c r="HCU2005"/>
      <c r="HCV2005"/>
      <c r="HCW2005"/>
      <c r="HCX2005"/>
      <c r="HCY2005"/>
      <c r="HCZ2005"/>
      <c r="HDA2005"/>
      <c r="HDB2005"/>
      <c r="HDC2005"/>
      <c r="HDD2005"/>
      <c r="HDE2005"/>
      <c r="HDF2005"/>
      <c r="HDG2005"/>
      <c r="HDH2005"/>
      <c r="HDI2005"/>
      <c r="HDJ2005"/>
      <c r="HDK2005"/>
      <c r="HDL2005"/>
      <c r="HDM2005"/>
      <c r="HDN2005"/>
      <c r="HDO2005"/>
      <c r="HDP2005"/>
      <c r="HDQ2005"/>
      <c r="HDR2005"/>
      <c r="HDS2005"/>
      <c r="HDT2005"/>
      <c r="HDU2005"/>
      <c r="HDV2005"/>
      <c r="HDW2005"/>
      <c r="HDX2005"/>
      <c r="HDY2005"/>
      <c r="HDZ2005"/>
      <c r="HEA2005"/>
      <c r="HEB2005"/>
      <c r="HEC2005"/>
      <c r="HED2005"/>
      <c r="HEE2005"/>
      <c r="HEF2005"/>
      <c r="HEG2005"/>
      <c r="HEH2005"/>
      <c r="HEI2005"/>
      <c r="HEJ2005"/>
      <c r="HEK2005"/>
      <c r="HEL2005"/>
      <c r="HEM2005"/>
      <c r="HEN2005"/>
      <c r="HEO2005"/>
      <c r="HEP2005"/>
      <c r="HEQ2005"/>
      <c r="HER2005"/>
      <c r="HES2005"/>
      <c r="HET2005"/>
      <c r="HEU2005"/>
      <c r="HEV2005"/>
      <c r="HEW2005"/>
      <c r="HEX2005"/>
      <c r="HEY2005"/>
      <c r="HEZ2005"/>
      <c r="HFA2005"/>
      <c r="HFB2005"/>
      <c r="HFC2005"/>
      <c r="HFD2005"/>
      <c r="HFE2005"/>
      <c r="HFF2005"/>
      <c r="HFG2005"/>
      <c r="HFH2005"/>
      <c r="HFI2005"/>
      <c r="HFJ2005"/>
      <c r="HFK2005"/>
      <c r="HFL2005"/>
      <c r="HFM2005"/>
      <c r="HFN2005"/>
      <c r="HFO2005"/>
      <c r="HFP2005"/>
      <c r="HFQ2005"/>
      <c r="HFR2005"/>
      <c r="HFS2005"/>
      <c r="HFT2005"/>
      <c r="HFU2005"/>
      <c r="HFV2005"/>
      <c r="HFW2005"/>
      <c r="HFX2005"/>
      <c r="HFY2005"/>
      <c r="HFZ2005"/>
      <c r="HGA2005"/>
      <c r="HGB2005"/>
      <c r="HGC2005"/>
      <c r="HGD2005"/>
      <c r="HGE2005"/>
      <c r="HGF2005"/>
      <c r="HGG2005"/>
      <c r="HGH2005"/>
      <c r="HGI2005"/>
      <c r="HGJ2005"/>
      <c r="HGK2005"/>
      <c r="HGL2005"/>
      <c r="HGM2005"/>
      <c r="HGN2005"/>
      <c r="HGO2005"/>
      <c r="HGP2005"/>
      <c r="HGQ2005"/>
      <c r="HGR2005"/>
      <c r="HGS2005"/>
      <c r="HGT2005"/>
      <c r="HGU2005"/>
      <c r="HGV2005"/>
      <c r="HGW2005"/>
      <c r="HGX2005"/>
      <c r="HGY2005"/>
      <c r="HGZ2005"/>
      <c r="HHA2005"/>
      <c r="HHB2005"/>
      <c r="HHC2005"/>
      <c r="HHD2005"/>
      <c r="HHE2005"/>
      <c r="HHF2005"/>
      <c r="HHG2005"/>
      <c r="HHH2005"/>
      <c r="HHI2005"/>
      <c r="HHJ2005"/>
      <c r="HHK2005"/>
      <c r="HHL2005"/>
      <c r="HHM2005"/>
      <c r="HHN2005"/>
      <c r="HHO2005"/>
      <c r="HHP2005"/>
      <c r="HHQ2005"/>
      <c r="HHR2005"/>
      <c r="HHS2005"/>
      <c r="HHT2005"/>
      <c r="HHU2005"/>
      <c r="HHV2005"/>
      <c r="HHW2005"/>
      <c r="HHX2005"/>
      <c r="HHY2005"/>
      <c r="HHZ2005"/>
      <c r="HIA2005"/>
      <c r="HIB2005"/>
      <c r="HIC2005"/>
      <c r="HID2005"/>
      <c r="HIE2005"/>
      <c r="HIF2005"/>
      <c r="HIG2005"/>
      <c r="HIH2005"/>
      <c r="HII2005"/>
      <c r="HIJ2005"/>
      <c r="HIK2005"/>
      <c r="HIL2005"/>
      <c r="HIM2005"/>
      <c r="HIN2005"/>
      <c r="HIO2005"/>
      <c r="HIP2005"/>
      <c r="HIQ2005"/>
      <c r="HIR2005"/>
      <c r="HIS2005"/>
      <c r="HIT2005"/>
      <c r="HIU2005"/>
      <c r="HIV2005"/>
      <c r="HIW2005"/>
      <c r="HIX2005"/>
      <c r="HIY2005"/>
      <c r="HIZ2005"/>
      <c r="HJA2005"/>
      <c r="HJB2005"/>
      <c r="HJC2005"/>
      <c r="HJD2005"/>
      <c r="HJE2005"/>
      <c r="HJF2005"/>
      <c r="HJG2005"/>
      <c r="HJH2005"/>
      <c r="HJI2005"/>
      <c r="HJJ2005"/>
      <c r="HJK2005"/>
      <c r="HJL2005"/>
      <c r="HJM2005"/>
      <c r="HJN2005"/>
      <c r="HJO2005"/>
      <c r="HJP2005"/>
      <c r="HJQ2005"/>
      <c r="HJR2005"/>
      <c r="HJS2005"/>
      <c r="HJT2005"/>
      <c r="HJU2005"/>
      <c r="HJV2005"/>
      <c r="HJW2005"/>
      <c r="HJX2005"/>
      <c r="HJY2005"/>
      <c r="HJZ2005"/>
      <c r="HKA2005"/>
      <c r="HKB2005"/>
      <c r="HKC2005"/>
      <c r="HKD2005"/>
      <c r="HKE2005"/>
      <c r="HKF2005"/>
      <c r="HKG2005"/>
      <c r="HKH2005"/>
      <c r="HKI2005"/>
      <c r="HKJ2005"/>
      <c r="HKK2005"/>
      <c r="HKL2005"/>
      <c r="HKM2005"/>
      <c r="HKN2005"/>
      <c r="HKO2005"/>
      <c r="HKP2005"/>
      <c r="HKQ2005"/>
      <c r="HKR2005"/>
      <c r="HKS2005"/>
      <c r="HKT2005"/>
      <c r="HKU2005"/>
      <c r="HKV2005"/>
      <c r="HKW2005"/>
      <c r="HKX2005"/>
      <c r="HKY2005"/>
      <c r="HKZ2005"/>
      <c r="HLA2005"/>
      <c r="HLB2005"/>
      <c r="HLC2005"/>
      <c r="HLD2005"/>
      <c r="HLE2005"/>
      <c r="HLF2005"/>
      <c r="HLG2005"/>
      <c r="HLH2005"/>
      <c r="HLI2005"/>
      <c r="HLJ2005"/>
      <c r="HLK2005"/>
      <c r="HLL2005"/>
      <c r="HLM2005"/>
      <c r="HLN2005"/>
      <c r="HLO2005"/>
      <c r="HLP2005"/>
      <c r="HLQ2005"/>
      <c r="HLR2005"/>
      <c r="HLS2005"/>
      <c r="HLT2005"/>
      <c r="HLU2005"/>
      <c r="HLV2005"/>
      <c r="HLW2005"/>
      <c r="HLX2005"/>
      <c r="HLY2005"/>
      <c r="HLZ2005"/>
      <c r="HMA2005"/>
      <c r="HMB2005"/>
      <c r="HMC2005"/>
      <c r="HMD2005"/>
      <c r="HME2005"/>
      <c r="HMF2005"/>
      <c r="HMG2005"/>
      <c r="HMH2005"/>
      <c r="HMI2005"/>
      <c r="HMJ2005"/>
      <c r="HMK2005"/>
      <c r="HML2005"/>
      <c r="HMM2005"/>
      <c r="HMN2005"/>
      <c r="HMO2005"/>
      <c r="HMP2005"/>
      <c r="HMQ2005"/>
      <c r="HMR2005"/>
      <c r="HMS2005"/>
      <c r="HMT2005"/>
      <c r="HMU2005"/>
      <c r="HMV2005"/>
      <c r="HMW2005"/>
      <c r="HMX2005"/>
      <c r="HMY2005"/>
      <c r="HMZ2005"/>
      <c r="HNA2005"/>
      <c r="HNB2005"/>
      <c r="HNC2005"/>
      <c r="HND2005"/>
      <c r="HNE2005"/>
      <c r="HNF2005"/>
      <c r="HNG2005"/>
      <c r="HNH2005"/>
      <c r="HNI2005"/>
      <c r="HNJ2005"/>
      <c r="HNK2005"/>
      <c r="HNL2005"/>
      <c r="HNM2005"/>
      <c r="HNN2005"/>
      <c r="HNO2005"/>
      <c r="HNP2005"/>
      <c r="HNQ2005"/>
      <c r="HNR2005"/>
      <c r="HNS2005"/>
      <c r="HNT2005"/>
      <c r="HNU2005"/>
      <c r="HNV2005"/>
      <c r="HNW2005"/>
      <c r="HNX2005"/>
      <c r="HNY2005"/>
      <c r="HNZ2005"/>
      <c r="HOA2005"/>
      <c r="HOB2005"/>
      <c r="HOC2005"/>
      <c r="HOD2005"/>
      <c r="HOE2005"/>
      <c r="HOF2005"/>
      <c r="HOG2005"/>
      <c r="HOH2005"/>
      <c r="HOI2005"/>
      <c r="HOJ2005"/>
      <c r="HOK2005"/>
      <c r="HOL2005"/>
      <c r="HOM2005"/>
      <c r="HON2005"/>
      <c r="HOO2005"/>
      <c r="HOP2005"/>
      <c r="HOQ2005"/>
      <c r="HOR2005"/>
      <c r="HOS2005"/>
      <c r="HOT2005"/>
      <c r="HOU2005"/>
      <c r="HOV2005"/>
      <c r="HOW2005"/>
      <c r="HOX2005"/>
      <c r="HOY2005"/>
      <c r="HOZ2005"/>
      <c r="HPA2005"/>
      <c r="HPB2005"/>
      <c r="HPC2005"/>
      <c r="HPD2005"/>
      <c r="HPE2005"/>
      <c r="HPF2005"/>
      <c r="HPG2005"/>
      <c r="HPH2005"/>
      <c r="HPI2005"/>
      <c r="HPJ2005"/>
      <c r="HPK2005"/>
      <c r="HPL2005"/>
      <c r="HPM2005"/>
      <c r="HPN2005"/>
      <c r="HPO2005"/>
      <c r="HPP2005"/>
      <c r="HPQ2005"/>
      <c r="HPR2005"/>
      <c r="HPS2005"/>
      <c r="HPT2005"/>
      <c r="HPU2005"/>
      <c r="HPV2005"/>
      <c r="HPW2005"/>
      <c r="HPX2005"/>
      <c r="HPY2005"/>
      <c r="HPZ2005"/>
      <c r="HQA2005"/>
      <c r="HQB2005"/>
      <c r="HQC2005"/>
      <c r="HQD2005"/>
      <c r="HQE2005"/>
      <c r="HQF2005"/>
      <c r="HQG2005"/>
      <c r="HQH2005"/>
      <c r="HQI2005"/>
      <c r="HQJ2005"/>
      <c r="HQK2005"/>
      <c r="HQL2005"/>
      <c r="HQM2005"/>
      <c r="HQN2005"/>
      <c r="HQO2005"/>
      <c r="HQP2005"/>
      <c r="HQQ2005"/>
      <c r="HQR2005"/>
      <c r="HQS2005"/>
      <c r="HQT2005"/>
      <c r="HQU2005"/>
      <c r="HQV2005"/>
      <c r="HQW2005"/>
      <c r="HQX2005"/>
      <c r="HQY2005"/>
      <c r="HQZ2005"/>
      <c r="HRA2005"/>
      <c r="HRB2005"/>
      <c r="HRC2005"/>
      <c r="HRD2005"/>
      <c r="HRE2005"/>
      <c r="HRF2005"/>
      <c r="HRG2005"/>
      <c r="HRH2005"/>
      <c r="HRI2005"/>
      <c r="HRJ2005"/>
      <c r="HRK2005"/>
      <c r="HRL2005"/>
      <c r="HRM2005"/>
      <c r="HRN2005"/>
      <c r="HRO2005"/>
      <c r="HRP2005"/>
      <c r="HRQ2005"/>
      <c r="HRR2005"/>
      <c r="HRS2005"/>
      <c r="HRT2005"/>
      <c r="HRU2005"/>
      <c r="HRV2005"/>
      <c r="HRW2005"/>
      <c r="HRX2005"/>
      <c r="HRY2005"/>
      <c r="HRZ2005"/>
      <c r="HSA2005"/>
      <c r="HSB2005"/>
      <c r="HSC2005"/>
      <c r="HSD2005"/>
      <c r="HSE2005"/>
      <c r="HSF2005"/>
      <c r="HSG2005"/>
      <c r="HSH2005"/>
      <c r="HSI2005"/>
      <c r="HSJ2005"/>
      <c r="HSK2005"/>
      <c r="HSL2005"/>
      <c r="HSM2005"/>
      <c r="HSN2005"/>
      <c r="HSO2005"/>
      <c r="HSP2005"/>
      <c r="HSQ2005"/>
      <c r="HSR2005"/>
      <c r="HSS2005"/>
      <c r="HST2005"/>
      <c r="HSU2005"/>
      <c r="HSV2005"/>
      <c r="HSW2005"/>
      <c r="HSX2005"/>
      <c r="HSY2005"/>
      <c r="HSZ2005"/>
      <c r="HTA2005"/>
      <c r="HTB2005"/>
      <c r="HTC2005"/>
      <c r="HTD2005"/>
      <c r="HTE2005"/>
      <c r="HTF2005"/>
      <c r="HTG2005"/>
      <c r="HTH2005"/>
      <c r="HTI2005"/>
      <c r="HTJ2005"/>
      <c r="HTK2005"/>
      <c r="HTL2005"/>
      <c r="HTM2005"/>
      <c r="HTN2005"/>
      <c r="HTO2005"/>
      <c r="HTP2005"/>
      <c r="HTQ2005"/>
      <c r="HTR2005"/>
      <c r="HTS2005"/>
      <c r="HTT2005"/>
      <c r="HTU2005"/>
      <c r="HTV2005"/>
      <c r="HTW2005"/>
      <c r="HTX2005"/>
      <c r="HTY2005"/>
      <c r="HTZ2005"/>
      <c r="HUA2005"/>
      <c r="HUB2005"/>
      <c r="HUC2005"/>
      <c r="HUD2005"/>
      <c r="HUE2005"/>
      <c r="HUF2005"/>
      <c r="HUG2005"/>
      <c r="HUH2005"/>
      <c r="HUI2005"/>
      <c r="HUJ2005"/>
      <c r="HUK2005"/>
      <c r="HUL2005"/>
      <c r="HUM2005"/>
      <c r="HUN2005"/>
      <c r="HUO2005"/>
      <c r="HUP2005"/>
      <c r="HUQ2005"/>
      <c r="HUR2005"/>
      <c r="HUS2005"/>
      <c r="HUT2005"/>
      <c r="HUU2005"/>
      <c r="HUV2005"/>
      <c r="HUW2005"/>
      <c r="HUX2005"/>
      <c r="HUY2005"/>
      <c r="HUZ2005"/>
      <c r="HVA2005"/>
      <c r="HVB2005"/>
      <c r="HVC2005"/>
      <c r="HVD2005"/>
      <c r="HVE2005"/>
      <c r="HVF2005"/>
      <c r="HVG2005"/>
      <c r="HVH2005"/>
      <c r="HVI2005"/>
      <c r="HVJ2005"/>
      <c r="HVK2005"/>
      <c r="HVL2005"/>
      <c r="HVM2005"/>
      <c r="HVN2005"/>
      <c r="HVO2005"/>
      <c r="HVP2005"/>
      <c r="HVQ2005"/>
      <c r="HVR2005"/>
      <c r="HVS2005"/>
      <c r="HVT2005"/>
      <c r="HVU2005"/>
      <c r="HVV2005"/>
      <c r="HVW2005"/>
      <c r="HVX2005"/>
      <c r="HVY2005"/>
      <c r="HVZ2005"/>
      <c r="HWA2005"/>
      <c r="HWB2005"/>
      <c r="HWC2005"/>
      <c r="HWD2005"/>
      <c r="HWE2005"/>
      <c r="HWF2005"/>
      <c r="HWG2005"/>
      <c r="HWH2005"/>
      <c r="HWI2005"/>
      <c r="HWJ2005"/>
      <c r="HWK2005"/>
      <c r="HWL2005"/>
      <c r="HWM2005"/>
      <c r="HWN2005"/>
      <c r="HWO2005"/>
      <c r="HWP2005"/>
      <c r="HWQ2005"/>
      <c r="HWR2005"/>
      <c r="HWS2005"/>
      <c r="HWT2005"/>
      <c r="HWU2005"/>
      <c r="HWV2005"/>
      <c r="HWW2005"/>
      <c r="HWX2005"/>
      <c r="HWY2005"/>
      <c r="HWZ2005"/>
      <c r="HXA2005"/>
      <c r="HXB2005"/>
      <c r="HXC2005"/>
      <c r="HXD2005"/>
      <c r="HXE2005"/>
      <c r="HXF2005"/>
      <c r="HXG2005"/>
      <c r="HXH2005"/>
      <c r="HXI2005"/>
      <c r="HXJ2005"/>
      <c r="HXK2005"/>
      <c r="HXL2005"/>
      <c r="HXM2005"/>
      <c r="HXN2005"/>
      <c r="HXO2005"/>
      <c r="HXP2005"/>
      <c r="HXQ2005"/>
      <c r="HXR2005"/>
      <c r="HXS2005"/>
      <c r="HXT2005"/>
      <c r="HXU2005"/>
      <c r="HXV2005"/>
      <c r="HXW2005"/>
      <c r="HXX2005"/>
      <c r="HXY2005"/>
      <c r="HXZ2005"/>
      <c r="HYA2005"/>
      <c r="HYB2005"/>
      <c r="HYC2005"/>
      <c r="HYD2005"/>
      <c r="HYE2005"/>
      <c r="HYF2005"/>
      <c r="HYG2005"/>
      <c r="HYH2005"/>
      <c r="HYI2005"/>
      <c r="HYJ2005"/>
      <c r="HYK2005"/>
      <c r="HYL2005"/>
      <c r="HYM2005"/>
      <c r="HYN2005"/>
      <c r="HYO2005"/>
      <c r="HYP2005"/>
      <c r="HYQ2005"/>
      <c r="HYR2005"/>
      <c r="HYS2005"/>
      <c r="HYT2005"/>
      <c r="HYU2005"/>
      <c r="HYV2005"/>
      <c r="HYW2005"/>
      <c r="HYX2005"/>
      <c r="HYY2005"/>
      <c r="HYZ2005"/>
      <c r="HZA2005"/>
      <c r="HZB2005"/>
      <c r="HZC2005"/>
      <c r="HZD2005"/>
      <c r="HZE2005"/>
      <c r="HZF2005"/>
      <c r="HZG2005"/>
      <c r="HZH2005"/>
      <c r="HZI2005"/>
      <c r="HZJ2005"/>
      <c r="HZK2005"/>
      <c r="HZL2005"/>
      <c r="HZM2005"/>
      <c r="HZN2005"/>
      <c r="HZO2005"/>
      <c r="HZP2005"/>
      <c r="HZQ2005"/>
      <c r="HZR2005"/>
      <c r="HZS2005"/>
      <c r="HZT2005"/>
      <c r="HZU2005"/>
      <c r="HZV2005"/>
      <c r="HZW2005"/>
      <c r="HZX2005"/>
      <c r="HZY2005"/>
      <c r="HZZ2005"/>
      <c r="IAA2005"/>
      <c r="IAB2005"/>
      <c r="IAC2005"/>
      <c r="IAD2005"/>
      <c r="IAE2005"/>
      <c r="IAF2005"/>
      <c r="IAG2005"/>
      <c r="IAH2005"/>
      <c r="IAI2005"/>
      <c r="IAJ2005"/>
      <c r="IAK2005"/>
      <c r="IAL2005"/>
      <c r="IAM2005"/>
      <c r="IAN2005"/>
      <c r="IAO2005"/>
      <c r="IAP2005"/>
      <c r="IAQ2005"/>
      <c r="IAR2005"/>
      <c r="IAS2005"/>
      <c r="IAT2005"/>
      <c r="IAU2005"/>
      <c r="IAV2005"/>
      <c r="IAW2005"/>
      <c r="IAX2005"/>
      <c r="IAY2005"/>
      <c r="IAZ2005"/>
      <c r="IBA2005"/>
      <c r="IBB2005"/>
      <c r="IBC2005"/>
      <c r="IBD2005"/>
      <c r="IBE2005"/>
      <c r="IBF2005"/>
      <c r="IBG2005"/>
      <c r="IBH2005"/>
      <c r="IBI2005"/>
      <c r="IBJ2005"/>
      <c r="IBK2005"/>
      <c r="IBL2005"/>
      <c r="IBM2005"/>
      <c r="IBN2005"/>
      <c r="IBO2005"/>
      <c r="IBP2005"/>
      <c r="IBQ2005"/>
      <c r="IBR2005"/>
      <c r="IBS2005"/>
      <c r="IBT2005"/>
      <c r="IBU2005"/>
      <c r="IBV2005"/>
      <c r="IBW2005"/>
      <c r="IBX2005"/>
      <c r="IBY2005"/>
      <c r="IBZ2005"/>
      <c r="ICA2005"/>
      <c r="ICB2005"/>
      <c r="ICC2005"/>
      <c r="ICD2005"/>
      <c r="ICE2005"/>
      <c r="ICF2005"/>
      <c r="ICG2005"/>
      <c r="ICH2005"/>
      <c r="ICI2005"/>
      <c r="ICJ2005"/>
      <c r="ICK2005"/>
      <c r="ICL2005"/>
      <c r="ICM2005"/>
      <c r="ICN2005"/>
      <c r="ICO2005"/>
      <c r="ICP2005"/>
      <c r="ICQ2005"/>
      <c r="ICR2005"/>
      <c r="ICS2005"/>
      <c r="ICT2005"/>
      <c r="ICU2005"/>
      <c r="ICV2005"/>
      <c r="ICW2005"/>
      <c r="ICX2005"/>
      <c r="ICY2005"/>
      <c r="ICZ2005"/>
      <c r="IDA2005"/>
      <c r="IDB2005"/>
      <c r="IDC2005"/>
      <c r="IDD2005"/>
      <c r="IDE2005"/>
      <c r="IDF2005"/>
      <c r="IDG2005"/>
      <c r="IDH2005"/>
      <c r="IDI2005"/>
      <c r="IDJ2005"/>
      <c r="IDK2005"/>
      <c r="IDL2005"/>
      <c r="IDM2005"/>
      <c r="IDN2005"/>
      <c r="IDO2005"/>
      <c r="IDP2005"/>
      <c r="IDQ2005"/>
      <c r="IDR2005"/>
      <c r="IDS2005"/>
      <c r="IDT2005"/>
      <c r="IDU2005"/>
      <c r="IDV2005"/>
      <c r="IDW2005"/>
      <c r="IDX2005"/>
      <c r="IDY2005"/>
      <c r="IDZ2005"/>
      <c r="IEA2005"/>
      <c r="IEB2005"/>
      <c r="IEC2005"/>
      <c r="IED2005"/>
      <c r="IEE2005"/>
      <c r="IEF2005"/>
      <c r="IEG2005"/>
      <c r="IEH2005"/>
      <c r="IEI2005"/>
      <c r="IEJ2005"/>
      <c r="IEK2005"/>
      <c r="IEL2005"/>
      <c r="IEM2005"/>
      <c r="IEN2005"/>
      <c r="IEO2005"/>
      <c r="IEP2005"/>
      <c r="IEQ2005"/>
      <c r="IER2005"/>
      <c r="IES2005"/>
      <c r="IET2005"/>
      <c r="IEU2005"/>
      <c r="IEV2005"/>
      <c r="IEW2005"/>
      <c r="IEX2005"/>
      <c r="IEY2005"/>
      <c r="IEZ2005"/>
      <c r="IFA2005"/>
      <c r="IFB2005"/>
      <c r="IFC2005"/>
      <c r="IFD2005"/>
      <c r="IFE2005"/>
      <c r="IFF2005"/>
      <c r="IFG2005"/>
      <c r="IFH2005"/>
      <c r="IFI2005"/>
      <c r="IFJ2005"/>
      <c r="IFK2005"/>
      <c r="IFL2005"/>
      <c r="IFM2005"/>
      <c r="IFN2005"/>
      <c r="IFO2005"/>
      <c r="IFP2005"/>
      <c r="IFQ2005"/>
      <c r="IFR2005"/>
      <c r="IFS2005"/>
      <c r="IFT2005"/>
      <c r="IFU2005"/>
      <c r="IFV2005"/>
      <c r="IFW2005"/>
      <c r="IFX2005"/>
      <c r="IFY2005"/>
      <c r="IFZ2005"/>
      <c r="IGA2005"/>
      <c r="IGB2005"/>
      <c r="IGC2005"/>
      <c r="IGD2005"/>
      <c r="IGE2005"/>
      <c r="IGF2005"/>
      <c r="IGG2005"/>
      <c r="IGH2005"/>
      <c r="IGI2005"/>
      <c r="IGJ2005"/>
      <c r="IGK2005"/>
      <c r="IGL2005"/>
      <c r="IGM2005"/>
      <c r="IGN2005"/>
      <c r="IGO2005"/>
      <c r="IGP2005"/>
      <c r="IGQ2005"/>
      <c r="IGR2005"/>
      <c r="IGS2005"/>
      <c r="IGT2005"/>
      <c r="IGU2005"/>
      <c r="IGV2005"/>
      <c r="IGW2005"/>
      <c r="IGX2005"/>
      <c r="IGY2005"/>
      <c r="IGZ2005"/>
      <c r="IHA2005"/>
      <c r="IHB2005"/>
      <c r="IHC2005"/>
      <c r="IHD2005"/>
      <c r="IHE2005"/>
      <c r="IHF2005"/>
      <c r="IHG2005"/>
      <c r="IHH2005"/>
      <c r="IHI2005"/>
      <c r="IHJ2005"/>
      <c r="IHK2005"/>
      <c r="IHL2005"/>
      <c r="IHM2005"/>
      <c r="IHN2005"/>
      <c r="IHO2005"/>
      <c r="IHP2005"/>
      <c r="IHQ2005"/>
      <c r="IHR2005"/>
      <c r="IHS2005"/>
      <c r="IHT2005"/>
      <c r="IHU2005"/>
      <c r="IHV2005"/>
      <c r="IHW2005"/>
      <c r="IHX2005"/>
      <c r="IHY2005"/>
      <c r="IHZ2005"/>
      <c r="IIA2005"/>
      <c r="IIB2005"/>
      <c r="IIC2005"/>
      <c r="IID2005"/>
      <c r="IIE2005"/>
      <c r="IIF2005"/>
      <c r="IIG2005"/>
      <c r="IIH2005"/>
      <c r="III2005"/>
      <c r="IIJ2005"/>
      <c r="IIK2005"/>
      <c r="IIL2005"/>
      <c r="IIM2005"/>
      <c r="IIN2005"/>
      <c r="IIO2005"/>
      <c r="IIP2005"/>
      <c r="IIQ2005"/>
      <c r="IIR2005"/>
      <c r="IIS2005"/>
      <c r="IIT2005"/>
      <c r="IIU2005"/>
      <c r="IIV2005"/>
      <c r="IIW2005"/>
      <c r="IIX2005"/>
      <c r="IIY2005"/>
      <c r="IIZ2005"/>
      <c r="IJA2005"/>
      <c r="IJB2005"/>
      <c r="IJC2005"/>
      <c r="IJD2005"/>
      <c r="IJE2005"/>
      <c r="IJF2005"/>
      <c r="IJG2005"/>
      <c r="IJH2005"/>
      <c r="IJI2005"/>
      <c r="IJJ2005"/>
      <c r="IJK2005"/>
      <c r="IJL2005"/>
      <c r="IJM2005"/>
      <c r="IJN2005"/>
      <c r="IJO2005"/>
      <c r="IJP2005"/>
      <c r="IJQ2005"/>
      <c r="IJR2005"/>
      <c r="IJS2005"/>
      <c r="IJT2005"/>
      <c r="IJU2005"/>
      <c r="IJV2005"/>
      <c r="IJW2005"/>
      <c r="IJX2005"/>
      <c r="IJY2005"/>
      <c r="IJZ2005"/>
      <c r="IKA2005"/>
      <c r="IKB2005"/>
      <c r="IKC2005"/>
      <c r="IKD2005"/>
      <c r="IKE2005"/>
      <c r="IKF2005"/>
      <c r="IKG2005"/>
      <c r="IKH2005"/>
      <c r="IKI2005"/>
      <c r="IKJ2005"/>
      <c r="IKK2005"/>
      <c r="IKL2005"/>
      <c r="IKM2005"/>
      <c r="IKN2005"/>
      <c r="IKO2005"/>
      <c r="IKP2005"/>
      <c r="IKQ2005"/>
      <c r="IKR2005"/>
      <c r="IKS2005"/>
      <c r="IKT2005"/>
      <c r="IKU2005"/>
      <c r="IKV2005"/>
      <c r="IKW2005"/>
      <c r="IKX2005"/>
      <c r="IKY2005"/>
      <c r="IKZ2005"/>
      <c r="ILA2005"/>
      <c r="ILB2005"/>
      <c r="ILC2005"/>
      <c r="ILD2005"/>
      <c r="ILE2005"/>
      <c r="ILF2005"/>
      <c r="ILG2005"/>
      <c r="ILH2005"/>
      <c r="ILI2005"/>
      <c r="ILJ2005"/>
      <c r="ILK2005"/>
      <c r="ILL2005"/>
      <c r="ILM2005"/>
      <c r="ILN2005"/>
      <c r="ILO2005"/>
      <c r="ILP2005"/>
      <c r="ILQ2005"/>
      <c r="ILR2005"/>
      <c r="ILS2005"/>
      <c r="ILT2005"/>
      <c r="ILU2005"/>
      <c r="ILV2005"/>
      <c r="ILW2005"/>
      <c r="ILX2005"/>
      <c r="ILY2005"/>
      <c r="ILZ2005"/>
      <c r="IMA2005"/>
      <c r="IMB2005"/>
      <c r="IMC2005"/>
      <c r="IMD2005"/>
      <c r="IME2005"/>
      <c r="IMF2005"/>
      <c r="IMG2005"/>
      <c r="IMH2005"/>
      <c r="IMI2005"/>
      <c r="IMJ2005"/>
      <c r="IMK2005"/>
      <c r="IML2005"/>
      <c r="IMM2005"/>
      <c r="IMN2005"/>
      <c r="IMO2005"/>
      <c r="IMP2005"/>
      <c r="IMQ2005"/>
      <c r="IMR2005"/>
      <c r="IMS2005"/>
      <c r="IMT2005"/>
      <c r="IMU2005"/>
      <c r="IMV2005"/>
      <c r="IMW2005"/>
      <c r="IMX2005"/>
      <c r="IMY2005"/>
      <c r="IMZ2005"/>
      <c r="INA2005"/>
      <c r="INB2005"/>
      <c r="INC2005"/>
      <c r="IND2005"/>
      <c r="INE2005"/>
      <c r="INF2005"/>
      <c r="ING2005"/>
      <c r="INH2005"/>
      <c r="INI2005"/>
      <c r="INJ2005"/>
      <c r="INK2005"/>
      <c r="INL2005"/>
      <c r="INM2005"/>
      <c r="INN2005"/>
      <c r="INO2005"/>
      <c r="INP2005"/>
      <c r="INQ2005"/>
      <c r="INR2005"/>
      <c r="INS2005"/>
      <c r="INT2005"/>
      <c r="INU2005"/>
      <c r="INV2005"/>
      <c r="INW2005"/>
      <c r="INX2005"/>
      <c r="INY2005"/>
      <c r="INZ2005"/>
      <c r="IOA2005"/>
      <c r="IOB2005"/>
      <c r="IOC2005"/>
      <c r="IOD2005"/>
      <c r="IOE2005"/>
      <c r="IOF2005"/>
      <c r="IOG2005"/>
      <c r="IOH2005"/>
      <c r="IOI2005"/>
      <c r="IOJ2005"/>
      <c r="IOK2005"/>
      <c r="IOL2005"/>
      <c r="IOM2005"/>
      <c r="ION2005"/>
      <c r="IOO2005"/>
      <c r="IOP2005"/>
      <c r="IOQ2005"/>
      <c r="IOR2005"/>
      <c r="IOS2005"/>
      <c r="IOT2005"/>
      <c r="IOU2005"/>
      <c r="IOV2005"/>
      <c r="IOW2005"/>
      <c r="IOX2005"/>
      <c r="IOY2005"/>
      <c r="IOZ2005"/>
      <c r="IPA2005"/>
      <c r="IPB2005"/>
      <c r="IPC2005"/>
      <c r="IPD2005"/>
      <c r="IPE2005"/>
      <c r="IPF2005"/>
      <c r="IPG2005"/>
      <c r="IPH2005"/>
      <c r="IPI2005"/>
      <c r="IPJ2005"/>
      <c r="IPK2005"/>
      <c r="IPL2005"/>
      <c r="IPM2005"/>
      <c r="IPN2005"/>
      <c r="IPO2005"/>
      <c r="IPP2005"/>
      <c r="IPQ2005"/>
      <c r="IPR2005"/>
      <c r="IPS2005"/>
      <c r="IPT2005"/>
      <c r="IPU2005"/>
      <c r="IPV2005"/>
      <c r="IPW2005"/>
      <c r="IPX2005"/>
      <c r="IPY2005"/>
      <c r="IPZ2005"/>
      <c r="IQA2005"/>
      <c r="IQB2005"/>
      <c r="IQC2005"/>
      <c r="IQD2005"/>
      <c r="IQE2005"/>
      <c r="IQF2005"/>
      <c r="IQG2005"/>
      <c r="IQH2005"/>
      <c r="IQI2005"/>
      <c r="IQJ2005"/>
      <c r="IQK2005"/>
      <c r="IQL2005"/>
      <c r="IQM2005"/>
      <c r="IQN2005"/>
      <c r="IQO2005"/>
      <c r="IQP2005"/>
      <c r="IQQ2005"/>
      <c r="IQR2005"/>
      <c r="IQS2005"/>
      <c r="IQT2005"/>
      <c r="IQU2005"/>
      <c r="IQV2005"/>
      <c r="IQW2005"/>
      <c r="IQX2005"/>
      <c r="IQY2005"/>
      <c r="IQZ2005"/>
      <c r="IRA2005"/>
      <c r="IRB2005"/>
      <c r="IRC2005"/>
      <c r="IRD2005"/>
      <c r="IRE2005"/>
      <c r="IRF2005"/>
      <c r="IRG2005"/>
      <c r="IRH2005"/>
      <c r="IRI2005"/>
      <c r="IRJ2005"/>
      <c r="IRK2005"/>
      <c r="IRL2005"/>
      <c r="IRM2005"/>
      <c r="IRN2005"/>
      <c r="IRO2005"/>
      <c r="IRP2005"/>
      <c r="IRQ2005"/>
      <c r="IRR2005"/>
      <c r="IRS2005"/>
      <c r="IRT2005"/>
      <c r="IRU2005"/>
      <c r="IRV2005"/>
      <c r="IRW2005"/>
      <c r="IRX2005"/>
      <c r="IRY2005"/>
      <c r="IRZ2005"/>
      <c r="ISA2005"/>
      <c r="ISB2005"/>
      <c r="ISC2005"/>
      <c r="ISD2005"/>
      <c r="ISE2005"/>
      <c r="ISF2005"/>
      <c r="ISG2005"/>
      <c r="ISH2005"/>
      <c r="ISI2005"/>
      <c r="ISJ2005"/>
      <c r="ISK2005"/>
      <c r="ISL2005"/>
      <c r="ISM2005"/>
      <c r="ISN2005"/>
      <c r="ISO2005"/>
      <c r="ISP2005"/>
      <c r="ISQ2005"/>
      <c r="ISR2005"/>
      <c r="ISS2005"/>
      <c r="IST2005"/>
      <c r="ISU2005"/>
      <c r="ISV2005"/>
      <c r="ISW2005"/>
      <c r="ISX2005"/>
      <c r="ISY2005"/>
      <c r="ISZ2005"/>
      <c r="ITA2005"/>
      <c r="ITB2005"/>
      <c r="ITC2005"/>
      <c r="ITD2005"/>
      <c r="ITE2005"/>
      <c r="ITF2005"/>
      <c r="ITG2005"/>
      <c r="ITH2005"/>
      <c r="ITI2005"/>
      <c r="ITJ2005"/>
      <c r="ITK2005"/>
      <c r="ITL2005"/>
      <c r="ITM2005"/>
      <c r="ITN2005"/>
      <c r="ITO2005"/>
      <c r="ITP2005"/>
      <c r="ITQ2005"/>
      <c r="ITR2005"/>
      <c r="ITS2005"/>
      <c r="ITT2005"/>
      <c r="ITU2005"/>
      <c r="ITV2005"/>
      <c r="ITW2005"/>
      <c r="ITX2005"/>
      <c r="ITY2005"/>
      <c r="ITZ2005"/>
      <c r="IUA2005"/>
      <c r="IUB2005"/>
      <c r="IUC2005"/>
      <c r="IUD2005"/>
      <c r="IUE2005"/>
      <c r="IUF2005"/>
      <c r="IUG2005"/>
      <c r="IUH2005"/>
      <c r="IUI2005"/>
      <c r="IUJ2005"/>
      <c r="IUK2005"/>
      <c r="IUL2005"/>
      <c r="IUM2005"/>
      <c r="IUN2005"/>
      <c r="IUO2005"/>
      <c r="IUP2005"/>
      <c r="IUQ2005"/>
      <c r="IUR2005"/>
      <c r="IUS2005"/>
      <c r="IUT2005"/>
      <c r="IUU2005"/>
      <c r="IUV2005"/>
      <c r="IUW2005"/>
      <c r="IUX2005"/>
      <c r="IUY2005"/>
      <c r="IUZ2005"/>
      <c r="IVA2005"/>
      <c r="IVB2005"/>
      <c r="IVC2005"/>
      <c r="IVD2005"/>
      <c r="IVE2005"/>
      <c r="IVF2005"/>
      <c r="IVG2005"/>
      <c r="IVH2005"/>
      <c r="IVI2005"/>
      <c r="IVJ2005"/>
      <c r="IVK2005"/>
      <c r="IVL2005"/>
      <c r="IVM2005"/>
      <c r="IVN2005"/>
      <c r="IVO2005"/>
      <c r="IVP2005"/>
      <c r="IVQ2005"/>
      <c r="IVR2005"/>
      <c r="IVS2005"/>
      <c r="IVT2005"/>
      <c r="IVU2005"/>
      <c r="IVV2005"/>
      <c r="IVW2005"/>
      <c r="IVX2005"/>
      <c r="IVY2005"/>
      <c r="IVZ2005"/>
      <c r="IWA2005"/>
      <c r="IWB2005"/>
      <c r="IWC2005"/>
      <c r="IWD2005"/>
      <c r="IWE2005"/>
      <c r="IWF2005"/>
      <c r="IWG2005"/>
      <c r="IWH2005"/>
      <c r="IWI2005"/>
      <c r="IWJ2005"/>
      <c r="IWK2005"/>
      <c r="IWL2005"/>
      <c r="IWM2005"/>
      <c r="IWN2005"/>
      <c r="IWO2005"/>
      <c r="IWP2005"/>
      <c r="IWQ2005"/>
      <c r="IWR2005"/>
      <c r="IWS2005"/>
      <c r="IWT2005"/>
      <c r="IWU2005"/>
      <c r="IWV2005"/>
      <c r="IWW2005"/>
      <c r="IWX2005"/>
      <c r="IWY2005"/>
      <c r="IWZ2005"/>
      <c r="IXA2005"/>
      <c r="IXB2005"/>
      <c r="IXC2005"/>
      <c r="IXD2005"/>
      <c r="IXE2005"/>
      <c r="IXF2005"/>
      <c r="IXG2005"/>
      <c r="IXH2005"/>
      <c r="IXI2005"/>
      <c r="IXJ2005"/>
      <c r="IXK2005"/>
      <c r="IXL2005"/>
      <c r="IXM2005"/>
      <c r="IXN2005"/>
      <c r="IXO2005"/>
      <c r="IXP2005"/>
      <c r="IXQ2005"/>
      <c r="IXR2005"/>
      <c r="IXS2005"/>
      <c r="IXT2005"/>
      <c r="IXU2005"/>
      <c r="IXV2005"/>
      <c r="IXW2005"/>
      <c r="IXX2005"/>
      <c r="IXY2005"/>
      <c r="IXZ2005"/>
      <c r="IYA2005"/>
      <c r="IYB2005"/>
      <c r="IYC2005"/>
      <c r="IYD2005"/>
      <c r="IYE2005"/>
      <c r="IYF2005"/>
      <c r="IYG2005"/>
      <c r="IYH2005"/>
      <c r="IYI2005"/>
      <c r="IYJ2005"/>
      <c r="IYK2005"/>
      <c r="IYL2005"/>
      <c r="IYM2005"/>
      <c r="IYN2005"/>
      <c r="IYO2005"/>
      <c r="IYP2005"/>
      <c r="IYQ2005"/>
      <c r="IYR2005"/>
      <c r="IYS2005"/>
      <c r="IYT2005"/>
      <c r="IYU2005"/>
      <c r="IYV2005"/>
      <c r="IYW2005"/>
      <c r="IYX2005"/>
      <c r="IYY2005"/>
      <c r="IYZ2005"/>
      <c r="IZA2005"/>
      <c r="IZB2005"/>
      <c r="IZC2005"/>
      <c r="IZD2005"/>
      <c r="IZE2005"/>
      <c r="IZF2005"/>
      <c r="IZG2005"/>
      <c r="IZH2005"/>
      <c r="IZI2005"/>
      <c r="IZJ2005"/>
      <c r="IZK2005"/>
      <c r="IZL2005"/>
      <c r="IZM2005"/>
      <c r="IZN2005"/>
      <c r="IZO2005"/>
      <c r="IZP2005"/>
      <c r="IZQ2005"/>
      <c r="IZR2005"/>
      <c r="IZS2005"/>
      <c r="IZT2005"/>
      <c r="IZU2005"/>
      <c r="IZV2005"/>
      <c r="IZW2005"/>
      <c r="IZX2005"/>
      <c r="IZY2005"/>
      <c r="IZZ2005"/>
      <c r="JAA2005"/>
      <c r="JAB2005"/>
      <c r="JAC2005"/>
      <c r="JAD2005"/>
      <c r="JAE2005"/>
      <c r="JAF2005"/>
      <c r="JAG2005"/>
      <c r="JAH2005"/>
      <c r="JAI2005"/>
      <c r="JAJ2005"/>
      <c r="JAK2005"/>
      <c r="JAL2005"/>
      <c r="JAM2005"/>
      <c r="JAN2005"/>
      <c r="JAO2005"/>
      <c r="JAP2005"/>
      <c r="JAQ2005"/>
      <c r="JAR2005"/>
      <c r="JAS2005"/>
      <c r="JAT2005"/>
      <c r="JAU2005"/>
      <c r="JAV2005"/>
      <c r="JAW2005"/>
      <c r="JAX2005"/>
      <c r="JAY2005"/>
      <c r="JAZ2005"/>
      <c r="JBA2005"/>
      <c r="JBB2005"/>
      <c r="JBC2005"/>
      <c r="JBD2005"/>
      <c r="JBE2005"/>
      <c r="JBF2005"/>
      <c r="JBG2005"/>
      <c r="JBH2005"/>
      <c r="JBI2005"/>
      <c r="JBJ2005"/>
      <c r="JBK2005"/>
      <c r="JBL2005"/>
      <c r="JBM2005"/>
      <c r="JBN2005"/>
      <c r="JBO2005"/>
      <c r="JBP2005"/>
      <c r="JBQ2005"/>
      <c r="JBR2005"/>
      <c r="JBS2005"/>
      <c r="JBT2005"/>
      <c r="JBU2005"/>
      <c r="JBV2005"/>
      <c r="JBW2005"/>
      <c r="JBX2005"/>
      <c r="JBY2005"/>
      <c r="JBZ2005"/>
      <c r="JCA2005"/>
      <c r="JCB2005"/>
      <c r="JCC2005"/>
      <c r="JCD2005"/>
      <c r="JCE2005"/>
      <c r="JCF2005"/>
      <c r="JCG2005"/>
      <c r="JCH2005"/>
      <c r="JCI2005"/>
      <c r="JCJ2005"/>
      <c r="JCK2005"/>
      <c r="JCL2005"/>
      <c r="JCM2005"/>
      <c r="JCN2005"/>
      <c r="JCO2005"/>
      <c r="JCP2005"/>
      <c r="JCQ2005"/>
      <c r="JCR2005"/>
      <c r="JCS2005"/>
      <c r="JCT2005"/>
      <c r="JCU2005"/>
      <c r="JCV2005"/>
      <c r="JCW2005"/>
      <c r="JCX2005"/>
      <c r="JCY2005"/>
      <c r="JCZ2005"/>
      <c r="JDA2005"/>
      <c r="JDB2005"/>
      <c r="JDC2005"/>
      <c r="JDD2005"/>
      <c r="JDE2005"/>
      <c r="JDF2005"/>
      <c r="JDG2005"/>
      <c r="JDH2005"/>
      <c r="JDI2005"/>
      <c r="JDJ2005"/>
      <c r="JDK2005"/>
      <c r="JDL2005"/>
      <c r="JDM2005"/>
      <c r="JDN2005"/>
      <c r="JDO2005"/>
      <c r="JDP2005"/>
      <c r="JDQ2005"/>
      <c r="JDR2005"/>
      <c r="JDS2005"/>
      <c r="JDT2005"/>
      <c r="JDU2005"/>
      <c r="JDV2005"/>
      <c r="JDW2005"/>
      <c r="JDX2005"/>
      <c r="JDY2005"/>
      <c r="JDZ2005"/>
      <c r="JEA2005"/>
      <c r="JEB2005"/>
      <c r="JEC2005"/>
      <c r="JED2005"/>
      <c r="JEE2005"/>
      <c r="JEF2005"/>
      <c r="JEG2005"/>
      <c r="JEH2005"/>
      <c r="JEI2005"/>
      <c r="JEJ2005"/>
      <c r="JEK2005"/>
      <c r="JEL2005"/>
      <c r="JEM2005"/>
      <c r="JEN2005"/>
      <c r="JEO2005"/>
      <c r="JEP2005"/>
      <c r="JEQ2005"/>
      <c r="JER2005"/>
      <c r="JES2005"/>
      <c r="JET2005"/>
      <c r="JEU2005"/>
      <c r="JEV2005"/>
      <c r="JEW2005"/>
      <c r="JEX2005"/>
      <c r="JEY2005"/>
      <c r="JEZ2005"/>
      <c r="JFA2005"/>
      <c r="JFB2005"/>
      <c r="JFC2005"/>
      <c r="JFD2005"/>
      <c r="JFE2005"/>
      <c r="JFF2005"/>
      <c r="JFG2005"/>
      <c r="JFH2005"/>
      <c r="JFI2005"/>
      <c r="JFJ2005"/>
      <c r="JFK2005"/>
      <c r="JFL2005"/>
      <c r="JFM2005"/>
      <c r="JFN2005"/>
      <c r="JFO2005"/>
      <c r="JFP2005"/>
      <c r="JFQ2005"/>
      <c r="JFR2005"/>
      <c r="JFS2005"/>
      <c r="JFT2005"/>
      <c r="JFU2005"/>
      <c r="JFV2005"/>
      <c r="JFW2005"/>
      <c r="JFX2005"/>
      <c r="JFY2005"/>
      <c r="JFZ2005"/>
      <c r="JGA2005"/>
      <c r="JGB2005"/>
      <c r="JGC2005"/>
      <c r="JGD2005"/>
      <c r="JGE2005"/>
      <c r="JGF2005"/>
      <c r="JGG2005"/>
      <c r="JGH2005"/>
      <c r="JGI2005"/>
      <c r="JGJ2005"/>
      <c r="JGK2005"/>
      <c r="JGL2005"/>
      <c r="JGM2005"/>
      <c r="JGN2005"/>
      <c r="JGO2005"/>
      <c r="JGP2005"/>
      <c r="JGQ2005"/>
      <c r="JGR2005"/>
      <c r="JGS2005"/>
      <c r="JGT2005"/>
      <c r="JGU2005"/>
      <c r="JGV2005"/>
      <c r="JGW2005"/>
      <c r="JGX2005"/>
      <c r="JGY2005"/>
      <c r="JGZ2005"/>
      <c r="JHA2005"/>
      <c r="JHB2005"/>
      <c r="JHC2005"/>
      <c r="JHD2005"/>
      <c r="JHE2005"/>
      <c r="JHF2005"/>
      <c r="JHG2005"/>
      <c r="JHH2005"/>
      <c r="JHI2005"/>
      <c r="JHJ2005"/>
      <c r="JHK2005"/>
      <c r="JHL2005"/>
      <c r="JHM2005"/>
      <c r="JHN2005"/>
      <c r="JHO2005"/>
      <c r="JHP2005"/>
      <c r="JHQ2005"/>
      <c r="JHR2005"/>
      <c r="JHS2005"/>
      <c r="JHT2005"/>
      <c r="JHU2005"/>
      <c r="JHV2005"/>
      <c r="JHW2005"/>
      <c r="JHX2005"/>
      <c r="JHY2005"/>
      <c r="JHZ2005"/>
      <c r="JIA2005"/>
      <c r="JIB2005"/>
      <c r="JIC2005"/>
      <c r="JID2005"/>
      <c r="JIE2005"/>
      <c r="JIF2005"/>
      <c r="JIG2005"/>
      <c r="JIH2005"/>
      <c r="JII2005"/>
      <c r="JIJ2005"/>
      <c r="JIK2005"/>
      <c r="JIL2005"/>
      <c r="JIM2005"/>
      <c r="JIN2005"/>
      <c r="JIO2005"/>
      <c r="JIP2005"/>
      <c r="JIQ2005"/>
      <c r="JIR2005"/>
      <c r="JIS2005"/>
      <c r="JIT2005"/>
      <c r="JIU2005"/>
      <c r="JIV2005"/>
      <c r="JIW2005"/>
      <c r="JIX2005"/>
      <c r="JIY2005"/>
      <c r="JIZ2005"/>
      <c r="JJA2005"/>
      <c r="JJB2005"/>
      <c r="JJC2005"/>
      <c r="JJD2005"/>
      <c r="JJE2005"/>
      <c r="JJF2005"/>
      <c r="JJG2005"/>
      <c r="JJH2005"/>
      <c r="JJI2005"/>
      <c r="JJJ2005"/>
      <c r="JJK2005"/>
      <c r="JJL2005"/>
      <c r="JJM2005"/>
      <c r="JJN2005"/>
      <c r="JJO2005"/>
      <c r="JJP2005"/>
      <c r="JJQ2005"/>
      <c r="JJR2005"/>
      <c r="JJS2005"/>
      <c r="JJT2005"/>
      <c r="JJU2005"/>
      <c r="JJV2005"/>
      <c r="JJW2005"/>
      <c r="JJX2005"/>
      <c r="JJY2005"/>
      <c r="JJZ2005"/>
      <c r="JKA2005"/>
      <c r="JKB2005"/>
      <c r="JKC2005"/>
      <c r="JKD2005"/>
      <c r="JKE2005"/>
      <c r="JKF2005"/>
      <c r="JKG2005"/>
      <c r="JKH2005"/>
      <c r="JKI2005"/>
      <c r="JKJ2005"/>
      <c r="JKK2005"/>
      <c r="JKL2005"/>
      <c r="JKM2005"/>
      <c r="JKN2005"/>
      <c r="JKO2005"/>
      <c r="JKP2005"/>
      <c r="JKQ2005"/>
      <c r="JKR2005"/>
      <c r="JKS2005"/>
      <c r="JKT2005"/>
      <c r="JKU2005"/>
      <c r="JKV2005"/>
      <c r="JKW2005"/>
      <c r="JKX2005"/>
      <c r="JKY2005"/>
      <c r="JKZ2005"/>
      <c r="JLA2005"/>
      <c r="JLB2005"/>
      <c r="JLC2005"/>
      <c r="JLD2005"/>
      <c r="JLE2005"/>
      <c r="JLF2005"/>
      <c r="JLG2005"/>
      <c r="JLH2005"/>
      <c r="JLI2005"/>
      <c r="JLJ2005"/>
      <c r="JLK2005"/>
      <c r="JLL2005"/>
      <c r="JLM2005"/>
      <c r="JLN2005"/>
      <c r="JLO2005"/>
      <c r="JLP2005"/>
      <c r="JLQ2005"/>
      <c r="JLR2005"/>
      <c r="JLS2005"/>
      <c r="JLT2005"/>
      <c r="JLU2005"/>
      <c r="JLV2005"/>
      <c r="JLW2005"/>
      <c r="JLX2005"/>
      <c r="JLY2005"/>
      <c r="JLZ2005"/>
      <c r="JMA2005"/>
      <c r="JMB2005"/>
      <c r="JMC2005"/>
      <c r="JMD2005"/>
      <c r="JME2005"/>
      <c r="JMF2005"/>
      <c r="JMG2005"/>
      <c r="JMH2005"/>
      <c r="JMI2005"/>
      <c r="JMJ2005"/>
      <c r="JMK2005"/>
      <c r="JML2005"/>
      <c r="JMM2005"/>
      <c r="JMN2005"/>
      <c r="JMO2005"/>
      <c r="JMP2005"/>
      <c r="JMQ2005"/>
      <c r="JMR2005"/>
      <c r="JMS2005"/>
      <c r="JMT2005"/>
      <c r="JMU2005"/>
      <c r="JMV2005"/>
      <c r="JMW2005"/>
      <c r="JMX2005"/>
      <c r="JMY2005"/>
      <c r="JMZ2005"/>
      <c r="JNA2005"/>
      <c r="JNB2005"/>
      <c r="JNC2005"/>
      <c r="JND2005"/>
      <c r="JNE2005"/>
      <c r="JNF2005"/>
      <c r="JNG2005"/>
      <c r="JNH2005"/>
      <c r="JNI2005"/>
      <c r="JNJ2005"/>
      <c r="JNK2005"/>
      <c r="JNL2005"/>
      <c r="JNM2005"/>
      <c r="JNN2005"/>
      <c r="JNO2005"/>
      <c r="JNP2005"/>
      <c r="JNQ2005"/>
      <c r="JNR2005"/>
      <c r="JNS2005"/>
      <c r="JNT2005"/>
      <c r="JNU2005"/>
      <c r="JNV2005"/>
      <c r="JNW2005"/>
      <c r="JNX2005"/>
      <c r="JNY2005"/>
      <c r="JNZ2005"/>
      <c r="JOA2005"/>
      <c r="JOB2005"/>
      <c r="JOC2005"/>
      <c r="JOD2005"/>
      <c r="JOE2005"/>
      <c r="JOF2005"/>
      <c r="JOG2005"/>
      <c r="JOH2005"/>
      <c r="JOI2005"/>
      <c r="JOJ2005"/>
      <c r="JOK2005"/>
      <c r="JOL2005"/>
      <c r="JOM2005"/>
      <c r="JON2005"/>
      <c r="JOO2005"/>
      <c r="JOP2005"/>
      <c r="JOQ2005"/>
      <c r="JOR2005"/>
      <c r="JOS2005"/>
      <c r="JOT2005"/>
      <c r="JOU2005"/>
      <c r="JOV2005"/>
      <c r="JOW2005"/>
      <c r="JOX2005"/>
      <c r="JOY2005"/>
      <c r="JOZ2005"/>
      <c r="JPA2005"/>
      <c r="JPB2005"/>
      <c r="JPC2005"/>
      <c r="JPD2005"/>
      <c r="JPE2005"/>
      <c r="JPF2005"/>
      <c r="JPG2005"/>
      <c r="JPH2005"/>
      <c r="JPI2005"/>
      <c r="JPJ2005"/>
      <c r="JPK2005"/>
      <c r="JPL2005"/>
      <c r="JPM2005"/>
      <c r="JPN2005"/>
      <c r="JPO2005"/>
      <c r="JPP2005"/>
      <c r="JPQ2005"/>
      <c r="JPR2005"/>
      <c r="JPS2005"/>
      <c r="JPT2005"/>
      <c r="JPU2005"/>
      <c r="JPV2005"/>
      <c r="JPW2005"/>
      <c r="JPX2005"/>
      <c r="JPY2005"/>
      <c r="JPZ2005"/>
      <c r="JQA2005"/>
      <c r="JQB2005"/>
      <c r="JQC2005"/>
      <c r="JQD2005"/>
      <c r="JQE2005"/>
      <c r="JQF2005"/>
      <c r="JQG2005"/>
      <c r="JQH2005"/>
      <c r="JQI2005"/>
      <c r="JQJ2005"/>
      <c r="JQK2005"/>
      <c r="JQL2005"/>
      <c r="JQM2005"/>
      <c r="JQN2005"/>
      <c r="JQO2005"/>
      <c r="JQP2005"/>
      <c r="JQQ2005"/>
      <c r="JQR2005"/>
      <c r="JQS2005"/>
      <c r="JQT2005"/>
      <c r="JQU2005"/>
      <c r="JQV2005"/>
      <c r="JQW2005"/>
      <c r="JQX2005"/>
      <c r="JQY2005"/>
      <c r="JQZ2005"/>
      <c r="JRA2005"/>
      <c r="JRB2005"/>
      <c r="JRC2005"/>
      <c r="JRD2005"/>
      <c r="JRE2005"/>
      <c r="JRF2005"/>
      <c r="JRG2005"/>
      <c r="JRH2005"/>
      <c r="JRI2005"/>
      <c r="JRJ2005"/>
      <c r="JRK2005"/>
      <c r="JRL2005"/>
      <c r="JRM2005"/>
      <c r="JRN2005"/>
      <c r="JRO2005"/>
      <c r="JRP2005"/>
      <c r="JRQ2005"/>
      <c r="JRR2005"/>
      <c r="JRS2005"/>
      <c r="JRT2005"/>
      <c r="JRU2005"/>
      <c r="JRV2005"/>
      <c r="JRW2005"/>
      <c r="JRX2005"/>
      <c r="JRY2005"/>
      <c r="JRZ2005"/>
      <c r="JSA2005"/>
      <c r="JSB2005"/>
      <c r="JSC2005"/>
      <c r="JSD2005"/>
      <c r="JSE2005"/>
      <c r="JSF2005"/>
      <c r="JSG2005"/>
      <c r="JSH2005"/>
      <c r="JSI2005"/>
      <c r="JSJ2005"/>
      <c r="JSK2005"/>
      <c r="JSL2005"/>
      <c r="JSM2005"/>
      <c r="JSN2005"/>
      <c r="JSO2005"/>
      <c r="JSP2005"/>
      <c r="JSQ2005"/>
      <c r="JSR2005"/>
      <c r="JSS2005"/>
      <c r="JST2005"/>
      <c r="JSU2005"/>
      <c r="JSV2005"/>
      <c r="JSW2005"/>
      <c r="JSX2005"/>
      <c r="JSY2005"/>
      <c r="JSZ2005"/>
      <c r="JTA2005"/>
      <c r="JTB2005"/>
      <c r="JTC2005"/>
      <c r="JTD2005"/>
      <c r="JTE2005"/>
      <c r="JTF2005"/>
      <c r="JTG2005"/>
      <c r="JTH2005"/>
      <c r="JTI2005"/>
      <c r="JTJ2005"/>
      <c r="JTK2005"/>
      <c r="JTL2005"/>
      <c r="JTM2005"/>
      <c r="JTN2005"/>
      <c r="JTO2005"/>
      <c r="JTP2005"/>
      <c r="JTQ2005"/>
      <c r="JTR2005"/>
      <c r="JTS2005"/>
      <c r="JTT2005"/>
      <c r="JTU2005"/>
      <c r="JTV2005"/>
      <c r="JTW2005"/>
      <c r="JTX2005"/>
      <c r="JTY2005"/>
      <c r="JTZ2005"/>
      <c r="JUA2005"/>
      <c r="JUB2005"/>
      <c r="JUC2005"/>
      <c r="JUD2005"/>
      <c r="JUE2005"/>
      <c r="JUF2005"/>
      <c r="JUG2005"/>
      <c r="JUH2005"/>
      <c r="JUI2005"/>
      <c r="JUJ2005"/>
      <c r="JUK2005"/>
      <c r="JUL2005"/>
      <c r="JUM2005"/>
      <c r="JUN2005"/>
      <c r="JUO2005"/>
      <c r="JUP2005"/>
      <c r="JUQ2005"/>
      <c r="JUR2005"/>
      <c r="JUS2005"/>
      <c r="JUT2005"/>
      <c r="JUU2005"/>
      <c r="JUV2005"/>
      <c r="JUW2005"/>
      <c r="JUX2005"/>
      <c r="JUY2005"/>
      <c r="JUZ2005"/>
      <c r="JVA2005"/>
      <c r="JVB2005"/>
      <c r="JVC2005"/>
      <c r="JVD2005"/>
      <c r="JVE2005"/>
      <c r="JVF2005"/>
      <c r="JVG2005"/>
      <c r="JVH2005"/>
      <c r="JVI2005"/>
      <c r="JVJ2005"/>
      <c r="JVK2005"/>
      <c r="JVL2005"/>
      <c r="JVM2005"/>
      <c r="JVN2005"/>
      <c r="JVO2005"/>
      <c r="JVP2005"/>
      <c r="JVQ2005"/>
      <c r="JVR2005"/>
      <c r="JVS2005"/>
      <c r="JVT2005"/>
      <c r="JVU2005"/>
      <c r="JVV2005"/>
      <c r="JVW2005"/>
      <c r="JVX2005"/>
      <c r="JVY2005"/>
      <c r="JVZ2005"/>
      <c r="JWA2005"/>
      <c r="JWB2005"/>
      <c r="JWC2005"/>
      <c r="JWD2005"/>
      <c r="JWE2005"/>
      <c r="JWF2005"/>
      <c r="JWG2005"/>
      <c r="JWH2005"/>
      <c r="JWI2005"/>
      <c r="JWJ2005"/>
      <c r="JWK2005"/>
      <c r="JWL2005"/>
      <c r="JWM2005"/>
      <c r="JWN2005"/>
      <c r="JWO2005"/>
      <c r="JWP2005"/>
      <c r="JWQ2005"/>
      <c r="JWR2005"/>
      <c r="JWS2005"/>
      <c r="JWT2005"/>
      <c r="JWU2005"/>
      <c r="JWV2005"/>
      <c r="JWW2005"/>
      <c r="JWX2005"/>
      <c r="JWY2005"/>
      <c r="JWZ2005"/>
      <c r="JXA2005"/>
      <c r="JXB2005"/>
      <c r="JXC2005"/>
      <c r="JXD2005"/>
      <c r="JXE2005"/>
      <c r="JXF2005"/>
      <c r="JXG2005"/>
      <c r="JXH2005"/>
      <c r="JXI2005"/>
      <c r="JXJ2005"/>
      <c r="JXK2005"/>
      <c r="JXL2005"/>
      <c r="JXM2005"/>
      <c r="JXN2005"/>
      <c r="JXO2005"/>
      <c r="JXP2005"/>
      <c r="JXQ2005"/>
      <c r="JXR2005"/>
      <c r="JXS2005"/>
      <c r="JXT2005"/>
      <c r="JXU2005"/>
      <c r="JXV2005"/>
      <c r="JXW2005"/>
      <c r="JXX2005"/>
      <c r="JXY2005"/>
      <c r="JXZ2005"/>
      <c r="JYA2005"/>
      <c r="JYB2005"/>
      <c r="JYC2005"/>
      <c r="JYD2005"/>
      <c r="JYE2005"/>
      <c r="JYF2005"/>
      <c r="JYG2005"/>
      <c r="JYH2005"/>
      <c r="JYI2005"/>
      <c r="JYJ2005"/>
      <c r="JYK2005"/>
      <c r="JYL2005"/>
      <c r="JYM2005"/>
      <c r="JYN2005"/>
      <c r="JYO2005"/>
      <c r="JYP2005"/>
      <c r="JYQ2005"/>
      <c r="JYR2005"/>
      <c r="JYS2005"/>
      <c r="JYT2005"/>
      <c r="JYU2005"/>
      <c r="JYV2005"/>
      <c r="JYW2005"/>
      <c r="JYX2005"/>
      <c r="JYY2005"/>
      <c r="JYZ2005"/>
      <c r="JZA2005"/>
      <c r="JZB2005"/>
      <c r="JZC2005"/>
      <c r="JZD2005"/>
      <c r="JZE2005"/>
      <c r="JZF2005"/>
      <c r="JZG2005"/>
      <c r="JZH2005"/>
      <c r="JZI2005"/>
      <c r="JZJ2005"/>
      <c r="JZK2005"/>
      <c r="JZL2005"/>
      <c r="JZM2005"/>
      <c r="JZN2005"/>
      <c r="JZO2005"/>
      <c r="JZP2005"/>
      <c r="JZQ2005"/>
      <c r="JZR2005"/>
      <c r="JZS2005"/>
      <c r="JZT2005"/>
      <c r="JZU2005"/>
      <c r="JZV2005"/>
      <c r="JZW2005"/>
      <c r="JZX2005"/>
      <c r="JZY2005"/>
      <c r="JZZ2005"/>
      <c r="KAA2005"/>
      <c r="KAB2005"/>
      <c r="KAC2005"/>
      <c r="KAD2005"/>
      <c r="KAE2005"/>
      <c r="KAF2005"/>
      <c r="KAG2005"/>
      <c r="KAH2005"/>
      <c r="KAI2005"/>
      <c r="KAJ2005"/>
      <c r="KAK2005"/>
      <c r="KAL2005"/>
      <c r="KAM2005"/>
      <c r="KAN2005"/>
      <c r="KAO2005"/>
      <c r="KAP2005"/>
      <c r="KAQ2005"/>
      <c r="KAR2005"/>
      <c r="KAS2005"/>
      <c r="KAT2005"/>
      <c r="KAU2005"/>
      <c r="KAV2005"/>
      <c r="KAW2005"/>
      <c r="KAX2005"/>
      <c r="KAY2005"/>
      <c r="KAZ2005"/>
      <c r="KBA2005"/>
      <c r="KBB2005"/>
      <c r="KBC2005"/>
      <c r="KBD2005"/>
      <c r="KBE2005"/>
      <c r="KBF2005"/>
      <c r="KBG2005"/>
      <c r="KBH2005"/>
      <c r="KBI2005"/>
      <c r="KBJ2005"/>
      <c r="KBK2005"/>
      <c r="KBL2005"/>
      <c r="KBM2005"/>
      <c r="KBN2005"/>
      <c r="KBO2005"/>
      <c r="KBP2005"/>
      <c r="KBQ2005"/>
      <c r="KBR2005"/>
      <c r="KBS2005"/>
      <c r="KBT2005"/>
      <c r="KBU2005"/>
      <c r="KBV2005"/>
      <c r="KBW2005"/>
      <c r="KBX2005"/>
      <c r="KBY2005"/>
      <c r="KBZ2005"/>
      <c r="KCA2005"/>
      <c r="KCB2005"/>
      <c r="KCC2005"/>
      <c r="KCD2005"/>
      <c r="KCE2005"/>
      <c r="KCF2005"/>
      <c r="KCG2005"/>
      <c r="KCH2005"/>
      <c r="KCI2005"/>
      <c r="KCJ2005"/>
      <c r="KCK2005"/>
      <c r="KCL2005"/>
      <c r="KCM2005"/>
      <c r="KCN2005"/>
      <c r="KCO2005"/>
      <c r="KCP2005"/>
      <c r="KCQ2005"/>
      <c r="KCR2005"/>
      <c r="KCS2005"/>
      <c r="KCT2005"/>
      <c r="KCU2005"/>
      <c r="KCV2005"/>
      <c r="KCW2005"/>
      <c r="KCX2005"/>
      <c r="KCY2005"/>
      <c r="KCZ2005"/>
      <c r="KDA2005"/>
      <c r="KDB2005"/>
      <c r="KDC2005"/>
      <c r="KDD2005"/>
      <c r="KDE2005"/>
      <c r="KDF2005"/>
      <c r="KDG2005"/>
      <c r="KDH2005"/>
      <c r="KDI2005"/>
      <c r="KDJ2005"/>
      <c r="KDK2005"/>
      <c r="KDL2005"/>
      <c r="KDM2005"/>
      <c r="KDN2005"/>
      <c r="KDO2005"/>
      <c r="KDP2005"/>
      <c r="KDQ2005"/>
      <c r="KDR2005"/>
      <c r="KDS2005"/>
      <c r="KDT2005"/>
      <c r="KDU2005"/>
      <c r="KDV2005"/>
      <c r="KDW2005"/>
      <c r="KDX2005"/>
      <c r="KDY2005"/>
      <c r="KDZ2005"/>
      <c r="KEA2005"/>
      <c r="KEB2005"/>
      <c r="KEC2005"/>
      <c r="KED2005"/>
      <c r="KEE2005"/>
      <c r="KEF2005"/>
      <c r="KEG2005"/>
      <c r="KEH2005"/>
      <c r="KEI2005"/>
      <c r="KEJ2005"/>
      <c r="KEK2005"/>
      <c r="KEL2005"/>
      <c r="KEM2005"/>
      <c r="KEN2005"/>
      <c r="KEO2005"/>
      <c r="KEP2005"/>
      <c r="KEQ2005"/>
      <c r="KER2005"/>
      <c r="KES2005"/>
      <c r="KET2005"/>
      <c r="KEU2005"/>
      <c r="KEV2005"/>
      <c r="KEW2005"/>
      <c r="KEX2005"/>
      <c r="KEY2005"/>
      <c r="KEZ2005"/>
      <c r="KFA2005"/>
      <c r="KFB2005"/>
      <c r="KFC2005"/>
      <c r="KFD2005"/>
      <c r="KFE2005"/>
      <c r="KFF2005"/>
      <c r="KFG2005"/>
      <c r="KFH2005"/>
      <c r="KFI2005"/>
      <c r="KFJ2005"/>
      <c r="KFK2005"/>
      <c r="KFL2005"/>
      <c r="KFM2005"/>
      <c r="KFN2005"/>
      <c r="KFO2005"/>
      <c r="KFP2005"/>
      <c r="KFQ2005"/>
      <c r="KFR2005"/>
      <c r="KFS2005"/>
      <c r="KFT2005"/>
      <c r="KFU2005"/>
      <c r="KFV2005"/>
      <c r="KFW2005"/>
      <c r="KFX2005"/>
      <c r="KFY2005"/>
      <c r="KFZ2005"/>
      <c r="KGA2005"/>
      <c r="KGB2005"/>
      <c r="KGC2005"/>
      <c r="KGD2005"/>
      <c r="KGE2005"/>
      <c r="KGF2005"/>
      <c r="KGG2005"/>
      <c r="KGH2005"/>
      <c r="KGI2005"/>
      <c r="KGJ2005"/>
      <c r="KGK2005"/>
      <c r="KGL2005"/>
      <c r="KGM2005"/>
      <c r="KGN2005"/>
      <c r="KGO2005"/>
      <c r="KGP2005"/>
      <c r="KGQ2005"/>
      <c r="KGR2005"/>
      <c r="KGS2005"/>
      <c r="KGT2005"/>
      <c r="KGU2005"/>
      <c r="KGV2005"/>
      <c r="KGW2005"/>
      <c r="KGX2005"/>
      <c r="KGY2005"/>
      <c r="KGZ2005"/>
      <c r="KHA2005"/>
      <c r="KHB2005"/>
      <c r="KHC2005"/>
      <c r="KHD2005"/>
      <c r="KHE2005"/>
      <c r="KHF2005"/>
      <c r="KHG2005"/>
      <c r="KHH2005"/>
      <c r="KHI2005"/>
      <c r="KHJ2005"/>
      <c r="KHK2005"/>
      <c r="KHL2005"/>
      <c r="KHM2005"/>
      <c r="KHN2005"/>
      <c r="KHO2005"/>
      <c r="KHP2005"/>
      <c r="KHQ2005"/>
      <c r="KHR2005"/>
      <c r="KHS2005"/>
      <c r="KHT2005"/>
      <c r="KHU2005"/>
      <c r="KHV2005"/>
      <c r="KHW2005"/>
      <c r="KHX2005"/>
      <c r="KHY2005"/>
      <c r="KHZ2005"/>
      <c r="KIA2005"/>
      <c r="KIB2005"/>
      <c r="KIC2005"/>
      <c r="KID2005"/>
      <c r="KIE2005"/>
      <c r="KIF2005"/>
      <c r="KIG2005"/>
      <c r="KIH2005"/>
      <c r="KII2005"/>
      <c r="KIJ2005"/>
      <c r="KIK2005"/>
      <c r="KIL2005"/>
      <c r="KIM2005"/>
      <c r="KIN2005"/>
      <c r="KIO2005"/>
      <c r="KIP2005"/>
      <c r="KIQ2005"/>
      <c r="KIR2005"/>
      <c r="KIS2005"/>
      <c r="KIT2005"/>
      <c r="KIU2005"/>
      <c r="KIV2005"/>
      <c r="KIW2005"/>
      <c r="KIX2005"/>
      <c r="KIY2005"/>
      <c r="KIZ2005"/>
      <c r="KJA2005"/>
      <c r="KJB2005"/>
      <c r="KJC2005"/>
      <c r="KJD2005"/>
      <c r="KJE2005"/>
      <c r="KJF2005"/>
      <c r="KJG2005"/>
      <c r="KJH2005"/>
      <c r="KJI2005"/>
      <c r="KJJ2005"/>
      <c r="KJK2005"/>
      <c r="KJL2005"/>
      <c r="KJM2005"/>
      <c r="KJN2005"/>
      <c r="KJO2005"/>
      <c r="KJP2005"/>
      <c r="KJQ2005"/>
      <c r="KJR2005"/>
      <c r="KJS2005"/>
      <c r="KJT2005"/>
      <c r="KJU2005"/>
      <c r="KJV2005"/>
      <c r="KJW2005"/>
      <c r="KJX2005"/>
      <c r="KJY2005"/>
      <c r="KJZ2005"/>
      <c r="KKA2005"/>
      <c r="KKB2005"/>
      <c r="KKC2005"/>
      <c r="KKD2005"/>
      <c r="KKE2005"/>
      <c r="KKF2005"/>
      <c r="KKG2005"/>
      <c r="KKH2005"/>
      <c r="KKI2005"/>
      <c r="KKJ2005"/>
      <c r="KKK2005"/>
      <c r="KKL2005"/>
      <c r="KKM2005"/>
      <c r="KKN2005"/>
      <c r="KKO2005"/>
      <c r="KKP2005"/>
      <c r="KKQ2005"/>
      <c r="KKR2005"/>
      <c r="KKS2005"/>
      <c r="KKT2005"/>
      <c r="KKU2005"/>
      <c r="KKV2005"/>
      <c r="KKW2005"/>
      <c r="KKX2005"/>
      <c r="KKY2005"/>
      <c r="KKZ2005"/>
      <c r="KLA2005"/>
      <c r="KLB2005"/>
      <c r="KLC2005"/>
      <c r="KLD2005"/>
      <c r="KLE2005"/>
      <c r="KLF2005"/>
      <c r="KLG2005"/>
      <c r="KLH2005"/>
      <c r="KLI2005"/>
      <c r="KLJ2005"/>
      <c r="KLK2005"/>
      <c r="KLL2005"/>
      <c r="KLM2005"/>
      <c r="KLN2005"/>
      <c r="KLO2005"/>
      <c r="KLP2005"/>
      <c r="KLQ2005"/>
      <c r="KLR2005"/>
      <c r="KLS2005"/>
      <c r="KLT2005"/>
      <c r="KLU2005"/>
      <c r="KLV2005"/>
      <c r="KLW2005"/>
      <c r="KLX2005"/>
      <c r="KLY2005"/>
      <c r="KLZ2005"/>
      <c r="KMA2005"/>
      <c r="KMB2005"/>
      <c r="KMC2005"/>
      <c r="KMD2005"/>
      <c r="KME2005"/>
      <c r="KMF2005"/>
      <c r="KMG2005"/>
      <c r="KMH2005"/>
      <c r="KMI2005"/>
      <c r="KMJ2005"/>
      <c r="KMK2005"/>
      <c r="KML2005"/>
      <c r="KMM2005"/>
      <c r="KMN2005"/>
      <c r="KMO2005"/>
      <c r="KMP2005"/>
      <c r="KMQ2005"/>
      <c r="KMR2005"/>
      <c r="KMS2005"/>
      <c r="KMT2005"/>
      <c r="KMU2005"/>
      <c r="KMV2005"/>
      <c r="KMW2005"/>
      <c r="KMX2005"/>
      <c r="KMY2005"/>
      <c r="KMZ2005"/>
      <c r="KNA2005"/>
      <c r="KNB2005"/>
      <c r="KNC2005"/>
      <c r="KND2005"/>
      <c r="KNE2005"/>
      <c r="KNF2005"/>
      <c r="KNG2005"/>
      <c r="KNH2005"/>
      <c r="KNI2005"/>
      <c r="KNJ2005"/>
      <c r="KNK2005"/>
      <c r="KNL2005"/>
      <c r="KNM2005"/>
      <c r="KNN2005"/>
      <c r="KNO2005"/>
      <c r="KNP2005"/>
      <c r="KNQ2005"/>
      <c r="KNR2005"/>
      <c r="KNS2005"/>
      <c r="KNT2005"/>
      <c r="KNU2005"/>
      <c r="KNV2005"/>
      <c r="KNW2005"/>
      <c r="KNX2005"/>
      <c r="KNY2005"/>
      <c r="KNZ2005"/>
      <c r="KOA2005"/>
      <c r="KOB2005"/>
      <c r="KOC2005"/>
      <c r="KOD2005"/>
      <c r="KOE2005"/>
      <c r="KOF2005"/>
      <c r="KOG2005"/>
      <c r="KOH2005"/>
      <c r="KOI2005"/>
      <c r="KOJ2005"/>
      <c r="KOK2005"/>
      <c r="KOL2005"/>
      <c r="KOM2005"/>
      <c r="KON2005"/>
      <c r="KOO2005"/>
      <c r="KOP2005"/>
      <c r="KOQ2005"/>
      <c r="KOR2005"/>
      <c r="KOS2005"/>
      <c r="KOT2005"/>
      <c r="KOU2005"/>
      <c r="KOV2005"/>
      <c r="KOW2005"/>
      <c r="KOX2005"/>
      <c r="KOY2005"/>
      <c r="KOZ2005"/>
      <c r="KPA2005"/>
      <c r="KPB2005"/>
      <c r="KPC2005"/>
      <c r="KPD2005"/>
      <c r="KPE2005"/>
      <c r="KPF2005"/>
      <c r="KPG2005"/>
      <c r="KPH2005"/>
      <c r="KPI2005"/>
      <c r="KPJ2005"/>
      <c r="KPK2005"/>
      <c r="KPL2005"/>
      <c r="KPM2005"/>
      <c r="KPN2005"/>
      <c r="KPO2005"/>
      <c r="KPP2005"/>
      <c r="KPQ2005"/>
      <c r="KPR2005"/>
      <c r="KPS2005"/>
      <c r="KPT2005"/>
      <c r="KPU2005"/>
      <c r="KPV2005"/>
      <c r="KPW2005"/>
      <c r="KPX2005"/>
      <c r="KPY2005"/>
      <c r="KPZ2005"/>
      <c r="KQA2005"/>
      <c r="KQB2005"/>
      <c r="KQC2005"/>
      <c r="KQD2005"/>
      <c r="KQE2005"/>
      <c r="KQF2005"/>
      <c r="KQG2005"/>
      <c r="KQH2005"/>
      <c r="KQI2005"/>
      <c r="KQJ2005"/>
      <c r="KQK2005"/>
      <c r="KQL2005"/>
      <c r="KQM2005"/>
      <c r="KQN2005"/>
      <c r="KQO2005"/>
      <c r="KQP2005"/>
      <c r="KQQ2005"/>
      <c r="KQR2005"/>
      <c r="KQS2005"/>
      <c r="KQT2005"/>
      <c r="KQU2005"/>
      <c r="KQV2005"/>
      <c r="KQW2005"/>
      <c r="KQX2005"/>
      <c r="KQY2005"/>
      <c r="KQZ2005"/>
      <c r="KRA2005"/>
      <c r="KRB2005"/>
      <c r="KRC2005"/>
      <c r="KRD2005"/>
      <c r="KRE2005"/>
      <c r="KRF2005"/>
      <c r="KRG2005"/>
      <c r="KRH2005"/>
      <c r="KRI2005"/>
      <c r="KRJ2005"/>
      <c r="KRK2005"/>
      <c r="KRL2005"/>
      <c r="KRM2005"/>
      <c r="KRN2005"/>
      <c r="KRO2005"/>
      <c r="KRP2005"/>
      <c r="KRQ2005"/>
      <c r="KRR2005"/>
      <c r="KRS2005"/>
      <c r="KRT2005"/>
      <c r="KRU2005"/>
      <c r="KRV2005"/>
      <c r="KRW2005"/>
      <c r="KRX2005"/>
      <c r="KRY2005"/>
      <c r="KRZ2005"/>
      <c r="KSA2005"/>
      <c r="KSB2005"/>
      <c r="KSC2005"/>
      <c r="KSD2005"/>
      <c r="KSE2005"/>
      <c r="KSF2005"/>
      <c r="KSG2005"/>
      <c r="KSH2005"/>
      <c r="KSI2005"/>
      <c r="KSJ2005"/>
      <c r="KSK2005"/>
      <c r="KSL2005"/>
      <c r="KSM2005"/>
      <c r="KSN2005"/>
      <c r="KSO2005"/>
      <c r="KSP2005"/>
      <c r="KSQ2005"/>
      <c r="KSR2005"/>
      <c r="KSS2005"/>
      <c r="KST2005"/>
      <c r="KSU2005"/>
      <c r="KSV2005"/>
      <c r="KSW2005"/>
      <c r="KSX2005"/>
      <c r="KSY2005"/>
      <c r="KSZ2005"/>
      <c r="KTA2005"/>
      <c r="KTB2005"/>
      <c r="KTC2005"/>
      <c r="KTD2005"/>
      <c r="KTE2005"/>
      <c r="KTF2005"/>
      <c r="KTG2005"/>
      <c r="KTH2005"/>
      <c r="KTI2005"/>
      <c r="KTJ2005"/>
      <c r="KTK2005"/>
      <c r="KTL2005"/>
      <c r="KTM2005"/>
      <c r="KTN2005"/>
      <c r="KTO2005"/>
      <c r="KTP2005"/>
      <c r="KTQ2005"/>
      <c r="KTR2005"/>
      <c r="KTS2005"/>
      <c r="KTT2005"/>
      <c r="KTU2005"/>
      <c r="KTV2005"/>
      <c r="KTW2005"/>
      <c r="KTX2005"/>
      <c r="KTY2005"/>
      <c r="KTZ2005"/>
      <c r="KUA2005"/>
      <c r="KUB2005"/>
      <c r="KUC2005"/>
      <c r="KUD2005"/>
      <c r="KUE2005"/>
      <c r="KUF2005"/>
      <c r="KUG2005"/>
      <c r="KUH2005"/>
      <c r="KUI2005"/>
      <c r="KUJ2005"/>
      <c r="KUK2005"/>
      <c r="KUL2005"/>
      <c r="KUM2005"/>
      <c r="KUN2005"/>
      <c r="KUO2005"/>
      <c r="KUP2005"/>
      <c r="KUQ2005"/>
      <c r="KUR2005"/>
      <c r="KUS2005"/>
      <c r="KUT2005"/>
      <c r="KUU2005"/>
      <c r="KUV2005"/>
      <c r="KUW2005"/>
      <c r="KUX2005"/>
      <c r="KUY2005"/>
      <c r="KUZ2005"/>
      <c r="KVA2005"/>
      <c r="KVB2005"/>
      <c r="KVC2005"/>
      <c r="KVD2005"/>
      <c r="KVE2005"/>
      <c r="KVF2005"/>
      <c r="KVG2005"/>
      <c r="KVH2005"/>
      <c r="KVI2005"/>
      <c r="KVJ2005"/>
      <c r="KVK2005"/>
      <c r="KVL2005"/>
      <c r="KVM2005"/>
      <c r="KVN2005"/>
      <c r="KVO2005"/>
      <c r="KVP2005"/>
      <c r="KVQ2005"/>
      <c r="KVR2005"/>
      <c r="KVS2005"/>
      <c r="KVT2005"/>
      <c r="KVU2005"/>
      <c r="KVV2005"/>
      <c r="KVW2005"/>
      <c r="KVX2005"/>
      <c r="KVY2005"/>
      <c r="KVZ2005"/>
      <c r="KWA2005"/>
      <c r="KWB2005"/>
      <c r="KWC2005"/>
      <c r="KWD2005"/>
      <c r="KWE2005"/>
      <c r="KWF2005"/>
      <c r="KWG2005"/>
      <c r="KWH2005"/>
      <c r="KWI2005"/>
      <c r="KWJ2005"/>
      <c r="KWK2005"/>
      <c r="KWL2005"/>
      <c r="KWM2005"/>
      <c r="KWN2005"/>
      <c r="KWO2005"/>
      <c r="KWP2005"/>
      <c r="KWQ2005"/>
      <c r="KWR2005"/>
      <c r="KWS2005"/>
      <c r="KWT2005"/>
      <c r="KWU2005"/>
      <c r="KWV2005"/>
      <c r="KWW2005"/>
      <c r="KWX2005"/>
      <c r="KWY2005"/>
      <c r="KWZ2005"/>
      <c r="KXA2005"/>
      <c r="KXB2005"/>
      <c r="KXC2005"/>
      <c r="KXD2005"/>
      <c r="KXE2005"/>
      <c r="KXF2005"/>
      <c r="KXG2005"/>
      <c r="KXH2005"/>
      <c r="KXI2005"/>
      <c r="KXJ2005"/>
      <c r="KXK2005"/>
      <c r="KXL2005"/>
      <c r="KXM2005"/>
      <c r="KXN2005"/>
      <c r="KXO2005"/>
      <c r="KXP2005"/>
      <c r="KXQ2005"/>
      <c r="KXR2005"/>
      <c r="KXS2005"/>
      <c r="KXT2005"/>
      <c r="KXU2005"/>
      <c r="KXV2005"/>
      <c r="KXW2005"/>
      <c r="KXX2005"/>
      <c r="KXY2005"/>
      <c r="KXZ2005"/>
      <c r="KYA2005"/>
      <c r="KYB2005"/>
      <c r="KYC2005"/>
      <c r="KYD2005"/>
      <c r="KYE2005"/>
      <c r="KYF2005"/>
      <c r="KYG2005"/>
      <c r="KYH2005"/>
      <c r="KYI2005"/>
      <c r="KYJ2005"/>
      <c r="KYK2005"/>
      <c r="KYL2005"/>
      <c r="KYM2005"/>
      <c r="KYN2005"/>
      <c r="KYO2005"/>
      <c r="KYP2005"/>
      <c r="KYQ2005"/>
      <c r="KYR2005"/>
      <c r="KYS2005"/>
      <c r="KYT2005"/>
      <c r="KYU2005"/>
      <c r="KYV2005"/>
      <c r="KYW2005"/>
      <c r="KYX2005"/>
      <c r="KYY2005"/>
      <c r="KYZ2005"/>
      <c r="KZA2005"/>
      <c r="KZB2005"/>
      <c r="KZC2005"/>
      <c r="KZD2005"/>
      <c r="KZE2005"/>
      <c r="KZF2005"/>
      <c r="KZG2005"/>
      <c r="KZH2005"/>
      <c r="KZI2005"/>
      <c r="KZJ2005"/>
      <c r="KZK2005"/>
      <c r="KZL2005"/>
      <c r="KZM2005"/>
      <c r="KZN2005"/>
      <c r="KZO2005"/>
      <c r="KZP2005"/>
      <c r="KZQ2005"/>
      <c r="KZR2005"/>
      <c r="KZS2005"/>
      <c r="KZT2005"/>
      <c r="KZU2005"/>
      <c r="KZV2005"/>
      <c r="KZW2005"/>
      <c r="KZX2005"/>
      <c r="KZY2005"/>
      <c r="KZZ2005"/>
      <c r="LAA2005"/>
      <c r="LAB2005"/>
      <c r="LAC2005"/>
      <c r="LAD2005"/>
      <c r="LAE2005"/>
      <c r="LAF2005"/>
      <c r="LAG2005"/>
      <c r="LAH2005"/>
      <c r="LAI2005"/>
      <c r="LAJ2005"/>
      <c r="LAK2005"/>
      <c r="LAL2005"/>
      <c r="LAM2005"/>
      <c r="LAN2005"/>
      <c r="LAO2005"/>
      <c r="LAP2005"/>
      <c r="LAQ2005"/>
      <c r="LAR2005"/>
      <c r="LAS2005"/>
      <c r="LAT2005"/>
      <c r="LAU2005"/>
      <c r="LAV2005"/>
      <c r="LAW2005"/>
      <c r="LAX2005"/>
      <c r="LAY2005"/>
      <c r="LAZ2005"/>
      <c r="LBA2005"/>
      <c r="LBB2005"/>
      <c r="LBC2005"/>
      <c r="LBD2005"/>
      <c r="LBE2005"/>
      <c r="LBF2005"/>
      <c r="LBG2005"/>
      <c r="LBH2005"/>
      <c r="LBI2005"/>
      <c r="LBJ2005"/>
      <c r="LBK2005"/>
      <c r="LBL2005"/>
      <c r="LBM2005"/>
      <c r="LBN2005"/>
      <c r="LBO2005"/>
      <c r="LBP2005"/>
      <c r="LBQ2005"/>
      <c r="LBR2005"/>
      <c r="LBS2005"/>
      <c r="LBT2005"/>
      <c r="LBU2005"/>
      <c r="LBV2005"/>
      <c r="LBW2005"/>
      <c r="LBX2005"/>
      <c r="LBY2005"/>
      <c r="LBZ2005"/>
      <c r="LCA2005"/>
      <c r="LCB2005"/>
      <c r="LCC2005"/>
      <c r="LCD2005"/>
      <c r="LCE2005"/>
      <c r="LCF2005"/>
      <c r="LCG2005"/>
      <c r="LCH2005"/>
      <c r="LCI2005"/>
      <c r="LCJ2005"/>
      <c r="LCK2005"/>
      <c r="LCL2005"/>
      <c r="LCM2005"/>
      <c r="LCN2005"/>
      <c r="LCO2005"/>
      <c r="LCP2005"/>
      <c r="LCQ2005"/>
      <c r="LCR2005"/>
      <c r="LCS2005"/>
      <c r="LCT2005"/>
      <c r="LCU2005"/>
      <c r="LCV2005"/>
      <c r="LCW2005"/>
      <c r="LCX2005"/>
      <c r="LCY2005"/>
      <c r="LCZ2005"/>
      <c r="LDA2005"/>
      <c r="LDB2005"/>
      <c r="LDC2005"/>
      <c r="LDD2005"/>
      <c r="LDE2005"/>
      <c r="LDF2005"/>
      <c r="LDG2005"/>
      <c r="LDH2005"/>
      <c r="LDI2005"/>
      <c r="LDJ2005"/>
      <c r="LDK2005"/>
      <c r="LDL2005"/>
      <c r="LDM2005"/>
      <c r="LDN2005"/>
      <c r="LDO2005"/>
      <c r="LDP2005"/>
      <c r="LDQ2005"/>
      <c r="LDR2005"/>
      <c r="LDS2005"/>
      <c r="LDT2005"/>
      <c r="LDU2005"/>
      <c r="LDV2005"/>
      <c r="LDW2005"/>
      <c r="LDX2005"/>
      <c r="LDY2005"/>
      <c r="LDZ2005"/>
      <c r="LEA2005"/>
      <c r="LEB2005"/>
      <c r="LEC2005"/>
      <c r="LED2005"/>
      <c r="LEE2005"/>
      <c r="LEF2005"/>
      <c r="LEG2005"/>
      <c r="LEH2005"/>
      <c r="LEI2005"/>
      <c r="LEJ2005"/>
      <c r="LEK2005"/>
      <c r="LEL2005"/>
      <c r="LEM2005"/>
      <c r="LEN2005"/>
      <c r="LEO2005"/>
      <c r="LEP2005"/>
      <c r="LEQ2005"/>
      <c r="LER2005"/>
      <c r="LES2005"/>
      <c r="LET2005"/>
      <c r="LEU2005"/>
      <c r="LEV2005"/>
      <c r="LEW2005"/>
      <c r="LEX2005"/>
      <c r="LEY2005"/>
      <c r="LEZ2005"/>
      <c r="LFA2005"/>
      <c r="LFB2005"/>
      <c r="LFC2005"/>
      <c r="LFD2005"/>
      <c r="LFE2005"/>
      <c r="LFF2005"/>
      <c r="LFG2005"/>
      <c r="LFH2005"/>
      <c r="LFI2005"/>
      <c r="LFJ2005"/>
      <c r="LFK2005"/>
      <c r="LFL2005"/>
      <c r="LFM2005"/>
      <c r="LFN2005"/>
      <c r="LFO2005"/>
      <c r="LFP2005"/>
      <c r="LFQ2005"/>
      <c r="LFR2005"/>
      <c r="LFS2005"/>
      <c r="LFT2005"/>
      <c r="LFU2005"/>
      <c r="LFV2005"/>
      <c r="LFW2005"/>
      <c r="LFX2005"/>
      <c r="LFY2005"/>
      <c r="LFZ2005"/>
      <c r="LGA2005"/>
      <c r="LGB2005"/>
      <c r="LGC2005"/>
      <c r="LGD2005"/>
      <c r="LGE2005"/>
      <c r="LGF2005"/>
      <c r="LGG2005"/>
      <c r="LGH2005"/>
      <c r="LGI2005"/>
      <c r="LGJ2005"/>
      <c r="LGK2005"/>
      <c r="LGL2005"/>
      <c r="LGM2005"/>
      <c r="LGN2005"/>
      <c r="LGO2005"/>
      <c r="LGP2005"/>
      <c r="LGQ2005"/>
      <c r="LGR2005"/>
      <c r="LGS2005"/>
      <c r="LGT2005"/>
      <c r="LGU2005"/>
      <c r="LGV2005"/>
      <c r="LGW2005"/>
      <c r="LGX2005"/>
      <c r="LGY2005"/>
      <c r="LGZ2005"/>
      <c r="LHA2005"/>
      <c r="LHB2005"/>
      <c r="LHC2005"/>
      <c r="LHD2005"/>
      <c r="LHE2005"/>
      <c r="LHF2005"/>
      <c r="LHG2005"/>
      <c r="LHH2005"/>
      <c r="LHI2005"/>
      <c r="LHJ2005"/>
      <c r="LHK2005"/>
      <c r="LHL2005"/>
      <c r="LHM2005"/>
      <c r="LHN2005"/>
      <c r="LHO2005"/>
      <c r="LHP2005"/>
      <c r="LHQ2005"/>
      <c r="LHR2005"/>
      <c r="LHS2005"/>
      <c r="LHT2005"/>
      <c r="LHU2005"/>
      <c r="LHV2005"/>
      <c r="LHW2005"/>
      <c r="LHX2005"/>
      <c r="LHY2005"/>
      <c r="LHZ2005"/>
      <c r="LIA2005"/>
      <c r="LIB2005"/>
      <c r="LIC2005"/>
      <c r="LID2005"/>
      <c r="LIE2005"/>
      <c r="LIF2005"/>
      <c r="LIG2005"/>
      <c r="LIH2005"/>
      <c r="LII2005"/>
      <c r="LIJ2005"/>
      <c r="LIK2005"/>
      <c r="LIL2005"/>
      <c r="LIM2005"/>
      <c r="LIN2005"/>
      <c r="LIO2005"/>
      <c r="LIP2005"/>
      <c r="LIQ2005"/>
      <c r="LIR2005"/>
      <c r="LIS2005"/>
      <c r="LIT2005"/>
      <c r="LIU2005"/>
      <c r="LIV2005"/>
      <c r="LIW2005"/>
      <c r="LIX2005"/>
      <c r="LIY2005"/>
      <c r="LIZ2005"/>
      <c r="LJA2005"/>
      <c r="LJB2005"/>
      <c r="LJC2005"/>
      <c r="LJD2005"/>
      <c r="LJE2005"/>
      <c r="LJF2005"/>
      <c r="LJG2005"/>
      <c r="LJH2005"/>
      <c r="LJI2005"/>
      <c r="LJJ2005"/>
      <c r="LJK2005"/>
      <c r="LJL2005"/>
      <c r="LJM2005"/>
      <c r="LJN2005"/>
      <c r="LJO2005"/>
      <c r="LJP2005"/>
      <c r="LJQ2005"/>
      <c r="LJR2005"/>
      <c r="LJS2005"/>
      <c r="LJT2005"/>
      <c r="LJU2005"/>
      <c r="LJV2005"/>
      <c r="LJW2005"/>
      <c r="LJX2005"/>
      <c r="LJY2005"/>
      <c r="LJZ2005"/>
      <c r="LKA2005"/>
      <c r="LKB2005"/>
      <c r="LKC2005"/>
      <c r="LKD2005"/>
      <c r="LKE2005"/>
      <c r="LKF2005"/>
      <c r="LKG2005"/>
      <c r="LKH2005"/>
      <c r="LKI2005"/>
      <c r="LKJ2005"/>
      <c r="LKK2005"/>
      <c r="LKL2005"/>
      <c r="LKM2005"/>
      <c r="LKN2005"/>
      <c r="LKO2005"/>
      <c r="LKP2005"/>
      <c r="LKQ2005"/>
      <c r="LKR2005"/>
      <c r="LKS2005"/>
      <c r="LKT2005"/>
      <c r="LKU2005"/>
      <c r="LKV2005"/>
      <c r="LKW2005"/>
      <c r="LKX2005"/>
      <c r="LKY2005"/>
      <c r="LKZ2005"/>
      <c r="LLA2005"/>
      <c r="LLB2005"/>
      <c r="LLC2005"/>
      <c r="LLD2005"/>
      <c r="LLE2005"/>
      <c r="LLF2005"/>
      <c r="LLG2005"/>
      <c r="LLH2005"/>
      <c r="LLI2005"/>
      <c r="LLJ2005"/>
      <c r="LLK2005"/>
      <c r="LLL2005"/>
      <c r="LLM2005"/>
      <c r="LLN2005"/>
      <c r="LLO2005"/>
      <c r="LLP2005"/>
      <c r="LLQ2005"/>
      <c r="LLR2005"/>
      <c r="LLS2005"/>
      <c r="LLT2005"/>
      <c r="LLU2005"/>
      <c r="LLV2005"/>
      <c r="LLW2005"/>
      <c r="LLX2005"/>
      <c r="LLY2005"/>
      <c r="LLZ2005"/>
      <c r="LMA2005"/>
      <c r="LMB2005"/>
      <c r="LMC2005"/>
      <c r="LMD2005"/>
      <c r="LME2005"/>
      <c r="LMF2005"/>
      <c r="LMG2005"/>
      <c r="LMH2005"/>
      <c r="LMI2005"/>
      <c r="LMJ2005"/>
      <c r="LMK2005"/>
      <c r="LML2005"/>
      <c r="LMM2005"/>
      <c r="LMN2005"/>
      <c r="LMO2005"/>
      <c r="LMP2005"/>
      <c r="LMQ2005"/>
      <c r="LMR2005"/>
      <c r="LMS2005"/>
      <c r="LMT2005"/>
      <c r="LMU2005"/>
      <c r="LMV2005"/>
      <c r="LMW2005"/>
      <c r="LMX2005"/>
      <c r="LMY2005"/>
      <c r="LMZ2005"/>
      <c r="LNA2005"/>
      <c r="LNB2005"/>
      <c r="LNC2005"/>
      <c r="LND2005"/>
      <c r="LNE2005"/>
      <c r="LNF2005"/>
      <c r="LNG2005"/>
      <c r="LNH2005"/>
      <c r="LNI2005"/>
      <c r="LNJ2005"/>
      <c r="LNK2005"/>
      <c r="LNL2005"/>
      <c r="LNM2005"/>
      <c r="LNN2005"/>
      <c r="LNO2005"/>
      <c r="LNP2005"/>
      <c r="LNQ2005"/>
      <c r="LNR2005"/>
      <c r="LNS2005"/>
      <c r="LNT2005"/>
      <c r="LNU2005"/>
      <c r="LNV2005"/>
      <c r="LNW2005"/>
      <c r="LNX2005"/>
      <c r="LNY2005"/>
      <c r="LNZ2005"/>
      <c r="LOA2005"/>
      <c r="LOB2005"/>
      <c r="LOC2005"/>
      <c r="LOD2005"/>
      <c r="LOE2005"/>
      <c r="LOF2005"/>
      <c r="LOG2005"/>
      <c r="LOH2005"/>
      <c r="LOI2005"/>
      <c r="LOJ2005"/>
      <c r="LOK2005"/>
      <c r="LOL2005"/>
      <c r="LOM2005"/>
      <c r="LON2005"/>
      <c r="LOO2005"/>
      <c r="LOP2005"/>
      <c r="LOQ2005"/>
      <c r="LOR2005"/>
      <c r="LOS2005"/>
      <c r="LOT2005"/>
      <c r="LOU2005"/>
      <c r="LOV2005"/>
      <c r="LOW2005"/>
      <c r="LOX2005"/>
      <c r="LOY2005"/>
      <c r="LOZ2005"/>
      <c r="LPA2005"/>
      <c r="LPB2005"/>
      <c r="LPC2005"/>
      <c r="LPD2005"/>
      <c r="LPE2005"/>
      <c r="LPF2005"/>
      <c r="LPG2005"/>
      <c r="LPH2005"/>
      <c r="LPI2005"/>
      <c r="LPJ2005"/>
      <c r="LPK2005"/>
      <c r="LPL2005"/>
      <c r="LPM2005"/>
      <c r="LPN2005"/>
      <c r="LPO2005"/>
      <c r="LPP2005"/>
      <c r="LPQ2005"/>
      <c r="LPR2005"/>
      <c r="LPS2005"/>
      <c r="LPT2005"/>
      <c r="LPU2005"/>
      <c r="LPV2005"/>
      <c r="LPW2005"/>
      <c r="LPX2005"/>
      <c r="LPY2005"/>
      <c r="LPZ2005"/>
      <c r="LQA2005"/>
      <c r="LQB2005"/>
      <c r="LQC2005"/>
      <c r="LQD2005"/>
      <c r="LQE2005"/>
      <c r="LQF2005"/>
      <c r="LQG2005"/>
      <c r="LQH2005"/>
      <c r="LQI2005"/>
      <c r="LQJ2005"/>
      <c r="LQK2005"/>
      <c r="LQL2005"/>
      <c r="LQM2005"/>
      <c r="LQN2005"/>
      <c r="LQO2005"/>
      <c r="LQP2005"/>
      <c r="LQQ2005"/>
      <c r="LQR2005"/>
      <c r="LQS2005"/>
      <c r="LQT2005"/>
      <c r="LQU2005"/>
      <c r="LQV2005"/>
      <c r="LQW2005"/>
      <c r="LQX2005"/>
      <c r="LQY2005"/>
      <c r="LQZ2005"/>
      <c r="LRA2005"/>
      <c r="LRB2005"/>
      <c r="LRC2005"/>
      <c r="LRD2005"/>
      <c r="LRE2005"/>
      <c r="LRF2005"/>
      <c r="LRG2005"/>
      <c r="LRH2005"/>
      <c r="LRI2005"/>
      <c r="LRJ2005"/>
      <c r="LRK2005"/>
      <c r="LRL2005"/>
      <c r="LRM2005"/>
      <c r="LRN2005"/>
      <c r="LRO2005"/>
      <c r="LRP2005"/>
      <c r="LRQ2005"/>
      <c r="LRR2005"/>
      <c r="LRS2005"/>
      <c r="LRT2005"/>
      <c r="LRU2005"/>
      <c r="LRV2005"/>
      <c r="LRW2005"/>
      <c r="LRX2005"/>
      <c r="LRY2005"/>
      <c r="LRZ2005"/>
      <c r="LSA2005"/>
      <c r="LSB2005"/>
      <c r="LSC2005"/>
      <c r="LSD2005"/>
      <c r="LSE2005"/>
      <c r="LSF2005"/>
      <c r="LSG2005"/>
      <c r="LSH2005"/>
      <c r="LSI2005"/>
      <c r="LSJ2005"/>
      <c r="LSK2005"/>
      <c r="LSL2005"/>
      <c r="LSM2005"/>
      <c r="LSN2005"/>
      <c r="LSO2005"/>
      <c r="LSP2005"/>
      <c r="LSQ2005"/>
      <c r="LSR2005"/>
      <c r="LSS2005"/>
      <c r="LST2005"/>
      <c r="LSU2005"/>
      <c r="LSV2005"/>
      <c r="LSW2005"/>
      <c r="LSX2005"/>
      <c r="LSY2005"/>
      <c r="LSZ2005"/>
      <c r="LTA2005"/>
      <c r="LTB2005"/>
      <c r="LTC2005"/>
      <c r="LTD2005"/>
      <c r="LTE2005"/>
      <c r="LTF2005"/>
      <c r="LTG2005"/>
      <c r="LTH2005"/>
      <c r="LTI2005"/>
      <c r="LTJ2005"/>
      <c r="LTK2005"/>
      <c r="LTL2005"/>
      <c r="LTM2005"/>
      <c r="LTN2005"/>
      <c r="LTO2005"/>
      <c r="LTP2005"/>
      <c r="LTQ2005"/>
      <c r="LTR2005"/>
      <c r="LTS2005"/>
      <c r="LTT2005"/>
      <c r="LTU2005"/>
      <c r="LTV2005"/>
      <c r="LTW2005"/>
      <c r="LTX2005"/>
      <c r="LTY2005"/>
      <c r="LTZ2005"/>
      <c r="LUA2005"/>
      <c r="LUB2005"/>
      <c r="LUC2005"/>
      <c r="LUD2005"/>
      <c r="LUE2005"/>
      <c r="LUF2005"/>
      <c r="LUG2005"/>
      <c r="LUH2005"/>
      <c r="LUI2005"/>
      <c r="LUJ2005"/>
      <c r="LUK2005"/>
      <c r="LUL2005"/>
      <c r="LUM2005"/>
      <c r="LUN2005"/>
      <c r="LUO2005"/>
      <c r="LUP2005"/>
      <c r="LUQ2005"/>
      <c r="LUR2005"/>
      <c r="LUS2005"/>
      <c r="LUT2005"/>
      <c r="LUU2005"/>
      <c r="LUV2005"/>
      <c r="LUW2005"/>
      <c r="LUX2005"/>
      <c r="LUY2005"/>
      <c r="LUZ2005"/>
      <c r="LVA2005"/>
      <c r="LVB2005"/>
      <c r="LVC2005"/>
      <c r="LVD2005"/>
      <c r="LVE2005"/>
      <c r="LVF2005"/>
      <c r="LVG2005"/>
      <c r="LVH2005"/>
      <c r="LVI2005"/>
      <c r="LVJ2005"/>
      <c r="LVK2005"/>
      <c r="LVL2005"/>
      <c r="LVM2005"/>
      <c r="LVN2005"/>
      <c r="LVO2005"/>
      <c r="LVP2005"/>
      <c r="LVQ2005"/>
      <c r="LVR2005"/>
      <c r="LVS2005"/>
      <c r="LVT2005"/>
      <c r="LVU2005"/>
      <c r="LVV2005"/>
      <c r="LVW2005"/>
      <c r="LVX2005"/>
      <c r="LVY2005"/>
      <c r="LVZ2005"/>
      <c r="LWA2005"/>
      <c r="LWB2005"/>
      <c r="LWC2005"/>
      <c r="LWD2005"/>
      <c r="LWE2005"/>
      <c r="LWF2005"/>
      <c r="LWG2005"/>
      <c r="LWH2005"/>
      <c r="LWI2005"/>
      <c r="LWJ2005"/>
      <c r="LWK2005"/>
      <c r="LWL2005"/>
      <c r="LWM2005"/>
      <c r="LWN2005"/>
      <c r="LWO2005"/>
      <c r="LWP2005"/>
      <c r="LWQ2005"/>
      <c r="LWR2005"/>
      <c r="LWS2005"/>
      <c r="LWT2005"/>
      <c r="LWU2005"/>
      <c r="LWV2005"/>
      <c r="LWW2005"/>
      <c r="LWX2005"/>
      <c r="LWY2005"/>
      <c r="LWZ2005"/>
      <c r="LXA2005"/>
      <c r="LXB2005"/>
      <c r="LXC2005"/>
      <c r="LXD2005"/>
      <c r="LXE2005"/>
      <c r="LXF2005"/>
      <c r="LXG2005"/>
      <c r="LXH2005"/>
      <c r="LXI2005"/>
      <c r="LXJ2005"/>
      <c r="LXK2005"/>
      <c r="LXL2005"/>
      <c r="LXM2005"/>
      <c r="LXN2005"/>
      <c r="LXO2005"/>
      <c r="LXP2005"/>
      <c r="LXQ2005"/>
      <c r="LXR2005"/>
      <c r="LXS2005"/>
      <c r="LXT2005"/>
      <c r="LXU2005"/>
      <c r="LXV2005"/>
      <c r="LXW2005"/>
      <c r="LXX2005"/>
      <c r="LXY2005"/>
      <c r="LXZ2005"/>
      <c r="LYA2005"/>
      <c r="LYB2005"/>
      <c r="LYC2005"/>
      <c r="LYD2005"/>
      <c r="LYE2005"/>
      <c r="LYF2005"/>
      <c r="LYG2005"/>
      <c r="LYH2005"/>
      <c r="LYI2005"/>
      <c r="LYJ2005"/>
      <c r="LYK2005"/>
      <c r="LYL2005"/>
      <c r="LYM2005"/>
      <c r="LYN2005"/>
      <c r="LYO2005"/>
      <c r="LYP2005"/>
      <c r="LYQ2005"/>
      <c r="LYR2005"/>
      <c r="LYS2005"/>
      <c r="LYT2005"/>
      <c r="LYU2005"/>
      <c r="LYV2005"/>
      <c r="LYW2005"/>
      <c r="LYX2005"/>
      <c r="LYY2005"/>
      <c r="LYZ2005"/>
      <c r="LZA2005"/>
      <c r="LZB2005"/>
      <c r="LZC2005"/>
      <c r="LZD2005"/>
      <c r="LZE2005"/>
      <c r="LZF2005"/>
      <c r="LZG2005"/>
      <c r="LZH2005"/>
      <c r="LZI2005"/>
      <c r="LZJ2005"/>
      <c r="LZK2005"/>
      <c r="LZL2005"/>
      <c r="LZM2005"/>
      <c r="LZN2005"/>
      <c r="LZO2005"/>
      <c r="LZP2005"/>
      <c r="LZQ2005"/>
      <c r="LZR2005"/>
      <c r="LZS2005"/>
      <c r="LZT2005"/>
      <c r="LZU2005"/>
      <c r="LZV2005"/>
      <c r="LZW2005"/>
      <c r="LZX2005"/>
      <c r="LZY2005"/>
      <c r="LZZ2005"/>
      <c r="MAA2005"/>
      <c r="MAB2005"/>
      <c r="MAC2005"/>
      <c r="MAD2005"/>
      <c r="MAE2005"/>
      <c r="MAF2005"/>
      <c r="MAG2005"/>
      <c r="MAH2005"/>
      <c r="MAI2005"/>
      <c r="MAJ2005"/>
      <c r="MAK2005"/>
      <c r="MAL2005"/>
      <c r="MAM2005"/>
      <c r="MAN2005"/>
      <c r="MAO2005"/>
      <c r="MAP2005"/>
      <c r="MAQ2005"/>
      <c r="MAR2005"/>
      <c r="MAS2005"/>
      <c r="MAT2005"/>
      <c r="MAU2005"/>
      <c r="MAV2005"/>
      <c r="MAW2005"/>
      <c r="MAX2005"/>
      <c r="MAY2005"/>
      <c r="MAZ2005"/>
      <c r="MBA2005"/>
      <c r="MBB2005"/>
      <c r="MBC2005"/>
      <c r="MBD2005"/>
      <c r="MBE2005"/>
      <c r="MBF2005"/>
      <c r="MBG2005"/>
      <c r="MBH2005"/>
      <c r="MBI2005"/>
      <c r="MBJ2005"/>
      <c r="MBK2005"/>
      <c r="MBL2005"/>
      <c r="MBM2005"/>
      <c r="MBN2005"/>
      <c r="MBO2005"/>
      <c r="MBP2005"/>
      <c r="MBQ2005"/>
      <c r="MBR2005"/>
      <c r="MBS2005"/>
      <c r="MBT2005"/>
      <c r="MBU2005"/>
      <c r="MBV2005"/>
      <c r="MBW2005"/>
      <c r="MBX2005"/>
      <c r="MBY2005"/>
      <c r="MBZ2005"/>
      <c r="MCA2005"/>
      <c r="MCB2005"/>
      <c r="MCC2005"/>
      <c r="MCD2005"/>
      <c r="MCE2005"/>
      <c r="MCF2005"/>
      <c r="MCG2005"/>
      <c r="MCH2005"/>
      <c r="MCI2005"/>
      <c r="MCJ2005"/>
      <c r="MCK2005"/>
      <c r="MCL2005"/>
      <c r="MCM2005"/>
      <c r="MCN2005"/>
      <c r="MCO2005"/>
      <c r="MCP2005"/>
      <c r="MCQ2005"/>
      <c r="MCR2005"/>
      <c r="MCS2005"/>
      <c r="MCT2005"/>
      <c r="MCU2005"/>
      <c r="MCV2005"/>
      <c r="MCW2005"/>
      <c r="MCX2005"/>
      <c r="MCY2005"/>
      <c r="MCZ2005"/>
      <c r="MDA2005"/>
      <c r="MDB2005"/>
      <c r="MDC2005"/>
      <c r="MDD2005"/>
      <c r="MDE2005"/>
      <c r="MDF2005"/>
      <c r="MDG2005"/>
      <c r="MDH2005"/>
      <c r="MDI2005"/>
      <c r="MDJ2005"/>
      <c r="MDK2005"/>
      <c r="MDL2005"/>
      <c r="MDM2005"/>
      <c r="MDN2005"/>
      <c r="MDO2005"/>
      <c r="MDP2005"/>
      <c r="MDQ2005"/>
      <c r="MDR2005"/>
      <c r="MDS2005"/>
      <c r="MDT2005"/>
      <c r="MDU2005"/>
      <c r="MDV2005"/>
      <c r="MDW2005"/>
      <c r="MDX2005"/>
      <c r="MDY2005"/>
      <c r="MDZ2005"/>
      <c r="MEA2005"/>
      <c r="MEB2005"/>
      <c r="MEC2005"/>
      <c r="MED2005"/>
      <c r="MEE2005"/>
      <c r="MEF2005"/>
      <c r="MEG2005"/>
      <c r="MEH2005"/>
      <c r="MEI2005"/>
      <c r="MEJ2005"/>
      <c r="MEK2005"/>
      <c r="MEL2005"/>
      <c r="MEM2005"/>
      <c r="MEN2005"/>
      <c r="MEO2005"/>
      <c r="MEP2005"/>
      <c r="MEQ2005"/>
      <c r="MER2005"/>
      <c r="MES2005"/>
      <c r="MET2005"/>
      <c r="MEU2005"/>
      <c r="MEV2005"/>
      <c r="MEW2005"/>
      <c r="MEX2005"/>
      <c r="MEY2005"/>
      <c r="MEZ2005"/>
      <c r="MFA2005"/>
      <c r="MFB2005"/>
      <c r="MFC2005"/>
      <c r="MFD2005"/>
      <c r="MFE2005"/>
      <c r="MFF2005"/>
      <c r="MFG2005"/>
      <c r="MFH2005"/>
      <c r="MFI2005"/>
      <c r="MFJ2005"/>
      <c r="MFK2005"/>
      <c r="MFL2005"/>
      <c r="MFM2005"/>
      <c r="MFN2005"/>
      <c r="MFO2005"/>
      <c r="MFP2005"/>
      <c r="MFQ2005"/>
      <c r="MFR2005"/>
      <c r="MFS2005"/>
      <c r="MFT2005"/>
      <c r="MFU2005"/>
      <c r="MFV2005"/>
      <c r="MFW2005"/>
      <c r="MFX2005"/>
      <c r="MFY2005"/>
      <c r="MFZ2005"/>
      <c r="MGA2005"/>
      <c r="MGB2005"/>
      <c r="MGC2005"/>
      <c r="MGD2005"/>
      <c r="MGE2005"/>
      <c r="MGF2005"/>
      <c r="MGG2005"/>
      <c r="MGH2005"/>
      <c r="MGI2005"/>
      <c r="MGJ2005"/>
      <c r="MGK2005"/>
      <c r="MGL2005"/>
      <c r="MGM2005"/>
      <c r="MGN2005"/>
      <c r="MGO2005"/>
      <c r="MGP2005"/>
      <c r="MGQ2005"/>
      <c r="MGR2005"/>
      <c r="MGS2005"/>
      <c r="MGT2005"/>
      <c r="MGU2005"/>
      <c r="MGV2005"/>
      <c r="MGW2005"/>
      <c r="MGX2005"/>
      <c r="MGY2005"/>
      <c r="MGZ2005"/>
      <c r="MHA2005"/>
      <c r="MHB2005"/>
      <c r="MHC2005"/>
      <c r="MHD2005"/>
      <c r="MHE2005"/>
      <c r="MHF2005"/>
      <c r="MHG2005"/>
      <c r="MHH2005"/>
      <c r="MHI2005"/>
      <c r="MHJ2005"/>
      <c r="MHK2005"/>
      <c r="MHL2005"/>
      <c r="MHM2005"/>
      <c r="MHN2005"/>
      <c r="MHO2005"/>
      <c r="MHP2005"/>
      <c r="MHQ2005"/>
      <c r="MHR2005"/>
      <c r="MHS2005"/>
      <c r="MHT2005"/>
      <c r="MHU2005"/>
      <c r="MHV2005"/>
      <c r="MHW2005"/>
      <c r="MHX2005"/>
      <c r="MHY2005"/>
      <c r="MHZ2005"/>
      <c r="MIA2005"/>
      <c r="MIB2005"/>
      <c r="MIC2005"/>
      <c r="MID2005"/>
      <c r="MIE2005"/>
      <c r="MIF2005"/>
      <c r="MIG2005"/>
      <c r="MIH2005"/>
      <c r="MII2005"/>
      <c r="MIJ2005"/>
      <c r="MIK2005"/>
      <c r="MIL2005"/>
      <c r="MIM2005"/>
      <c r="MIN2005"/>
      <c r="MIO2005"/>
      <c r="MIP2005"/>
      <c r="MIQ2005"/>
      <c r="MIR2005"/>
      <c r="MIS2005"/>
      <c r="MIT2005"/>
      <c r="MIU2005"/>
      <c r="MIV2005"/>
      <c r="MIW2005"/>
      <c r="MIX2005"/>
      <c r="MIY2005"/>
      <c r="MIZ2005"/>
      <c r="MJA2005"/>
      <c r="MJB2005"/>
      <c r="MJC2005"/>
      <c r="MJD2005"/>
      <c r="MJE2005"/>
      <c r="MJF2005"/>
      <c r="MJG2005"/>
      <c r="MJH2005"/>
      <c r="MJI2005"/>
      <c r="MJJ2005"/>
      <c r="MJK2005"/>
      <c r="MJL2005"/>
      <c r="MJM2005"/>
      <c r="MJN2005"/>
      <c r="MJO2005"/>
      <c r="MJP2005"/>
      <c r="MJQ2005"/>
      <c r="MJR2005"/>
      <c r="MJS2005"/>
      <c r="MJT2005"/>
      <c r="MJU2005"/>
      <c r="MJV2005"/>
      <c r="MJW2005"/>
      <c r="MJX2005"/>
      <c r="MJY2005"/>
      <c r="MJZ2005"/>
      <c r="MKA2005"/>
      <c r="MKB2005"/>
      <c r="MKC2005"/>
      <c r="MKD2005"/>
      <c r="MKE2005"/>
      <c r="MKF2005"/>
      <c r="MKG2005"/>
      <c r="MKH2005"/>
      <c r="MKI2005"/>
      <c r="MKJ2005"/>
      <c r="MKK2005"/>
      <c r="MKL2005"/>
      <c r="MKM2005"/>
      <c r="MKN2005"/>
      <c r="MKO2005"/>
      <c r="MKP2005"/>
      <c r="MKQ2005"/>
      <c r="MKR2005"/>
      <c r="MKS2005"/>
      <c r="MKT2005"/>
      <c r="MKU2005"/>
      <c r="MKV2005"/>
      <c r="MKW2005"/>
      <c r="MKX2005"/>
      <c r="MKY2005"/>
      <c r="MKZ2005"/>
      <c r="MLA2005"/>
      <c r="MLB2005"/>
      <c r="MLC2005"/>
      <c r="MLD2005"/>
      <c r="MLE2005"/>
      <c r="MLF2005"/>
      <c r="MLG2005"/>
      <c r="MLH2005"/>
      <c r="MLI2005"/>
      <c r="MLJ2005"/>
      <c r="MLK2005"/>
      <c r="MLL2005"/>
      <c r="MLM2005"/>
      <c r="MLN2005"/>
      <c r="MLO2005"/>
      <c r="MLP2005"/>
      <c r="MLQ2005"/>
      <c r="MLR2005"/>
      <c r="MLS2005"/>
      <c r="MLT2005"/>
      <c r="MLU2005"/>
      <c r="MLV2005"/>
      <c r="MLW2005"/>
      <c r="MLX2005"/>
      <c r="MLY2005"/>
      <c r="MLZ2005"/>
      <c r="MMA2005"/>
      <c r="MMB2005"/>
      <c r="MMC2005"/>
      <c r="MMD2005"/>
      <c r="MME2005"/>
      <c r="MMF2005"/>
      <c r="MMG2005"/>
      <c r="MMH2005"/>
      <c r="MMI2005"/>
      <c r="MMJ2005"/>
      <c r="MMK2005"/>
      <c r="MML2005"/>
      <c r="MMM2005"/>
      <c r="MMN2005"/>
      <c r="MMO2005"/>
      <c r="MMP2005"/>
      <c r="MMQ2005"/>
      <c r="MMR2005"/>
      <c r="MMS2005"/>
      <c r="MMT2005"/>
      <c r="MMU2005"/>
      <c r="MMV2005"/>
      <c r="MMW2005"/>
      <c r="MMX2005"/>
      <c r="MMY2005"/>
      <c r="MMZ2005"/>
      <c r="MNA2005"/>
      <c r="MNB2005"/>
      <c r="MNC2005"/>
      <c r="MND2005"/>
      <c r="MNE2005"/>
      <c r="MNF2005"/>
      <c r="MNG2005"/>
      <c r="MNH2005"/>
      <c r="MNI2005"/>
      <c r="MNJ2005"/>
      <c r="MNK2005"/>
      <c r="MNL2005"/>
      <c r="MNM2005"/>
      <c r="MNN2005"/>
      <c r="MNO2005"/>
      <c r="MNP2005"/>
      <c r="MNQ2005"/>
      <c r="MNR2005"/>
      <c r="MNS2005"/>
      <c r="MNT2005"/>
      <c r="MNU2005"/>
      <c r="MNV2005"/>
      <c r="MNW2005"/>
      <c r="MNX2005"/>
      <c r="MNY2005"/>
      <c r="MNZ2005"/>
      <c r="MOA2005"/>
      <c r="MOB2005"/>
      <c r="MOC2005"/>
      <c r="MOD2005"/>
      <c r="MOE2005"/>
      <c r="MOF2005"/>
      <c r="MOG2005"/>
      <c r="MOH2005"/>
      <c r="MOI2005"/>
      <c r="MOJ2005"/>
      <c r="MOK2005"/>
      <c r="MOL2005"/>
      <c r="MOM2005"/>
      <c r="MON2005"/>
      <c r="MOO2005"/>
      <c r="MOP2005"/>
      <c r="MOQ2005"/>
      <c r="MOR2005"/>
      <c r="MOS2005"/>
      <c r="MOT2005"/>
      <c r="MOU2005"/>
      <c r="MOV2005"/>
      <c r="MOW2005"/>
      <c r="MOX2005"/>
      <c r="MOY2005"/>
      <c r="MOZ2005"/>
      <c r="MPA2005"/>
      <c r="MPB2005"/>
      <c r="MPC2005"/>
      <c r="MPD2005"/>
      <c r="MPE2005"/>
      <c r="MPF2005"/>
      <c r="MPG2005"/>
      <c r="MPH2005"/>
      <c r="MPI2005"/>
      <c r="MPJ2005"/>
      <c r="MPK2005"/>
      <c r="MPL2005"/>
      <c r="MPM2005"/>
      <c r="MPN2005"/>
      <c r="MPO2005"/>
      <c r="MPP2005"/>
      <c r="MPQ2005"/>
      <c r="MPR2005"/>
      <c r="MPS2005"/>
      <c r="MPT2005"/>
      <c r="MPU2005"/>
      <c r="MPV2005"/>
      <c r="MPW2005"/>
      <c r="MPX2005"/>
      <c r="MPY2005"/>
      <c r="MPZ2005"/>
      <c r="MQA2005"/>
      <c r="MQB2005"/>
      <c r="MQC2005"/>
      <c r="MQD2005"/>
      <c r="MQE2005"/>
      <c r="MQF2005"/>
      <c r="MQG2005"/>
      <c r="MQH2005"/>
      <c r="MQI2005"/>
      <c r="MQJ2005"/>
      <c r="MQK2005"/>
      <c r="MQL2005"/>
      <c r="MQM2005"/>
      <c r="MQN2005"/>
      <c r="MQO2005"/>
      <c r="MQP2005"/>
      <c r="MQQ2005"/>
      <c r="MQR2005"/>
      <c r="MQS2005"/>
      <c r="MQT2005"/>
      <c r="MQU2005"/>
      <c r="MQV2005"/>
      <c r="MQW2005"/>
      <c r="MQX2005"/>
      <c r="MQY2005"/>
      <c r="MQZ2005"/>
      <c r="MRA2005"/>
      <c r="MRB2005"/>
      <c r="MRC2005"/>
      <c r="MRD2005"/>
      <c r="MRE2005"/>
      <c r="MRF2005"/>
      <c r="MRG2005"/>
      <c r="MRH2005"/>
      <c r="MRI2005"/>
      <c r="MRJ2005"/>
      <c r="MRK2005"/>
      <c r="MRL2005"/>
      <c r="MRM2005"/>
      <c r="MRN2005"/>
      <c r="MRO2005"/>
      <c r="MRP2005"/>
      <c r="MRQ2005"/>
      <c r="MRR2005"/>
      <c r="MRS2005"/>
      <c r="MRT2005"/>
      <c r="MRU2005"/>
      <c r="MRV2005"/>
      <c r="MRW2005"/>
      <c r="MRX2005"/>
      <c r="MRY2005"/>
      <c r="MRZ2005"/>
      <c r="MSA2005"/>
      <c r="MSB2005"/>
      <c r="MSC2005"/>
      <c r="MSD2005"/>
      <c r="MSE2005"/>
      <c r="MSF2005"/>
      <c r="MSG2005"/>
      <c r="MSH2005"/>
      <c r="MSI2005"/>
      <c r="MSJ2005"/>
      <c r="MSK2005"/>
      <c r="MSL2005"/>
      <c r="MSM2005"/>
      <c r="MSN2005"/>
      <c r="MSO2005"/>
      <c r="MSP2005"/>
      <c r="MSQ2005"/>
      <c r="MSR2005"/>
      <c r="MSS2005"/>
      <c r="MST2005"/>
      <c r="MSU2005"/>
      <c r="MSV2005"/>
      <c r="MSW2005"/>
      <c r="MSX2005"/>
      <c r="MSY2005"/>
      <c r="MSZ2005"/>
      <c r="MTA2005"/>
      <c r="MTB2005"/>
      <c r="MTC2005"/>
      <c r="MTD2005"/>
      <c r="MTE2005"/>
      <c r="MTF2005"/>
      <c r="MTG2005"/>
      <c r="MTH2005"/>
      <c r="MTI2005"/>
      <c r="MTJ2005"/>
      <c r="MTK2005"/>
      <c r="MTL2005"/>
      <c r="MTM2005"/>
      <c r="MTN2005"/>
      <c r="MTO2005"/>
      <c r="MTP2005"/>
      <c r="MTQ2005"/>
      <c r="MTR2005"/>
      <c r="MTS2005"/>
      <c r="MTT2005"/>
      <c r="MTU2005"/>
      <c r="MTV2005"/>
      <c r="MTW2005"/>
      <c r="MTX2005"/>
      <c r="MTY2005"/>
      <c r="MTZ2005"/>
      <c r="MUA2005"/>
      <c r="MUB2005"/>
      <c r="MUC2005"/>
      <c r="MUD2005"/>
      <c r="MUE2005"/>
      <c r="MUF2005"/>
      <c r="MUG2005"/>
      <c r="MUH2005"/>
      <c r="MUI2005"/>
      <c r="MUJ2005"/>
      <c r="MUK2005"/>
      <c r="MUL2005"/>
      <c r="MUM2005"/>
      <c r="MUN2005"/>
      <c r="MUO2005"/>
      <c r="MUP2005"/>
      <c r="MUQ2005"/>
      <c r="MUR2005"/>
      <c r="MUS2005"/>
      <c r="MUT2005"/>
      <c r="MUU2005"/>
      <c r="MUV2005"/>
      <c r="MUW2005"/>
      <c r="MUX2005"/>
      <c r="MUY2005"/>
      <c r="MUZ2005"/>
      <c r="MVA2005"/>
      <c r="MVB2005"/>
      <c r="MVC2005"/>
      <c r="MVD2005"/>
      <c r="MVE2005"/>
      <c r="MVF2005"/>
      <c r="MVG2005"/>
      <c r="MVH2005"/>
      <c r="MVI2005"/>
      <c r="MVJ2005"/>
      <c r="MVK2005"/>
      <c r="MVL2005"/>
      <c r="MVM2005"/>
      <c r="MVN2005"/>
      <c r="MVO2005"/>
      <c r="MVP2005"/>
      <c r="MVQ2005"/>
      <c r="MVR2005"/>
      <c r="MVS2005"/>
      <c r="MVT2005"/>
      <c r="MVU2005"/>
      <c r="MVV2005"/>
      <c r="MVW2005"/>
      <c r="MVX2005"/>
      <c r="MVY2005"/>
      <c r="MVZ2005"/>
      <c r="MWA2005"/>
      <c r="MWB2005"/>
      <c r="MWC2005"/>
      <c r="MWD2005"/>
      <c r="MWE2005"/>
      <c r="MWF2005"/>
      <c r="MWG2005"/>
      <c r="MWH2005"/>
      <c r="MWI2005"/>
      <c r="MWJ2005"/>
      <c r="MWK2005"/>
      <c r="MWL2005"/>
      <c r="MWM2005"/>
      <c r="MWN2005"/>
      <c r="MWO2005"/>
      <c r="MWP2005"/>
      <c r="MWQ2005"/>
      <c r="MWR2005"/>
      <c r="MWS2005"/>
      <c r="MWT2005"/>
      <c r="MWU2005"/>
      <c r="MWV2005"/>
      <c r="MWW2005"/>
      <c r="MWX2005"/>
      <c r="MWY2005"/>
      <c r="MWZ2005"/>
      <c r="MXA2005"/>
      <c r="MXB2005"/>
      <c r="MXC2005"/>
      <c r="MXD2005"/>
      <c r="MXE2005"/>
      <c r="MXF2005"/>
      <c r="MXG2005"/>
      <c r="MXH2005"/>
      <c r="MXI2005"/>
      <c r="MXJ2005"/>
      <c r="MXK2005"/>
      <c r="MXL2005"/>
      <c r="MXM2005"/>
      <c r="MXN2005"/>
      <c r="MXO2005"/>
      <c r="MXP2005"/>
      <c r="MXQ2005"/>
      <c r="MXR2005"/>
      <c r="MXS2005"/>
      <c r="MXT2005"/>
      <c r="MXU2005"/>
      <c r="MXV2005"/>
      <c r="MXW2005"/>
      <c r="MXX2005"/>
      <c r="MXY2005"/>
      <c r="MXZ2005"/>
      <c r="MYA2005"/>
      <c r="MYB2005"/>
      <c r="MYC2005"/>
      <c r="MYD2005"/>
      <c r="MYE2005"/>
      <c r="MYF2005"/>
      <c r="MYG2005"/>
      <c r="MYH2005"/>
      <c r="MYI2005"/>
      <c r="MYJ2005"/>
      <c r="MYK2005"/>
      <c r="MYL2005"/>
      <c r="MYM2005"/>
      <c r="MYN2005"/>
      <c r="MYO2005"/>
      <c r="MYP2005"/>
      <c r="MYQ2005"/>
      <c r="MYR2005"/>
      <c r="MYS2005"/>
      <c r="MYT2005"/>
      <c r="MYU2005"/>
      <c r="MYV2005"/>
      <c r="MYW2005"/>
      <c r="MYX2005"/>
      <c r="MYY2005"/>
      <c r="MYZ2005"/>
      <c r="MZA2005"/>
      <c r="MZB2005"/>
      <c r="MZC2005"/>
      <c r="MZD2005"/>
      <c r="MZE2005"/>
      <c r="MZF2005"/>
      <c r="MZG2005"/>
      <c r="MZH2005"/>
      <c r="MZI2005"/>
      <c r="MZJ2005"/>
      <c r="MZK2005"/>
      <c r="MZL2005"/>
      <c r="MZM2005"/>
      <c r="MZN2005"/>
      <c r="MZO2005"/>
      <c r="MZP2005"/>
      <c r="MZQ2005"/>
      <c r="MZR2005"/>
      <c r="MZS2005"/>
      <c r="MZT2005"/>
      <c r="MZU2005"/>
      <c r="MZV2005"/>
      <c r="MZW2005"/>
      <c r="MZX2005"/>
      <c r="MZY2005"/>
      <c r="MZZ2005"/>
      <c r="NAA2005"/>
      <c r="NAB2005"/>
      <c r="NAC2005"/>
      <c r="NAD2005"/>
      <c r="NAE2005"/>
      <c r="NAF2005"/>
      <c r="NAG2005"/>
      <c r="NAH2005"/>
      <c r="NAI2005"/>
      <c r="NAJ2005"/>
      <c r="NAK2005"/>
      <c r="NAL2005"/>
      <c r="NAM2005"/>
      <c r="NAN2005"/>
      <c r="NAO2005"/>
      <c r="NAP2005"/>
      <c r="NAQ2005"/>
      <c r="NAR2005"/>
      <c r="NAS2005"/>
      <c r="NAT2005"/>
      <c r="NAU2005"/>
      <c r="NAV2005"/>
      <c r="NAW2005"/>
      <c r="NAX2005"/>
      <c r="NAY2005"/>
      <c r="NAZ2005"/>
      <c r="NBA2005"/>
      <c r="NBB2005"/>
      <c r="NBC2005"/>
      <c r="NBD2005"/>
      <c r="NBE2005"/>
      <c r="NBF2005"/>
      <c r="NBG2005"/>
      <c r="NBH2005"/>
      <c r="NBI2005"/>
      <c r="NBJ2005"/>
      <c r="NBK2005"/>
      <c r="NBL2005"/>
      <c r="NBM2005"/>
      <c r="NBN2005"/>
      <c r="NBO2005"/>
      <c r="NBP2005"/>
      <c r="NBQ2005"/>
      <c r="NBR2005"/>
      <c r="NBS2005"/>
      <c r="NBT2005"/>
      <c r="NBU2005"/>
      <c r="NBV2005"/>
      <c r="NBW2005"/>
      <c r="NBX2005"/>
      <c r="NBY2005"/>
      <c r="NBZ2005"/>
      <c r="NCA2005"/>
      <c r="NCB2005"/>
      <c r="NCC2005"/>
      <c r="NCD2005"/>
      <c r="NCE2005"/>
      <c r="NCF2005"/>
      <c r="NCG2005"/>
      <c r="NCH2005"/>
      <c r="NCI2005"/>
      <c r="NCJ2005"/>
      <c r="NCK2005"/>
      <c r="NCL2005"/>
      <c r="NCM2005"/>
      <c r="NCN2005"/>
      <c r="NCO2005"/>
      <c r="NCP2005"/>
      <c r="NCQ2005"/>
      <c r="NCR2005"/>
      <c r="NCS2005"/>
      <c r="NCT2005"/>
      <c r="NCU2005"/>
      <c r="NCV2005"/>
      <c r="NCW2005"/>
      <c r="NCX2005"/>
      <c r="NCY2005"/>
      <c r="NCZ2005"/>
      <c r="NDA2005"/>
      <c r="NDB2005"/>
      <c r="NDC2005"/>
      <c r="NDD2005"/>
      <c r="NDE2005"/>
      <c r="NDF2005"/>
      <c r="NDG2005"/>
      <c r="NDH2005"/>
      <c r="NDI2005"/>
      <c r="NDJ2005"/>
      <c r="NDK2005"/>
      <c r="NDL2005"/>
      <c r="NDM2005"/>
      <c r="NDN2005"/>
      <c r="NDO2005"/>
      <c r="NDP2005"/>
      <c r="NDQ2005"/>
      <c r="NDR2005"/>
      <c r="NDS2005"/>
      <c r="NDT2005"/>
      <c r="NDU2005"/>
      <c r="NDV2005"/>
      <c r="NDW2005"/>
      <c r="NDX2005"/>
      <c r="NDY2005"/>
      <c r="NDZ2005"/>
      <c r="NEA2005"/>
      <c r="NEB2005"/>
      <c r="NEC2005"/>
      <c r="NED2005"/>
      <c r="NEE2005"/>
      <c r="NEF2005"/>
      <c r="NEG2005"/>
      <c r="NEH2005"/>
      <c r="NEI2005"/>
      <c r="NEJ2005"/>
      <c r="NEK2005"/>
      <c r="NEL2005"/>
      <c r="NEM2005"/>
      <c r="NEN2005"/>
      <c r="NEO2005"/>
      <c r="NEP2005"/>
      <c r="NEQ2005"/>
      <c r="NER2005"/>
      <c r="NES2005"/>
      <c r="NET2005"/>
      <c r="NEU2005"/>
      <c r="NEV2005"/>
      <c r="NEW2005"/>
      <c r="NEX2005"/>
      <c r="NEY2005"/>
      <c r="NEZ2005"/>
      <c r="NFA2005"/>
      <c r="NFB2005"/>
      <c r="NFC2005"/>
      <c r="NFD2005"/>
      <c r="NFE2005"/>
      <c r="NFF2005"/>
      <c r="NFG2005"/>
      <c r="NFH2005"/>
      <c r="NFI2005"/>
      <c r="NFJ2005"/>
      <c r="NFK2005"/>
      <c r="NFL2005"/>
      <c r="NFM2005"/>
      <c r="NFN2005"/>
      <c r="NFO2005"/>
      <c r="NFP2005"/>
      <c r="NFQ2005"/>
      <c r="NFR2005"/>
      <c r="NFS2005"/>
      <c r="NFT2005"/>
      <c r="NFU2005"/>
      <c r="NFV2005"/>
      <c r="NFW2005"/>
      <c r="NFX2005"/>
      <c r="NFY2005"/>
      <c r="NFZ2005"/>
      <c r="NGA2005"/>
      <c r="NGB2005"/>
      <c r="NGC2005"/>
      <c r="NGD2005"/>
      <c r="NGE2005"/>
      <c r="NGF2005"/>
      <c r="NGG2005"/>
      <c r="NGH2005"/>
      <c r="NGI2005"/>
      <c r="NGJ2005"/>
      <c r="NGK2005"/>
      <c r="NGL2005"/>
      <c r="NGM2005"/>
      <c r="NGN2005"/>
      <c r="NGO2005"/>
      <c r="NGP2005"/>
      <c r="NGQ2005"/>
      <c r="NGR2005"/>
      <c r="NGS2005"/>
      <c r="NGT2005"/>
      <c r="NGU2005"/>
      <c r="NGV2005"/>
      <c r="NGW2005"/>
      <c r="NGX2005"/>
      <c r="NGY2005"/>
      <c r="NGZ2005"/>
      <c r="NHA2005"/>
      <c r="NHB2005"/>
      <c r="NHC2005"/>
      <c r="NHD2005"/>
      <c r="NHE2005"/>
      <c r="NHF2005"/>
      <c r="NHG2005"/>
      <c r="NHH2005"/>
      <c r="NHI2005"/>
      <c r="NHJ2005"/>
      <c r="NHK2005"/>
      <c r="NHL2005"/>
      <c r="NHM2005"/>
      <c r="NHN2005"/>
      <c r="NHO2005"/>
      <c r="NHP2005"/>
      <c r="NHQ2005"/>
      <c r="NHR2005"/>
      <c r="NHS2005"/>
      <c r="NHT2005"/>
      <c r="NHU2005"/>
      <c r="NHV2005"/>
      <c r="NHW2005"/>
      <c r="NHX2005"/>
      <c r="NHY2005"/>
      <c r="NHZ2005"/>
      <c r="NIA2005"/>
      <c r="NIB2005"/>
      <c r="NIC2005"/>
      <c r="NID2005"/>
      <c r="NIE2005"/>
      <c r="NIF2005"/>
      <c r="NIG2005"/>
      <c r="NIH2005"/>
      <c r="NII2005"/>
      <c r="NIJ2005"/>
      <c r="NIK2005"/>
      <c r="NIL2005"/>
      <c r="NIM2005"/>
      <c r="NIN2005"/>
      <c r="NIO2005"/>
      <c r="NIP2005"/>
      <c r="NIQ2005"/>
      <c r="NIR2005"/>
      <c r="NIS2005"/>
      <c r="NIT2005"/>
      <c r="NIU2005"/>
      <c r="NIV2005"/>
      <c r="NIW2005"/>
      <c r="NIX2005"/>
      <c r="NIY2005"/>
      <c r="NIZ2005"/>
      <c r="NJA2005"/>
      <c r="NJB2005"/>
      <c r="NJC2005"/>
      <c r="NJD2005"/>
      <c r="NJE2005"/>
      <c r="NJF2005"/>
      <c r="NJG2005"/>
      <c r="NJH2005"/>
      <c r="NJI2005"/>
      <c r="NJJ2005"/>
      <c r="NJK2005"/>
      <c r="NJL2005"/>
      <c r="NJM2005"/>
      <c r="NJN2005"/>
      <c r="NJO2005"/>
      <c r="NJP2005"/>
      <c r="NJQ2005"/>
      <c r="NJR2005"/>
      <c r="NJS2005"/>
      <c r="NJT2005"/>
      <c r="NJU2005"/>
      <c r="NJV2005"/>
      <c r="NJW2005"/>
      <c r="NJX2005"/>
      <c r="NJY2005"/>
      <c r="NJZ2005"/>
      <c r="NKA2005"/>
      <c r="NKB2005"/>
      <c r="NKC2005"/>
      <c r="NKD2005"/>
      <c r="NKE2005"/>
      <c r="NKF2005"/>
      <c r="NKG2005"/>
      <c r="NKH2005"/>
      <c r="NKI2005"/>
      <c r="NKJ2005"/>
      <c r="NKK2005"/>
      <c r="NKL2005"/>
      <c r="NKM2005"/>
      <c r="NKN2005"/>
      <c r="NKO2005"/>
      <c r="NKP2005"/>
      <c r="NKQ2005"/>
      <c r="NKR2005"/>
      <c r="NKS2005"/>
      <c r="NKT2005"/>
      <c r="NKU2005"/>
      <c r="NKV2005"/>
      <c r="NKW2005"/>
      <c r="NKX2005"/>
      <c r="NKY2005"/>
      <c r="NKZ2005"/>
      <c r="NLA2005"/>
      <c r="NLB2005"/>
      <c r="NLC2005"/>
      <c r="NLD2005"/>
      <c r="NLE2005"/>
      <c r="NLF2005"/>
      <c r="NLG2005"/>
      <c r="NLH2005"/>
      <c r="NLI2005"/>
      <c r="NLJ2005"/>
      <c r="NLK2005"/>
      <c r="NLL2005"/>
      <c r="NLM2005"/>
      <c r="NLN2005"/>
      <c r="NLO2005"/>
      <c r="NLP2005"/>
      <c r="NLQ2005"/>
      <c r="NLR2005"/>
      <c r="NLS2005"/>
      <c r="NLT2005"/>
      <c r="NLU2005"/>
      <c r="NLV2005"/>
      <c r="NLW2005"/>
      <c r="NLX2005"/>
      <c r="NLY2005"/>
      <c r="NLZ2005"/>
      <c r="NMA2005"/>
      <c r="NMB2005"/>
      <c r="NMC2005"/>
      <c r="NMD2005"/>
      <c r="NME2005"/>
      <c r="NMF2005"/>
      <c r="NMG2005"/>
      <c r="NMH2005"/>
      <c r="NMI2005"/>
      <c r="NMJ2005"/>
      <c r="NMK2005"/>
      <c r="NML2005"/>
      <c r="NMM2005"/>
      <c r="NMN2005"/>
      <c r="NMO2005"/>
      <c r="NMP2005"/>
      <c r="NMQ2005"/>
      <c r="NMR2005"/>
      <c r="NMS2005"/>
      <c r="NMT2005"/>
      <c r="NMU2005"/>
      <c r="NMV2005"/>
      <c r="NMW2005"/>
      <c r="NMX2005"/>
      <c r="NMY2005"/>
      <c r="NMZ2005"/>
      <c r="NNA2005"/>
      <c r="NNB2005"/>
      <c r="NNC2005"/>
      <c r="NND2005"/>
      <c r="NNE2005"/>
      <c r="NNF2005"/>
      <c r="NNG2005"/>
      <c r="NNH2005"/>
      <c r="NNI2005"/>
      <c r="NNJ2005"/>
      <c r="NNK2005"/>
      <c r="NNL2005"/>
      <c r="NNM2005"/>
      <c r="NNN2005"/>
      <c r="NNO2005"/>
      <c r="NNP2005"/>
      <c r="NNQ2005"/>
      <c r="NNR2005"/>
      <c r="NNS2005"/>
      <c r="NNT2005"/>
      <c r="NNU2005"/>
      <c r="NNV2005"/>
      <c r="NNW2005"/>
      <c r="NNX2005"/>
      <c r="NNY2005"/>
      <c r="NNZ2005"/>
      <c r="NOA2005"/>
      <c r="NOB2005"/>
      <c r="NOC2005"/>
      <c r="NOD2005"/>
      <c r="NOE2005"/>
      <c r="NOF2005"/>
      <c r="NOG2005"/>
      <c r="NOH2005"/>
      <c r="NOI2005"/>
      <c r="NOJ2005"/>
      <c r="NOK2005"/>
      <c r="NOL2005"/>
      <c r="NOM2005"/>
      <c r="NON2005"/>
      <c r="NOO2005"/>
      <c r="NOP2005"/>
      <c r="NOQ2005"/>
      <c r="NOR2005"/>
      <c r="NOS2005"/>
      <c r="NOT2005"/>
      <c r="NOU2005"/>
      <c r="NOV2005"/>
      <c r="NOW2005"/>
      <c r="NOX2005"/>
      <c r="NOY2005"/>
      <c r="NOZ2005"/>
      <c r="NPA2005"/>
      <c r="NPB2005"/>
      <c r="NPC2005"/>
      <c r="NPD2005"/>
      <c r="NPE2005"/>
      <c r="NPF2005"/>
      <c r="NPG2005"/>
      <c r="NPH2005"/>
      <c r="NPI2005"/>
      <c r="NPJ2005"/>
      <c r="NPK2005"/>
      <c r="NPL2005"/>
      <c r="NPM2005"/>
      <c r="NPN2005"/>
      <c r="NPO2005"/>
      <c r="NPP2005"/>
      <c r="NPQ2005"/>
      <c r="NPR2005"/>
      <c r="NPS2005"/>
      <c r="NPT2005"/>
      <c r="NPU2005"/>
      <c r="NPV2005"/>
      <c r="NPW2005"/>
      <c r="NPX2005"/>
      <c r="NPY2005"/>
      <c r="NPZ2005"/>
      <c r="NQA2005"/>
      <c r="NQB2005"/>
      <c r="NQC2005"/>
      <c r="NQD2005"/>
      <c r="NQE2005"/>
      <c r="NQF2005"/>
      <c r="NQG2005"/>
      <c r="NQH2005"/>
      <c r="NQI2005"/>
      <c r="NQJ2005"/>
      <c r="NQK2005"/>
      <c r="NQL2005"/>
      <c r="NQM2005"/>
      <c r="NQN2005"/>
      <c r="NQO2005"/>
      <c r="NQP2005"/>
      <c r="NQQ2005"/>
      <c r="NQR2005"/>
      <c r="NQS2005"/>
      <c r="NQT2005"/>
      <c r="NQU2005"/>
      <c r="NQV2005"/>
      <c r="NQW2005"/>
      <c r="NQX2005"/>
      <c r="NQY2005"/>
      <c r="NQZ2005"/>
      <c r="NRA2005"/>
      <c r="NRB2005"/>
      <c r="NRC2005"/>
      <c r="NRD2005"/>
      <c r="NRE2005"/>
      <c r="NRF2005"/>
      <c r="NRG2005"/>
      <c r="NRH2005"/>
      <c r="NRI2005"/>
      <c r="NRJ2005"/>
      <c r="NRK2005"/>
      <c r="NRL2005"/>
      <c r="NRM2005"/>
      <c r="NRN2005"/>
      <c r="NRO2005"/>
      <c r="NRP2005"/>
      <c r="NRQ2005"/>
      <c r="NRR2005"/>
      <c r="NRS2005"/>
      <c r="NRT2005"/>
      <c r="NRU2005"/>
      <c r="NRV2005"/>
      <c r="NRW2005"/>
      <c r="NRX2005"/>
      <c r="NRY2005"/>
      <c r="NRZ2005"/>
      <c r="NSA2005"/>
      <c r="NSB2005"/>
      <c r="NSC2005"/>
      <c r="NSD2005"/>
      <c r="NSE2005"/>
      <c r="NSF2005"/>
      <c r="NSG2005"/>
      <c r="NSH2005"/>
      <c r="NSI2005"/>
      <c r="NSJ2005"/>
      <c r="NSK2005"/>
      <c r="NSL2005"/>
      <c r="NSM2005"/>
      <c r="NSN2005"/>
      <c r="NSO2005"/>
      <c r="NSP2005"/>
      <c r="NSQ2005"/>
      <c r="NSR2005"/>
      <c r="NSS2005"/>
      <c r="NST2005"/>
      <c r="NSU2005"/>
      <c r="NSV2005"/>
      <c r="NSW2005"/>
      <c r="NSX2005"/>
      <c r="NSY2005"/>
      <c r="NSZ2005"/>
      <c r="NTA2005"/>
      <c r="NTB2005"/>
      <c r="NTC2005"/>
      <c r="NTD2005"/>
      <c r="NTE2005"/>
      <c r="NTF2005"/>
      <c r="NTG2005"/>
      <c r="NTH2005"/>
      <c r="NTI2005"/>
      <c r="NTJ2005"/>
      <c r="NTK2005"/>
      <c r="NTL2005"/>
      <c r="NTM2005"/>
      <c r="NTN2005"/>
      <c r="NTO2005"/>
      <c r="NTP2005"/>
      <c r="NTQ2005"/>
      <c r="NTR2005"/>
      <c r="NTS2005"/>
      <c r="NTT2005"/>
      <c r="NTU2005"/>
      <c r="NTV2005"/>
      <c r="NTW2005"/>
      <c r="NTX2005"/>
      <c r="NTY2005"/>
      <c r="NTZ2005"/>
      <c r="NUA2005"/>
      <c r="NUB2005"/>
      <c r="NUC2005"/>
      <c r="NUD2005"/>
      <c r="NUE2005"/>
      <c r="NUF2005"/>
      <c r="NUG2005"/>
      <c r="NUH2005"/>
      <c r="NUI2005"/>
      <c r="NUJ2005"/>
      <c r="NUK2005"/>
      <c r="NUL2005"/>
      <c r="NUM2005"/>
      <c r="NUN2005"/>
      <c r="NUO2005"/>
      <c r="NUP2005"/>
      <c r="NUQ2005"/>
      <c r="NUR2005"/>
      <c r="NUS2005"/>
      <c r="NUT2005"/>
      <c r="NUU2005"/>
      <c r="NUV2005"/>
      <c r="NUW2005"/>
      <c r="NUX2005"/>
      <c r="NUY2005"/>
      <c r="NUZ2005"/>
      <c r="NVA2005"/>
      <c r="NVB2005"/>
      <c r="NVC2005"/>
      <c r="NVD2005"/>
      <c r="NVE2005"/>
      <c r="NVF2005"/>
      <c r="NVG2005"/>
      <c r="NVH2005"/>
      <c r="NVI2005"/>
      <c r="NVJ2005"/>
      <c r="NVK2005"/>
      <c r="NVL2005"/>
      <c r="NVM2005"/>
      <c r="NVN2005"/>
      <c r="NVO2005"/>
      <c r="NVP2005"/>
      <c r="NVQ2005"/>
      <c r="NVR2005"/>
      <c r="NVS2005"/>
      <c r="NVT2005"/>
      <c r="NVU2005"/>
      <c r="NVV2005"/>
      <c r="NVW2005"/>
      <c r="NVX2005"/>
      <c r="NVY2005"/>
      <c r="NVZ2005"/>
      <c r="NWA2005"/>
      <c r="NWB2005"/>
      <c r="NWC2005"/>
      <c r="NWD2005"/>
      <c r="NWE2005"/>
      <c r="NWF2005"/>
      <c r="NWG2005"/>
      <c r="NWH2005"/>
      <c r="NWI2005"/>
      <c r="NWJ2005"/>
      <c r="NWK2005"/>
      <c r="NWL2005"/>
      <c r="NWM2005"/>
      <c r="NWN2005"/>
      <c r="NWO2005"/>
      <c r="NWP2005"/>
      <c r="NWQ2005"/>
      <c r="NWR2005"/>
      <c r="NWS2005"/>
      <c r="NWT2005"/>
      <c r="NWU2005"/>
      <c r="NWV2005"/>
      <c r="NWW2005"/>
      <c r="NWX2005"/>
      <c r="NWY2005"/>
      <c r="NWZ2005"/>
      <c r="NXA2005"/>
      <c r="NXB2005"/>
      <c r="NXC2005"/>
      <c r="NXD2005"/>
      <c r="NXE2005"/>
      <c r="NXF2005"/>
      <c r="NXG2005"/>
      <c r="NXH2005"/>
      <c r="NXI2005"/>
      <c r="NXJ2005"/>
      <c r="NXK2005"/>
      <c r="NXL2005"/>
      <c r="NXM2005"/>
      <c r="NXN2005"/>
      <c r="NXO2005"/>
      <c r="NXP2005"/>
      <c r="NXQ2005"/>
      <c r="NXR2005"/>
      <c r="NXS2005"/>
      <c r="NXT2005"/>
      <c r="NXU2005"/>
      <c r="NXV2005"/>
      <c r="NXW2005"/>
      <c r="NXX2005"/>
      <c r="NXY2005"/>
      <c r="NXZ2005"/>
      <c r="NYA2005"/>
      <c r="NYB2005"/>
      <c r="NYC2005"/>
      <c r="NYD2005"/>
      <c r="NYE2005"/>
      <c r="NYF2005"/>
      <c r="NYG2005"/>
      <c r="NYH2005"/>
      <c r="NYI2005"/>
      <c r="NYJ2005"/>
      <c r="NYK2005"/>
      <c r="NYL2005"/>
      <c r="NYM2005"/>
      <c r="NYN2005"/>
      <c r="NYO2005"/>
      <c r="NYP2005"/>
      <c r="NYQ2005"/>
      <c r="NYR2005"/>
      <c r="NYS2005"/>
      <c r="NYT2005"/>
      <c r="NYU2005"/>
      <c r="NYV2005"/>
      <c r="NYW2005"/>
      <c r="NYX2005"/>
      <c r="NYY2005"/>
      <c r="NYZ2005"/>
      <c r="NZA2005"/>
      <c r="NZB2005"/>
      <c r="NZC2005"/>
      <c r="NZD2005"/>
      <c r="NZE2005"/>
      <c r="NZF2005"/>
      <c r="NZG2005"/>
      <c r="NZH2005"/>
      <c r="NZI2005"/>
      <c r="NZJ2005"/>
      <c r="NZK2005"/>
      <c r="NZL2005"/>
      <c r="NZM2005"/>
      <c r="NZN2005"/>
      <c r="NZO2005"/>
      <c r="NZP2005"/>
      <c r="NZQ2005"/>
      <c r="NZR2005"/>
      <c r="NZS2005"/>
      <c r="NZT2005"/>
      <c r="NZU2005"/>
      <c r="NZV2005"/>
      <c r="NZW2005"/>
      <c r="NZX2005"/>
      <c r="NZY2005"/>
      <c r="NZZ2005"/>
      <c r="OAA2005"/>
      <c r="OAB2005"/>
      <c r="OAC2005"/>
      <c r="OAD2005"/>
      <c r="OAE2005"/>
      <c r="OAF2005"/>
      <c r="OAG2005"/>
      <c r="OAH2005"/>
      <c r="OAI2005"/>
      <c r="OAJ2005"/>
      <c r="OAK2005"/>
      <c r="OAL2005"/>
      <c r="OAM2005"/>
      <c r="OAN2005"/>
      <c r="OAO2005"/>
      <c r="OAP2005"/>
      <c r="OAQ2005"/>
      <c r="OAR2005"/>
      <c r="OAS2005"/>
      <c r="OAT2005"/>
      <c r="OAU2005"/>
      <c r="OAV2005"/>
      <c r="OAW2005"/>
      <c r="OAX2005"/>
      <c r="OAY2005"/>
      <c r="OAZ2005"/>
      <c r="OBA2005"/>
      <c r="OBB2005"/>
      <c r="OBC2005"/>
      <c r="OBD2005"/>
      <c r="OBE2005"/>
      <c r="OBF2005"/>
      <c r="OBG2005"/>
      <c r="OBH2005"/>
      <c r="OBI2005"/>
      <c r="OBJ2005"/>
      <c r="OBK2005"/>
      <c r="OBL2005"/>
      <c r="OBM2005"/>
      <c r="OBN2005"/>
      <c r="OBO2005"/>
      <c r="OBP2005"/>
      <c r="OBQ2005"/>
      <c r="OBR2005"/>
      <c r="OBS2005"/>
      <c r="OBT2005"/>
      <c r="OBU2005"/>
      <c r="OBV2005"/>
      <c r="OBW2005"/>
      <c r="OBX2005"/>
      <c r="OBY2005"/>
      <c r="OBZ2005"/>
      <c r="OCA2005"/>
      <c r="OCB2005"/>
      <c r="OCC2005"/>
      <c r="OCD2005"/>
      <c r="OCE2005"/>
      <c r="OCF2005"/>
      <c r="OCG2005"/>
      <c r="OCH2005"/>
      <c r="OCI2005"/>
      <c r="OCJ2005"/>
      <c r="OCK2005"/>
      <c r="OCL2005"/>
      <c r="OCM2005"/>
      <c r="OCN2005"/>
      <c r="OCO2005"/>
      <c r="OCP2005"/>
      <c r="OCQ2005"/>
      <c r="OCR2005"/>
      <c r="OCS2005"/>
      <c r="OCT2005"/>
      <c r="OCU2005"/>
      <c r="OCV2005"/>
      <c r="OCW2005"/>
      <c r="OCX2005"/>
      <c r="OCY2005"/>
      <c r="OCZ2005"/>
      <c r="ODA2005"/>
      <c r="ODB2005"/>
      <c r="ODC2005"/>
      <c r="ODD2005"/>
      <c r="ODE2005"/>
      <c r="ODF2005"/>
      <c r="ODG2005"/>
      <c r="ODH2005"/>
      <c r="ODI2005"/>
      <c r="ODJ2005"/>
      <c r="ODK2005"/>
      <c r="ODL2005"/>
      <c r="ODM2005"/>
      <c r="ODN2005"/>
      <c r="ODO2005"/>
      <c r="ODP2005"/>
      <c r="ODQ2005"/>
      <c r="ODR2005"/>
      <c r="ODS2005"/>
      <c r="ODT2005"/>
      <c r="ODU2005"/>
      <c r="ODV2005"/>
      <c r="ODW2005"/>
      <c r="ODX2005"/>
      <c r="ODY2005"/>
      <c r="ODZ2005"/>
      <c r="OEA2005"/>
      <c r="OEB2005"/>
      <c r="OEC2005"/>
      <c r="OED2005"/>
      <c r="OEE2005"/>
      <c r="OEF2005"/>
      <c r="OEG2005"/>
      <c r="OEH2005"/>
      <c r="OEI2005"/>
      <c r="OEJ2005"/>
      <c r="OEK2005"/>
      <c r="OEL2005"/>
      <c r="OEM2005"/>
      <c r="OEN2005"/>
      <c r="OEO2005"/>
      <c r="OEP2005"/>
      <c r="OEQ2005"/>
      <c r="OER2005"/>
      <c r="OES2005"/>
      <c r="OET2005"/>
      <c r="OEU2005"/>
      <c r="OEV2005"/>
      <c r="OEW2005"/>
      <c r="OEX2005"/>
      <c r="OEY2005"/>
      <c r="OEZ2005"/>
      <c r="OFA2005"/>
      <c r="OFB2005"/>
      <c r="OFC2005"/>
      <c r="OFD2005"/>
      <c r="OFE2005"/>
      <c r="OFF2005"/>
      <c r="OFG2005"/>
      <c r="OFH2005"/>
      <c r="OFI2005"/>
      <c r="OFJ2005"/>
      <c r="OFK2005"/>
      <c r="OFL2005"/>
      <c r="OFM2005"/>
      <c r="OFN2005"/>
      <c r="OFO2005"/>
      <c r="OFP2005"/>
      <c r="OFQ2005"/>
      <c r="OFR2005"/>
      <c r="OFS2005"/>
      <c r="OFT2005"/>
      <c r="OFU2005"/>
      <c r="OFV2005"/>
      <c r="OFW2005"/>
      <c r="OFX2005"/>
      <c r="OFY2005"/>
      <c r="OFZ2005"/>
      <c r="OGA2005"/>
      <c r="OGB2005"/>
      <c r="OGC2005"/>
      <c r="OGD2005"/>
      <c r="OGE2005"/>
      <c r="OGF2005"/>
      <c r="OGG2005"/>
      <c r="OGH2005"/>
      <c r="OGI2005"/>
      <c r="OGJ2005"/>
      <c r="OGK2005"/>
      <c r="OGL2005"/>
      <c r="OGM2005"/>
      <c r="OGN2005"/>
      <c r="OGO2005"/>
      <c r="OGP2005"/>
      <c r="OGQ2005"/>
      <c r="OGR2005"/>
      <c r="OGS2005"/>
      <c r="OGT2005"/>
      <c r="OGU2005"/>
      <c r="OGV2005"/>
      <c r="OGW2005"/>
      <c r="OGX2005"/>
      <c r="OGY2005"/>
      <c r="OGZ2005"/>
      <c r="OHA2005"/>
      <c r="OHB2005"/>
      <c r="OHC2005"/>
      <c r="OHD2005"/>
      <c r="OHE2005"/>
      <c r="OHF2005"/>
      <c r="OHG2005"/>
      <c r="OHH2005"/>
      <c r="OHI2005"/>
      <c r="OHJ2005"/>
      <c r="OHK2005"/>
      <c r="OHL2005"/>
      <c r="OHM2005"/>
      <c r="OHN2005"/>
      <c r="OHO2005"/>
      <c r="OHP2005"/>
      <c r="OHQ2005"/>
      <c r="OHR2005"/>
      <c r="OHS2005"/>
      <c r="OHT2005"/>
      <c r="OHU2005"/>
      <c r="OHV2005"/>
      <c r="OHW2005"/>
      <c r="OHX2005"/>
      <c r="OHY2005"/>
      <c r="OHZ2005"/>
      <c r="OIA2005"/>
      <c r="OIB2005"/>
      <c r="OIC2005"/>
      <c r="OID2005"/>
      <c r="OIE2005"/>
      <c r="OIF2005"/>
      <c r="OIG2005"/>
      <c r="OIH2005"/>
      <c r="OII2005"/>
      <c r="OIJ2005"/>
      <c r="OIK2005"/>
      <c r="OIL2005"/>
      <c r="OIM2005"/>
      <c r="OIN2005"/>
      <c r="OIO2005"/>
      <c r="OIP2005"/>
      <c r="OIQ2005"/>
      <c r="OIR2005"/>
      <c r="OIS2005"/>
      <c r="OIT2005"/>
      <c r="OIU2005"/>
      <c r="OIV2005"/>
      <c r="OIW2005"/>
      <c r="OIX2005"/>
      <c r="OIY2005"/>
      <c r="OIZ2005"/>
      <c r="OJA2005"/>
      <c r="OJB2005"/>
      <c r="OJC2005"/>
      <c r="OJD2005"/>
      <c r="OJE2005"/>
      <c r="OJF2005"/>
      <c r="OJG2005"/>
      <c r="OJH2005"/>
      <c r="OJI2005"/>
      <c r="OJJ2005"/>
      <c r="OJK2005"/>
      <c r="OJL2005"/>
      <c r="OJM2005"/>
      <c r="OJN2005"/>
      <c r="OJO2005"/>
      <c r="OJP2005"/>
      <c r="OJQ2005"/>
      <c r="OJR2005"/>
      <c r="OJS2005"/>
      <c r="OJT2005"/>
      <c r="OJU2005"/>
      <c r="OJV2005"/>
      <c r="OJW2005"/>
      <c r="OJX2005"/>
      <c r="OJY2005"/>
      <c r="OJZ2005"/>
      <c r="OKA2005"/>
      <c r="OKB2005"/>
      <c r="OKC2005"/>
      <c r="OKD2005"/>
      <c r="OKE2005"/>
      <c r="OKF2005"/>
      <c r="OKG2005"/>
      <c r="OKH2005"/>
      <c r="OKI2005"/>
      <c r="OKJ2005"/>
      <c r="OKK2005"/>
      <c r="OKL2005"/>
      <c r="OKM2005"/>
      <c r="OKN2005"/>
      <c r="OKO2005"/>
      <c r="OKP2005"/>
      <c r="OKQ2005"/>
      <c r="OKR2005"/>
      <c r="OKS2005"/>
      <c r="OKT2005"/>
      <c r="OKU2005"/>
      <c r="OKV2005"/>
      <c r="OKW2005"/>
      <c r="OKX2005"/>
      <c r="OKY2005"/>
      <c r="OKZ2005"/>
      <c r="OLA2005"/>
      <c r="OLB2005"/>
      <c r="OLC2005"/>
      <c r="OLD2005"/>
      <c r="OLE2005"/>
      <c r="OLF2005"/>
      <c r="OLG2005"/>
      <c r="OLH2005"/>
      <c r="OLI2005"/>
      <c r="OLJ2005"/>
      <c r="OLK2005"/>
      <c r="OLL2005"/>
      <c r="OLM2005"/>
      <c r="OLN2005"/>
      <c r="OLO2005"/>
      <c r="OLP2005"/>
      <c r="OLQ2005"/>
      <c r="OLR2005"/>
      <c r="OLS2005"/>
      <c r="OLT2005"/>
      <c r="OLU2005"/>
      <c r="OLV2005"/>
      <c r="OLW2005"/>
      <c r="OLX2005"/>
      <c r="OLY2005"/>
      <c r="OLZ2005"/>
      <c r="OMA2005"/>
      <c r="OMB2005"/>
      <c r="OMC2005"/>
      <c r="OMD2005"/>
      <c r="OME2005"/>
      <c r="OMF2005"/>
      <c r="OMG2005"/>
      <c r="OMH2005"/>
      <c r="OMI2005"/>
      <c r="OMJ2005"/>
      <c r="OMK2005"/>
      <c r="OML2005"/>
      <c r="OMM2005"/>
      <c r="OMN2005"/>
      <c r="OMO2005"/>
      <c r="OMP2005"/>
      <c r="OMQ2005"/>
      <c r="OMR2005"/>
      <c r="OMS2005"/>
      <c r="OMT2005"/>
      <c r="OMU2005"/>
      <c r="OMV2005"/>
      <c r="OMW2005"/>
      <c r="OMX2005"/>
      <c r="OMY2005"/>
      <c r="OMZ2005"/>
      <c r="ONA2005"/>
      <c r="ONB2005"/>
      <c r="ONC2005"/>
      <c r="OND2005"/>
      <c r="ONE2005"/>
      <c r="ONF2005"/>
      <c r="ONG2005"/>
      <c r="ONH2005"/>
      <c r="ONI2005"/>
      <c r="ONJ2005"/>
      <c r="ONK2005"/>
      <c r="ONL2005"/>
      <c r="ONM2005"/>
      <c r="ONN2005"/>
      <c r="ONO2005"/>
      <c r="ONP2005"/>
      <c r="ONQ2005"/>
      <c r="ONR2005"/>
      <c r="ONS2005"/>
      <c r="ONT2005"/>
      <c r="ONU2005"/>
      <c r="ONV2005"/>
      <c r="ONW2005"/>
      <c r="ONX2005"/>
      <c r="ONY2005"/>
      <c r="ONZ2005"/>
      <c r="OOA2005"/>
      <c r="OOB2005"/>
      <c r="OOC2005"/>
      <c r="OOD2005"/>
      <c r="OOE2005"/>
      <c r="OOF2005"/>
      <c r="OOG2005"/>
      <c r="OOH2005"/>
      <c r="OOI2005"/>
      <c r="OOJ2005"/>
      <c r="OOK2005"/>
      <c r="OOL2005"/>
      <c r="OOM2005"/>
      <c r="OON2005"/>
      <c r="OOO2005"/>
      <c r="OOP2005"/>
      <c r="OOQ2005"/>
      <c r="OOR2005"/>
      <c r="OOS2005"/>
      <c r="OOT2005"/>
      <c r="OOU2005"/>
      <c r="OOV2005"/>
      <c r="OOW2005"/>
      <c r="OOX2005"/>
      <c r="OOY2005"/>
      <c r="OOZ2005"/>
      <c r="OPA2005"/>
      <c r="OPB2005"/>
      <c r="OPC2005"/>
      <c r="OPD2005"/>
      <c r="OPE2005"/>
      <c r="OPF2005"/>
      <c r="OPG2005"/>
      <c r="OPH2005"/>
      <c r="OPI2005"/>
      <c r="OPJ2005"/>
      <c r="OPK2005"/>
      <c r="OPL2005"/>
      <c r="OPM2005"/>
      <c r="OPN2005"/>
      <c r="OPO2005"/>
      <c r="OPP2005"/>
      <c r="OPQ2005"/>
      <c r="OPR2005"/>
      <c r="OPS2005"/>
      <c r="OPT2005"/>
      <c r="OPU2005"/>
      <c r="OPV2005"/>
      <c r="OPW2005"/>
      <c r="OPX2005"/>
      <c r="OPY2005"/>
      <c r="OPZ2005"/>
      <c r="OQA2005"/>
      <c r="OQB2005"/>
      <c r="OQC2005"/>
      <c r="OQD2005"/>
      <c r="OQE2005"/>
      <c r="OQF2005"/>
      <c r="OQG2005"/>
      <c r="OQH2005"/>
      <c r="OQI2005"/>
      <c r="OQJ2005"/>
      <c r="OQK2005"/>
      <c r="OQL2005"/>
      <c r="OQM2005"/>
      <c r="OQN2005"/>
      <c r="OQO2005"/>
      <c r="OQP2005"/>
      <c r="OQQ2005"/>
      <c r="OQR2005"/>
      <c r="OQS2005"/>
      <c r="OQT2005"/>
      <c r="OQU2005"/>
      <c r="OQV2005"/>
      <c r="OQW2005"/>
      <c r="OQX2005"/>
      <c r="OQY2005"/>
      <c r="OQZ2005"/>
      <c r="ORA2005"/>
      <c r="ORB2005"/>
      <c r="ORC2005"/>
      <c r="ORD2005"/>
      <c r="ORE2005"/>
      <c r="ORF2005"/>
      <c r="ORG2005"/>
      <c r="ORH2005"/>
      <c r="ORI2005"/>
      <c r="ORJ2005"/>
      <c r="ORK2005"/>
      <c r="ORL2005"/>
      <c r="ORM2005"/>
      <c r="ORN2005"/>
      <c r="ORO2005"/>
      <c r="ORP2005"/>
      <c r="ORQ2005"/>
      <c r="ORR2005"/>
      <c r="ORS2005"/>
      <c r="ORT2005"/>
      <c r="ORU2005"/>
      <c r="ORV2005"/>
      <c r="ORW2005"/>
      <c r="ORX2005"/>
      <c r="ORY2005"/>
      <c r="ORZ2005"/>
      <c r="OSA2005"/>
      <c r="OSB2005"/>
      <c r="OSC2005"/>
      <c r="OSD2005"/>
      <c r="OSE2005"/>
      <c r="OSF2005"/>
      <c r="OSG2005"/>
      <c r="OSH2005"/>
      <c r="OSI2005"/>
      <c r="OSJ2005"/>
      <c r="OSK2005"/>
      <c r="OSL2005"/>
      <c r="OSM2005"/>
      <c r="OSN2005"/>
      <c r="OSO2005"/>
      <c r="OSP2005"/>
      <c r="OSQ2005"/>
      <c r="OSR2005"/>
      <c r="OSS2005"/>
      <c r="OST2005"/>
      <c r="OSU2005"/>
      <c r="OSV2005"/>
      <c r="OSW2005"/>
      <c r="OSX2005"/>
      <c r="OSY2005"/>
      <c r="OSZ2005"/>
      <c r="OTA2005"/>
      <c r="OTB2005"/>
      <c r="OTC2005"/>
      <c r="OTD2005"/>
      <c r="OTE2005"/>
      <c r="OTF2005"/>
      <c r="OTG2005"/>
      <c r="OTH2005"/>
      <c r="OTI2005"/>
      <c r="OTJ2005"/>
      <c r="OTK2005"/>
      <c r="OTL2005"/>
      <c r="OTM2005"/>
      <c r="OTN2005"/>
      <c r="OTO2005"/>
      <c r="OTP2005"/>
      <c r="OTQ2005"/>
      <c r="OTR2005"/>
      <c r="OTS2005"/>
      <c r="OTT2005"/>
      <c r="OTU2005"/>
      <c r="OTV2005"/>
      <c r="OTW2005"/>
      <c r="OTX2005"/>
      <c r="OTY2005"/>
      <c r="OTZ2005"/>
      <c r="OUA2005"/>
      <c r="OUB2005"/>
      <c r="OUC2005"/>
      <c r="OUD2005"/>
      <c r="OUE2005"/>
      <c r="OUF2005"/>
      <c r="OUG2005"/>
      <c r="OUH2005"/>
      <c r="OUI2005"/>
      <c r="OUJ2005"/>
      <c r="OUK2005"/>
      <c r="OUL2005"/>
      <c r="OUM2005"/>
      <c r="OUN2005"/>
      <c r="OUO2005"/>
      <c r="OUP2005"/>
      <c r="OUQ2005"/>
      <c r="OUR2005"/>
      <c r="OUS2005"/>
      <c r="OUT2005"/>
      <c r="OUU2005"/>
      <c r="OUV2005"/>
      <c r="OUW2005"/>
      <c r="OUX2005"/>
      <c r="OUY2005"/>
      <c r="OUZ2005"/>
      <c r="OVA2005"/>
      <c r="OVB2005"/>
      <c r="OVC2005"/>
      <c r="OVD2005"/>
      <c r="OVE2005"/>
      <c r="OVF2005"/>
      <c r="OVG2005"/>
      <c r="OVH2005"/>
      <c r="OVI2005"/>
      <c r="OVJ2005"/>
      <c r="OVK2005"/>
      <c r="OVL2005"/>
      <c r="OVM2005"/>
      <c r="OVN2005"/>
      <c r="OVO2005"/>
      <c r="OVP2005"/>
      <c r="OVQ2005"/>
      <c r="OVR2005"/>
      <c r="OVS2005"/>
      <c r="OVT2005"/>
      <c r="OVU2005"/>
      <c r="OVV2005"/>
      <c r="OVW2005"/>
      <c r="OVX2005"/>
      <c r="OVY2005"/>
      <c r="OVZ2005"/>
      <c r="OWA2005"/>
      <c r="OWB2005"/>
      <c r="OWC2005"/>
      <c r="OWD2005"/>
      <c r="OWE2005"/>
      <c r="OWF2005"/>
      <c r="OWG2005"/>
      <c r="OWH2005"/>
      <c r="OWI2005"/>
      <c r="OWJ2005"/>
      <c r="OWK2005"/>
      <c r="OWL2005"/>
      <c r="OWM2005"/>
      <c r="OWN2005"/>
      <c r="OWO2005"/>
      <c r="OWP2005"/>
      <c r="OWQ2005"/>
      <c r="OWR2005"/>
      <c r="OWS2005"/>
      <c r="OWT2005"/>
      <c r="OWU2005"/>
      <c r="OWV2005"/>
      <c r="OWW2005"/>
      <c r="OWX2005"/>
      <c r="OWY2005"/>
      <c r="OWZ2005"/>
      <c r="OXA2005"/>
      <c r="OXB2005"/>
      <c r="OXC2005"/>
      <c r="OXD2005"/>
      <c r="OXE2005"/>
      <c r="OXF2005"/>
      <c r="OXG2005"/>
      <c r="OXH2005"/>
      <c r="OXI2005"/>
      <c r="OXJ2005"/>
      <c r="OXK2005"/>
      <c r="OXL2005"/>
      <c r="OXM2005"/>
      <c r="OXN2005"/>
      <c r="OXO2005"/>
      <c r="OXP2005"/>
      <c r="OXQ2005"/>
      <c r="OXR2005"/>
      <c r="OXS2005"/>
      <c r="OXT2005"/>
      <c r="OXU2005"/>
      <c r="OXV2005"/>
      <c r="OXW2005"/>
      <c r="OXX2005"/>
      <c r="OXY2005"/>
      <c r="OXZ2005"/>
      <c r="OYA2005"/>
      <c r="OYB2005"/>
      <c r="OYC2005"/>
      <c r="OYD2005"/>
      <c r="OYE2005"/>
      <c r="OYF2005"/>
      <c r="OYG2005"/>
      <c r="OYH2005"/>
      <c r="OYI2005"/>
      <c r="OYJ2005"/>
      <c r="OYK2005"/>
      <c r="OYL2005"/>
      <c r="OYM2005"/>
      <c r="OYN2005"/>
      <c r="OYO2005"/>
      <c r="OYP2005"/>
      <c r="OYQ2005"/>
      <c r="OYR2005"/>
      <c r="OYS2005"/>
      <c r="OYT2005"/>
      <c r="OYU2005"/>
      <c r="OYV2005"/>
      <c r="OYW2005"/>
      <c r="OYX2005"/>
      <c r="OYY2005"/>
      <c r="OYZ2005"/>
      <c r="OZA2005"/>
      <c r="OZB2005"/>
      <c r="OZC2005"/>
      <c r="OZD2005"/>
      <c r="OZE2005"/>
      <c r="OZF2005"/>
      <c r="OZG2005"/>
      <c r="OZH2005"/>
      <c r="OZI2005"/>
      <c r="OZJ2005"/>
      <c r="OZK2005"/>
      <c r="OZL2005"/>
      <c r="OZM2005"/>
      <c r="OZN2005"/>
      <c r="OZO2005"/>
      <c r="OZP2005"/>
      <c r="OZQ2005"/>
      <c r="OZR2005"/>
      <c r="OZS2005"/>
      <c r="OZT2005"/>
      <c r="OZU2005"/>
      <c r="OZV2005"/>
      <c r="OZW2005"/>
      <c r="OZX2005"/>
      <c r="OZY2005"/>
      <c r="OZZ2005"/>
      <c r="PAA2005"/>
      <c r="PAB2005"/>
      <c r="PAC2005"/>
      <c r="PAD2005"/>
      <c r="PAE2005"/>
      <c r="PAF2005"/>
      <c r="PAG2005"/>
      <c r="PAH2005"/>
      <c r="PAI2005"/>
      <c r="PAJ2005"/>
      <c r="PAK2005"/>
      <c r="PAL2005"/>
      <c r="PAM2005"/>
      <c r="PAN2005"/>
      <c r="PAO2005"/>
      <c r="PAP2005"/>
      <c r="PAQ2005"/>
      <c r="PAR2005"/>
      <c r="PAS2005"/>
      <c r="PAT2005"/>
      <c r="PAU2005"/>
      <c r="PAV2005"/>
      <c r="PAW2005"/>
      <c r="PAX2005"/>
      <c r="PAY2005"/>
      <c r="PAZ2005"/>
      <c r="PBA2005"/>
      <c r="PBB2005"/>
      <c r="PBC2005"/>
      <c r="PBD2005"/>
      <c r="PBE2005"/>
      <c r="PBF2005"/>
      <c r="PBG2005"/>
      <c r="PBH2005"/>
      <c r="PBI2005"/>
      <c r="PBJ2005"/>
      <c r="PBK2005"/>
      <c r="PBL2005"/>
      <c r="PBM2005"/>
      <c r="PBN2005"/>
      <c r="PBO2005"/>
      <c r="PBP2005"/>
      <c r="PBQ2005"/>
      <c r="PBR2005"/>
      <c r="PBS2005"/>
      <c r="PBT2005"/>
      <c r="PBU2005"/>
      <c r="PBV2005"/>
      <c r="PBW2005"/>
      <c r="PBX2005"/>
      <c r="PBY2005"/>
      <c r="PBZ2005"/>
      <c r="PCA2005"/>
      <c r="PCB2005"/>
      <c r="PCC2005"/>
      <c r="PCD2005"/>
      <c r="PCE2005"/>
      <c r="PCF2005"/>
      <c r="PCG2005"/>
      <c r="PCH2005"/>
      <c r="PCI2005"/>
      <c r="PCJ2005"/>
      <c r="PCK2005"/>
      <c r="PCL2005"/>
      <c r="PCM2005"/>
      <c r="PCN2005"/>
      <c r="PCO2005"/>
      <c r="PCP2005"/>
      <c r="PCQ2005"/>
      <c r="PCR2005"/>
      <c r="PCS2005"/>
      <c r="PCT2005"/>
      <c r="PCU2005"/>
      <c r="PCV2005"/>
      <c r="PCW2005"/>
      <c r="PCX2005"/>
      <c r="PCY2005"/>
      <c r="PCZ2005"/>
      <c r="PDA2005"/>
      <c r="PDB2005"/>
      <c r="PDC2005"/>
      <c r="PDD2005"/>
      <c r="PDE2005"/>
      <c r="PDF2005"/>
      <c r="PDG2005"/>
      <c r="PDH2005"/>
      <c r="PDI2005"/>
      <c r="PDJ2005"/>
      <c r="PDK2005"/>
      <c r="PDL2005"/>
      <c r="PDM2005"/>
      <c r="PDN2005"/>
      <c r="PDO2005"/>
      <c r="PDP2005"/>
      <c r="PDQ2005"/>
      <c r="PDR2005"/>
      <c r="PDS2005"/>
      <c r="PDT2005"/>
      <c r="PDU2005"/>
      <c r="PDV2005"/>
      <c r="PDW2005"/>
      <c r="PDX2005"/>
      <c r="PDY2005"/>
      <c r="PDZ2005"/>
      <c r="PEA2005"/>
      <c r="PEB2005"/>
      <c r="PEC2005"/>
      <c r="PED2005"/>
      <c r="PEE2005"/>
      <c r="PEF2005"/>
      <c r="PEG2005"/>
      <c r="PEH2005"/>
      <c r="PEI2005"/>
      <c r="PEJ2005"/>
      <c r="PEK2005"/>
      <c r="PEL2005"/>
      <c r="PEM2005"/>
      <c r="PEN2005"/>
      <c r="PEO2005"/>
      <c r="PEP2005"/>
      <c r="PEQ2005"/>
      <c r="PER2005"/>
      <c r="PES2005"/>
      <c r="PET2005"/>
      <c r="PEU2005"/>
      <c r="PEV2005"/>
      <c r="PEW2005"/>
      <c r="PEX2005"/>
      <c r="PEY2005"/>
      <c r="PEZ2005"/>
      <c r="PFA2005"/>
      <c r="PFB2005"/>
      <c r="PFC2005"/>
      <c r="PFD2005"/>
      <c r="PFE2005"/>
      <c r="PFF2005"/>
      <c r="PFG2005"/>
      <c r="PFH2005"/>
      <c r="PFI2005"/>
      <c r="PFJ2005"/>
      <c r="PFK2005"/>
      <c r="PFL2005"/>
      <c r="PFM2005"/>
      <c r="PFN2005"/>
      <c r="PFO2005"/>
      <c r="PFP2005"/>
      <c r="PFQ2005"/>
      <c r="PFR2005"/>
      <c r="PFS2005"/>
      <c r="PFT2005"/>
      <c r="PFU2005"/>
      <c r="PFV2005"/>
      <c r="PFW2005"/>
      <c r="PFX2005"/>
      <c r="PFY2005"/>
      <c r="PFZ2005"/>
      <c r="PGA2005"/>
      <c r="PGB2005"/>
      <c r="PGC2005"/>
      <c r="PGD2005"/>
      <c r="PGE2005"/>
      <c r="PGF2005"/>
      <c r="PGG2005"/>
      <c r="PGH2005"/>
      <c r="PGI2005"/>
      <c r="PGJ2005"/>
      <c r="PGK2005"/>
      <c r="PGL2005"/>
      <c r="PGM2005"/>
      <c r="PGN2005"/>
      <c r="PGO2005"/>
      <c r="PGP2005"/>
      <c r="PGQ2005"/>
      <c r="PGR2005"/>
      <c r="PGS2005"/>
      <c r="PGT2005"/>
      <c r="PGU2005"/>
      <c r="PGV2005"/>
      <c r="PGW2005"/>
      <c r="PGX2005"/>
      <c r="PGY2005"/>
      <c r="PGZ2005"/>
      <c r="PHA2005"/>
      <c r="PHB2005"/>
      <c r="PHC2005"/>
      <c r="PHD2005"/>
      <c r="PHE2005"/>
      <c r="PHF2005"/>
      <c r="PHG2005"/>
      <c r="PHH2005"/>
      <c r="PHI2005"/>
      <c r="PHJ2005"/>
      <c r="PHK2005"/>
      <c r="PHL2005"/>
      <c r="PHM2005"/>
      <c r="PHN2005"/>
      <c r="PHO2005"/>
      <c r="PHP2005"/>
      <c r="PHQ2005"/>
      <c r="PHR2005"/>
      <c r="PHS2005"/>
      <c r="PHT2005"/>
      <c r="PHU2005"/>
      <c r="PHV2005"/>
      <c r="PHW2005"/>
      <c r="PHX2005"/>
      <c r="PHY2005"/>
      <c r="PHZ2005"/>
      <c r="PIA2005"/>
      <c r="PIB2005"/>
      <c r="PIC2005"/>
      <c r="PID2005"/>
      <c r="PIE2005"/>
      <c r="PIF2005"/>
      <c r="PIG2005"/>
      <c r="PIH2005"/>
      <c r="PII2005"/>
      <c r="PIJ2005"/>
      <c r="PIK2005"/>
      <c r="PIL2005"/>
      <c r="PIM2005"/>
      <c r="PIN2005"/>
      <c r="PIO2005"/>
      <c r="PIP2005"/>
      <c r="PIQ2005"/>
      <c r="PIR2005"/>
      <c r="PIS2005"/>
      <c r="PIT2005"/>
      <c r="PIU2005"/>
      <c r="PIV2005"/>
      <c r="PIW2005"/>
      <c r="PIX2005"/>
      <c r="PIY2005"/>
      <c r="PIZ2005"/>
      <c r="PJA2005"/>
      <c r="PJB2005"/>
      <c r="PJC2005"/>
      <c r="PJD2005"/>
      <c r="PJE2005"/>
      <c r="PJF2005"/>
      <c r="PJG2005"/>
      <c r="PJH2005"/>
      <c r="PJI2005"/>
      <c r="PJJ2005"/>
      <c r="PJK2005"/>
      <c r="PJL2005"/>
      <c r="PJM2005"/>
      <c r="PJN2005"/>
      <c r="PJO2005"/>
      <c r="PJP2005"/>
      <c r="PJQ2005"/>
      <c r="PJR2005"/>
      <c r="PJS2005"/>
      <c r="PJT2005"/>
      <c r="PJU2005"/>
      <c r="PJV2005"/>
      <c r="PJW2005"/>
      <c r="PJX2005"/>
      <c r="PJY2005"/>
      <c r="PJZ2005"/>
      <c r="PKA2005"/>
      <c r="PKB2005"/>
      <c r="PKC2005"/>
      <c r="PKD2005"/>
      <c r="PKE2005"/>
      <c r="PKF2005"/>
      <c r="PKG2005"/>
      <c r="PKH2005"/>
      <c r="PKI2005"/>
      <c r="PKJ2005"/>
      <c r="PKK2005"/>
      <c r="PKL2005"/>
      <c r="PKM2005"/>
      <c r="PKN2005"/>
      <c r="PKO2005"/>
      <c r="PKP2005"/>
      <c r="PKQ2005"/>
      <c r="PKR2005"/>
      <c r="PKS2005"/>
      <c r="PKT2005"/>
      <c r="PKU2005"/>
      <c r="PKV2005"/>
      <c r="PKW2005"/>
      <c r="PKX2005"/>
      <c r="PKY2005"/>
      <c r="PKZ2005"/>
      <c r="PLA2005"/>
      <c r="PLB2005"/>
      <c r="PLC2005"/>
      <c r="PLD2005"/>
      <c r="PLE2005"/>
      <c r="PLF2005"/>
      <c r="PLG2005"/>
      <c r="PLH2005"/>
      <c r="PLI2005"/>
      <c r="PLJ2005"/>
      <c r="PLK2005"/>
      <c r="PLL2005"/>
      <c r="PLM2005"/>
      <c r="PLN2005"/>
      <c r="PLO2005"/>
      <c r="PLP2005"/>
      <c r="PLQ2005"/>
      <c r="PLR2005"/>
      <c r="PLS2005"/>
      <c r="PLT2005"/>
      <c r="PLU2005"/>
      <c r="PLV2005"/>
      <c r="PLW2005"/>
      <c r="PLX2005"/>
      <c r="PLY2005"/>
      <c r="PLZ2005"/>
      <c r="PMA2005"/>
      <c r="PMB2005"/>
      <c r="PMC2005"/>
      <c r="PMD2005"/>
      <c r="PME2005"/>
      <c r="PMF2005"/>
      <c r="PMG2005"/>
      <c r="PMH2005"/>
      <c r="PMI2005"/>
      <c r="PMJ2005"/>
      <c r="PMK2005"/>
      <c r="PML2005"/>
      <c r="PMM2005"/>
      <c r="PMN2005"/>
      <c r="PMO2005"/>
      <c r="PMP2005"/>
      <c r="PMQ2005"/>
      <c r="PMR2005"/>
      <c r="PMS2005"/>
      <c r="PMT2005"/>
      <c r="PMU2005"/>
      <c r="PMV2005"/>
      <c r="PMW2005"/>
      <c r="PMX2005"/>
      <c r="PMY2005"/>
      <c r="PMZ2005"/>
      <c r="PNA2005"/>
      <c r="PNB2005"/>
      <c r="PNC2005"/>
      <c r="PND2005"/>
      <c r="PNE2005"/>
      <c r="PNF2005"/>
      <c r="PNG2005"/>
      <c r="PNH2005"/>
      <c r="PNI2005"/>
      <c r="PNJ2005"/>
      <c r="PNK2005"/>
      <c r="PNL2005"/>
      <c r="PNM2005"/>
      <c r="PNN2005"/>
      <c r="PNO2005"/>
      <c r="PNP2005"/>
      <c r="PNQ2005"/>
      <c r="PNR2005"/>
      <c r="PNS2005"/>
      <c r="PNT2005"/>
      <c r="PNU2005"/>
      <c r="PNV2005"/>
      <c r="PNW2005"/>
      <c r="PNX2005"/>
      <c r="PNY2005"/>
      <c r="PNZ2005"/>
      <c r="POA2005"/>
      <c r="POB2005"/>
      <c r="POC2005"/>
      <c r="POD2005"/>
      <c r="POE2005"/>
      <c r="POF2005"/>
      <c r="POG2005"/>
      <c r="POH2005"/>
      <c r="POI2005"/>
      <c r="POJ2005"/>
      <c r="POK2005"/>
      <c r="POL2005"/>
      <c r="POM2005"/>
      <c r="PON2005"/>
      <c r="POO2005"/>
      <c r="POP2005"/>
      <c r="POQ2005"/>
      <c r="POR2005"/>
      <c r="POS2005"/>
      <c r="POT2005"/>
      <c r="POU2005"/>
      <c r="POV2005"/>
      <c r="POW2005"/>
      <c r="POX2005"/>
      <c r="POY2005"/>
      <c r="POZ2005"/>
      <c r="PPA2005"/>
      <c r="PPB2005"/>
      <c r="PPC2005"/>
      <c r="PPD2005"/>
      <c r="PPE2005"/>
      <c r="PPF2005"/>
      <c r="PPG2005"/>
      <c r="PPH2005"/>
      <c r="PPI2005"/>
      <c r="PPJ2005"/>
      <c r="PPK2005"/>
      <c r="PPL2005"/>
      <c r="PPM2005"/>
      <c r="PPN2005"/>
      <c r="PPO2005"/>
      <c r="PPP2005"/>
      <c r="PPQ2005"/>
      <c r="PPR2005"/>
      <c r="PPS2005"/>
      <c r="PPT2005"/>
      <c r="PPU2005"/>
      <c r="PPV2005"/>
      <c r="PPW2005"/>
      <c r="PPX2005"/>
      <c r="PPY2005"/>
      <c r="PPZ2005"/>
      <c r="PQA2005"/>
      <c r="PQB2005"/>
      <c r="PQC2005"/>
      <c r="PQD2005"/>
      <c r="PQE2005"/>
      <c r="PQF2005"/>
      <c r="PQG2005"/>
      <c r="PQH2005"/>
      <c r="PQI2005"/>
      <c r="PQJ2005"/>
      <c r="PQK2005"/>
      <c r="PQL2005"/>
      <c r="PQM2005"/>
      <c r="PQN2005"/>
      <c r="PQO2005"/>
      <c r="PQP2005"/>
      <c r="PQQ2005"/>
      <c r="PQR2005"/>
      <c r="PQS2005"/>
      <c r="PQT2005"/>
      <c r="PQU2005"/>
      <c r="PQV2005"/>
      <c r="PQW2005"/>
      <c r="PQX2005"/>
      <c r="PQY2005"/>
      <c r="PQZ2005"/>
      <c r="PRA2005"/>
      <c r="PRB2005"/>
      <c r="PRC2005"/>
      <c r="PRD2005"/>
      <c r="PRE2005"/>
      <c r="PRF2005"/>
      <c r="PRG2005"/>
      <c r="PRH2005"/>
      <c r="PRI2005"/>
      <c r="PRJ2005"/>
      <c r="PRK2005"/>
      <c r="PRL2005"/>
      <c r="PRM2005"/>
      <c r="PRN2005"/>
      <c r="PRO2005"/>
      <c r="PRP2005"/>
      <c r="PRQ2005"/>
      <c r="PRR2005"/>
      <c r="PRS2005"/>
      <c r="PRT2005"/>
      <c r="PRU2005"/>
      <c r="PRV2005"/>
      <c r="PRW2005"/>
      <c r="PRX2005"/>
      <c r="PRY2005"/>
      <c r="PRZ2005"/>
      <c r="PSA2005"/>
      <c r="PSB2005"/>
      <c r="PSC2005"/>
      <c r="PSD2005"/>
      <c r="PSE2005"/>
      <c r="PSF2005"/>
      <c r="PSG2005"/>
      <c r="PSH2005"/>
      <c r="PSI2005"/>
      <c r="PSJ2005"/>
      <c r="PSK2005"/>
      <c r="PSL2005"/>
      <c r="PSM2005"/>
      <c r="PSN2005"/>
      <c r="PSO2005"/>
      <c r="PSP2005"/>
      <c r="PSQ2005"/>
      <c r="PSR2005"/>
      <c r="PSS2005"/>
      <c r="PST2005"/>
      <c r="PSU2005"/>
      <c r="PSV2005"/>
      <c r="PSW2005"/>
      <c r="PSX2005"/>
      <c r="PSY2005"/>
      <c r="PSZ2005"/>
      <c r="PTA2005"/>
      <c r="PTB2005"/>
      <c r="PTC2005"/>
      <c r="PTD2005"/>
      <c r="PTE2005"/>
      <c r="PTF2005"/>
      <c r="PTG2005"/>
      <c r="PTH2005"/>
      <c r="PTI2005"/>
      <c r="PTJ2005"/>
      <c r="PTK2005"/>
      <c r="PTL2005"/>
      <c r="PTM2005"/>
      <c r="PTN2005"/>
      <c r="PTO2005"/>
      <c r="PTP2005"/>
      <c r="PTQ2005"/>
      <c r="PTR2005"/>
      <c r="PTS2005"/>
      <c r="PTT2005"/>
      <c r="PTU2005"/>
      <c r="PTV2005"/>
      <c r="PTW2005"/>
      <c r="PTX2005"/>
      <c r="PTY2005"/>
      <c r="PTZ2005"/>
      <c r="PUA2005"/>
      <c r="PUB2005"/>
      <c r="PUC2005"/>
      <c r="PUD2005"/>
      <c r="PUE2005"/>
      <c r="PUF2005"/>
      <c r="PUG2005"/>
      <c r="PUH2005"/>
      <c r="PUI2005"/>
      <c r="PUJ2005"/>
      <c r="PUK2005"/>
      <c r="PUL2005"/>
      <c r="PUM2005"/>
      <c r="PUN2005"/>
      <c r="PUO2005"/>
      <c r="PUP2005"/>
      <c r="PUQ2005"/>
      <c r="PUR2005"/>
      <c r="PUS2005"/>
      <c r="PUT2005"/>
      <c r="PUU2005"/>
      <c r="PUV2005"/>
      <c r="PUW2005"/>
      <c r="PUX2005"/>
      <c r="PUY2005"/>
      <c r="PUZ2005"/>
      <c r="PVA2005"/>
      <c r="PVB2005"/>
      <c r="PVC2005"/>
      <c r="PVD2005"/>
      <c r="PVE2005"/>
      <c r="PVF2005"/>
      <c r="PVG2005"/>
      <c r="PVH2005"/>
      <c r="PVI2005"/>
      <c r="PVJ2005"/>
      <c r="PVK2005"/>
      <c r="PVL2005"/>
      <c r="PVM2005"/>
      <c r="PVN2005"/>
      <c r="PVO2005"/>
      <c r="PVP2005"/>
      <c r="PVQ2005"/>
      <c r="PVR2005"/>
      <c r="PVS2005"/>
      <c r="PVT2005"/>
      <c r="PVU2005"/>
      <c r="PVV2005"/>
      <c r="PVW2005"/>
      <c r="PVX2005"/>
      <c r="PVY2005"/>
      <c r="PVZ2005"/>
      <c r="PWA2005"/>
      <c r="PWB2005"/>
      <c r="PWC2005"/>
      <c r="PWD2005"/>
      <c r="PWE2005"/>
      <c r="PWF2005"/>
      <c r="PWG2005"/>
      <c r="PWH2005"/>
      <c r="PWI2005"/>
      <c r="PWJ2005"/>
      <c r="PWK2005"/>
      <c r="PWL2005"/>
      <c r="PWM2005"/>
      <c r="PWN2005"/>
      <c r="PWO2005"/>
      <c r="PWP2005"/>
      <c r="PWQ2005"/>
      <c r="PWR2005"/>
      <c r="PWS2005"/>
      <c r="PWT2005"/>
      <c r="PWU2005"/>
      <c r="PWV2005"/>
      <c r="PWW2005"/>
      <c r="PWX2005"/>
      <c r="PWY2005"/>
      <c r="PWZ2005"/>
      <c r="PXA2005"/>
      <c r="PXB2005"/>
      <c r="PXC2005"/>
      <c r="PXD2005"/>
      <c r="PXE2005"/>
      <c r="PXF2005"/>
      <c r="PXG2005"/>
      <c r="PXH2005"/>
      <c r="PXI2005"/>
      <c r="PXJ2005"/>
      <c r="PXK2005"/>
      <c r="PXL2005"/>
      <c r="PXM2005"/>
      <c r="PXN2005"/>
      <c r="PXO2005"/>
      <c r="PXP2005"/>
      <c r="PXQ2005"/>
      <c r="PXR2005"/>
      <c r="PXS2005"/>
      <c r="PXT2005"/>
      <c r="PXU2005"/>
      <c r="PXV2005"/>
      <c r="PXW2005"/>
      <c r="PXX2005"/>
      <c r="PXY2005"/>
      <c r="PXZ2005"/>
      <c r="PYA2005"/>
      <c r="PYB2005"/>
      <c r="PYC2005"/>
      <c r="PYD2005"/>
      <c r="PYE2005"/>
      <c r="PYF2005"/>
      <c r="PYG2005"/>
      <c r="PYH2005"/>
      <c r="PYI2005"/>
      <c r="PYJ2005"/>
      <c r="PYK2005"/>
      <c r="PYL2005"/>
      <c r="PYM2005"/>
      <c r="PYN2005"/>
      <c r="PYO2005"/>
      <c r="PYP2005"/>
      <c r="PYQ2005"/>
      <c r="PYR2005"/>
      <c r="PYS2005"/>
      <c r="PYT2005"/>
      <c r="PYU2005"/>
      <c r="PYV2005"/>
      <c r="PYW2005"/>
      <c r="PYX2005"/>
      <c r="PYY2005"/>
      <c r="PYZ2005"/>
      <c r="PZA2005"/>
      <c r="PZB2005"/>
      <c r="PZC2005"/>
      <c r="PZD2005"/>
      <c r="PZE2005"/>
      <c r="PZF2005"/>
      <c r="PZG2005"/>
      <c r="PZH2005"/>
      <c r="PZI2005"/>
      <c r="PZJ2005"/>
      <c r="PZK2005"/>
      <c r="PZL2005"/>
      <c r="PZM2005"/>
      <c r="PZN2005"/>
      <c r="PZO2005"/>
      <c r="PZP2005"/>
      <c r="PZQ2005"/>
      <c r="PZR2005"/>
      <c r="PZS2005"/>
      <c r="PZT2005"/>
      <c r="PZU2005"/>
      <c r="PZV2005"/>
      <c r="PZW2005"/>
      <c r="PZX2005"/>
      <c r="PZY2005"/>
      <c r="PZZ2005"/>
      <c r="QAA2005"/>
      <c r="QAB2005"/>
      <c r="QAC2005"/>
      <c r="QAD2005"/>
      <c r="QAE2005"/>
      <c r="QAF2005"/>
      <c r="QAG2005"/>
      <c r="QAH2005"/>
      <c r="QAI2005"/>
      <c r="QAJ2005"/>
      <c r="QAK2005"/>
      <c r="QAL2005"/>
      <c r="QAM2005"/>
      <c r="QAN2005"/>
      <c r="QAO2005"/>
      <c r="QAP2005"/>
      <c r="QAQ2005"/>
      <c r="QAR2005"/>
      <c r="QAS2005"/>
      <c r="QAT2005"/>
      <c r="QAU2005"/>
      <c r="QAV2005"/>
      <c r="QAW2005"/>
      <c r="QAX2005"/>
      <c r="QAY2005"/>
      <c r="QAZ2005"/>
      <c r="QBA2005"/>
      <c r="QBB2005"/>
      <c r="QBC2005"/>
      <c r="QBD2005"/>
      <c r="QBE2005"/>
      <c r="QBF2005"/>
      <c r="QBG2005"/>
      <c r="QBH2005"/>
      <c r="QBI2005"/>
      <c r="QBJ2005"/>
      <c r="QBK2005"/>
      <c r="QBL2005"/>
      <c r="QBM2005"/>
      <c r="QBN2005"/>
      <c r="QBO2005"/>
      <c r="QBP2005"/>
      <c r="QBQ2005"/>
      <c r="QBR2005"/>
      <c r="QBS2005"/>
      <c r="QBT2005"/>
      <c r="QBU2005"/>
      <c r="QBV2005"/>
      <c r="QBW2005"/>
      <c r="QBX2005"/>
      <c r="QBY2005"/>
      <c r="QBZ2005"/>
      <c r="QCA2005"/>
      <c r="QCB2005"/>
      <c r="QCC2005"/>
      <c r="QCD2005"/>
      <c r="QCE2005"/>
      <c r="QCF2005"/>
      <c r="QCG2005"/>
      <c r="QCH2005"/>
      <c r="QCI2005"/>
      <c r="QCJ2005"/>
      <c r="QCK2005"/>
      <c r="QCL2005"/>
      <c r="QCM2005"/>
      <c r="QCN2005"/>
      <c r="QCO2005"/>
      <c r="QCP2005"/>
      <c r="QCQ2005"/>
      <c r="QCR2005"/>
      <c r="QCS2005"/>
      <c r="QCT2005"/>
      <c r="QCU2005"/>
      <c r="QCV2005"/>
      <c r="QCW2005"/>
      <c r="QCX2005"/>
      <c r="QCY2005"/>
      <c r="QCZ2005"/>
      <c r="QDA2005"/>
      <c r="QDB2005"/>
      <c r="QDC2005"/>
      <c r="QDD2005"/>
      <c r="QDE2005"/>
      <c r="QDF2005"/>
      <c r="QDG2005"/>
      <c r="QDH2005"/>
      <c r="QDI2005"/>
      <c r="QDJ2005"/>
      <c r="QDK2005"/>
      <c r="QDL2005"/>
      <c r="QDM2005"/>
      <c r="QDN2005"/>
      <c r="QDO2005"/>
      <c r="QDP2005"/>
      <c r="QDQ2005"/>
      <c r="QDR2005"/>
      <c r="QDS2005"/>
      <c r="QDT2005"/>
      <c r="QDU2005"/>
      <c r="QDV2005"/>
      <c r="QDW2005"/>
      <c r="QDX2005"/>
      <c r="QDY2005"/>
      <c r="QDZ2005"/>
      <c r="QEA2005"/>
      <c r="QEB2005"/>
      <c r="QEC2005"/>
      <c r="QED2005"/>
      <c r="QEE2005"/>
      <c r="QEF2005"/>
      <c r="QEG2005"/>
      <c r="QEH2005"/>
      <c r="QEI2005"/>
      <c r="QEJ2005"/>
      <c r="QEK2005"/>
      <c r="QEL2005"/>
      <c r="QEM2005"/>
      <c r="QEN2005"/>
      <c r="QEO2005"/>
      <c r="QEP2005"/>
      <c r="QEQ2005"/>
      <c r="QER2005"/>
      <c r="QES2005"/>
      <c r="QET2005"/>
      <c r="QEU2005"/>
      <c r="QEV2005"/>
      <c r="QEW2005"/>
      <c r="QEX2005"/>
      <c r="QEY2005"/>
      <c r="QEZ2005"/>
      <c r="QFA2005"/>
      <c r="QFB2005"/>
      <c r="QFC2005"/>
      <c r="QFD2005"/>
      <c r="QFE2005"/>
      <c r="QFF2005"/>
      <c r="QFG2005"/>
      <c r="QFH2005"/>
      <c r="QFI2005"/>
      <c r="QFJ2005"/>
      <c r="QFK2005"/>
      <c r="QFL2005"/>
      <c r="QFM2005"/>
      <c r="QFN2005"/>
      <c r="QFO2005"/>
      <c r="QFP2005"/>
      <c r="QFQ2005"/>
      <c r="QFR2005"/>
      <c r="QFS2005"/>
      <c r="QFT2005"/>
      <c r="QFU2005"/>
      <c r="QFV2005"/>
      <c r="QFW2005"/>
      <c r="QFX2005"/>
      <c r="QFY2005"/>
      <c r="QFZ2005"/>
      <c r="QGA2005"/>
      <c r="QGB2005"/>
      <c r="QGC2005"/>
      <c r="QGD2005"/>
      <c r="QGE2005"/>
      <c r="QGF2005"/>
      <c r="QGG2005"/>
      <c r="QGH2005"/>
      <c r="QGI2005"/>
      <c r="QGJ2005"/>
      <c r="QGK2005"/>
      <c r="QGL2005"/>
      <c r="QGM2005"/>
      <c r="QGN2005"/>
      <c r="QGO2005"/>
      <c r="QGP2005"/>
      <c r="QGQ2005"/>
      <c r="QGR2005"/>
      <c r="QGS2005"/>
      <c r="QGT2005"/>
      <c r="QGU2005"/>
      <c r="QGV2005"/>
      <c r="QGW2005"/>
      <c r="QGX2005"/>
      <c r="QGY2005"/>
      <c r="QGZ2005"/>
      <c r="QHA2005"/>
      <c r="QHB2005"/>
      <c r="QHC2005"/>
      <c r="QHD2005"/>
      <c r="QHE2005"/>
      <c r="QHF2005"/>
      <c r="QHG2005"/>
      <c r="QHH2005"/>
      <c r="QHI2005"/>
      <c r="QHJ2005"/>
      <c r="QHK2005"/>
      <c r="QHL2005"/>
      <c r="QHM2005"/>
      <c r="QHN2005"/>
      <c r="QHO2005"/>
      <c r="QHP2005"/>
      <c r="QHQ2005"/>
      <c r="QHR2005"/>
      <c r="QHS2005"/>
      <c r="QHT2005"/>
      <c r="QHU2005"/>
      <c r="QHV2005"/>
      <c r="QHW2005"/>
      <c r="QHX2005"/>
      <c r="QHY2005"/>
      <c r="QHZ2005"/>
      <c r="QIA2005"/>
      <c r="QIB2005"/>
      <c r="QIC2005"/>
      <c r="QID2005"/>
      <c r="QIE2005"/>
      <c r="QIF2005"/>
      <c r="QIG2005"/>
      <c r="QIH2005"/>
      <c r="QII2005"/>
      <c r="QIJ2005"/>
      <c r="QIK2005"/>
      <c r="QIL2005"/>
      <c r="QIM2005"/>
      <c r="QIN2005"/>
      <c r="QIO2005"/>
      <c r="QIP2005"/>
      <c r="QIQ2005"/>
      <c r="QIR2005"/>
      <c r="QIS2005"/>
      <c r="QIT2005"/>
      <c r="QIU2005"/>
      <c r="QIV2005"/>
      <c r="QIW2005"/>
      <c r="QIX2005"/>
      <c r="QIY2005"/>
      <c r="QIZ2005"/>
      <c r="QJA2005"/>
      <c r="QJB2005"/>
      <c r="QJC2005"/>
      <c r="QJD2005"/>
      <c r="QJE2005"/>
      <c r="QJF2005"/>
      <c r="QJG2005"/>
      <c r="QJH2005"/>
      <c r="QJI2005"/>
      <c r="QJJ2005"/>
      <c r="QJK2005"/>
      <c r="QJL2005"/>
      <c r="QJM2005"/>
      <c r="QJN2005"/>
      <c r="QJO2005"/>
      <c r="QJP2005"/>
      <c r="QJQ2005"/>
      <c r="QJR2005"/>
      <c r="QJS2005"/>
      <c r="QJT2005"/>
      <c r="QJU2005"/>
      <c r="QJV2005"/>
      <c r="QJW2005"/>
      <c r="QJX2005"/>
      <c r="QJY2005"/>
      <c r="QJZ2005"/>
      <c r="QKA2005"/>
      <c r="QKB2005"/>
      <c r="QKC2005"/>
      <c r="QKD2005"/>
      <c r="QKE2005"/>
      <c r="QKF2005"/>
      <c r="QKG2005"/>
      <c r="QKH2005"/>
      <c r="QKI2005"/>
      <c r="QKJ2005"/>
      <c r="QKK2005"/>
      <c r="QKL2005"/>
      <c r="QKM2005"/>
      <c r="QKN2005"/>
      <c r="QKO2005"/>
      <c r="QKP2005"/>
      <c r="QKQ2005"/>
      <c r="QKR2005"/>
      <c r="QKS2005"/>
      <c r="QKT2005"/>
      <c r="QKU2005"/>
      <c r="QKV2005"/>
      <c r="QKW2005"/>
      <c r="QKX2005"/>
      <c r="QKY2005"/>
      <c r="QKZ2005"/>
      <c r="QLA2005"/>
      <c r="QLB2005"/>
      <c r="QLC2005"/>
      <c r="QLD2005"/>
      <c r="QLE2005"/>
      <c r="QLF2005"/>
      <c r="QLG2005"/>
      <c r="QLH2005"/>
      <c r="QLI2005"/>
      <c r="QLJ2005"/>
      <c r="QLK2005"/>
      <c r="QLL2005"/>
      <c r="QLM2005"/>
      <c r="QLN2005"/>
      <c r="QLO2005"/>
      <c r="QLP2005"/>
      <c r="QLQ2005"/>
      <c r="QLR2005"/>
      <c r="QLS2005"/>
      <c r="QLT2005"/>
      <c r="QLU2005"/>
      <c r="QLV2005"/>
      <c r="QLW2005"/>
      <c r="QLX2005"/>
      <c r="QLY2005"/>
      <c r="QLZ2005"/>
      <c r="QMA2005"/>
      <c r="QMB2005"/>
      <c r="QMC2005"/>
      <c r="QMD2005"/>
      <c r="QME2005"/>
      <c r="QMF2005"/>
      <c r="QMG2005"/>
      <c r="QMH2005"/>
      <c r="QMI2005"/>
      <c r="QMJ2005"/>
      <c r="QMK2005"/>
      <c r="QML2005"/>
      <c r="QMM2005"/>
      <c r="QMN2005"/>
      <c r="QMO2005"/>
      <c r="QMP2005"/>
      <c r="QMQ2005"/>
      <c r="QMR2005"/>
      <c r="QMS2005"/>
      <c r="QMT2005"/>
      <c r="QMU2005"/>
      <c r="QMV2005"/>
      <c r="QMW2005"/>
      <c r="QMX2005"/>
      <c r="QMY2005"/>
      <c r="QMZ2005"/>
      <c r="QNA2005"/>
      <c r="QNB2005"/>
      <c r="QNC2005"/>
      <c r="QND2005"/>
      <c r="QNE2005"/>
      <c r="QNF2005"/>
      <c r="QNG2005"/>
      <c r="QNH2005"/>
      <c r="QNI2005"/>
      <c r="QNJ2005"/>
      <c r="QNK2005"/>
      <c r="QNL2005"/>
      <c r="QNM2005"/>
      <c r="QNN2005"/>
      <c r="QNO2005"/>
      <c r="QNP2005"/>
      <c r="QNQ2005"/>
      <c r="QNR2005"/>
      <c r="QNS2005"/>
      <c r="QNT2005"/>
      <c r="QNU2005"/>
      <c r="QNV2005"/>
      <c r="QNW2005"/>
      <c r="QNX2005"/>
      <c r="QNY2005"/>
      <c r="QNZ2005"/>
      <c r="QOA2005"/>
      <c r="QOB2005"/>
      <c r="QOC2005"/>
      <c r="QOD2005"/>
      <c r="QOE2005"/>
      <c r="QOF2005"/>
      <c r="QOG2005"/>
      <c r="QOH2005"/>
      <c r="QOI2005"/>
      <c r="QOJ2005"/>
      <c r="QOK2005"/>
      <c r="QOL2005"/>
      <c r="QOM2005"/>
      <c r="QON2005"/>
      <c r="QOO2005"/>
      <c r="QOP2005"/>
      <c r="QOQ2005"/>
      <c r="QOR2005"/>
      <c r="QOS2005"/>
      <c r="QOT2005"/>
      <c r="QOU2005"/>
      <c r="QOV2005"/>
      <c r="QOW2005"/>
      <c r="QOX2005"/>
      <c r="QOY2005"/>
      <c r="QOZ2005"/>
      <c r="QPA2005"/>
      <c r="QPB2005"/>
      <c r="QPC2005"/>
      <c r="QPD2005"/>
      <c r="QPE2005"/>
      <c r="QPF2005"/>
      <c r="QPG2005"/>
      <c r="QPH2005"/>
      <c r="QPI2005"/>
      <c r="QPJ2005"/>
      <c r="QPK2005"/>
      <c r="QPL2005"/>
      <c r="QPM2005"/>
      <c r="QPN2005"/>
      <c r="QPO2005"/>
      <c r="QPP2005"/>
      <c r="QPQ2005"/>
      <c r="QPR2005"/>
      <c r="QPS2005"/>
      <c r="QPT2005"/>
      <c r="QPU2005"/>
      <c r="QPV2005"/>
      <c r="QPW2005"/>
      <c r="QPX2005"/>
      <c r="QPY2005"/>
      <c r="QPZ2005"/>
      <c r="QQA2005"/>
      <c r="QQB2005"/>
      <c r="QQC2005"/>
      <c r="QQD2005"/>
      <c r="QQE2005"/>
      <c r="QQF2005"/>
      <c r="QQG2005"/>
      <c r="QQH2005"/>
      <c r="QQI2005"/>
      <c r="QQJ2005"/>
      <c r="QQK2005"/>
      <c r="QQL2005"/>
      <c r="QQM2005"/>
      <c r="QQN2005"/>
      <c r="QQO2005"/>
      <c r="QQP2005"/>
      <c r="QQQ2005"/>
      <c r="QQR2005"/>
      <c r="QQS2005"/>
      <c r="QQT2005"/>
      <c r="QQU2005"/>
      <c r="QQV2005"/>
      <c r="QQW2005"/>
      <c r="QQX2005"/>
      <c r="QQY2005"/>
      <c r="QQZ2005"/>
      <c r="QRA2005"/>
      <c r="QRB2005"/>
      <c r="QRC2005"/>
      <c r="QRD2005"/>
      <c r="QRE2005"/>
      <c r="QRF2005"/>
      <c r="QRG2005"/>
      <c r="QRH2005"/>
      <c r="QRI2005"/>
      <c r="QRJ2005"/>
      <c r="QRK2005"/>
      <c r="QRL2005"/>
      <c r="QRM2005"/>
      <c r="QRN2005"/>
      <c r="QRO2005"/>
      <c r="QRP2005"/>
      <c r="QRQ2005"/>
      <c r="QRR2005"/>
      <c r="QRS2005"/>
      <c r="QRT2005"/>
      <c r="QRU2005"/>
      <c r="QRV2005"/>
      <c r="QRW2005"/>
      <c r="QRX2005"/>
      <c r="QRY2005"/>
      <c r="QRZ2005"/>
      <c r="QSA2005"/>
      <c r="QSB2005"/>
      <c r="QSC2005"/>
      <c r="QSD2005"/>
      <c r="QSE2005"/>
      <c r="QSF2005"/>
      <c r="QSG2005"/>
      <c r="QSH2005"/>
      <c r="QSI2005"/>
      <c r="QSJ2005"/>
      <c r="QSK2005"/>
      <c r="QSL2005"/>
      <c r="QSM2005"/>
      <c r="QSN2005"/>
      <c r="QSO2005"/>
      <c r="QSP2005"/>
      <c r="QSQ2005"/>
      <c r="QSR2005"/>
      <c r="QSS2005"/>
      <c r="QST2005"/>
      <c r="QSU2005"/>
      <c r="QSV2005"/>
      <c r="QSW2005"/>
      <c r="QSX2005"/>
      <c r="QSY2005"/>
      <c r="QSZ2005"/>
      <c r="QTA2005"/>
      <c r="QTB2005"/>
      <c r="QTC2005"/>
      <c r="QTD2005"/>
      <c r="QTE2005"/>
      <c r="QTF2005"/>
      <c r="QTG2005"/>
      <c r="QTH2005"/>
      <c r="QTI2005"/>
      <c r="QTJ2005"/>
      <c r="QTK2005"/>
      <c r="QTL2005"/>
      <c r="QTM2005"/>
      <c r="QTN2005"/>
      <c r="QTO2005"/>
      <c r="QTP2005"/>
      <c r="QTQ2005"/>
      <c r="QTR2005"/>
      <c r="QTS2005"/>
      <c r="QTT2005"/>
      <c r="QTU2005"/>
      <c r="QTV2005"/>
      <c r="QTW2005"/>
      <c r="QTX2005"/>
      <c r="QTY2005"/>
      <c r="QTZ2005"/>
      <c r="QUA2005"/>
      <c r="QUB2005"/>
      <c r="QUC2005"/>
      <c r="QUD2005"/>
      <c r="QUE2005"/>
      <c r="QUF2005"/>
      <c r="QUG2005"/>
      <c r="QUH2005"/>
      <c r="QUI2005"/>
      <c r="QUJ2005"/>
      <c r="QUK2005"/>
      <c r="QUL2005"/>
      <c r="QUM2005"/>
      <c r="QUN2005"/>
      <c r="QUO2005"/>
      <c r="QUP2005"/>
      <c r="QUQ2005"/>
      <c r="QUR2005"/>
      <c r="QUS2005"/>
      <c r="QUT2005"/>
      <c r="QUU2005"/>
      <c r="QUV2005"/>
      <c r="QUW2005"/>
      <c r="QUX2005"/>
      <c r="QUY2005"/>
      <c r="QUZ2005"/>
      <c r="QVA2005"/>
      <c r="QVB2005"/>
      <c r="QVC2005"/>
      <c r="QVD2005"/>
      <c r="QVE2005"/>
      <c r="QVF2005"/>
      <c r="QVG2005"/>
      <c r="QVH2005"/>
      <c r="QVI2005"/>
      <c r="QVJ2005"/>
      <c r="QVK2005"/>
      <c r="QVL2005"/>
      <c r="QVM2005"/>
      <c r="QVN2005"/>
      <c r="QVO2005"/>
      <c r="QVP2005"/>
      <c r="QVQ2005"/>
      <c r="QVR2005"/>
      <c r="QVS2005"/>
      <c r="QVT2005"/>
      <c r="QVU2005"/>
      <c r="QVV2005"/>
      <c r="QVW2005"/>
      <c r="QVX2005"/>
      <c r="QVY2005"/>
      <c r="QVZ2005"/>
      <c r="QWA2005"/>
      <c r="QWB2005"/>
      <c r="QWC2005"/>
      <c r="QWD2005"/>
      <c r="QWE2005"/>
      <c r="QWF2005"/>
      <c r="QWG2005"/>
      <c r="QWH2005"/>
      <c r="QWI2005"/>
      <c r="QWJ2005"/>
      <c r="QWK2005"/>
      <c r="QWL2005"/>
      <c r="QWM2005"/>
      <c r="QWN2005"/>
      <c r="QWO2005"/>
      <c r="QWP2005"/>
      <c r="QWQ2005"/>
      <c r="QWR2005"/>
      <c r="QWS2005"/>
      <c r="QWT2005"/>
      <c r="QWU2005"/>
      <c r="QWV2005"/>
      <c r="QWW2005"/>
      <c r="QWX2005"/>
      <c r="QWY2005"/>
      <c r="QWZ2005"/>
      <c r="QXA2005"/>
      <c r="QXB2005"/>
      <c r="QXC2005"/>
      <c r="QXD2005"/>
      <c r="QXE2005"/>
      <c r="QXF2005"/>
      <c r="QXG2005"/>
      <c r="QXH2005"/>
      <c r="QXI2005"/>
      <c r="QXJ2005"/>
      <c r="QXK2005"/>
      <c r="QXL2005"/>
      <c r="QXM2005"/>
      <c r="QXN2005"/>
      <c r="QXO2005"/>
      <c r="QXP2005"/>
      <c r="QXQ2005"/>
      <c r="QXR2005"/>
      <c r="QXS2005"/>
      <c r="QXT2005"/>
      <c r="QXU2005"/>
      <c r="QXV2005"/>
      <c r="QXW2005"/>
      <c r="QXX2005"/>
      <c r="QXY2005"/>
      <c r="QXZ2005"/>
      <c r="QYA2005"/>
      <c r="QYB2005"/>
      <c r="QYC2005"/>
      <c r="QYD2005"/>
      <c r="QYE2005"/>
      <c r="QYF2005"/>
      <c r="QYG2005"/>
      <c r="QYH2005"/>
      <c r="QYI2005"/>
      <c r="QYJ2005"/>
      <c r="QYK2005"/>
      <c r="QYL2005"/>
      <c r="QYM2005"/>
      <c r="QYN2005"/>
      <c r="QYO2005"/>
      <c r="QYP2005"/>
      <c r="QYQ2005"/>
      <c r="QYR2005"/>
      <c r="QYS2005"/>
      <c r="QYT2005"/>
      <c r="QYU2005"/>
      <c r="QYV2005"/>
      <c r="QYW2005"/>
      <c r="QYX2005"/>
      <c r="QYY2005"/>
      <c r="QYZ2005"/>
      <c r="QZA2005"/>
      <c r="QZB2005"/>
      <c r="QZC2005"/>
      <c r="QZD2005"/>
      <c r="QZE2005"/>
      <c r="QZF2005"/>
      <c r="QZG2005"/>
      <c r="QZH2005"/>
      <c r="QZI2005"/>
      <c r="QZJ2005"/>
      <c r="QZK2005"/>
      <c r="QZL2005"/>
      <c r="QZM2005"/>
      <c r="QZN2005"/>
      <c r="QZO2005"/>
      <c r="QZP2005"/>
      <c r="QZQ2005"/>
      <c r="QZR2005"/>
      <c r="QZS2005"/>
      <c r="QZT2005"/>
      <c r="QZU2005"/>
      <c r="QZV2005"/>
      <c r="QZW2005"/>
      <c r="QZX2005"/>
      <c r="QZY2005"/>
      <c r="QZZ2005"/>
      <c r="RAA2005"/>
      <c r="RAB2005"/>
      <c r="RAC2005"/>
      <c r="RAD2005"/>
      <c r="RAE2005"/>
      <c r="RAF2005"/>
      <c r="RAG2005"/>
      <c r="RAH2005"/>
      <c r="RAI2005"/>
      <c r="RAJ2005"/>
      <c r="RAK2005"/>
      <c r="RAL2005"/>
      <c r="RAM2005"/>
      <c r="RAN2005"/>
      <c r="RAO2005"/>
      <c r="RAP2005"/>
      <c r="RAQ2005"/>
      <c r="RAR2005"/>
      <c r="RAS2005"/>
      <c r="RAT2005"/>
      <c r="RAU2005"/>
      <c r="RAV2005"/>
      <c r="RAW2005"/>
      <c r="RAX2005"/>
      <c r="RAY2005"/>
      <c r="RAZ2005"/>
      <c r="RBA2005"/>
      <c r="RBB2005"/>
      <c r="RBC2005"/>
      <c r="RBD2005"/>
      <c r="RBE2005"/>
      <c r="RBF2005"/>
      <c r="RBG2005"/>
      <c r="RBH2005"/>
      <c r="RBI2005"/>
      <c r="RBJ2005"/>
      <c r="RBK2005"/>
      <c r="RBL2005"/>
      <c r="RBM2005"/>
      <c r="RBN2005"/>
      <c r="RBO2005"/>
      <c r="RBP2005"/>
      <c r="RBQ2005"/>
      <c r="RBR2005"/>
      <c r="RBS2005"/>
      <c r="RBT2005"/>
      <c r="RBU2005"/>
      <c r="RBV2005"/>
      <c r="RBW2005"/>
      <c r="RBX2005"/>
      <c r="RBY2005"/>
      <c r="RBZ2005"/>
      <c r="RCA2005"/>
      <c r="RCB2005"/>
      <c r="RCC2005"/>
      <c r="RCD2005"/>
      <c r="RCE2005"/>
      <c r="RCF2005"/>
      <c r="RCG2005"/>
      <c r="RCH2005"/>
      <c r="RCI2005"/>
      <c r="RCJ2005"/>
      <c r="RCK2005"/>
      <c r="RCL2005"/>
      <c r="RCM2005"/>
      <c r="RCN2005"/>
      <c r="RCO2005"/>
      <c r="RCP2005"/>
      <c r="RCQ2005"/>
      <c r="RCR2005"/>
      <c r="RCS2005"/>
      <c r="RCT2005"/>
      <c r="RCU2005"/>
      <c r="RCV2005"/>
      <c r="RCW2005"/>
      <c r="RCX2005"/>
      <c r="RCY2005"/>
      <c r="RCZ2005"/>
      <c r="RDA2005"/>
      <c r="RDB2005"/>
      <c r="RDC2005"/>
      <c r="RDD2005"/>
      <c r="RDE2005"/>
      <c r="RDF2005"/>
      <c r="RDG2005"/>
      <c r="RDH2005"/>
      <c r="RDI2005"/>
      <c r="RDJ2005"/>
      <c r="RDK2005"/>
      <c r="RDL2005"/>
      <c r="RDM2005"/>
      <c r="RDN2005"/>
      <c r="RDO2005"/>
      <c r="RDP2005"/>
      <c r="RDQ2005"/>
      <c r="RDR2005"/>
      <c r="RDS2005"/>
      <c r="RDT2005"/>
      <c r="RDU2005"/>
      <c r="RDV2005"/>
      <c r="RDW2005"/>
      <c r="RDX2005"/>
      <c r="RDY2005"/>
      <c r="RDZ2005"/>
      <c r="REA2005"/>
      <c r="REB2005"/>
      <c r="REC2005"/>
      <c r="RED2005"/>
      <c r="REE2005"/>
      <c r="REF2005"/>
      <c r="REG2005"/>
      <c r="REH2005"/>
      <c r="REI2005"/>
      <c r="REJ2005"/>
      <c r="REK2005"/>
      <c r="REL2005"/>
      <c r="REM2005"/>
      <c r="REN2005"/>
      <c r="REO2005"/>
      <c r="REP2005"/>
      <c r="REQ2005"/>
      <c r="RER2005"/>
      <c r="RES2005"/>
      <c r="RET2005"/>
      <c r="REU2005"/>
      <c r="REV2005"/>
      <c r="REW2005"/>
      <c r="REX2005"/>
      <c r="REY2005"/>
      <c r="REZ2005"/>
      <c r="RFA2005"/>
      <c r="RFB2005"/>
      <c r="RFC2005"/>
      <c r="RFD2005"/>
      <c r="RFE2005"/>
      <c r="RFF2005"/>
      <c r="RFG2005"/>
      <c r="RFH2005"/>
      <c r="RFI2005"/>
      <c r="RFJ2005"/>
      <c r="RFK2005"/>
      <c r="RFL2005"/>
      <c r="RFM2005"/>
      <c r="RFN2005"/>
      <c r="RFO2005"/>
      <c r="RFP2005"/>
      <c r="RFQ2005"/>
      <c r="RFR2005"/>
      <c r="RFS2005"/>
      <c r="RFT2005"/>
      <c r="RFU2005"/>
      <c r="RFV2005"/>
      <c r="RFW2005"/>
      <c r="RFX2005"/>
      <c r="RFY2005"/>
      <c r="RFZ2005"/>
      <c r="RGA2005"/>
      <c r="RGB2005"/>
      <c r="RGC2005"/>
      <c r="RGD2005"/>
      <c r="RGE2005"/>
      <c r="RGF2005"/>
      <c r="RGG2005"/>
      <c r="RGH2005"/>
      <c r="RGI2005"/>
      <c r="RGJ2005"/>
      <c r="RGK2005"/>
      <c r="RGL2005"/>
      <c r="RGM2005"/>
      <c r="RGN2005"/>
      <c r="RGO2005"/>
      <c r="RGP2005"/>
      <c r="RGQ2005"/>
      <c r="RGR2005"/>
      <c r="RGS2005"/>
      <c r="RGT2005"/>
      <c r="RGU2005"/>
      <c r="RGV2005"/>
      <c r="RGW2005"/>
      <c r="RGX2005"/>
      <c r="RGY2005"/>
      <c r="RGZ2005"/>
      <c r="RHA2005"/>
      <c r="RHB2005"/>
      <c r="RHC2005"/>
      <c r="RHD2005"/>
      <c r="RHE2005"/>
      <c r="RHF2005"/>
      <c r="RHG2005"/>
      <c r="RHH2005"/>
      <c r="RHI2005"/>
      <c r="RHJ2005"/>
      <c r="RHK2005"/>
      <c r="RHL2005"/>
      <c r="RHM2005"/>
      <c r="RHN2005"/>
      <c r="RHO2005"/>
      <c r="RHP2005"/>
      <c r="RHQ2005"/>
      <c r="RHR2005"/>
      <c r="RHS2005"/>
      <c r="RHT2005"/>
      <c r="RHU2005"/>
      <c r="RHV2005"/>
      <c r="RHW2005"/>
      <c r="RHX2005"/>
      <c r="RHY2005"/>
      <c r="RHZ2005"/>
      <c r="RIA2005"/>
      <c r="RIB2005"/>
      <c r="RIC2005"/>
      <c r="RID2005"/>
      <c r="RIE2005"/>
      <c r="RIF2005"/>
      <c r="RIG2005"/>
      <c r="RIH2005"/>
      <c r="RII2005"/>
      <c r="RIJ2005"/>
      <c r="RIK2005"/>
      <c r="RIL2005"/>
      <c r="RIM2005"/>
      <c r="RIN2005"/>
      <c r="RIO2005"/>
      <c r="RIP2005"/>
      <c r="RIQ2005"/>
      <c r="RIR2005"/>
      <c r="RIS2005"/>
      <c r="RIT2005"/>
      <c r="RIU2005"/>
      <c r="RIV2005"/>
      <c r="RIW2005"/>
      <c r="RIX2005"/>
      <c r="RIY2005"/>
      <c r="RIZ2005"/>
      <c r="RJA2005"/>
      <c r="RJB2005"/>
      <c r="RJC2005"/>
      <c r="RJD2005"/>
      <c r="RJE2005"/>
      <c r="RJF2005"/>
      <c r="RJG2005"/>
      <c r="RJH2005"/>
      <c r="RJI2005"/>
      <c r="RJJ2005"/>
      <c r="RJK2005"/>
      <c r="RJL2005"/>
      <c r="RJM2005"/>
      <c r="RJN2005"/>
      <c r="RJO2005"/>
      <c r="RJP2005"/>
      <c r="RJQ2005"/>
      <c r="RJR2005"/>
      <c r="RJS2005"/>
      <c r="RJT2005"/>
      <c r="RJU2005"/>
      <c r="RJV2005"/>
      <c r="RJW2005"/>
      <c r="RJX2005"/>
      <c r="RJY2005"/>
      <c r="RJZ2005"/>
      <c r="RKA2005"/>
      <c r="RKB2005"/>
      <c r="RKC2005"/>
      <c r="RKD2005"/>
      <c r="RKE2005"/>
      <c r="RKF2005"/>
      <c r="RKG2005"/>
      <c r="RKH2005"/>
      <c r="RKI2005"/>
      <c r="RKJ2005"/>
      <c r="RKK2005"/>
      <c r="RKL2005"/>
      <c r="RKM2005"/>
      <c r="RKN2005"/>
      <c r="RKO2005"/>
      <c r="RKP2005"/>
      <c r="RKQ2005"/>
      <c r="RKR2005"/>
      <c r="RKS2005"/>
      <c r="RKT2005"/>
      <c r="RKU2005"/>
      <c r="RKV2005"/>
      <c r="RKW2005"/>
      <c r="RKX2005"/>
      <c r="RKY2005"/>
      <c r="RKZ2005"/>
      <c r="RLA2005"/>
      <c r="RLB2005"/>
      <c r="RLC2005"/>
      <c r="RLD2005"/>
      <c r="RLE2005"/>
      <c r="RLF2005"/>
      <c r="RLG2005"/>
      <c r="RLH2005"/>
      <c r="RLI2005"/>
      <c r="RLJ2005"/>
      <c r="RLK2005"/>
      <c r="RLL2005"/>
      <c r="RLM2005"/>
      <c r="RLN2005"/>
      <c r="RLO2005"/>
      <c r="RLP2005"/>
      <c r="RLQ2005"/>
      <c r="RLR2005"/>
      <c r="RLS2005"/>
      <c r="RLT2005"/>
      <c r="RLU2005"/>
      <c r="RLV2005"/>
      <c r="RLW2005"/>
      <c r="RLX2005"/>
      <c r="RLY2005"/>
      <c r="RLZ2005"/>
      <c r="RMA2005"/>
      <c r="RMB2005"/>
      <c r="RMC2005"/>
      <c r="RMD2005"/>
      <c r="RME2005"/>
      <c r="RMF2005"/>
      <c r="RMG2005"/>
      <c r="RMH2005"/>
      <c r="RMI2005"/>
      <c r="RMJ2005"/>
      <c r="RMK2005"/>
      <c r="RML2005"/>
      <c r="RMM2005"/>
      <c r="RMN2005"/>
      <c r="RMO2005"/>
      <c r="RMP2005"/>
      <c r="RMQ2005"/>
      <c r="RMR2005"/>
      <c r="RMS2005"/>
      <c r="RMT2005"/>
      <c r="RMU2005"/>
      <c r="RMV2005"/>
      <c r="RMW2005"/>
      <c r="RMX2005"/>
      <c r="RMY2005"/>
      <c r="RMZ2005"/>
      <c r="RNA2005"/>
      <c r="RNB2005"/>
      <c r="RNC2005"/>
      <c r="RND2005"/>
      <c r="RNE2005"/>
      <c r="RNF2005"/>
      <c r="RNG2005"/>
      <c r="RNH2005"/>
      <c r="RNI2005"/>
      <c r="RNJ2005"/>
      <c r="RNK2005"/>
      <c r="RNL2005"/>
      <c r="RNM2005"/>
      <c r="RNN2005"/>
      <c r="RNO2005"/>
      <c r="RNP2005"/>
      <c r="RNQ2005"/>
      <c r="RNR2005"/>
      <c r="RNS2005"/>
      <c r="RNT2005"/>
      <c r="RNU2005"/>
      <c r="RNV2005"/>
      <c r="RNW2005"/>
      <c r="RNX2005"/>
      <c r="RNY2005"/>
      <c r="RNZ2005"/>
      <c r="ROA2005"/>
      <c r="ROB2005"/>
      <c r="ROC2005"/>
      <c r="ROD2005"/>
      <c r="ROE2005"/>
      <c r="ROF2005"/>
      <c r="ROG2005"/>
      <c r="ROH2005"/>
      <c r="ROI2005"/>
      <c r="ROJ2005"/>
      <c r="ROK2005"/>
      <c r="ROL2005"/>
      <c r="ROM2005"/>
      <c r="RON2005"/>
      <c r="ROO2005"/>
      <c r="ROP2005"/>
      <c r="ROQ2005"/>
      <c r="ROR2005"/>
      <c r="ROS2005"/>
      <c r="ROT2005"/>
      <c r="ROU2005"/>
      <c r="ROV2005"/>
      <c r="ROW2005"/>
      <c r="ROX2005"/>
      <c r="ROY2005"/>
      <c r="ROZ2005"/>
      <c r="RPA2005"/>
      <c r="RPB2005"/>
      <c r="RPC2005"/>
      <c r="RPD2005"/>
      <c r="RPE2005"/>
      <c r="RPF2005"/>
      <c r="RPG2005"/>
      <c r="RPH2005"/>
      <c r="RPI2005"/>
      <c r="RPJ2005"/>
      <c r="RPK2005"/>
      <c r="RPL2005"/>
      <c r="RPM2005"/>
      <c r="RPN2005"/>
      <c r="RPO2005"/>
      <c r="RPP2005"/>
      <c r="RPQ2005"/>
      <c r="RPR2005"/>
      <c r="RPS2005"/>
      <c r="RPT2005"/>
      <c r="RPU2005"/>
      <c r="RPV2005"/>
      <c r="RPW2005"/>
      <c r="RPX2005"/>
      <c r="RPY2005"/>
      <c r="RPZ2005"/>
      <c r="RQA2005"/>
      <c r="RQB2005"/>
      <c r="RQC2005"/>
      <c r="RQD2005"/>
      <c r="RQE2005"/>
      <c r="RQF2005"/>
      <c r="RQG2005"/>
      <c r="RQH2005"/>
      <c r="RQI2005"/>
      <c r="RQJ2005"/>
      <c r="RQK2005"/>
      <c r="RQL2005"/>
      <c r="RQM2005"/>
      <c r="RQN2005"/>
      <c r="RQO2005"/>
      <c r="RQP2005"/>
      <c r="RQQ2005"/>
      <c r="RQR2005"/>
      <c r="RQS2005"/>
      <c r="RQT2005"/>
      <c r="RQU2005"/>
      <c r="RQV2005"/>
      <c r="RQW2005"/>
      <c r="RQX2005"/>
      <c r="RQY2005"/>
      <c r="RQZ2005"/>
      <c r="RRA2005"/>
      <c r="RRB2005"/>
      <c r="RRC2005"/>
      <c r="RRD2005"/>
      <c r="RRE2005"/>
      <c r="RRF2005"/>
      <c r="RRG2005"/>
      <c r="RRH2005"/>
      <c r="RRI2005"/>
      <c r="RRJ2005"/>
      <c r="RRK2005"/>
      <c r="RRL2005"/>
      <c r="RRM2005"/>
      <c r="RRN2005"/>
      <c r="RRO2005"/>
      <c r="RRP2005"/>
      <c r="RRQ2005"/>
      <c r="RRR2005"/>
      <c r="RRS2005"/>
      <c r="RRT2005"/>
      <c r="RRU2005"/>
      <c r="RRV2005"/>
      <c r="RRW2005"/>
      <c r="RRX2005"/>
      <c r="RRY2005"/>
      <c r="RRZ2005"/>
      <c r="RSA2005"/>
      <c r="RSB2005"/>
      <c r="RSC2005"/>
      <c r="RSD2005"/>
      <c r="RSE2005"/>
      <c r="RSF2005"/>
      <c r="RSG2005"/>
      <c r="RSH2005"/>
      <c r="RSI2005"/>
      <c r="RSJ2005"/>
      <c r="RSK2005"/>
      <c r="RSL2005"/>
      <c r="RSM2005"/>
      <c r="RSN2005"/>
      <c r="RSO2005"/>
      <c r="RSP2005"/>
      <c r="RSQ2005"/>
      <c r="RSR2005"/>
      <c r="RSS2005"/>
      <c r="RST2005"/>
      <c r="RSU2005"/>
      <c r="RSV2005"/>
      <c r="RSW2005"/>
      <c r="RSX2005"/>
      <c r="RSY2005"/>
      <c r="RSZ2005"/>
      <c r="RTA2005"/>
      <c r="RTB2005"/>
      <c r="RTC2005"/>
      <c r="RTD2005"/>
      <c r="RTE2005"/>
      <c r="RTF2005"/>
      <c r="RTG2005"/>
      <c r="RTH2005"/>
      <c r="RTI2005"/>
      <c r="RTJ2005"/>
      <c r="RTK2005"/>
      <c r="RTL2005"/>
      <c r="RTM2005"/>
      <c r="RTN2005"/>
      <c r="RTO2005"/>
      <c r="RTP2005"/>
      <c r="RTQ2005"/>
      <c r="RTR2005"/>
      <c r="RTS2005"/>
      <c r="RTT2005"/>
      <c r="RTU2005"/>
      <c r="RTV2005"/>
      <c r="RTW2005"/>
      <c r="RTX2005"/>
      <c r="RTY2005"/>
      <c r="RTZ2005"/>
      <c r="RUA2005"/>
      <c r="RUB2005"/>
      <c r="RUC2005"/>
      <c r="RUD2005"/>
      <c r="RUE2005"/>
      <c r="RUF2005"/>
      <c r="RUG2005"/>
      <c r="RUH2005"/>
      <c r="RUI2005"/>
      <c r="RUJ2005"/>
      <c r="RUK2005"/>
      <c r="RUL2005"/>
      <c r="RUM2005"/>
      <c r="RUN2005"/>
      <c r="RUO2005"/>
      <c r="RUP2005"/>
      <c r="RUQ2005"/>
      <c r="RUR2005"/>
      <c r="RUS2005"/>
      <c r="RUT2005"/>
      <c r="RUU2005"/>
      <c r="RUV2005"/>
      <c r="RUW2005"/>
      <c r="RUX2005"/>
      <c r="RUY2005"/>
      <c r="RUZ2005"/>
      <c r="RVA2005"/>
      <c r="RVB2005"/>
      <c r="RVC2005"/>
      <c r="RVD2005"/>
      <c r="RVE2005"/>
      <c r="RVF2005"/>
      <c r="RVG2005"/>
      <c r="RVH2005"/>
      <c r="RVI2005"/>
      <c r="RVJ2005"/>
      <c r="RVK2005"/>
      <c r="RVL2005"/>
      <c r="RVM2005"/>
      <c r="RVN2005"/>
      <c r="RVO2005"/>
      <c r="RVP2005"/>
      <c r="RVQ2005"/>
      <c r="RVR2005"/>
      <c r="RVS2005"/>
      <c r="RVT2005"/>
      <c r="RVU2005"/>
      <c r="RVV2005"/>
      <c r="RVW2005"/>
      <c r="RVX2005"/>
      <c r="RVY2005"/>
      <c r="RVZ2005"/>
      <c r="RWA2005"/>
      <c r="RWB2005"/>
      <c r="RWC2005"/>
      <c r="RWD2005"/>
      <c r="RWE2005"/>
      <c r="RWF2005"/>
      <c r="RWG2005"/>
      <c r="RWH2005"/>
      <c r="RWI2005"/>
      <c r="RWJ2005"/>
      <c r="RWK2005"/>
      <c r="RWL2005"/>
      <c r="RWM2005"/>
      <c r="RWN2005"/>
      <c r="RWO2005"/>
      <c r="RWP2005"/>
      <c r="RWQ2005"/>
      <c r="RWR2005"/>
      <c r="RWS2005"/>
      <c r="RWT2005"/>
      <c r="RWU2005"/>
      <c r="RWV2005"/>
      <c r="RWW2005"/>
      <c r="RWX2005"/>
      <c r="RWY2005"/>
      <c r="RWZ2005"/>
      <c r="RXA2005"/>
      <c r="RXB2005"/>
      <c r="RXC2005"/>
      <c r="RXD2005"/>
      <c r="RXE2005"/>
      <c r="RXF2005"/>
      <c r="RXG2005"/>
      <c r="RXH2005"/>
      <c r="RXI2005"/>
      <c r="RXJ2005"/>
      <c r="RXK2005"/>
      <c r="RXL2005"/>
      <c r="RXM2005"/>
      <c r="RXN2005"/>
      <c r="RXO2005"/>
      <c r="RXP2005"/>
      <c r="RXQ2005"/>
      <c r="RXR2005"/>
      <c r="RXS2005"/>
      <c r="RXT2005"/>
      <c r="RXU2005"/>
      <c r="RXV2005"/>
      <c r="RXW2005"/>
      <c r="RXX2005"/>
      <c r="RXY2005"/>
      <c r="RXZ2005"/>
      <c r="RYA2005"/>
      <c r="RYB2005"/>
      <c r="RYC2005"/>
      <c r="RYD2005"/>
      <c r="RYE2005"/>
      <c r="RYF2005"/>
      <c r="RYG2005"/>
      <c r="RYH2005"/>
      <c r="RYI2005"/>
      <c r="RYJ2005"/>
      <c r="RYK2005"/>
      <c r="RYL2005"/>
      <c r="RYM2005"/>
      <c r="RYN2005"/>
      <c r="RYO2005"/>
      <c r="RYP2005"/>
      <c r="RYQ2005"/>
      <c r="RYR2005"/>
      <c r="RYS2005"/>
      <c r="RYT2005"/>
      <c r="RYU2005"/>
      <c r="RYV2005"/>
      <c r="RYW2005"/>
      <c r="RYX2005"/>
      <c r="RYY2005"/>
      <c r="RYZ2005"/>
      <c r="RZA2005"/>
      <c r="RZB2005"/>
      <c r="RZC2005"/>
      <c r="RZD2005"/>
      <c r="RZE2005"/>
      <c r="RZF2005"/>
      <c r="RZG2005"/>
      <c r="RZH2005"/>
      <c r="RZI2005"/>
      <c r="RZJ2005"/>
      <c r="RZK2005"/>
      <c r="RZL2005"/>
      <c r="RZM2005"/>
      <c r="RZN2005"/>
      <c r="RZO2005"/>
      <c r="RZP2005"/>
      <c r="RZQ2005"/>
      <c r="RZR2005"/>
      <c r="RZS2005"/>
      <c r="RZT2005"/>
      <c r="RZU2005"/>
      <c r="RZV2005"/>
      <c r="RZW2005"/>
      <c r="RZX2005"/>
      <c r="RZY2005"/>
      <c r="RZZ2005"/>
      <c r="SAA2005"/>
      <c r="SAB2005"/>
      <c r="SAC2005"/>
      <c r="SAD2005"/>
      <c r="SAE2005"/>
      <c r="SAF2005"/>
      <c r="SAG2005"/>
      <c r="SAH2005"/>
      <c r="SAI2005"/>
      <c r="SAJ2005"/>
      <c r="SAK2005"/>
      <c r="SAL2005"/>
      <c r="SAM2005"/>
      <c r="SAN2005"/>
      <c r="SAO2005"/>
      <c r="SAP2005"/>
      <c r="SAQ2005"/>
      <c r="SAR2005"/>
      <c r="SAS2005"/>
      <c r="SAT2005"/>
      <c r="SAU2005"/>
      <c r="SAV2005"/>
      <c r="SAW2005"/>
      <c r="SAX2005"/>
      <c r="SAY2005"/>
      <c r="SAZ2005"/>
      <c r="SBA2005"/>
      <c r="SBB2005"/>
      <c r="SBC2005"/>
      <c r="SBD2005"/>
      <c r="SBE2005"/>
      <c r="SBF2005"/>
      <c r="SBG2005"/>
      <c r="SBH2005"/>
      <c r="SBI2005"/>
      <c r="SBJ2005"/>
      <c r="SBK2005"/>
      <c r="SBL2005"/>
      <c r="SBM2005"/>
      <c r="SBN2005"/>
      <c r="SBO2005"/>
      <c r="SBP2005"/>
      <c r="SBQ2005"/>
      <c r="SBR2005"/>
      <c r="SBS2005"/>
      <c r="SBT2005"/>
      <c r="SBU2005"/>
      <c r="SBV2005"/>
      <c r="SBW2005"/>
      <c r="SBX2005"/>
      <c r="SBY2005"/>
      <c r="SBZ2005"/>
      <c r="SCA2005"/>
      <c r="SCB2005"/>
      <c r="SCC2005"/>
      <c r="SCD2005"/>
      <c r="SCE2005"/>
      <c r="SCF2005"/>
      <c r="SCG2005"/>
      <c r="SCH2005"/>
      <c r="SCI2005"/>
      <c r="SCJ2005"/>
      <c r="SCK2005"/>
      <c r="SCL2005"/>
      <c r="SCM2005"/>
      <c r="SCN2005"/>
      <c r="SCO2005"/>
      <c r="SCP2005"/>
      <c r="SCQ2005"/>
      <c r="SCR2005"/>
      <c r="SCS2005"/>
      <c r="SCT2005"/>
      <c r="SCU2005"/>
      <c r="SCV2005"/>
      <c r="SCW2005"/>
      <c r="SCX2005"/>
      <c r="SCY2005"/>
      <c r="SCZ2005"/>
      <c r="SDA2005"/>
      <c r="SDB2005"/>
      <c r="SDC2005"/>
      <c r="SDD2005"/>
      <c r="SDE2005"/>
      <c r="SDF2005"/>
      <c r="SDG2005"/>
      <c r="SDH2005"/>
      <c r="SDI2005"/>
      <c r="SDJ2005"/>
      <c r="SDK2005"/>
      <c r="SDL2005"/>
      <c r="SDM2005"/>
      <c r="SDN2005"/>
      <c r="SDO2005"/>
      <c r="SDP2005"/>
      <c r="SDQ2005"/>
      <c r="SDR2005"/>
      <c r="SDS2005"/>
      <c r="SDT2005"/>
      <c r="SDU2005"/>
      <c r="SDV2005"/>
      <c r="SDW2005"/>
      <c r="SDX2005"/>
      <c r="SDY2005"/>
      <c r="SDZ2005"/>
      <c r="SEA2005"/>
      <c r="SEB2005"/>
      <c r="SEC2005"/>
      <c r="SED2005"/>
      <c r="SEE2005"/>
      <c r="SEF2005"/>
      <c r="SEG2005"/>
      <c r="SEH2005"/>
      <c r="SEI2005"/>
      <c r="SEJ2005"/>
      <c r="SEK2005"/>
      <c r="SEL2005"/>
      <c r="SEM2005"/>
      <c r="SEN2005"/>
      <c r="SEO2005"/>
      <c r="SEP2005"/>
      <c r="SEQ2005"/>
      <c r="SER2005"/>
      <c r="SES2005"/>
      <c r="SET2005"/>
      <c r="SEU2005"/>
      <c r="SEV2005"/>
      <c r="SEW2005"/>
      <c r="SEX2005"/>
      <c r="SEY2005"/>
      <c r="SEZ2005"/>
      <c r="SFA2005"/>
      <c r="SFB2005"/>
      <c r="SFC2005"/>
      <c r="SFD2005"/>
      <c r="SFE2005"/>
      <c r="SFF2005"/>
      <c r="SFG2005"/>
      <c r="SFH2005"/>
      <c r="SFI2005"/>
      <c r="SFJ2005"/>
      <c r="SFK2005"/>
      <c r="SFL2005"/>
      <c r="SFM2005"/>
      <c r="SFN2005"/>
      <c r="SFO2005"/>
      <c r="SFP2005"/>
      <c r="SFQ2005"/>
      <c r="SFR2005"/>
      <c r="SFS2005"/>
      <c r="SFT2005"/>
      <c r="SFU2005"/>
      <c r="SFV2005"/>
      <c r="SFW2005"/>
      <c r="SFX2005"/>
      <c r="SFY2005"/>
      <c r="SFZ2005"/>
      <c r="SGA2005"/>
      <c r="SGB2005"/>
      <c r="SGC2005"/>
      <c r="SGD2005"/>
      <c r="SGE2005"/>
      <c r="SGF2005"/>
      <c r="SGG2005"/>
      <c r="SGH2005"/>
      <c r="SGI2005"/>
      <c r="SGJ2005"/>
      <c r="SGK2005"/>
      <c r="SGL2005"/>
      <c r="SGM2005"/>
      <c r="SGN2005"/>
      <c r="SGO2005"/>
      <c r="SGP2005"/>
      <c r="SGQ2005"/>
      <c r="SGR2005"/>
      <c r="SGS2005"/>
      <c r="SGT2005"/>
      <c r="SGU2005"/>
      <c r="SGV2005"/>
      <c r="SGW2005"/>
      <c r="SGX2005"/>
      <c r="SGY2005"/>
      <c r="SGZ2005"/>
      <c r="SHA2005"/>
      <c r="SHB2005"/>
      <c r="SHC2005"/>
      <c r="SHD2005"/>
      <c r="SHE2005"/>
      <c r="SHF2005"/>
      <c r="SHG2005"/>
      <c r="SHH2005"/>
      <c r="SHI2005"/>
      <c r="SHJ2005"/>
      <c r="SHK2005"/>
      <c r="SHL2005"/>
      <c r="SHM2005"/>
      <c r="SHN2005"/>
      <c r="SHO2005"/>
      <c r="SHP2005"/>
      <c r="SHQ2005"/>
      <c r="SHR2005"/>
      <c r="SHS2005"/>
      <c r="SHT2005"/>
      <c r="SHU2005"/>
      <c r="SHV2005"/>
      <c r="SHW2005"/>
      <c r="SHX2005"/>
      <c r="SHY2005"/>
      <c r="SHZ2005"/>
      <c r="SIA2005"/>
      <c r="SIB2005"/>
      <c r="SIC2005"/>
      <c r="SID2005"/>
      <c r="SIE2005"/>
      <c r="SIF2005"/>
      <c r="SIG2005"/>
      <c r="SIH2005"/>
      <c r="SII2005"/>
      <c r="SIJ2005"/>
      <c r="SIK2005"/>
      <c r="SIL2005"/>
      <c r="SIM2005"/>
      <c r="SIN2005"/>
      <c r="SIO2005"/>
      <c r="SIP2005"/>
      <c r="SIQ2005"/>
      <c r="SIR2005"/>
      <c r="SIS2005"/>
      <c r="SIT2005"/>
      <c r="SIU2005"/>
      <c r="SIV2005"/>
      <c r="SIW2005"/>
      <c r="SIX2005"/>
      <c r="SIY2005"/>
      <c r="SIZ2005"/>
      <c r="SJA2005"/>
      <c r="SJB2005"/>
      <c r="SJC2005"/>
      <c r="SJD2005"/>
      <c r="SJE2005"/>
      <c r="SJF2005"/>
      <c r="SJG2005"/>
      <c r="SJH2005"/>
      <c r="SJI2005"/>
      <c r="SJJ2005"/>
      <c r="SJK2005"/>
      <c r="SJL2005"/>
      <c r="SJM2005"/>
      <c r="SJN2005"/>
      <c r="SJO2005"/>
      <c r="SJP2005"/>
      <c r="SJQ2005"/>
      <c r="SJR2005"/>
      <c r="SJS2005"/>
      <c r="SJT2005"/>
      <c r="SJU2005"/>
      <c r="SJV2005"/>
      <c r="SJW2005"/>
      <c r="SJX2005"/>
      <c r="SJY2005"/>
      <c r="SJZ2005"/>
      <c r="SKA2005"/>
      <c r="SKB2005"/>
      <c r="SKC2005"/>
      <c r="SKD2005"/>
      <c r="SKE2005"/>
      <c r="SKF2005"/>
      <c r="SKG2005"/>
      <c r="SKH2005"/>
      <c r="SKI2005"/>
      <c r="SKJ2005"/>
      <c r="SKK2005"/>
      <c r="SKL2005"/>
      <c r="SKM2005"/>
      <c r="SKN2005"/>
      <c r="SKO2005"/>
      <c r="SKP2005"/>
      <c r="SKQ2005"/>
      <c r="SKR2005"/>
      <c r="SKS2005"/>
      <c r="SKT2005"/>
      <c r="SKU2005"/>
      <c r="SKV2005"/>
      <c r="SKW2005"/>
      <c r="SKX2005"/>
      <c r="SKY2005"/>
      <c r="SKZ2005"/>
      <c r="SLA2005"/>
      <c r="SLB2005"/>
      <c r="SLC2005"/>
      <c r="SLD2005"/>
      <c r="SLE2005"/>
      <c r="SLF2005"/>
      <c r="SLG2005"/>
      <c r="SLH2005"/>
      <c r="SLI2005"/>
      <c r="SLJ2005"/>
      <c r="SLK2005"/>
      <c r="SLL2005"/>
      <c r="SLM2005"/>
      <c r="SLN2005"/>
      <c r="SLO2005"/>
      <c r="SLP2005"/>
      <c r="SLQ2005"/>
      <c r="SLR2005"/>
      <c r="SLS2005"/>
      <c r="SLT2005"/>
      <c r="SLU2005"/>
      <c r="SLV2005"/>
      <c r="SLW2005"/>
      <c r="SLX2005"/>
      <c r="SLY2005"/>
      <c r="SLZ2005"/>
      <c r="SMA2005"/>
      <c r="SMB2005"/>
      <c r="SMC2005"/>
      <c r="SMD2005"/>
      <c r="SME2005"/>
      <c r="SMF2005"/>
      <c r="SMG2005"/>
      <c r="SMH2005"/>
      <c r="SMI2005"/>
      <c r="SMJ2005"/>
      <c r="SMK2005"/>
      <c r="SML2005"/>
      <c r="SMM2005"/>
      <c r="SMN2005"/>
      <c r="SMO2005"/>
      <c r="SMP2005"/>
      <c r="SMQ2005"/>
      <c r="SMR2005"/>
      <c r="SMS2005"/>
      <c r="SMT2005"/>
      <c r="SMU2005"/>
      <c r="SMV2005"/>
      <c r="SMW2005"/>
      <c r="SMX2005"/>
      <c r="SMY2005"/>
      <c r="SMZ2005"/>
      <c r="SNA2005"/>
      <c r="SNB2005"/>
      <c r="SNC2005"/>
      <c r="SND2005"/>
      <c r="SNE2005"/>
      <c r="SNF2005"/>
      <c r="SNG2005"/>
      <c r="SNH2005"/>
      <c r="SNI2005"/>
      <c r="SNJ2005"/>
      <c r="SNK2005"/>
      <c r="SNL2005"/>
      <c r="SNM2005"/>
      <c r="SNN2005"/>
      <c r="SNO2005"/>
      <c r="SNP2005"/>
      <c r="SNQ2005"/>
      <c r="SNR2005"/>
      <c r="SNS2005"/>
      <c r="SNT2005"/>
      <c r="SNU2005"/>
      <c r="SNV2005"/>
      <c r="SNW2005"/>
      <c r="SNX2005"/>
      <c r="SNY2005"/>
      <c r="SNZ2005"/>
      <c r="SOA2005"/>
      <c r="SOB2005"/>
      <c r="SOC2005"/>
      <c r="SOD2005"/>
      <c r="SOE2005"/>
      <c r="SOF2005"/>
      <c r="SOG2005"/>
      <c r="SOH2005"/>
      <c r="SOI2005"/>
      <c r="SOJ2005"/>
      <c r="SOK2005"/>
      <c r="SOL2005"/>
      <c r="SOM2005"/>
      <c r="SON2005"/>
      <c r="SOO2005"/>
      <c r="SOP2005"/>
      <c r="SOQ2005"/>
      <c r="SOR2005"/>
      <c r="SOS2005"/>
      <c r="SOT2005"/>
      <c r="SOU2005"/>
      <c r="SOV2005"/>
      <c r="SOW2005"/>
      <c r="SOX2005"/>
      <c r="SOY2005"/>
      <c r="SOZ2005"/>
      <c r="SPA2005"/>
      <c r="SPB2005"/>
      <c r="SPC2005"/>
      <c r="SPD2005"/>
      <c r="SPE2005"/>
      <c r="SPF2005"/>
      <c r="SPG2005"/>
      <c r="SPH2005"/>
      <c r="SPI2005"/>
      <c r="SPJ2005"/>
      <c r="SPK2005"/>
      <c r="SPL2005"/>
      <c r="SPM2005"/>
      <c r="SPN2005"/>
      <c r="SPO2005"/>
      <c r="SPP2005"/>
      <c r="SPQ2005"/>
      <c r="SPR2005"/>
      <c r="SPS2005"/>
      <c r="SPT2005"/>
      <c r="SPU2005"/>
      <c r="SPV2005"/>
      <c r="SPW2005"/>
      <c r="SPX2005"/>
      <c r="SPY2005"/>
      <c r="SPZ2005"/>
      <c r="SQA2005"/>
      <c r="SQB2005"/>
      <c r="SQC2005"/>
      <c r="SQD2005"/>
      <c r="SQE2005"/>
      <c r="SQF2005"/>
      <c r="SQG2005"/>
      <c r="SQH2005"/>
      <c r="SQI2005"/>
      <c r="SQJ2005"/>
      <c r="SQK2005"/>
      <c r="SQL2005"/>
      <c r="SQM2005"/>
      <c r="SQN2005"/>
      <c r="SQO2005"/>
      <c r="SQP2005"/>
      <c r="SQQ2005"/>
      <c r="SQR2005"/>
      <c r="SQS2005"/>
      <c r="SQT2005"/>
      <c r="SQU2005"/>
      <c r="SQV2005"/>
      <c r="SQW2005"/>
      <c r="SQX2005"/>
      <c r="SQY2005"/>
      <c r="SQZ2005"/>
      <c r="SRA2005"/>
      <c r="SRB2005"/>
      <c r="SRC2005"/>
      <c r="SRD2005"/>
      <c r="SRE2005"/>
      <c r="SRF2005"/>
      <c r="SRG2005"/>
      <c r="SRH2005"/>
      <c r="SRI2005"/>
      <c r="SRJ2005"/>
      <c r="SRK2005"/>
      <c r="SRL2005"/>
      <c r="SRM2005"/>
      <c r="SRN2005"/>
      <c r="SRO2005"/>
      <c r="SRP2005"/>
      <c r="SRQ2005"/>
      <c r="SRR2005"/>
      <c r="SRS2005"/>
      <c r="SRT2005"/>
      <c r="SRU2005"/>
      <c r="SRV2005"/>
      <c r="SRW2005"/>
      <c r="SRX2005"/>
      <c r="SRY2005"/>
      <c r="SRZ2005"/>
      <c r="SSA2005"/>
      <c r="SSB2005"/>
      <c r="SSC2005"/>
      <c r="SSD2005"/>
      <c r="SSE2005"/>
      <c r="SSF2005"/>
      <c r="SSG2005"/>
      <c r="SSH2005"/>
      <c r="SSI2005"/>
      <c r="SSJ2005"/>
      <c r="SSK2005"/>
      <c r="SSL2005"/>
      <c r="SSM2005"/>
      <c r="SSN2005"/>
      <c r="SSO2005"/>
      <c r="SSP2005"/>
      <c r="SSQ2005"/>
      <c r="SSR2005"/>
      <c r="SSS2005"/>
      <c r="SST2005"/>
      <c r="SSU2005"/>
      <c r="SSV2005"/>
      <c r="SSW2005"/>
      <c r="SSX2005"/>
      <c r="SSY2005"/>
      <c r="SSZ2005"/>
      <c r="STA2005"/>
      <c r="STB2005"/>
      <c r="STC2005"/>
      <c r="STD2005"/>
      <c r="STE2005"/>
      <c r="STF2005"/>
      <c r="STG2005"/>
      <c r="STH2005"/>
      <c r="STI2005"/>
      <c r="STJ2005"/>
      <c r="STK2005"/>
      <c r="STL2005"/>
      <c r="STM2005"/>
      <c r="STN2005"/>
      <c r="STO2005"/>
      <c r="STP2005"/>
      <c r="STQ2005"/>
      <c r="STR2005"/>
      <c r="STS2005"/>
      <c r="STT2005"/>
      <c r="STU2005"/>
      <c r="STV2005"/>
      <c r="STW2005"/>
      <c r="STX2005"/>
      <c r="STY2005"/>
      <c r="STZ2005"/>
      <c r="SUA2005"/>
      <c r="SUB2005"/>
      <c r="SUC2005"/>
      <c r="SUD2005"/>
      <c r="SUE2005"/>
      <c r="SUF2005"/>
      <c r="SUG2005"/>
      <c r="SUH2005"/>
      <c r="SUI2005"/>
      <c r="SUJ2005"/>
      <c r="SUK2005"/>
      <c r="SUL2005"/>
      <c r="SUM2005"/>
      <c r="SUN2005"/>
      <c r="SUO2005"/>
      <c r="SUP2005"/>
      <c r="SUQ2005"/>
      <c r="SUR2005"/>
      <c r="SUS2005"/>
      <c r="SUT2005"/>
      <c r="SUU2005"/>
      <c r="SUV2005"/>
      <c r="SUW2005"/>
      <c r="SUX2005"/>
      <c r="SUY2005"/>
      <c r="SUZ2005"/>
      <c r="SVA2005"/>
      <c r="SVB2005"/>
      <c r="SVC2005"/>
      <c r="SVD2005"/>
      <c r="SVE2005"/>
      <c r="SVF2005"/>
      <c r="SVG2005"/>
      <c r="SVH2005"/>
      <c r="SVI2005"/>
      <c r="SVJ2005"/>
      <c r="SVK2005"/>
      <c r="SVL2005"/>
      <c r="SVM2005"/>
      <c r="SVN2005"/>
      <c r="SVO2005"/>
      <c r="SVP2005"/>
      <c r="SVQ2005"/>
      <c r="SVR2005"/>
      <c r="SVS2005"/>
      <c r="SVT2005"/>
      <c r="SVU2005"/>
      <c r="SVV2005"/>
      <c r="SVW2005"/>
      <c r="SVX2005"/>
      <c r="SVY2005"/>
      <c r="SVZ2005"/>
      <c r="SWA2005"/>
      <c r="SWB2005"/>
      <c r="SWC2005"/>
      <c r="SWD2005"/>
      <c r="SWE2005"/>
      <c r="SWF2005"/>
      <c r="SWG2005"/>
      <c r="SWH2005"/>
      <c r="SWI2005"/>
      <c r="SWJ2005"/>
      <c r="SWK2005"/>
      <c r="SWL2005"/>
      <c r="SWM2005"/>
      <c r="SWN2005"/>
      <c r="SWO2005"/>
      <c r="SWP2005"/>
      <c r="SWQ2005"/>
      <c r="SWR2005"/>
      <c r="SWS2005"/>
      <c r="SWT2005"/>
      <c r="SWU2005"/>
      <c r="SWV2005"/>
      <c r="SWW2005"/>
      <c r="SWX2005"/>
      <c r="SWY2005"/>
      <c r="SWZ2005"/>
      <c r="SXA2005"/>
      <c r="SXB2005"/>
      <c r="SXC2005"/>
      <c r="SXD2005"/>
      <c r="SXE2005"/>
      <c r="SXF2005"/>
      <c r="SXG2005"/>
      <c r="SXH2005"/>
      <c r="SXI2005"/>
      <c r="SXJ2005"/>
      <c r="SXK2005"/>
      <c r="SXL2005"/>
      <c r="SXM2005"/>
      <c r="SXN2005"/>
      <c r="SXO2005"/>
      <c r="SXP2005"/>
      <c r="SXQ2005"/>
      <c r="SXR2005"/>
      <c r="SXS2005"/>
      <c r="SXT2005"/>
      <c r="SXU2005"/>
      <c r="SXV2005"/>
      <c r="SXW2005"/>
      <c r="SXX2005"/>
      <c r="SXY2005"/>
      <c r="SXZ2005"/>
      <c r="SYA2005"/>
      <c r="SYB2005"/>
      <c r="SYC2005"/>
      <c r="SYD2005"/>
      <c r="SYE2005"/>
      <c r="SYF2005"/>
      <c r="SYG2005"/>
      <c r="SYH2005"/>
      <c r="SYI2005"/>
      <c r="SYJ2005"/>
      <c r="SYK2005"/>
      <c r="SYL2005"/>
      <c r="SYM2005"/>
      <c r="SYN2005"/>
      <c r="SYO2005"/>
      <c r="SYP2005"/>
      <c r="SYQ2005"/>
      <c r="SYR2005"/>
      <c r="SYS2005"/>
      <c r="SYT2005"/>
      <c r="SYU2005"/>
      <c r="SYV2005"/>
      <c r="SYW2005"/>
      <c r="SYX2005"/>
      <c r="SYY2005"/>
      <c r="SYZ2005"/>
      <c r="SZA2005"/>
      <c r="SZB2005"/>
      <c r="SZC2005"/>
      <c r="SZD2005"/>
      <c r="SZE2005"/>
      <c r="SZF2005"/>
      <c r="SZG2005"/>
      <c r="SZH2005"/>
      <c r="SZI2005"/>
      <c r="SZJ2005"/>
      <c r="SZK2005"/>
      <c r="SZL2005"/>
      <c r="SZM2005"/>
      <c r="SZN2005"/>
      <c r="SZO2005"/>
      <c r="SZP2005"/>
      <c r="SZQ2005"/>
      <c r="SZR2005"/>
      <c r="SZS2005"/>
      <c r="SZT2005"/>
      <c r="SZU2005"/>
      <c r="SZV2005"/>
      <c r="SZW2005"/>
      <c r="SZX2005"/>
      <c r="SZY2005"/>
      <c r="SZZ2005"/>
      <c r="TAA2005"/>
      <c r="TAB2005"/>
      <c r="TAC2005"/>
      <c r="TAD2005"/>
      <c r="TAE2005"/>
      <c r="TAF2005"/>
      <c r="TAG2005"/>
      <c r="TAH2005"/>
      <c r="TAI2005"/>
      <c r="TAJ2005"/>
      <c r="TAK2005"/>
      <c r="TAL2005"/>
      <c r="TAM2005"/>
      <c r="TAN2005"/>
      <c r="TAO2005"/>
      <c r="TAP2005"/>
      <c r="TAQ2005"/>
      <c r="TAR2005"/>
      <c r="TAS2005"/>
      <c r="TAT2005"/>
      <c r="TAU2005"/>
      <c r="TAV2005"/>
      <c r="TAW2005"/>
      <c r="TAX2005"/>
      <c r="TAY2005"/>
      <c r="TAZ2005"/>
      <c r="TBA2005"/>
      <c r="TBB2005"/>
      <c r="TBC2005"/>
      <c r="TBD2005"/>
      <c r="TBE2005"/>
      <c r="TBF2005"/>
      <c r="TBG2005"/>
      <c r="TBH2005"/>
      <c r="TBI2005"/>
      <c r="TBJ2005"/>
      <c r="TBK2005"/>
      <c r="TBL2005"/>
      <c r="TBM2005"/>
      <c r="TBN2005"/>
      <c r="TBO2005"/>
      <c r="TBP2005"/>
      <c r="TBQ2005"/>
      <c r="TBR2005"/>
      <c r="TBS2005"/>
      <c r="TBT2005"/>
      <c r="TBU2005"/>
      <c r="TBV2005"/>
      <c r="TBW2005"/>
      <c r="TBX2005"/>
      <c r="TBY2005"/>
      <c r="TBZ2005"/>
      <c r="TCA2005"/>
      <c r="TCB2005"/>
      <c r="TCC2005"/>
      <c r="TCD2005"/>
      <c r="TCE2005"/>
      <c r="TCF2005"/>
      <c r="TCG2005"/>
      <c r="TCH2005"/>
      <c r="TCI2005"/>
      <c r="TCJ2005"/>
      <c r="TCK2005"/>
      <c r="TCL2005"/>
      <c r="TCM2005"/>
      <c r="TCN2005"/>
      <c r="TCO2005"/>
      <c r="TCP2005"/>
      <c r="TCQ2005"/>
      <c r="TCR2005"/>
      <c r="TCS2005"/>
      <c r="TCT2005"/>
      <c r="TCU2005"/>
      <c r="TCV2005"/>
      <c r="TCW2005"/>
      <c r="TCX2005"/>
      <c r="TCY2005"/>
      <c r="TCZ2005"/>
      <c r="TDA2005"/>
      <c r="TDB2005"/>
      <c r="TDC2005"/>
      <c r="TDD2005"/>
      <c r="TDE2005"/>
      <c r="TDF2005"/>
      <c r="TDG2005"/>
      <c r="TDH2005"/>
      <c r="TDI2005"/>
      <c r="TDJ2005"/>
      <c r="TDK2005"/>
      <c r="TDL2005"/>
      <c r="TDM2005"/>
      <c r="TDN2005"/>
      <c r="TDO2005"/>
      <c r="TDP2005"/>
      <c r="TDQ2005"/>
      <c r="TDR2005"/>
      <c r="TDS2005"/>
      <c r="TDT2005"/>
      <c r="TDU2005"/>
      <c r="TDV2005"/>
      <c r="TDW2005"/>
      <c r="TDX2005"/>
      <c r="TDY2005"/>
      <c r="TDZ2005"/>
      <c r="TEA2005"/>
      <c r="TEB2005"/>
      <c r="TEC2005"/>
      <c r="TED2005"/>
      <c r="TEE2005"/>
      <c r="TEF2005"/>
      <c r="TEG2005"/>
      <c r="TEH2005"/>
      <c r="TEI2005"/>
      <c r="TEJ2005"/>
      <c r="TEK2005"/>
      <c r="TEL2005"/>
      <c r="TEM2005"/>
      <c r="TEN2005"/>
      <c r="TEO2005"/>
      <c r="TEP2005"/>
      <c r="TEQ2005"/>
      <c r="TER2005"/>
      <c r="TES2005"/>
      <c r="TET2005"/>
      <c r="TEU2005"/>
      <c r="TEV2005"/>
      <c r="TEW2005"/>
      <c r="TEX2005"/>
      <c r="TEY2005"/>
      <c r="TEZ2005"/>
      <c r="TFA2005"/>
      <c r="TFB2005"/>
      <c r="TFC2005"/>
      <c r="TFD2005"/>
      <c r="TFE2005"/>
      <c r="TFF2005"/>
      <c r="TFG2005"/>
      <c r="TFH2005"/>
      <c r="TFI2005"/>
      <c r="TFJ2005"/>
      <c r="TFK2005"/>
      <c r="TFL2005"/>
      <c r="TFM2005"/>
      <c r="TFN2005"/>
      <c r="TFO2005"/>
      <c r="TFP2005"/>
      <c r="TFQ2005"/>
      <c r="TFR2005"/>
      <c r="TFS2005"/>
      <c r="TFT2005"/>
      <c r="TFU2005"/>
      <c r="TFV2005"/>
      <c r="TFW2005"/>
      <c r="TFX2005"/>
      <c r="TFY2005"/>
      <c r="TFZ2005"/>
      <c r="TGA2005"/>
      <c r="TGB2005"/>
      <c r="TGC2005"/>
      <c r="TGD2005"/>
      <c r="TGE2005"/>
      <c r="TGF2005"/>
      <c r="TGG2005"/>
      <c r="TGH2005"/>
      <c r="TGI2005"/>
      <c r="TGJ2005"/>
      <c r="TGK2005"/>
      <c r="TGL2005"/>
      <c r="TGM2005"/>
      <c r="TGN2005"/>
      <c r="TGO2005"/>
      <c r="TGP2005"/>
      <c r="TGQ2005"/>
      <c r="TGR2005"/>
      <c r="TGS2005"/>
      <c r="TGT2005"/>
      <c r="TGU2005"/>
      <c r="TGV2005"/>
      <c r="TGW2005"/>
      <c r="TGX2005"/>
      <c r="TGY2005"/>
      <c r="TGZ2005"/>
      <c r="THA2005"/>
      <c r="THB2005"/>
      <c r="THC2005"/>
      <c r="THD2005"/>
      <c r="THE2005"/>
      <c r="THF2005"/>
      <c r="THG2005"/>
      <c r="THH2005"/>
      <c r="THI2005"/>
      <c r="THJ2005"/>
      <c r="THK2005"/>
      <c r="THL2005"/>
      <c r="THM2005"/>
      <c r="THN2005"/>
      <c r="THO2005"/>
      <c r="THP2005"/>
      <c r="THQ2005"/>
      <c r="THR2005"/>
      <c r="THS2005"/>
      <c r="THT2005"/>
      <c r="THU2005"/>
      <c r="THV2005"/>
      <c r="THW2005"/>
      <c r="THX2005"/>
      <c r="THY2005"/>
      <c r="THZ2005"/>
      <c r="TIA2005"/>
      <c r="TIB2005"/>
      <c r="TIC2005"/>
      <c r="TID2005"/>
      <c r="TIE2005"/>
      <c r="TIF2005"/>
      <c r="TIG2005"/>
      <c r="TIH2005"/>
      <c r="TII2005"/>
      <c r="TIJ2005"/>
      <c r="TIK2005"/>
      <c r="TIL2005"/>
      <c r="TIM2005"/>
      <c r="TIN2005"/>
      <c r="TIO2005"/>
      <c r="TIP2005"/>
      <c r="TIQ2005"/>
      <c r="TIR2005"/>
      <c r="TIS2005"/>
      <c r="TIT2005"/>
      <c r="TIU2005"/>
      <c r="TIV2005"/>
      <c r="TIW2005"/>
      <c r="TIX2005"/>
      <c r="TIY2005"/>
      <c r="TIZ2005"/>
      <c r="TJA2005"/>
      <c r="TJB2005"/>
      <c r="TJC2005"/>
      <c r="TJD2005"/>
      <c r="TJE2005"/>
      <c r="TJF2005"/>
      <c r="TJG2005"/>
      <c r="TJH2005"/>
      <c r="TJI2005"/>
      <c r="TJJ2005"/>
      <c r="TJK2005"/>
      <c r="TJL2005"/>
      <c r="TJM2005"/>
      <c r="TJN2005"/>
      <c r="TJO2005"/>
      <c r="TJP2005"/>
      <c r="TJQ2005"/>
      <c r="TJR2005"/>
      <c r="TJS2005"/>
      <c r="TJT2005"/>
      <c r="TJU2005"/>
      <c r="TJV2005"/>
      <c r="TJW2005"/>
      <c r="TJX2005"/>
      <c r="TJY2005"/>
      <c r="TJZ2005"/>
      <c r="TKA2005"/>
      <c r="TKB2005"/>
      <c r="TKC2005"/>
      <c r="TKD2005"/>
      <c r="TKE2005"/>
      <c r="TKF2005"/>
      <c r="TKG2005"/>
      <c r="TKH2005"/>
      <c r="TKI2005"/>
      <c r="TKJ2005"/>
      <c r="TKK2005"/>
      <c r="TKL2005"/>
      <c r="TKM2005"/>
      <c r="TKN2005"/>
      <c r="TKO2005"/>
      <c r="TKP2005"/>
      <c r="TKQ2005"/>
      <c r="TKR2005"/>
      <c r="TKS2005"/>
      <c r="TKT2005"/>
      <c r="TKU2005"/>
      <c r="TKV2005"/>
      <c r="TKW2005"/>
      <c r="TKX2005"/>
      <c r="TKY2005"/>
      <c r="TKZ2005"/>
      <c r="TLA2005"/>
      <c r="TLB2005"/>
      <c r="TLC2005"/>
      <c r="TLD2005"/>
      <c r="TLE2005"/>
      <c r="TLF2005"/>
      <c r="TLG2005"/>
      <c r="TLH2005"/>
      <c r="TLI2005"/>
      <c r="TLJ2005"/>
      <c r="TLK2005"/>
      <c r="TLL2005"/>
      <c r="TLM2005"/>
      <c r="TLN2005"/>
      <c r="TLO2005"/>
      <c r="TLP2005"/>
      <c r="TLQ2005"/>
      <c r="TLR2005"/>
      <c r="TLS2005"/>
      <c r="TLT2005"/>
      <c r="TLU2005"/>
      <c r="TLV2005"/>
      <c r="TLW2005"/>
      <c r="TLX2005"/>
      <c r="TLY2005"/>
      <c r="TLZ2005"/>
      <c r="TMA2005"/>
      <c r="TMB2005"/>
      <c r="TMC2005"/>
      <c r="TMD2005"/>
      <c r="TME2005"/>
      <c r="TMF2005"/>
      <c r="TMG2005"/>
      <c r="TMH2005"/>
      <c r="TMI2005"/>
      <c r="TMJ2005"/>
      <c r="TMK2005"/>
      <c r="TML2005"/>
      <c r="TMM2005"/>
      <c r="TMN2005"/>
      <c r="TMO2005"/>
      <c r="TMP2005"/>
      <c r="TMQ2005"/>
      <c r="TMR2005"/>
      <c r="TMS2005"/>
      <c r="TMT2005"/>
      <c r="TMU2005"/>
      <c r="TMV2005"/>
      <c r="TMW2005"/>
      <c r="TMX2005"/>
      <c r="TMY2005"/>
      <c r="TMZ2005"/>
      <c r="TNA2005"/>
      <c r="TNB2005"/>
      <c r="TNC2005"/>
      <c r="TND2005"/>
      <c r="TNE2005"/>
      <c r="TNF2005"/>
      <c r="TNG2005"/>
      <c r="TNH2005"/>
      <c r="TNI2005"/>
      <c r="TNJ2005"/>
      <c r="TNK2005"/>
      <c r="TNL2005"/>
      <c r="TNM2005"/>
      <c r="TNN2005"/>
      <c r="TNO2005"/>
      <c r="TNP2005"/>
      <c r="TNQ2005"/>
      <c r="TNR2005"/>
      <c r="TNS2005"/>
      <c r="TNT2005"/>
      <c r="TNU2005"/>
      <c r="TNV2005"/>
      <c r="TNW2005"/>
      <c r="TNX2005"/>
      <c r="TNY2005"/>
      <c r="TNZ2005"/>
      <c r="TOA2005"/>
      <c r="TOB2005"/>
      <c r="TOC2005"/>
      <c r="TOD2005"/>
      <c r="TOE2005"/>
      <c r="TOF2005"/>
      <c r="TOG2005"/>
      <c r="TOH2005"/>
      <c r="TOI2005"/>
      <c r="TOJ2005"/>
      <c r="TOK2005"/>
      <c r="TOL2005"/>
      <c r="TOM2005"/>
      <c r="TON2005"/>
      <c r="TOO2005"/>
      <c r="TOP2005"/>
      <c r="TOQ2005"/>
      <c r="TOR2005"/>
      <c r="TOS2005"/>
      <c r="TOT2005"/>
      <c r="TOU2005"/>
      <c r="TOV2005"/>
      <c r="TOW2005"/>
      <c r="TOX2005"/>
      <c r="TOY2005"/>
      <c r="TOZ2005"/>
      <c r="TPA2005"/>
      <c r="TPB2005"/>
      <c r="TPC2005"/>
      <c r="TPD2005"/>
      <c r="TPE2005"/>
      <c r="TPF2005"/>
      <c r="TPG2005"/>
      <c r="TPH2005"/>
      <c r="TPI2005"/>
      <c r="TPJ2005"/>
      <c r="TPK2005"/>
      <c r="TPL2005"/>
      <c r="TPM2005"/>
      <c r="TPN2005"/>
      <c r="TPO2005"/>
      <c r="TPP2005"/>
      <c r="TPQ2005"/>
      <c r="TPR2005"/>
      <c r="TPS2005"/>
      <c r="TPT2005"/>
      <c r="TPU2005"/>
      <c r="TPV2005"/>
      <c r="TPW2005"/>
      <c r="TPX2005"/>
      <c r="TPY2005"/>
      <c r="TPZ2005"/>
      <c r="TQA2005"/>
      <c r="TQB2005"/>
      <c r="TQC2005"/>
      <c r="TQD2005"/>
      <c r="TQE2005"/>
      <c r="TQF2005"/>
      <c r="TQG2005"/>
      <c r="TQH2005"/>
      <c r="TQI2005"/>
      <c r="TQJ2005"/>
      <c r="TQK2005"/>
      <c r="TQL2005"/>
      <c r="TQM2005"/>
      <c r="TQN2005"/>
      <c r="TQO2005"/>
      <c r="TQP2005"/>
      <c r="TQQ2005"/>
      <c r="TQR2005"/>
      <c r="TQS2005"/>
      <c r="TQT2005"/>
      <c r="TQU2005"/>
      <c r="TQV2005"/>
      <c r="TQW2005"/>
      <c r="TQX2005"/>
      <c r="TQY2005"/>
      <c r="TQZ2005"/>
      <c r="TRA2005"/>
      <c r="TRB2005"/>
      <c r="TRC2005"/>
      <c r="TRD2005"/>
      <c r="TRE2005"/>
      <c r="TRF2005"/>
      <c r="TRG2005"/>
      <c r="TRH2005"/>
      <c r="TRI2005"/>
      <c r="TRJ2005"/>
      <c r="TRK2005"/>
      <c r="TRL2005"/>
      <c r="TRM2005"/>
      <c r="TRN2005"/>
      <c r="TRO2005"/>
      <c r="TRP2005"/>
      <c r="TRQ2005"/>
      <c r="TRR2005"/>
      <c r="TRS2005"/>
      <c r="TRT2005"/>
      <c r="TRU2005"/>
      <c r="TRV2005"/>
      <c r="TRW2005"/>
      <c r="TRX2005"/>
      <c r="TRY2005"/>
      <c r="TRZ2005"/>
      <c r="TSA2005"/>
      <c r="TSB2005"/>
      <c r="TSC2005"/>
      <c r="TSD2005"/>
      <c r="TSE2005"/>
      <c r="TSF2005"/>
      <c r="TSG2005"/>
      <c r="TSH2005"/>
      <c r="TSI2005"/>
      <c r="TSJ2005"/>
      <c r="TSK2005"/>
      <c r="TSL2005"/>
      <c r="TSM2005"/>
      <c r="TSN2005"/>
      <c r="TSO2005"/>
      <c r="TSP2005"/>
      <c r="TSQ2005"/>
      <c r="TSR2005"/>
      <c r="TSS2005"/>
      <c r="TST2005"/>
      <c r="TSU2005"/>
      <c r="TSV2005"/>
      <c r="TSW2005"/>
      <c r="TSX2005"/>
      <c r="TSY2005"/>
      <c r="TSZ2005"/>
      <c r="TTA2005"/>
      <c r="TTB2005"/>
      <c r="TTC2005"/>
      <c r="TTD2005"/>
      <c r="TTE2005"/>
      <c r="TTF2005"/>
      <c r="TTG2005"/>
      <c r="TTH2005"/>
      <c r="TTI2005"/>
      <c r="TTJ2005"/>
      <c r="TTK2005"/>
      <c r="TTL2005"/>
      <c r="TTM2005"/>
      <c r="TTN2005"/>
      <c r="TTO2005"/>
      <c r="TTP2005"/>
      <c r="TTQ2005"/>
      <c r="TTR2005"/>
      <c r="TTS2005"/>
      <c r="TTT2005"/>
      <c r="TTU2005"/>
      <c r="TTV2005"/>
      <c r="TTW2005"/>
      <c r="TTX2005"/>
      <c r="TTY2005"/>
      <c r="TTZ2005"/>
      <c r="TUA2005"/>
      <c r="TUB2005"/>
      <c r="TUC2005"/>
      <c r="TUD2005"/>
      <c r="TUE2005"/>
      <c r="TUF2005"/>
      <c r="TUG2005"/>
      <c r="TUH2005"/>
      <c r="TUI2005"/>
      <c r="TUJ2005"/>
      <c r="TUK2005"/>
      <c r="TUL2005"/>
      <c r="TUM2005"/>
      <c r="TUN2005"/>
      <c r="TUO2005"/>
      <c r="TUP2005"/>
      <c r="TUQ2005"/>
      <c r="TUR2005"/>
      <c r="TUS2005"/>
      <c r="TUT2005"/>
      <c r="TUU2005"/>
      <c r="TUV2005"/>
      <c r="TUW2005"/>
      <c r="TUX2005"/>
      <c r="TUY2005"/>
      <c r="TUZ2005"/>
      <c r="TVA2005"/>
      <c r="TVB2005"/>
      <c r="TVC2005"/>
      <c r="TVD2005"/>
      <c r="TVE2005"/>
      <c r="TVF2005"/>
      <c r="TVG2005"/>
      <c r="TVH2005"/>
      <c r="TVI2005"/>
      <c r="TVJ2005"/>
      <c r="TVK2005"/>
      <c r="TVL2005"/>
      <c r="TVM2005"/>
      <c r="TVN2005"/>
      <c r="TVO2005"/>
      <c r="TVP2005"/>
      <c r="TVQ2005"/>
      <c r="TVR2005"/>
      <c r="TVS2005"/>
      <c r="TVT2005"/>
      <c r="TVU2005"/>
      <c r="TVV2005"/>
      <c r="TVW2005"/>
      <c r="TVX2005"/>
      <c r="TVY2005"/>
      <c r="TVZ2005"/>
      <c r="TWA2005"/>
      <c r="TWB2005"/>
      <c r="TWC2005"/>
      <c r="TWD2005"/>
      <c r="TWE2005"/>
      <c r="TWF2005"/>
      <c r="TWG2005"/>
      <c r="TWH2005"/>
      <c r="TWI2005"/>
      <c r="TWJ2005"/>
      <c r="TWK2005"/>
      <c r="TWL2005"/>
      <c r="TWM2005"/>
      <c r="TWN2005"/>
      <c r="TWO2005"/>
      <c r="TWP2005"/>
      <c r="TWQ2005"/>
      <c r="TWR2005"/>
      <c r="TWS2005"/>
      <c r="TWT2005"/>
      <c r="TWU2005"/>
      <c r="TWV2005"/>
      <c r="TWW2005"/>
      <c r="TWX2005"/>
      <c r="TWY2005"/>
      <c r="TWZ2005"/>
      <c r="TXA2005"/>
      <c r="TXB2005"/>
      <c r="TXC2005"/>
      <c r="TXD2005"/>
      <c r="TXE2005"/>
      <c r="TXF2005"/>
      <c r="TXG2005"/>
      <c r="TXH2005"/>
      <c r="TXI2005"/>
      <c r="TXJ2005"/>
      <c r="TXK2005"/>
      <c r="TXL2005"/>
      <c r="TXM2005"/>
      <c r="TXN2005"/>
      <c r="TXO2005"/>
      <c r="TXP2005"/>
      <c r="TXQ2005"/>
      <c r="TXR2005"/>
      <c r="TXS2005"/>
      <c r="TXT2005"/>
      <c r="TXU2005"/>
      <c r="TXV2005"/>
      <c r="TXW2005"/>
      <c r="TXX2005"/>
      <c r="TXY2005"/>
      <c r="TXZ2005"/>
      <c r="TYA2005"/>
      <c r="TYB2005"/>
      <c r="TYC2005"/>
      <c r="TYD2005"/>
      <c r="TYE2005"/>
      <c r="TYF2005"/>
      <c r="TYG2005"/>
      <c r="TYH2005"/>
      <c r="TYI2005"/>
      <c r="TYJ2005"/>
      <c r="TYK2005"/>
      <c r="TYL2005"/>
      <c r="TYM2005"/>
      <c r="TYN2005"/>
      <c r="TYO2005"/>
      <c r="TYP2005"/>
      <c r="TYQ2005"/>
      <c r="TYR2005"/>
      <c r="TYS2005"/>
      <c r="TYT2005"/>
      <c r="TYU2005"/>
      <c r="TYV2005"/>
      <c r="TYW2005"/>
      <c r="TYX2005"/>
      <c r="TYY2005"/>
      <c r="TYZ2005"/>
      <c r="TZA2005"/>
      <c r="TZB2005"/>
      <c r="TZC2005"/>
      <c r="TZD2005"/>
      <c r="TZE2005"/>
      <c r="TZF2005"/>
      <c r="TZG2005"/>
      <c r="TZH2005"/>
      <c r="TZI2005"/>
      <c r="TZJ2005"/>
      <c r="TZK2005"/>
      <c r="TZL2005"/>
      <c r="TZM2005"/>
      <c r="TZN2005"/>
      <c r="TZO2005"/>
      <c r="TZP2005"/>
      <c r="TZQ2005"/>
      <c r="TZR2005"/>
      <c r="TZS2005"/>
      <c r="TZT2005"/>
      <c r="TZU2005"/>
      <c r="TZV2005"/>
      <c r="TZW2005"/>
      <c r="TZX2005"/>
      <c r="TZY2005"/>
      <c r="TZZ2005"/>
      <c r="UAA2005"/>
      <c r="UAB2005"/>
      <c r="UAC2005"/>
      <c r="UAD2005"/>
      <c r="UAE2005"/>
      <c r="UAF2005"/>
      <c r="UAG2005"/>
      <c r="UAH2005"/>
      <c r="UAI2005"/>
      <c r="UAJ2005"/>
      <c r="UAK2005"/>
      <c r="UAL2005"/>
      <c r="UAM2005"/>
      <c r="UAN2005"/>
      <c r="UAO2005"/>
      <c r="UAP2005"/>
      <c r="UAQ2005"/>
      <c r="UAR2005"/>
      <c r="UAS2005"/>
      <c r="UAT2005"/>
      <c r="UAU2005"/>
      <c r="UAV2005"/>
      <c r="UAW2005"/>
      <c r="UAX2005"/>
      <c r="UAY2005"/>
      <c r="UAZ2005"/>
      <c r="UBA2005"/>
      <c r="UBB2005"/>
      <c r="UBC2005"/>
      <c r="UBD2005"/>
      <c r="UBE2005"/>
      <c r="UBF2005"/>
      <c r="UBG2005"/>
      <c r="UBH2005"/>
      <c r="UBI2005"/>
      <c r="UBJ2005"/>
      <c r="UBK2005"/>
      <c r="UBL2005"/>
      <c r="UBM2005"/>
      <c r="UBN2005"/>
      <c r="UBO2005"/>
      <c r="UBP2005"/>
      <c r="UBQ2005"/>
      <c r="UBR2005"/>
      <c r="UBS2005"/>
      <c r="UBT2005"/>
      <c r="UBU2005"/>
      <c r="UBV2005"/>
      <c r="UBW2005"/>
      <c r="UBX2005"/>
      <c r="UBY2005"/>
      <c r="UBZ2005"/>
      <c r="UCA2005"/>
      <c r="UCB2005"/>
      <c r="UCC2005"/>
      <c r="UCD2005"/>
      <c r="UCE2005"/>
      <c r="UCF2005"/>
      <c r="UCG2005"/>
      <c r="UCH2005"/>
      <c r="UCI2005"/>
      <c r="UCJ2005"/>
      <c r="UCK2005"/>
      <c r="UCL2005"/>
      <c r="UCM2005"/>
      <c r="UCN2005"/>
      <c r="UCO2005"/>
      <c r="UCP2005"/>
      <c r="UCQ2005"/>
      <c r="UCR2005"/>
      <c r="UCS2005"/>
      <c r="UCT2005"/>
      <c r="UCU2005"/>
      <c r="UCV2005"/>
      <c r="UCW2005"/>
      <c r="UCX2005"/>
      <c r="UCY2005"/>
      <c r="UCZ2005"/>
      <c r="UDA2005"/>
      <c r="UDB2005"/>
      <c r="UDC2005"/>
      <c r="UDD2005"/>
      <c r="UDE2005"/>
      <c r="UDF2005"/>
      <c r="UDG2005"/>
      <c r="UDH2005"/>
      <c r="UDI2005"/>
      <c r="UDJ2005"/>
      <c r="UDK2005"/>
      <c r="UDL2005"/>
      <c r="UDM2005"/>
      <c r="UDN2005"/>
      <c r="UDO2005"/>
      <c r="UDP2005"/>
      <c r="UDQ2005"/>
      <c r="UDR2005"/>
      <c r="UDS2005"/>
      <c r="UDT2005"/>
      <c r="UDU2005"/>
      <c r="UDV2005"/>
      <c r="UDW2005"/>
      <c r="UDX2005"/>
      <c r="UDY2005"/>
      <c r="UDZ2005"/>
      <c r="UEA2005"/>
      <c r="UEB2005"/>
      <c r="UEC2005"/>
      <c r="UED2005"/>
      <c r="UEE2005"/>
      <c r="UEF2005"/>
      <c r="UEG2005"/>
      <c r="UEH2005"/>
      <c r="UEI2005"/>
      <c r="UEJ2005"/>
      <c r="UEK2005"/>
      <c r="UEL2005"/>
      <c r="UEM2005"/>
      <c r="UEN2005"/>
      <c r="UEO2005"/>
      <c r="UEP2005"/>
      <c r="UEQ2005"/>
      <c r="UER2005"/>
      <c r="UES2005"/>
      <c r="UET2005"/>
      <c r="UEU2005"/>
      <c r="UEV2005"/>
      <c r="UEW2005"/>
      <c r="UEX2005"/>
      <c r="UEY2005"/>
      <c r="UEZ2005"/>
      <c r="UFA2005"/>
      <c r="UFB2005"/>
      <c r="UFC2005"/>
      <c r="UFD2005"/>
      <c r="UFE2005"/>
      <c r="UFF2005"/>
      <c r="UFG2005"/>
      <c r="UFH2005"/>
      <c r="UFI2005"/>
      <c r="UFJ2005"/>
      <c r="UFK2005"/>
      <c r="UFL2005"/>
      <c r="UFM2005"/>
      <c r="UFN2005"/>
      <c r="UFO2005"/>
      <c r="UFP2005"/>
      <c r="UFQ2005"/>
      <c r="UFR2005"/>
      <c r="UFS2005"/>
      <c r="UFT2005"/>
      <c r="UFU2005"/>
      <c r="UFV2005"/>
      <c r="UFW2005"/>
      <c r="UFX2005"/>
      <c r="UFY2005"/>
      <c r="UFZ2005"/>
      <c r="UGA2005"/>
      <c r="UGB2005"/>
      <c r="UGC2005"/>
      <c r="UGD2005"/>
      <c r="UGE2005"/>
      <c r="UGF2005"/>
      <c r="UGG2005"/>
      <c r="UGH2005"/>
      <c r="UGI2005"/>
      <c r="UGJ2005"/>
      <c r="UGK2005"/>
      <c r="UGL2005"/>
      <c r="UGM2005"/>
      <c r="UGN2005"/>
      <c r="UGO2005"/>
      <c r="UGP2005"/>
      <c r="UGQ2005"/>
      <c r="UGR2005"/>
      <c r="UGS2005"/>
      <c r="UGT2005"/>
      <c r="UGU2005"/>
      <c r="UGV2005"/>
      <c r="UGW2005"/>
      <c r="UGX2005"/>
      <c r="UGY2005"/>
      <c r="UGZ2005"/>
      <c r="UHA2005"/>
      <c r="UHB2005"/>
      <c r="UHC2005"/>
      <c r="UHD2005"/>
      <c r="UHE2005"/>
      <c r="UHF2005"/>
      <c r="UHG2005"/>
      <c r="UHH2005"/>
      <c r="UHI2005"/>
      <c r="UHJ2005"/>
      <c r="UHK2005"/>
      <c r="UHL2005"/>
      <c r="UHM2005"/>
      <c r="UHN2005"/>
      <c r="UHO2005"/>
      <c r="UHP2005"/>
      <c r="UHQ2005"/>
      <c r="UHR2005"/>
      <c r="UHS2005"/>
      <c r="UHT2005"/>
      <c r="UHU2005"/>
      <c r="UHV2005"/>
      <c r="UHW2005"/>
      <c r="UHX2005"/>
      <c r="UHY2005"/>
      <c r="UHZ2005"/>
      <c r="UIA2005"/>
      <c r="UIB2005"/>
      <c r="UIC2005"/>
      <c r="UID2005"/>
      <c r="UIE2005"/>
      <c r="UIF2005"/>
      <c r="UIG2005"/>
      <c r="UIH2005"/>
      <c r="UII2005"/>
      <c r="UIJ2005"/>
      <c r="UIK2005"/>
      <c r="UIL2005"/>
      <c r="UIM2005"/>
      <c r="UIN2005"/>
      <c r="UIO2005"/>
      <c r="UIP2005"/>
      <c r="UIQ2005"/>
      <c r="UIR2005"/>
      <c r="UIS2005"/>
      <c r="UIT2005"/>
      <c r="UIU2005"/>
      <c r="UIV2005"/>
      <c r="UIW2005"/>
      <c r="UIX2005"/>
      <c r="UIY2005"/>
      <c r="UIZ2005"/>
      <c r="UJA2005"/>
      <c r="UJB2005"/>
      <c r="UJC2005"/>
      <c r="UJD2005"/>
      <c r="UJE2005"/>
      <c r="UJF2005"/>
      <c r="UJG2005"/>
      <c r="UJH2005"/>
      <c r="UJI2005"/>
      <c r="UJJ2005"/>
      <c r="UJK2005"/>
      <c r="UJL2005"/>
      <c r="UJM2005"/>
      <c r="UJN2005"/>
      <c r="UJO2005"/>
      <c r="UJP2005"/>
      <c r="UJQ2005"/>
      <c r="UJR2005"/>
      <c r="UJS2005"/>
      <c r="UJT2005"/>
      <c r="UJU2005"/>
      <c r="UJV2005"/>
      <c r="UJW2005"/>
      <c r="UJX2005"/>
      <c r="UJY2005"/>
      <c r="UJZ2005"/>
      <c r="UKA2005"/>
      <c r="UKB2005"/>
      <c r="UKC2005"/>
      <c r="UKD2005"/>
      <c r="UKE2005"/>
      <c r="UKF2005"/>
      <c r="UKG2005"/>
      <c r="UKH2005"/>
      <c r="UKI2005"/>
      <c r="UKJ2005"/>
      <c r="UKK2005"/>
      <c r="UKL2005"/>
      <c r="UKM2005"/>
      <c r="UKN2005"/>
      <c r="UKO2005"/>
      <c r="UKP2005"/>
      <c r="UKQ2005"/>
      <c r="UKR2005"/>
      <c r="UKS2005"/>
      <c r="UKT2005"/>
      <c r="UKU2005"/>
      <c r="UKV2005"/>
      <c r="UKW2005"/>
      <c r="UKX2005"/>
      <c r="UKY2005"/>
      <c r="UKZ2005"/>
      <c r="ULA2005"/>
      <c r="ULB2005"/>
      <c r="ULC2005"/>
      <c r="ULD2005"/>
      <c r="ULE2005"/>
      <c r="ULF2005"/>
      <c r="ULG2005"/>
      <c r="ULH2005"/>
      <c r="ULI2005"/>
      <c r="ULJ2005"/>
      <c r="ULK2005"/>
      <c r="ULL2005"/>
      <c r="ULM2005"/>
      <c r="ULN2005"/>
      <c r="ULO2005"/>
      <c r="ULP2005"/>
      <c r="ULQ2005"/>
      <c r="ULR2005"/>
      <c r="ULS2005"/>
      <c r="ULT2005"/>
      <c r="ULU2005"/>
      <c r="ULV2005"/>
      <c r="ULW2005"/>
      <c r="ULX2005"/>
      <c r="ULY2005"/>
      <c r="ULZ2005"/>
      <c r="UMA2005"/>
      <c r="UMB2005"/>
      <c r="UMC2005"/>
      <c r="UMD2005"/>
      <c r="UME2005"/>
      <c r="UMF2005"/>
      <c r="UMG2005"/>
      <c r="UMH2005"/>
      <c r="UMI2005"/>
      <c r="UMJ2005"/>
      <c r="UMK2005"/>
      <c r="UML2005"/>
      <c r="UMM2005"/>
      <c r="UMN2005"/>
      <c r="UMO2005"/>
      <c r="UMP2005"/>
      <c r="UMQ2005"/>
      <c r="UMR2005"/>
      <c r="UMS2005"/>
      <c r="UMT2005"/>
      <c r="UMU2005"/>
      <c r="UMV2005"/>
      <c r="UMW2005"/>
      <c r="UMX2005"/>
      <c r="UMY2005"/>
      <c r="UMZ2005"/>
      <c r="UNA2005"/>
      <c r="UNB2005"/>
      <c r="UNC2005"/>
      <c r="UND2005"/>
      <c r="UNE2005"/>
      <c r="UNF2005"/>
      <c r="UNG2005"/>
      <c r="UNH2005"/>
      <c r="UNI2005"/>
      <c r="UNJ2005"/>
      <c r="UNK2005"/>
      <c r="UNL2005"/>
      <c r="UNM2005"/>
      <c r="UNN2005"/>
      <c r="UNO2005"/>
      <c r="UNP2005"/>
      <c r="UNQ2005"/>
      <c r="UNR2005"/>
      <c r="UNS2005"/>
      <c r="UNT2005"/>
      <c r="UNU2005"/>
      <c r="UNV2005"/>
      <c r="UNW2005"/>
      <c r="UNX2005"/>
      <c r="UNY2005"/>
      <c r="UNZ2005"/>
      <c r="UOA2005"/>
      <c r="UOB2005"/>
      <c r="UOC2005"/>
      <c r="UOD2005"/>
      <c r="UOE2005"/>
      <c r="UOF2005"/>
      <c r="UOG2005"/>
      <c r="UOH2005"/>
      <c r="UOI2005"/>
      <c r="UOJ2005"/>
      <c r="UOK2005"/>
      <c r="UOL2005"/>
      <c r="UOM2005"/>
      <c r="UON2005"/>
      <c r="UOO2005"/>
      <c r="UOP2005"/>
      <c r="UOQ2005"/>
      <c r="UOR2005"/>
      <c r="UOS2005"/>
      <c r="UOT2005"/>
      <c r="UOU2005"/>
      <c r="UOV2005"/>
      <c r="UOW2005"/>
      <c r="UOX2005"/>
      <c r="UOY2005"/>
      <c r="UOZ2005"/>
      <c r="UPA2005"/>
      <c r="UPB2005"/>
      <c r="UPC2005"/>
      <c r="UPD2005"/>
      <c r="UPE2005"/>
      <c r="UPF2005"/>
      <c r="UPG2005"/>
      <c r="UPH2005"/>
      <c r="UPI2005"/>
      <c r="UPJ2005"/>
      <c r="UPK2005"/>
      <c r="UPL2005"/>
      <c r="UPM2005"/>
      <c r="UPN2005"/>
      <c r="UPO2005"/>
      <c r="UPP2005"/>
      <c r="UPQ2005"/>
      <c r="UPR2005"/>
      <c r="UPS2005"/>
      <c r="UPT2005"/>
      <c r="UPU2005"/>
      <c r="UPV2005"/>
      <c r="UPW2005"/>
      <c r="UPX2005"/>
      <c r="UPY2005"/>
      <c r="UPZ2005"/>
      <c r="UQA2005"/>
      <c r="UQB2005"/>
      <c r="UQC2005"/>
      <c r="UQD2005"/>
      <c r="UQE2005"/>
      <c r="UQF2005"/>
      <c r="UQG2005"/>
      <c r="UQH2005"/>
      <c r="UQI2005"/>
      <c r="UQJ2005"/>
      <c r="UQK2005"/>
      <c r="UQL2005"/>
      <c r="UQM2005"/>
      <c r="UQN2005"/>
      <c r="UQO2005"/>
      <c r="UQP2005"/>
      <c r="UQQ2005"/>
      <c r="UQR2005"/>
      <c r="UQS2005"/>
      <c r="UQT2005"/>
      <c r="UQU2005"/>
      <c r="UQV2005"/>
      <c r="UQW2005"/>
      <c r="UQX2005"/>
      <c r="UQY2005"/>
      <c r="UQZ2005"/>
      <c r="URA2005"/>
      <c r="URB2005"/>
      <c r="URC2005"/>
      <c r="URD2005"/>
      <c r="URE2005"/>
      <c r="URF2005"/>
      <c r="URG2005"/>
      <c r="URH2005"/>
      <c r="URI2005"/>
      <c r="URJ2005"/>
      <c r="URK2005"/>
      <c r="URL2005"/>
      <c r="URM2005"/>
      <c r="URN2005"/>
      <c r="URO2005"/>
      <c r="URP2005"/>
      <c r="URQ2005"/>
      <c r="URR2005"/>
      <c r="URS2005"/>
      <c r="URT2005"/>
      <c r="URU2005"/>
      <c r="URV2005"/>
      <c r="URW2005"/>
      <c r="URX2005"/>
      <c r="URY2005"/>
      <c r="URZ2005"/>
      <c r="USA2005"/>
      <c r="USB2005"/>
      <c r="USC2005"/>
      <c r="USD2005"/>
      <c r="USE2005"/>
      <c r="USF2005"/>
      <c r="USG2005"/>
      <c r="USH2005"/>
      <c r="USI2005"/>
      <c r="USJ2005"/>
      <c r="USK2005"/>
      <c r="USL2005"/>
      <c r="USM2005"/>
      <c r="USN2005"/>
      <c r="USO2005"/>
      <c r="USP2005"/>
      <c r="USQ2005"/>
      <c r="USR2005"/>
      <c r="USS2005"/>
      <c r="UST2005"/>
      <c r="USU2005"/>
      <c r="USV2005"/>
      <c r="USW2005"/>
      <c r="USX2005"/>
      <c r="USY2005"/>
      <c r="USZ2005"/>
      <c r="UTA2005"/>
      <c r="UTB2005"/>
      <c r="UTC2005"/>
      <c r="UTD2005"/>
      <c r="UTE2005"/>
      <c r="UTF2005"/>
      <c r="UTG2005"/>
      <c r="UTH2005"/>
      <c r="UTI2005"/>
      <c r="UTJ2005"/>
      <c r="UTK2005"/>
      <c r="UTL2005"/>
      <c r="UTM2005"/>
      <c r="UTN2005"/>
      <c r="UTO2005"/>
      <c r="UTP2005"/>
      <c r="UTQ2005"/>
      <c r="UTR2005"/>
      <c r="UTS2005"/>
      <c r="UTT2005"/>
      <c r="UTU2005"/>
      <c r="UTV2005"/>
      <c r="UTW2005"/>
      <c r="UTX2005"/>
      <c r="UTY2005"/>
      <c r="UTZ2005"/>
      <c r="UUA2005"/>
      <c r="UUB2005"/>
      <c r="UUC2005"/>
      <c r="UUD2005"/>
      <c r="UUE2005"/>
      <c r="UUF2005"/>
      <c r="UUG2005"/>
      <c r="UUH2005"/>
      <c r="UUI2005"/>
      <c r="UUJ2005"/>
      <c r="UUK2005"/>
      <c r="UUL2005"/>
      <c r="UUM2005"/>
      <c r="UUN2005"/>
      <c r="UUO2005"/>
      <c r="UUP2005"/>
      <c r="UUQ2005"/>
      <c r="UUR2005"/>
      <c r="UUS2005"/>
      <c r="UUT2005"/>
      <c r="UUU2005"/>
      <c r="UUV2005"/>
      <c r="UUW2005"/>
      <c r="UUX2005"/>
      <c r="UUY2005"/>
      <c r="UUZ2005"/>
      <c r="UVA2005"/>
      <c r="UVB2005"/>
      <c r="UVC2005"/>
      <c r="UVD2005"/>
      <c r="UVE2005"/>
      <c r="UVF2005"/>
      <c r="UVG2005"/>
      <c r="UVH2005"/>
      <c r="UVI2005"/>
      <c r="UVJ2005"/>
      <c r="UVK2005"/>
      <c r="UVL2005"/>
      <c r="UVM2005"/>
      <c r="UVN2005"/>
      <c r="UVO2005"/>
      <c r="UVP2005"/>
      <c r="UVQ2005"/>
      <c r="UVR2005"/>
      <c r="UVS2005"/>
      <c r="UVT2005"/>
      <c r="UVU2005"/>
      <c r="UVV2005"/>
      <c r="UVW2005"/>
      <c r="UVX2005"/>
      <c r="UVY2005"/>
      <c r="UVZ2005"/>
      <c r="UWA2005"/>
      <c r="UWB2005"/>
      <c r="UWC2005"/>
      <c r="UWD2005"/>
      <c r="UWE2005"/>
      <c r="UWF2005"/>
      <c r="UWG2005"/>
      <c r="UWH2005"/>
      <c r="UWI2005"/>
      <c r="UWJ2005"/>
      <c r="UWK2005"/>
      <c r="UWL2005"/>
      <c r="UWM2005"/>
      <c r="UWN2005"/>
      <c r="UWO2005"/>
      <c r="UWP2005"/>
      <c r="UWQ2005"/>
      <c r="UWR2005"/>
      <c r="UWS2005"/>
      <c r="UWT2005"/>
      <c r="UWU2005"/>
      <c r="UWV2005"/>
      <c r="UWW2005"/>
      <c r="UWX2005"/>
      <c r="UWY2005"/>
      <c r="UWZ2005"/>
      <c r="UXA2005"/>
      <c r="UXB2005"/>
      <c r="UXC2005"/>
      <c r="UXD2005"/>
      <c r="UXE2005"/>
      <c r="UXF2005"/>
      <c r="UXG2005"/>
      <c r="UXH2005"/>
      <c r="UXI2005"/>
      <c r="UXJ2005"/>
      <c r="UXK2005"/>
      <c r="UXL2005"/>
      <c r="UXM2005"/>
      <c r="UXN2005"/>
      <c r="UXO2005"/>
      <c r="UXP2005"/>
      <c r="UXQ2005"/>
      <c r="UXR2005"/>
      <c r="UXS2005"/>
      <c r="UXT2005"/>
      <c r="UXU2005"/>
      <c r="UXV2005"/>
      <c r="UXW2005"/>
      <c r="UXX2005"/>
      <c r="UXY2005"/>
      <c r="UXZ2005"/>
      <c r="UYA2005"/>
      <c r="UYB2005"/>
      <c r="UYC2005"/>
      <c r="UYD2005"/>
      <c r="UYE2005"/>
      <c r="UYF2005"/>
      <c r="UYG2005"/>
      <c r="UYH2005"/>
      <c r="UYI2005"/>
      <c r="UYJ2005"/>
      <c r="UYK2005"/>
      <c r="UYL2005"/>
      <c r="UYM2005"/>
      <c r="UYN2005"/>
      <c r="UYO2005"/>
      <c r="UYP2005"/>
      <c r="UYQ2005"/>
      <c r="UYR2005"/>
      <c r="UYS2005"/>
      <c r="UYT2005"/>
      <c r="UYU2005"/>
      <c r="UYV2005"/>
      <c r="UYW2005"/>
      <c r="UYX2005"/>
      <c r="UYY2005"/>
      <c r="UYZ2005"/>
      <c r="UZA2005"/>
      <c r="UZB2005"/>
      <c r="UZC2005"/>
      <c r="UZD2005"/>
      <c r="UZE2005"/>
      <c r="UZF2005"/>
      <c r="UZG2005"/>
      <c r="UZH2005"/>
      <c r="UZI2005"/>
      <c r="UZJ2005"/>
      <c r="UZK2005"/>
      <c r="UZL2005"/>
      <c r="UZM2005"/>
      <c r="UZN2005"/>
      <c r="UZO2005"/>
      <c r="UZP2005"/>
      <c r="UZQ2005"/>
      <c r="UZR2005"/>
      <c r="UZS2005"/>
      <c r="UZT2005"/>
      <c r="UZU2005"/>
      <c r="UZV2005"/>
      <c r="UZW2005"/>
      <c r="UZX2005"/>
      <c r="UZY2005"/>
      <c r="UZZ2005"/>
      <c r="VAA2005"/>
      <c r="VAB2005"/>
      <c r="VAC2005"/>
      <c r="VAD2005"/>
      <c r="VAE2005"/>
      <c r="VAF2005"/>
      <c r="VAG2005"/>
      <c r="VAH2005"/>
      <c r="VAI2005"/>
      <c r="VAJ2005"/>
      <c r="VAK2005"/>
      <c r="VAL2005"/>
      <c r="VAM2005"/>
      <c r="VAN2005"/>
      <c r="VAO2005"/>
      <c r="VAP2005"/>
      <c r="VAQ2005"/>
      <c r="VAR2005"/>
      <c r="VAS2005"/>
      <c r="VAT2005"/>
      <c r="VAU2005"/>
      <c r="VAV2005"/>
      <c r="VAW2005"/>
      <c r="VAX2005"/>
      <c r="VAY2005"/>
      <c r="VAZ2005"/>
      <c r="VBA2005"/>
      <c r="VBB2005"/>
      <c r="VBC2005"/>
      <c r="VBD2005"/>
      <c r="VBE2005"/>
      <c r="VBF2005"/>
      <c r="VBG2005"/>
      <c r="VBH2005"/>
      <c r="VBI2005"/>
      <c r="VBJ2005"/>
      <c r="VBK2005"/>
      <c r="VBL2005"/>
      <c r="VBM2005"/>
      <c r="VBN2005"/>
      <c r="VBO2005"/>
      <c r="VBP2005"/>
      <c r="VBQ2005"/>
      <c r="VBR2005"/>
      <c r="VBS2005"/>
      <c r="VBT2005"/>
      <c r="VBU2005"/>
      <c r="VBV2005"/>
      <c r="VBW2005"/>
      <c r="VBX2005"/>
      <c r="VBY2005"/>
      <c r="VBZ2005"/>
      <c r="VCA2005"/>
      <c r="VCB2005"/>
      <c r="VCC2005"/>
      <c r="VCD2005"/>
      <c r="VCE2005"/>
      <c r="VCF2005"/>
      <c r="VCG2005"/>
      <c r="VCH2005"/>
      <c r="VCI2005"/>
      <c r="VCJ2005"/>
      <c r="VCK2005"/>
      <c r="VCL2005"/>
      <c r="VCM2005"/>
      <c r="VCN2005"/>
      <c r="VCO2005"/>
      <c r="VCP2005"/>
      <c r="VCQ2005"/>
      <c r="VCR2005"/>
      <c r="VCS2005"/>
      <c r="VCT2005"/>
      <c r="VCU2005"/>
      <c r="VCV2005"/>
      <c r="VCW2005"/>
      <c r="VCX2005"/>
      <c r="VCY2005"/>
      <c r="VCZ2005"/>
      <c r="VDA2005"/>
      <c r="VDB2005"/>
      <c r="VDC2005"/>
      <c r="VDD2005"/>
      <c r="VDE2005"/>
      <c r="VDF2005"/>
      <c r="VDG2005"/>
      <c r="VDH2005"/>
      <c r="VDI2005"/>
      <c r="VDJ2005"/>
      <c r="VDK2005"/>
      <c r="VDL2005"/>
      <c r="VDM2005"/>
      <c r="VDN2005"/>
      <c r="VDO2005"/>
      <c r="VDP2005"/>
      <c r="VDQ2005"/>
      <c r="VDR2005"/>
      <c r="VDS2005"/>
      <c r="VDT2005"/>
      <c r="VDU2005"/>
      <c r="VDV2005"/>
      <c r="VDW2005"/>
      <c r="VDX2005"/>
      <c r="VDY2005"/>
      <c r="VDZ2005"/>
      <c r="VEA2005"/>
      <c r="VEB2005"/>
      <c r="VEC2005"/>
      <c r="VED2005"/>
      <c r="VEE2005"/>
      <c r="VEF2005"/>
      <c r="VEG2005"/>
      <c r="VEH2005"/>
      <c r="VEI2005"/>
      <c r="VEJ2005"/>
      <c r="VEK2005"/>
      <c r="VEL2005"/>
      <c r="VEM2005"/>
      <c r="VEN2005"/>
      <c r="VEO2005"/>
      <c r="VEP2005"/>
      <c r="VEQ2005"/>
      <c r="VER2005"/>
      <c r="VES2005"/>
      <c r="VET2005"/>
      <c r="VEU2005"/>
      <c r="VEV2005"/>
      <c r="VEW2005"/>
      <c r="VEX2005"/>
      <c r="VEY2005"/>
      <c r="VEZ2005"/>
      <c r="VFA2005"/>
      <c r="VFB2005"/>
      <c r="VFC2005"/>
      <c r="VFD2005"/>
      <c r="VFE2005"/>
      <c r="VFF2005"/>
      <c r="VFG2005"/>
      <c r="VFH2005"/>
      <c r="VFI2005"/>
      <c r="VFJ2005"/>
      <c r="VFK2005"/>
      <c r="VFL2005"/>
      <c r="VFM2005"/>
      <c r="VFN2005"/>
      <c r="VFO2005"/>
      <c r="VFP2005"/>
      <c r="VFQ2005"/>
      <c r="VFR2005"/>
      <c r="VFS2005"/>
      <c r="VFT2005"/>
      <c r="VFU2005"/>
      <c r="VFV2005"/>
      <c r="VFW2005"/>
      <c r="VFX2005"/>
      <c r="VFY2005"/>
      <c r="VFZ2005"/>
      <c r="VGA2005"/>
      <c r="VGB2005"/>
      <c r="VGC2005"/>
      <c r="VGD2005"/>
      <c r="VGE2005"/>
      <c r="VGF2005"/>
      <c r="VGG2005"/>
      <c r="VGH2005"/>
      <c r="VGI2005"/>
      <c r="VGJ2005"/>
      <c r="VGK2005"/>
      <c r="VGL2005"/>
      <c r="VGM2005"/>
      <c r="VGN2005"/>
      <c r="VGO2005"/>
      <c r="VGP2005"/>
      <c r="VGQ2005"/>
      <c r="VGR2005"/>
      <c r="VGS2005"/>
      <c r="VGT2005"/>
      <c r="VGU2005"/>
      <c r="VGV2005"/>
      <c r="VGW2005"/>
      <c r="VGX2005"/>
      <c r="VGY2005"/>
      <c r="VGZ2005"/>
      <c r="VHA2005"/>
      <c r="VHB2005"/>
      <c r="VHC2005"/>
      <c r="VHD2005"/>
      <c r="VHE2005"/>
      <c r="VHF2005"/>
      <c r="VHG2005"/>
      <c r="VHH2005"/>
      <c r="VHI2005"/>
      <c r="VHJ2005"/>
      <c r="VHK2005"/>
      <c r="VHL2005"/>
      <c r="VHM2005"/>
      <c r="VHN2005"/>
      <c r="VHO2005"/>
      <c r="VHP2005"/>
      <c r="VHQ2005"/>
      <c r="VHR2005"/>
      <c r="VHS2005"/>
      <c r="VHT2005"/>
      <c r="VHU2005"/>
      <c r="VHV2005"/>
      <c r="VHW2005"/>
      <c r="VHX2005"/>
      <c r="VHY2005"/>
      <c r="VHZ2005"/>
      <c r="VIA2005"/>
      <c r="VIB2005"/>
      <c r="VIC2005"/>
      <c r="VID2005"/>
      <c r="VIE2005"/>
      <c r="VIF2005"/>
      <c r="VIG2005"/>
      <c r="VIH2005"/>
      <c r="VII2005"/>
      <c r="VIJ2005"/>
      <c r="VIK2005"/>
      <c r="VIL2005"/>
      <c r="VIM2005"/>
      <c r="VIN2005"/>
      <c r="VIO2005"/>
      <c r="VIP2005"/>
      <c r="VIQ2005"/>
      <c r="VIR2005"/>
      <c r="VIS2005"/>
      <c r="VIT2005"/>
      <c r="VIU2005"/>
      <c r="VIV2005"/>
      <c r="VIW2005"/>
      <c r="VIX2005"/>
      <c r="VIY2005"/>
      <c r="VIZ2005"/>
      <c r="VJA2005"/>
      <c r="VJB2005"/>
      <c r="VJC2005"/>
      <c r="VJD2005"/>
      <c r="VJE2005"/>
      <c r="VJF2005"/>
      <c r="VJG2005"/>
      <c r="VJH2005"/>
      <c r="VJI2005"/>
      <c r="VJJ2005"/>
      <c r="VJK2005"/>
      <c r="VJL2005"/>
      <c r="VJM2005"/>
      <c r="VJN2005"/>
      <c r="VJO2005"/>
      <c r="VJP2005"/>
      <c r="VJQ2005"/>
      <c r="VJR2005"/>
      <c r="VJS2005"/>
      <c r="VJT2005"/>
      <c r="VJU2005"/>
      <c r="VJV2005"/>
      <c r="VJW2005"/>
      <c r="VJX2005"/>
      <c r="VJY2005"/>
      <c r="VJZ2005"/>
      <c r="VKA2005"/>
      <c r="VKB2005"/>
      <c r="VKC2005"/>
      <c r="VKD2005"/>
      <c r="VKE2005"/>
      <c r="VKF2005"/>
      <c r="VKG2005"/>
      <c r="VKH2005"/>
      <c r="VKI2005"/>
      <c r="VKJ2005"/>
      <c r="VKK2005"/>
      <c r="VKL2005"/>
      <c r="VKM2005"/>
      <c r="VKN2005"/>
      <c r="VKO2005"/>
      <c r="VKP2005"/>
      <c r="VKQ2005"/>
      <c r="VKR2005"/>
      <c r="VKS2005"/>
      <c r="VKT2005"/>
      <c r="VKU2005"/>
      <c r="VKV2005"/>
      <c r="VKW2005"/>
      <c r="VKX2005"/>
      <c r="VKY2005"/>
      <c r="VKZ2005"/>
      <c r="VLA2005"/>
      <c r="VLB2005"/>
      <c r="VLC2005"/>
      <c r="VLD2005"/>
      <c r="VLE2005"/>
      <c r="VLF2005"/>
      <c r="VLG2005"/>
      <c r="VLH2005"/>
      <c r="VLI2005"/>
      <c r="VLJ2005"/>
      <c r="VLK2005"/>
      <c r="VLL2005"/>
      <c r="VLM2005"/>
      <c r="VLN2005"/>
      <c r="VLO2005"/>
      <c r="VLP2005"/>
      <c r="VLQ2005"/>
      <c r="VLR2005"/>
      <c r="VLS2005"/>
      <c r="VLT2005"/>
      <c r="VLU2005"/>
      <c r="VLV2005"/>
      <c r="VLW2005"/>
      <c r="VLX2005"/>
      <c r="VLY2005"/>
      <c r="VLZ2005"/>
      <c r="VMA2005"/>
      <c r="VMB2005"/>
      <c r="VMC2005"/>
      <c r="VMD2005"/>
      <c r="VME2005"/>
      <c r="VMF2005"/>
      <c r="VMG2005"/>
      <c r="VMH2005"/>
      <c r="VMI2005"/>
      <c r="VMJ2005"/>
      <c r="VMK2005"/>
      <c r="VML2005"/>
      <c r="VMM2005"/>
      <c r="VMN2005"/>
      <c r="VMO2005"/>
      <c r="VMP2005"/>
      <c r="VMQ2005"/>
      <c r="VMR2005"/>
      <c r="VMS2005"/>
      <c r="VMT2005"/>
      <c r="VMU2005"/>
      <c r="VMV2005"/>
      <c r="VMW2005"/>
      <c r="VMX2005"/>
      <c r="VMY2005"/>
      <c r="VMZ2005"/>
      <c r="VNA2005"/>
      <c r="VNB2005"/>
      <c r="VNC2005"/>
      <c r="VND2005"/>
      <c r="VNE2005"/>
      <c r="VNF2005"/>
      <c r="VNG2005"/>
      <c r="VNH2005"/>
      <c r="VNI2005"/>
      <c r="VNJ2005"/>
      <c r="VNK2005"/>
      <c r="VNL2005"/>
      <c r="VNM2005"/>
      <c r="VNN2005"/>
      <c r="VNO2005"/>
      <c r="VNP2005"/>
      <c r="VNQ2005"/>
      <c r="VNR2005"/>
      <c r="VNS2005"/>
      <c r="VNT2005"/>
      <c r="VNU2005"/>
      <c r="VNV2005"/>
      <c r="VNW2005"/>
      <c r="VNX2005"/>
      <c r="VNY2005"/>
      <c r="VNZ2005"/>
      <c r="VOA2005"/>
      <c r="VOB2005"/>
      <c r="VOC2005"/>
      <c r="VOD2005"/>
      <c r="VOE2005"/>
      <c r="VOF2005"/>
      <c r="VOG2005"/>
      <c r="VOH2005"/>
      <c r="VOI2005"/>
      <c r="VOJ2005"/>
      <c r="VOK2005"/>
      <c r="VOL2005"/>
      <c r="VOM2005"/>
      <c r="VON2005"/>
      <c r="VOO2005"/>
      <c r="VOP2005"/>
      <c r="VOQ2005"/>
      <c r="VOR2005"/>
      <c r="VOS2005"/>
      <c r="VOT2005"/>
      <c r="VOU2005"/>
      <c r="VOV2005"/>
      <c r="VOW2005"/>
      <c r="VOX2005"/>
      <c r="VOY2005"/>
      <c r="VOZ2005"/>
      <c r="VPA2005"/>
      <c r="VPB2005"/>
      <c r="VPC2005"/>
      <c r="VPD2005"/>
      <c r="VPE2005"/>
      <c r="VPF2005"/>
      <c r="VPG2005"/>
      <c r="VPH2005"/>
      <c r="VPI2005"/>
      <c r="VPJ2005"/>
      <c r="VPK2005"/>
      <c r="VPL2005"/>
      <c r="VPM2005"/>
      <c r="VPN2005"/>
      <c r="VPO2005"/>
      <c r="VPP2005"/>
      <c r="VPQ2005"/>
      <c r="VPR2005"/>
      <c r="VPS2005"/>
      <c r="VPT2005"/>
      <c r="VPU2005"/>
      <c r="VPV2005"/>
      <c r="VPW2005"/>
      <c r="VPX2005"/>
      <c r="VPY2005"/>
      <c r="VPZ2005"/>
      <c r="VQA2005"/>
      <c r="VQB2005"/>
      <c r="VQC2005"/>
      <c r="VQD2005"/>
      <c r="VQE2005"/>
      <c r="VQF2005"/>
      <c r="VQG2005"/>
      <c r="VQH2005"/>
      <c r="VQI2005"/>
      <c r="VQJ2005"/>
      <c r="VQK2005"/>
      <c r="VQL2005"/>
      <c r="VQM2005"/>
      <c r="VQN2005"/>
      <c r="VQO2005"/>
      <c r="VQP2005"/>
      <c r="VQQ2005"/>
      <c r="VQR2005"/>
      <c r="VQS2005"/>
      <c r="VQT2005"/>
      <c r="VQU2005"/>
      <c r="VQV2005"/>
      <c r="VQW2005"/>
      <c r="VQX2005"/>
      <c r="VQY2005"/>
      <c r="VQZ2005"/>
      <c r="VRA2005"/>
      <c r="VRB2005"/>
      <c r="VRC2005"/>
      <c r="VRD2005"/>
      <c r="VRE2005"/>
      <c r="VRF2005"/>
      <c r="VRG2005"/>
      <c r="VRH2005"/>
      <c r="VRI2005"/>
      <c r="VRJ2005"/>
      <c r="VRK2005"/>
      <c r="VRL2005"/>
      <c r="VRM2005"/>
      <c r="VRN2005"/>
      <c r="VRO2005"/>
      <c r="VRP2005"/>
      <c r="VRQ2005"/>
      <c r="VRR2005"/>
      <c r="VRS2005"/>
      <c r="VRT2005"/>
      <c r="VRU2005"/>
      <c r="VRV2005"/>
      <c r="VRW2005"/>
      <c r="VRX2005"/>
      <c r="VRY2005"/>
      <c r="VRZ2005"/>
      <c r="VSA2005"/>
      <c r="VSB2005"/>
      <c r="VSC2005"/>
      <c r="VSD2005"/>
      <c r="VSE2005"/>
      <c r="VSF2005"/>
      <c r="VSG2005"/>
      <c r="VSH2005"/>
      <c r="VSI2005"/>
      <c r="VSJ2005"/>
      <c r="VSK2005"/>
      <c r="VSL2005"/>
      <c r="VSM2005"/>
      <c r="VSN2005"/>
      <c r="VSO2005"/>
      <c r="VSP2005"/>
      <c r="VSQ2005"/>
      <c r="VSR2005"/>
      <c r="VSS2005"/>
      <c r="VST2005"/>
      <c r="VSU2005"/>
      <c r="VSV2005"/>
      <c r="VSW2005"/>
      <c r="VSX2005"/>
      <c r="VSY2005"/>
      <c r="VSZ2005"/>
      <c r="VTA2005"/>
      <c r="VTB2005"/>
      <c r="VTC2005"/>
      <c r="VTD2005"/>
      <c r="VTE2005"/>
      <c r="VTF2005"/>
      <c r="VTG2005"/>
      <c r="VTH2005"/>
      <c r="VTI2005"/>
      <c r="VTJ2005"/>
      <c r="VTK2005"/>
      <c r="VTL2005"/>
      <c r="VTM2005"/>
      <c r="VTN2005"/>
      <c r="VTO2005"/>
      <c r="VTP2005"/>
      <c r="VTQ2005"/>
      <c r="VTR2005"/>
      <c r="VTS2005"/>
      <c r="VTT2005"/>
      <c r="VTU2005"/>
      <c r="VTV2005"/>
      <c r="VTW2005"/>
      <c r="VTX2005"/>
      <c r="VTY2005"/>
      <c r="VTZ2005"/>
      <c r="VUA2005"/>
      <c r="VUB2005"/>
      <c r="VUC2005"/>
      <c r="VUD2005"/>
      <c r="VUE2005"/>
      <c r="VUF2005"/>
      <c r="VUG2005"/>
      <c r="VUH2005"/>
      <c r="VUI2005"/>
      <c r="VUJ2005"/>
      <c r="VUK2005"/>
      <c r="VUL2005"/>
      <c r="VUM2005"/>
      <c r="VUN2005"/>
      <c r="VUO2005"/>
      <c r="VUP2005"/>
      <c r="VUQ2005"/>
      <c r="VUR2005"/>
      <c r="VUS2005"/>
      <c r="VUT2005"/>
      <c r="VUU2005"/>
      <c r="VUV2005"/>
      <c r="VUW2005"/>
      <c r="VUX2005"/>
      <c r="VUY2005"/>
      <c r="VUZ2005"/>
      <c r="VVA2005"/>
      <c r="VVB2005"/>
      <c r="VVC2005"/>
      <c r="VVD2005"/>
      <c r="VVE2005"/>
      <c r="VVF2005"/>
      <c r="VVG2005"/>
      <c r="VVH2005"/>
      <c r="VVI2005"/>
      <c r="VVJ2005"/>
      <c r="VVK2005"/>
      <c r="VVL2005"/>
      <c r="VVM2005"/>
      <c r="VVN2005"/>
      <c r="VVO2005"/>
      <c r="VVP2005"/>
      <c r="VVQ2005"/>
      <c r="VVR2005"/>
      <c r="VVS2005"/>
      <c r="VVT2005"/>
      <c r="VVU2005"/>
      <c r="VVV2005"/>
      <c r="VVW2005"/>
      <c r="VVX2005"/>
      <c r="VVY2005"/>
      <c r="VVZ2005"/>
      <c r="VWA2005"/>
      <c r="VWB2005"/>
      <c r="VWC2005"/>
      <c r="VWD2005"/>
      <c r="VWE2005"/>
      <c r="VWF2005"/>
      <c r="VWG2005"/>
      <c r="VWH2005"/>
      <c r="VWI2005"/>
      <c r="VWJ2005"/>
      <c r="VWK2005"/>
      <c r="VWL2005"/>
      <c r="VWM2005"/>
      <c r="VWN2005"/>
      <c r="VWO2005"/>
      <c r="VWP2005"/>
      <c r="VWQ2005"/>
      <c r="VWR2005"/>
      <c r="VWS2005"/>
      <c r="VWT2005"/>
      <c r="VWU2005"/>
      <c r="VWV2005"/>
      <c r="VWW2005"/>
      <c r="VWX2005"/>
      <c r="VWY2005"/>
      <c r="VWZ2005"/>
      <c r="VXA2005"/>
      <c r="VXB2005"/>
      <c r="VXC2005"/>
      <c r="VXD2005"/>
      <c r="VXE2005"/>
      <c r="VXF2005"/>
      <c r="VXG2005"/>
      <c r="VXH2005"/>
      <c r="VXI2005"/>
      <c r="VXJ2005"/>
      <c r="VXK2005"/>
      <c r="VXL2005"/>
      <c r="VXM2005"/>
      <c r="VXN2005"/>
      <c r="VXO2005"/>
      <c r="VXP2005"/>
      <c r="VXQ2005"/>
      <c r="VXR2005"/>
      <c r="VXS2005"/>
      <c r="VXT2005"/>
      <c r="VXU2005"/>
      <c r="VXV2005"/>
      <c r="VXW2005"/>
      <c r="VXX2005"/>
      <c r="VXY2005"/>
      <c r="VXZ2005"/>
      <c r="VYA2005"/>
      <c r="VYB2005"/>
      <c r="VYC2005"/>
      <c r="VYD2005"/>
      <c r="VYE2005"/>
      <c r="VYF2005"/>
      <c r="VYG2005"/>
      <c r="VYH2005"/>
      <c r="VYI2005"/>
      <c r="VYJ2005"/>
      <c r="VYK2005"/>
      <c r="VYL2005"/>
      <c r="VYM2005"/>
      <c r="VYN2005"/>
      <c r="VYO2005"/>
      <c r="VYP2005"/>
      <c r="VYQ2005"/>
      <c r="VYR2005"/>
      <c r="VYS2005"/>
      <c r="VYT2005"/>
      <c r="VYU2005"/>
      <c r="VYV2005"/>
      <c r="VYW2005"/>
      <c r="VYX2005"/>
      <c r="VYY2005"/>
      <c r="VYZ2005"/>
      <c r="VZA2005"/>
      <c r="VZB2005"/>
      <c r="VZC2005"/>
      <c r="VZD2005"/>
      <c r="VZE2005"/>
      <c r="VZF2005"/>
      <c r="VZG2005"/>
      <c r="VZH2005"/>
      <c r="VZI2005"/>
      <c r="VZJ2005"/>
      <c r="VZK2005"/>
      <c r="VZL2005"/>
      <c r="VZM2005"/>
      <c r="VZN2005"/>
      <c r="VZO2005"/>
      <c r="VZP2005"/>
      <c r="VZQ2005"/>
      <c r="VZR2005"/>
      <c r="VZS2005"/>
      <c r="VZT2005"/>
      <c r="VZU2005"/>
      <c r="VZV2005"/>
      <c r="VZW2005"/>
      <c r="VZX2005"/>
      <c r="VZY2005"/>
      <c r="VZZ2005"/>
      <c r="WAA2005"/>
      <c r="WAB2005"/>
      <c r="WAC2005"/>
      <c r="WAD2005"/>
      <c r="WAE2005"/>
      <c r="WAF2005"/>
      <c r="WAG2005"/>
      <c r="WAH2005"/>
      <c r="WAI2005"/>
      <c r="WAJ2005"/>
      <c r="WAK2005"/>
      <c r="WAL2005"/>
      <c r="WAM2005"/>
      <c r="WAN2005"/>
      <c r="WAO2005"/>
      <c r="WAP2005"/>
      <c r="WAQ2005"/>
      <c r="WAR2005"/>
      <c r="WAS2005"/>
      <c r="WAT2005"/>
      <c r="WAU2005"/>
      <c r="WAV2005"/>
      <c r="WAW2005"/>
      <c r="WAX2005"/>
      <c r="WAY2005"/>
      <c r="WAZ2005"/>
      <c r="WBA2005"/>
      <c r="WBB2005"/>
      <c r="WBC2005"/>
      <c r="WBD2005"/>
      <c r="WBE2005"/>
      <c r="WBF2005"/>
      <c r="WBG2005"/>
      <c r="WBH2005"/>
      <c r="WBI2005"/>
      <c r="WBJ2005"/>
      <c r="WBK2005"/>
      <c r="WBL2005"/>
      <c r="WBM2005"/>
      <c r="WBN2005"/>
      <c r="WBO2005"/>
      <c r="WBP2005"/>
      <c r="WBQ2005"/>
      <c r="WBR2005"/>
      <c r="WBS2005"/>
      <c r="WBT2005"/>
      <c r="WBU2005"/>
      <c r="WBV2005"/>
      <c r="WBW2005"/>
      <c r="WBX2005"/>
      <c r="WBY2005"/>
      <c r="WBZ2005"/>
      <c r="WCA2005"/>
      <c r="WCB2005"/>
      <c r="WCC2005"/>
      <c r="WCD2005"/>
      <c r="WCE2005"/>
      <c r="WCF2005"/>
      <c r="WCG2005"/>
      <c r="WCH2005"/>
      <c r="WCI2005"/>
      <c r="WCJ2005"/>
      <c r="WCK2005"/>
      <c r="WCL2005"/>
      <c r="WCM2005"/>
      <c r="WCN2005"/>
      <c r="WCO2005"/>
      <c r="WCP2005"/>
      <c r="WCQ2005"/>
      <c r="WCR2005"/>
      <c r="WCS2005"/>
      <c r="WCT2005"/>
      <c r="WCU2005"/>
      <c r="WCV2005"/>
      <c r="WCW2005"/>
      <c r="WCX2005"/>
      <c r="WCY2005"/>
      <c r="WCZ2005"/>
      <c r="WDA2005"/>
      <c r="WDB2005"/>
      <c r="WDC2005"/>
      <c r="WDD2005"/>
      <c r="WDE2005"/>
      <c r="WDF2005"/>
      <c r="WDG2005"/>
      <c r="WDH2005"/>
      <c r="WDI2005"/>
      <c r="WDJ2005"/>
      <c r="WDK2005"/>
      <c r="WDL2005"/>
      <c r="WDM2005"/>
      <c r="WDN2005"/>
      <c r="WDO2005"/>
      <c r="WDP2005"/>
      <c r="WDQ2005"/>
      <c r="WDR2005"/>
      <c r="WDS2005"/>
      <c r="WDT2005"/>
      <c r="WDU2005"/>
      <c r="WDV2005"/>
      <c r="WDW2005"/>
      <c r="WDX2005"/>
      <c r="WDY2005"/>
      <c r="WDZ2005"/>
      <c r="WEA2005"/>
      <c r="WEB2005"/>
      <c r="WEC2005"/>
      <c r="WED2005"/>
      <c r="WEE2005"/>
      <c r="WEF2005"/>
      <c r="WEG2005"/>
      <c r="WEH2005"/>
      <c r="WEI2005"/>
      <c r="WEJ2005"/>
      <c r="WEK2005"/>
      <c r="WEL2005"/>
      <c r="WEM2005"/>
      <c r="WEN2005"/>
      <c r="WEO2005"/>
      <c r="WEP2005"/>
      <c r="WEQ2005"/>
      <c r="WER2005"/>
      <c r="WES2005"/>
      <c r="WET2005"/>
      <c r="WEU2005"/>
      <c r="WEV2005"/>
      <c r="WEW2005"/>
      <c r="WEX2005"/>
      <c r="WEY2005"/>
      <c r="WEZ2005"/>
      <c r="WFA2005"/>
      <c r="WFB2005"/>
      <c r="WFC2005"/>
      <c r="WFD2005"/>
      <c r="WFE2005"/>
      <c r="WFF2005"/>
      <c r="WFG2005"/>
      <c r="WFH2005"/>
      <c r="WFI2005"/>
      <c r="WFJ2005"/>
      <c r="WFK2005"/>
      <c r="WFL2005"/>
      <c r="WFM2005"/>
      <c r="WFN2005"/>
      <c r="WFO2005"/>
      <c r="WFP2005"/>
      <c r="WFQ2005"/>
      <c r="WFR2005"/>
      <c r="WFS2005"/>
      <c r="WFT2005"/>
      <c r="WFU2005"/>
      <c r="WFV2005"/>
      <c r="WFW2005"/>
      <c r="WFX2005"/>
      <c r="WFY2005"/>
      <c r="WFZ2005"/>
      <c r="WGA2005"/>
      <c r="WGB2005"/>
      <c r="WGC2005"/>
      <c r="WGD2005"/>
      <c r="WGE2005"/>
      <c r="WGF2005"/>
      <c r="WGG2005"/>
      <c r="WGH2005"/>
      <c r="WGI2005"/>
      <c r="WGJ2005"/>
      <c r="WGK2005"/>
      <c r="WGL2005"/>
      <c r="WGM2005"/>
      <c r="WGN2005"/>
      <c r="WGO2005"/>
      <c r="WGP2005"/>
      <c r="WGQ2005"/>
      <c r="WGR2005"/>
      <c r="WGS2005"/>
      <c r="WGT2005"/>
      <c r="WGU2005"/>
      <c r="WGV2005"/>
      <c r="WGW2005"/>
      <c r="WGX2005"/>
      <c r="WGY2005"/>
      <c r="WGZ2005"/>
      <c r="WHA2005"/>
      <c r="WHB2005"/>
      <c r="WHC2005"/>
      <c r="WHD2005"/>
      <c r="WHE2005"/>
      <c r="WHF2005"/>
      <c r="WHG2005"/>
      <c r="WHH2005"/>
      <c r="WHI2005"/>
      <c r="WHJ2005"/>
      <c r="WHK2005"/>
      <c r="WHL2005"/>
      <c r="WHM2005"/>
      <c r="WHN2005"/>
      <c r="WHO2005"/>
      <c r="WHP2005"/>
      <c r="WHQ2005"/>
      <c r="WHR2005"/>
      <c r="WHS2005"/>
      <c r="WHT2005"/>
      <c r="WHU2005"/>
      <c r="WHV2005"/>
      <c r="WHW2005"/>
      <c r="WHX2005"/>
      <c r="WHY2005"/>
      <c r="WHZ2005"/>
      <c r="WIA2005"/>
      <c r="WIB2005"/>
      <c r="WIC2005"/>
      <c r="WID2005"/>
      <c r="WIE2005"/>
      <c r="WIF2005"/>
      <c r="WIG2005"/>
      <c r="WIH2005"/>
      <c r="WII2005"/>
      <c r="WIJ2005"/>
      <c r="WIK2005"/>
      <c r="WIL2005"/>
      <c r="WIM2005"/>
      <c r="WIN2005"/>
      <c r="WIO2005"/>
      <c r="WIP2005"/>
      <c r="WIQ2005"/>
      <c r="WIR2005"/>
      <c r="WIS2005"/>
      <c r="WIT2005"/>
      <c r="WIU2005"/>
      <c r="WIV2005"/>
      <c r="WIW2005"/>
      <c r="WIX2005"/>
      <c r="WIY2005"/>
      <c r="WIZ2005"/>
      <c r="WJA2005"/>
      <c r="WJB2005"/>
      <c r="WJC2005"/>
      <c r="WJD2005"/>
      <c r="WJE2005"/>
      <c r="WJF2005"/>
      <c r="WJG2005"/>
      <c r="WJH2005"/>
      <c r="WJI2005"/>
      <c r="WJJ2005"/>
      <c r="WJK2005"/>
      <c r="WJL2005"/>
      <c r="WJM2005"/>
      <c r="WJN2005"/>
      <c r="WJO2005"/>
      <c r="WJP2005"/>
      <c r="WJQ2005"/>
      <c r="WJR2005"/>
      <c r="WJS2005"/>
      <c r="WJT2005"/>
      <c r="WJU2005"/>
      <c r="WJV2005"/>
      <c r="WJW2005"/>
      <c r="WJX2005"/>
      <c r="WJY2005"/>
      <c r="WJZ2005"/>
      <c r="WKA2005"/>
      <c r="WKB2005"/>
      <c r="WKC2005"/>
      <c r="WKD2005"/>
      <c r="WKE2005"/>
      <c r="WKF2005"/>
      <c r="WKG2005"/>
      <c r="WKH2005"/>
      <c r="WKI2005"/>
      <c r="WKJ2005"/>
      <c r="WKK2005"/>
      <c r="WKL2005"/>
      <c r="WKM2005"/>
      <c r="WKN2005"/>
      <c r="WKO2005"/>
      <c r="WKP2005"/>
      <c r="WKQ2005"/>
      <c r="WKR2005"/>
      <c r="WKS2005"/>
      <c r="WKT2005"/>
      <c r="WKU2005"/>
      <c r="WKV2005"/>
      <c r="WKW2005"/>
      <c r="WKX2005"/>
      <c r="WKY2005"/>
      <c r="WKZ2005"/>
      <c r="WLA2005"/>
      <c r="WLB2005"/>
      <c r="WLC2005"/>
      <c r="WLD2005"/>
      <c r="WLE2005"/>
      <c r="WLF2005"/>
      <c r="WLG2005"/>
      <c r="WLH2005"/>
      <c r="WLI2005"/>
      <c r="WLJ2005"/>
      <c r="WLK2005"/>
      <c r="WLL2005"/>
      <c r="WLM2005"/>
      <c r="WLN2005"/>
      <c r="WLO2005"/>
      <c r="WLP2005"/>
      <c r="WLQ2005"/>
      <c r="WLR2005"/>
      <c r="WLS2005"/>
      <c r="WLT2005"/>
      <c r="WLU2005"/>
      <c r="WLV2005"/>
      <c r="WLW2005"/>
      <c r="WLX2005"/>
      <c r="WLY2005"/>
      <c r="WLZ2005"/>
      <c r="WMA2005"/>
      <c r="WMB2005"/>
      <c r="WMC2005"/>
      <c r="WMD2005"/>
      <c r="WME2005"/>
      <c r="WMF2005"/>
      <c r="WMG2005"/>
      <c r="WMH2005"/>
      <c r="WMI2005"/>
      <c r="WMJ2005"/>
      <c r="WMK2005"/>
      <c r="WML2005"/>
      <c r="WMM2005"/>
      <c r="WMN2005"/>
      <c r="WMO2005"/>
      <c r="WMP2005"/>
      <c r="WMQ2005"/>
      <c r="WMR2005"/>
      <c r="WMS2005"/>
      <c r="WMT2005"/>
      <c r="WMU2005"/>
      <c r="WMV2005"/>
      <c r="WMW2005"/>
      <c r="WMX2005"/>
      <c r="WMY2005"/>
      <c r="WMZ2005"/>
      <c r="WNA2005"/>
      <c r="WNB2005"/>
      <c r="WNC2005"/>
      <c r="WND2005"/>
      <c r="WNE2005"/>
      <c r="WNF2005"/>
      <c r="WNG2005"/>
      <c r="WNH2005"/>
      <c r="WNI2005"/>
      <c r="WNJ2005"/>
      <c r="WNK2005"/>
      <c r="WNL2005"/>
      <c r="WNM2005"/>
      <c r="WNN2005"/>
      <c r="WNO2005"/>
      <c r="WNP2005"/>
      <c r="WNQ2005"/>
      <c r="WNR2005"/>
      <c r="WNS2005"/>
      <c r="WNT2005"/>
      <c r="WNU2005"/>
      <c r="WNV2005"/>
      <c r="WNW2005"/>
      <c r="WNX2005"/>
      <c r="WNY2005"/>
      <c r="WNZ2005"/>
      <c r="WOA2005"/>
      <c r="WOB2005"/>
      <c r="WOC2005"/>
      <c r="WOD2005"/>
      <c r="WOE2005"/>
      <c r="WOF2005"/>
      <c r="WOG2005"/>
      <c r="WOH2005"/>
      <c r="WOI2005"/>
      <c r="WOJ2005"/>
      <c r="WOK2005"/>
      <c r="WOL2005"/>
      <c r="WOM2005"/>
      <c r="WON2005"/>
      <c r="WOO2005"/>
      <c r="WOP2005"/>
      <c r="WOQ2005"/>
      <c r="WOR2005"/>
      <c r="WOS2005"/>
      <c r="WOT2005"/>
      <c r="WOU2005"/>
      <c r="WOV2005"/>
      <c r="WOW2005"/>
      <c r="WOX2005"/>
      <c r="WOY2005"/>
      <c r="WOZ2005"/>
      <c r="WPA2005"/>
      <c r="WPB2005"/>
      <c r="WPC2005"/>
      <c r="WPD2005"/>
      <c r="WPE2005"/>
      <c r="WPF2005"/>
      <c r="WPG2005"/>
      <c r="WPH2005"/>
      <c r="WPI2005"/>
      <c r="WPJ2005"/>
      <c r="WPK2005"/>
      <c r="WPL2005"/>
      <c r="WPM2005"/>
      <c r="WPN2005"/>
      <c r="WPO2005"/>
      <c r="WPP2005"/>
      <c r="WPQ2005"/>
      <c r="WPR2005"/>
      <c r="WPS2005"/>
      <c r="WPT2005"/>
      <c r="WPU2005"/>
      <c r="WPV2005"/>
      <c r="WPW2005"/>
      <c r="WPX2005"/>
      <c r="WPY2005"/>
      <c r="WPZ2005"/>
      <c r="WQA2005"/>
      <c r="WQB2005"/>
      <c r="WQC2005"/>
      <c r="WQD2005"/>
      <c r="WQE2005"/>
      <c r="WQF2005"/>
      <c r="WQG2005"/>
      <c r="WQH2005"/>
      <c r="WQI2005"/>
      <c r="WQJ2005"/>
      <c r="WQK2005"/>
      <c r="WQL2005"/>
      <c r="WQM2005"/>
      <c r="WQN2005"/>
      <c r="WQO2005"/>
      <c r="WQP2005"/>
      <c r="WQQ2005"/>
      <c r="WQR2005"/>
      <c r="WQS2005"/>
      <c r="WQT2005"/>
      <c r="WQU2005"/>
      <c r="WQV2005"/>
      <c r="WQW2005"/>
      <c r="WQX2005"/>
      <c r="WQY2005"/>
      <c r="WQZ2005"/>
      <c r="WRA2005"/>
      <c r="WRB2005"/>
      <c r="WRC2005"/>
      <c r="WRD2005"/>
      <c r="WRE2005"/>
      <c r="WRF2005"/>
      <c r="WRG2005"/>
      <c r="WRH2005"/>
      <c r="WRI2005"/>
      <c r="WRJ2005"/>
      <c r="WRK2005"/>
      <c r="WRL2005"/>
      <c r="WRM2005"/>
      <c r="WRN2005"/>
      <c r="WRO2005"/>
      <c r="WRP2005"/>
      <c r="WRQ2005"/>
      <c r="WRR2005"/>
      <c r="WRS2005"/>
      <c r="WRT2005"/>
      <c r="WRU2005"/>
      <c r="WRV2005"/>
      <c r="WRW2005"/>
      <c r="WRX2005"/>
      <c r="WRY2005"/>
      <c r="WRZ2005"/>
      <c r="WSA2005"/>
      <c r="WSB2005"/>
      <c r="WSC2005"/>
      <c r="WSD2005"/>
      <c r="WSE2005"/>
      <c r="WSF2005"/>
      <c r="WSG2005"/>
      <c r="WSH2005"/>
      <c r="WSI2005"/>
      <c r="WSJ2005"/>
      <c r="WSK2005"/>
      <c r="WSL2005"/>
      <c r="WSM2005"/>
      <c r="WSN2005"/>
      <c r="WSO2005"/>
      <c r="WSP2005"/>
      <c r="WSQ2005"/>
      <c r="WSR2005"/>
      <c r="WSS2005"/>
      <c r="WST2005"/>
      <c r="WSU2005"/>
      <c r="WSV2005"/>
      <c r="WSW2005"/>
      <c r="WSX2005"/>
      <c r="WSY2005"/>
      <c r="WSZ2005"/>
      <c r="WTA2005"/>
      <c r="WTB2005"/>
      <c r="WTC2005"/>
      <c r="WTD2005"/>
      <c r="WTE2005"/>
      <c r="WTF2005"/>
      <c r="WTG2005"/>
      <c r="WTH2005"/>
      <c r="WTI2005"/>
      <c r="WTJ2005"/>
      <c r="WTK2005"/>
      <c r="WTL2005"/>
      <c r="WTM2005"/>
      <c r="WTN2005"/>
      <c r="WTO2005"/>
      <c r="WTP2005"/>
      <c r="WTQ2005"/>
      <c r="WTR2005"/>
      <c r="WTS2005"/>
      <c r="WTT2005"/>
      <c r="WTU2005"/>
      <c r="WTV2005"/>
      <c r="WTW2005"/>
      <c r="WTX2005"/>
      <c r="WTY2005"/>
      <c r="WTZ2005"/>
      <c r="WUA2005"/>
      <c r="WUB2005"/>
      <c r="WUC2005"/>
      <c r="WUD2005"/>
      <c r="WUE2005"/>
      <c r="WUF2005"/>
      <c r="WUG2005"/>
      <c r="WUH2005"/>
      <c r="WUI2005"/>
      <c r="WUJ2005"/>
      <c r="WUK2005"/>
      <c r="WUL2005"/>
      <c r="WUM2005"/>
      <c r="WUN2005"/>
      <c r="WUO2005"/>
      <c r="WUP2005"/>
      <c r="WUQ2005"/>
      <c r="WUR2005"/>
      <c r="WUS2005"/>
      <c r="WUT2005"/>
      <c r="WUU2005"/>
      <c r="WUV2005"/>
      <c r="WUW2005"/>
      <c r="WUX2005"/>
      <c r="WUY2005"/>
      <c r="WUZ2005"/>
      <c r="WVA2005"/>
      <c r="WVB2005"/>
      <c r="WVC2005"/>
      <c r="WVD2005"/>
      <c r="WVE2005"/>
      <c r="WVF2005"/>
      <c r="WVG2005"/>
      <c r="WVH2005"/>
      <c r="WVI2005"/>
      <c r="WVJ2005"/>
      <c r="WVK2005"/>
      <c r="WVL2005"/>
      <c r="WVM2005"/>
      <c r="WVN2005"/>
      <c r="WVO2005"/>
      <c r="WVP2005"/>
      <c r="WVQ2005"/>
      <c r="WVR2005"/>
      <c r="WVS2005"/>
      <c r="WVT2005"/>
      <c r="WVU2005"/>
      <c r="WVV2005"/>
      <c r="WVW2005"/>
      <c r="WVX2005"/>
      <c r="WVY2005"/>
      <c r="WVZ2005"/>
      <c r="WWA2005"/>
      <c r="WWB2005"/>
      <c r="WWC2005"/>
      <c r="WWD2005"/>
      <c r="WWE2005"/>
      <c r="WWF2005"/>
      <c r="WWG2005"/>
      <c r="WWH2005"/>
      <c r="WWI2005"/>
      <c r="WWJ2005"/>
      <c r="WWK2005"/>
      <c r="WWL2005"/>
      <c r="WWM2005"/>
      <c r="WWN2005"/>
      <c r="WWO2005"/>
      <c r="WWP2005"/>
      <c r="WWQ2005"/>
      <c r="WWR2005"/>
      <c r="WWS2005"/>
      <c r="WWT2005"/>
      <c r="WWU2005"/>
      <c r="WWV2005"/>
      <c r="WWW2005"/>
      <c r="WWX2005"/>
      <c r="WWY2005"/>
      <c r="WWZ2005"/>
      <c r="WXA2005"/>
      <c r="WXB2005"/>
      <c r="WXC2005"/>
      <c r="WXD2005"/>
      <c r="WXE2005"/>
      <c r="WXF2005"/>
      <c r="WXG2005"/>
      <c r="WXH2005"/>
      <c r="WXI2005"/>
      <c r="WXJ2005"/>
      <c r="WXK2005"/>
      <c r="WXL2005"/>
      <c r="WXM2005"/>
      <c r="WXN2005"/>
      <c r="WXO2005"/>
      <c r="WXP2005"/>
      <c r="WXQ2005"/>
      <c r="WXR2005"/>
      <c r="WXS2005"/>
      <c r="WXT2005"/>
      <c r="WXU2005"/>
      <c r="WXV2005"/>
      <c r="WXW2005"/>
      <c r="WXX2005"/>
      <c r="WXY2005"/>
      <c r="WXZ2005"/>
      <c r="WYA2005"/>
      <c r="WYB2005"/>
      <c r="WYC2005"/>
      <c r="WYD2005"/>
      <c r="WYE2005"/>
      <c r="WYF2005"/>
      <c r="WYG2005"/>
      <c r="WYH2005"/>
      <c r="WYI2005"/>
      <c r="WYJ2005"/>
      <c r="WYK2005"/>
      <c r="WYL2005"/>
      <c r="WYM2005"/>
      <c r="WYN2005"/>
      <c r="WYO2005"/>
      <c r="WYP2005"/>
      <c r="WYQ2005"/>
      <c r="WYR2005"/>
      <c r="WYS2005"/>
      <c r="WYT2005"/>
      <c r="WYU2005"/>
      <c r="WYV2005"/>
      <c r="WYW2005"/>
      <c r="WYX2005"/>
      <c r="WYY2005"/>
      <c r="WYZ2005"/>
      <c r="WZA2005"/>
      <c r="WZB2005"/>
      <c r="WZC2005"/>
      <c r="WZD2005"/>
      <c r="WZE2005"/>
      <c r="WZF2005"/>
      <c r="WZG2005"/>
      <c r="WZH2005"/>
      <c r="WZI2005"/>
      <c r="WZJ2005"/>
      <c r="WZK2005"/>
      <c r="WZL2005"/>
      <c r="WZM2005"/>
      <c r="WZN2005"/>
      <c r="WZO2005"/>
      <c r="WZP2005"/>
      <c r="WZQ2005"/>
      <c r="WZR2005"/>
      <c r="WZS2005"/>
      <c r="WZT2005"/>
      <c r="WZU2005"/>
      <c r="WZV2005"/>
      <c r="WZW2005"/>
      <c r="WZX2005"/>
      <c r="WZY2005"/>
      <c r="WZZ2005"/>
      <c r="XAA2005"/>
      <c r="XAB2005"/>
      <c r="XAC2005"/>
      <c r="XAD2005"/>
      <c r="XAE2005"/>
      <c r="XAF2005"/>
      <c r="XAG2005"/>
      <c r="XAH2005"/>
      <c r="XAI2005"/>
      <c r="XAJ2005"/>
      <c r="XAK2005"/>
      <c r="XAL2005"/>
      <c r="XAM2005"/>
      <c r="XAN2005"/>
      <c r="XAO2005"/>
      <c r="XAP2005"/>
      <c r="XAQ2005"/>
      <c r="XAR2005"/>
      <c r="XAS2005"/>
      <c r="XAT2005"/>
      <c r="XAU2005"/>
      <c r="XAV2005"/>
      <c r="XAW2005"/>
      <c r="XAX2005"/>
      <c r="XAY2005"/>
      <c r="XAZ2005"/>
      <c r="XBA2005"/>
      <c r="XBB2005"/>
      <c r="XBC2005"/>
      <c r="XBD2005"/>
      <c r="XBE2005"/>
      <c r="XBF2005"/>
      <c r="XBG2005"/>
      <c r="XBH2005"/>
      <c r="XBI2005"/>
      <c r="XBJ2005"/>
      <c r="XBK2005"/>
      <c r="XBL2005"/>
      <c r="XBM2005"/>
      <c r="XBN2005"/>
      <c r="XBO2005"/>
      <c r="XBP2005"/>
      <c r="XBQ2005"/>
      <c r="XBR2005"/>
      <c r="XBS2005"/>
      <c r="XBT2005"/>
      <c r="XBU2005"/>
      <c r="XBV2005"/>
      <c r="XBW2005"/>
      <c r="XBX2005"/>
      <c r="XBY2005"/>
      <c r="XBZ2005"/>
      <c r="XCA2005"/>
      <c r="XCB2005"/>
      <c r="XCC2005"/>
      <c r="XCD2005"/>
      <c r="XCE2005"/>
      <c r="XCF2005"/>
      <c r="XCG2005"/>
      <c r="XCH2005"/>
      <c r="XCI2005"/>
      <c r="XCJ2005"/>
      <c r="XCK2005"/>
      <c r="XCL2005"/>
      <c r="XCM2005"/>
      <c r="XCN2005"/>
      <c r="XCO2005"/>
      <c r="XCP2005"/>
      <c r="XCQ2005"/>
      <c r="XCR2005"/>
      <c r="XCS2005"/>
      <c r="XCT2005"/>
      <c r="XCU2005"/>
      <c r="XCV2005"/>
      <c r="XCW2005"/>
      <c r="XCX2005"/>
      <c r="XCY2005"/>
      <c r="XCZ2005"/>
      <c r="XDA2005"/>
      <c r="XDB2005"/>
      <c r="XDC2005"/>
      <c r="XDD2005"/>
      <c r="XDE2005"/>
      <c r="XDF2005"/>
      <c r="XDG2005"/>
      <c r="XDH2005"/>
      <c r="XDI2005"/>
      <c r="XDJ2005"/>
      <c r="XDK2005"/>
      <c r="XDL2005"/>
      <c r="XDM2005"/>
      <c r="XDN2005"/>
      <c r="XDO2005"/>
      <c r="XDP2005"/>
      <c r="XDQ2005"/>
      <c r="XDR2005"/>
      <c r="XDS2005"/>
      <c r="XDT2005"/>
      <c r="XDU2005"/>
      <c r="XDV2005"/>
      <c r="XDW2005"/>
      <c r="XDX2005"/>
      <c r="XDY2005"/>
      <c r="XDZ2005"/>
      <c r="XEA2005"/>
      <c r="XEB2005"/>
      <c r="XEC2005"/>
      <c r="XED2005"/>
      <c r="XEE2005"/>
      <c r="XEF2005"/>
      <c r="XEG2005"/>
      <c r="XEH2005"/>
      <c r="XEI2005"/>
      <c r="XEJ2005"/>
      <c r="XEK2005"/>
      <c r="XEL2005"/>
      <c r="XEM2005"/>
      <c r="XEN2005"/>
      <c r="XEO2005"/>
      <c r="XEP2005"/>
      <c r="XEQ2005"/>
      <c r="XER2005"/>
      <c r="XES2005"/>
      <c r="XET2005"/>
      <c r="XEU2005"/>
      <c r="XEV2005"/>
      <c r="XEW2005"/>
      <c r="XEX2005"/>
      <c r="XEY2005"/>
      <c r="XEZ2005"/>
      <c r="XFA2005"/>
      <c r="XFB2005"/>
      <c r="XFC2005"/>
      <c r="XFD2005"/>
    </row>
    <row r="2006" spans="1:16384" s="15" customFormat="1" ht="14" hidden="1" customHeight="1">
      <c r="A2006" s="25"/>
      <c r="B2006" s="65" t="str">
        <f>IF($B$6="","",IF(OR(Journal!F2006=$B$6,Journal!H2006=$B$6),Journal!B2006,""))</f>
        <v/>
      </c>
      <c r="C2006" s="70" t="str">
        <f>IF($B$6="","",IF(OR(Journal!F2006=$B$6,Journal!H2006=$B$6),Journal!C2006,""))</f>
        <v/>
      </c>
      <c r="D2006" s="67" t="str">
        <f>IF(Journal!D2006="","",Journal!D2006)</f>
        <v/>
      </c>
      <c r="E2006" s="68" t="str">
        <f>IF(AND(Journal!E2006="",Journal!G2006=""),"",IF(Journal!F2006=$B$6,Journal!H2006,IF(Journal!H2006=$B$6,Journal!F2006,"")))</f>
        <v/>
      </c>
      <c r="F2006" s="69" t="str">
        <f>IF($B$6="","",IF(Journal!F2006=$B$6,Journal!I2006,""))</f>
        <v/>
      </c>
      <c r="G2006" s="69" t="str">
        <f>IF($B$6="","",IF(Journal!H2006=$B$6,Journal!I2006,""))</f>
        <v/>
      </c>
      <c r="H2006" s="25"/>
      <c r="I2006"/>
      <c r="J2006"/>
      <c r="K2006" s="85"/>
      <c r="L2006"/>
      <c r="M2006" s="85"/>
      <c r="N2006"/>
      <c r="O2006"/>
      <c r="P2006"/>
      <c r="Q2006"/>
      <c r="R2006"/>
      <c r="S2006"/>
      <c r="T2006"/>
      <c r="U2006"/>
      <c r="V2006"/>
      <c r="W2006"/>
      <c r="X2006"/>
      <c r="Y2006"/>
      <c r="Z2006"/>
      <c r="AA2006"/>
      <c r="AB2006"/>
      <c r="AC2006"/>
      <c r="AD2006"/>
      <c r="AE2006"/>
      <c r="AF2006"/>
      <c r="AG2006"/>
      <c r="AH2006"/>
      <c r="AI2006"/>
      <c r="AJ2006"/>
      <c r="AK2006"/>
      <c r="AL2006"/>
      <c r="AM2006"/>
      <c r="AN2006"/>
      <c r="AO2006"/>
      <c r="AP2006"/>
      <c r="AQ2006"/>
      <c r="AR2006"/>
      <c r="AS2006"/>
      <c r="AT2006"/>
      <c r="AU2006"/>
      <c r="AV2006"/>
      <c r="AW2006"/>
      <c r="AX2006"/>
      <c r="AY2006"/>
      <c r="AZ2006"/>
      <c r="BA2006"/>
      <c r="BB2006"/>
      <c r="BC2006"/>
      <c r="BD2006"/>
      <c r="BE2006"/>
      <c r="BF2006"/>
      <c r="BG2006"/>
      <c r="BH2006"/>
      <c r="BI2006"/>
      <c r="BJ2006"/>
      <c r="BK2006"/>
      <c r="BL2006"/>
      <c r="BM2006"/>
      <c r="BN2006"/>
      <c r="BO2006"/>
      <c r="BP2006"/>
      <c r="BQ2006"/>
      <c r="BR2006"/>
      <c r="BS2006"/>
      <c r="BT2006"/>
      <c r="BU2006"/>
      <c r="BV2006"/>
      <c r="BW2006"/>
      <c r="BX2006"/>
      <c r="BY2006"/>
      <c r="BZ2006"/>
      <c r="CA2006"/>
      <c r="CB2006"/>
      <c r="CC2006"/>
      <c r="CD2006"/>
      <c r="CE2006"/>
      <c r="CF2006"/>
      <c r="CG2006"/>
      <c r="CH2006"/>
      <c r="CI2006"/>
      <c r="CJ2006"/>
      <c r="CK2006"/>
      <c r="CL2006"/>
      <c r="CM2006"/>
      <c r="CN2006"/>
      <c r="CO2006"/>
      <c r="CP2006"/>
      <c r="CQ2006"/>
      <c r="CR2006"/>
      <c r="CS2006"/>
      <c r="CT2006"/>
      <c r="CU2006"/>
      <c r="CV2006"/>
      <c r="CW2006"/>
      <c r="CX2006"/>
      <c r="CY2006"/>
      <c r="CZ2006"/>
      <c r="DA2006"/>
      <c r="DB2006"/>
      <c r="DC2006"/>
      <c r="DD2006"/>
      <c r="DE2006"/>
      <c r="DF2006"/>
      <c r="DG2006"/>
      <c r="DH2006"/>
      <c r="DI2006"/>
      <c r="DJ2006"/>
      <c r="DK2006"/>
      <c r="DL2006"/>
      <c r="DM2006"/>
      <c r="DN2006"/>
      <c r="DO2006"/>
      <c r="DP2006"/>
      <c r="DQ2006"/>
      <c r="DR2006"/>
      <c r="DS2006"/>
      <c r="DT2006"/>
      <c r="DU2006"/>
      <c r="DV2006"/>
      <c r="DW2006"/>
      <c r="DX2006"/>
      <c r="DY2006"/>
      <c r="DZ2006"/>
      <c r="EA2006"/>
      <c r="EB2006"/>
      <c r="EC2006"/>
      <c r="ED2006"/>
      <c r="EE2006"/>
      <c r="EF2006"/>
      <c r="EG2006"/>
      <c r="EH2006"/>
      <c r="EI2006"/>
      <c r="EJ2006"/>
      <c r="EK2006"/>
      <c r="EL2006"/>
      <c r="EM2006"/>
      <c r="EN2006"/>
      <c r="EO2006"/>
      <c r="EP2006"/>
      <c r="EQ2006"/>
      <c r="ER2006"/>
      <c r="ES2006"/>
      <c r="ET2006"/>
      <c r="EU2006"/>
      <c r="EV2006"/>
      <c r="EW2006"/>
      <c r="EX2006"/>
      <c r="EY2006"/>
      <c r="EZ2006"/>
      <c r="FA2006"/>
      <c r="FB2006"/>
      <c r="FC2006"/>
      <c r="FD2006"/>
      <c r="FE2006"/>
      <c r="FF2006"/>
      <c r="FG2006"/>
      <c r="FH2006"/>
      <c r="FI2006"/>
      <c r="FJ2006"/>
      <c r="FK2006"/>
      <c r="FL2006"/>
      <c r="FM2006"/>
      <c r="FN2006"/>
      <c r="FO2006"/>
      <c r="FP2006"/>
      <c r="FQ2006"/>
      <c r="FR2006"/>
      <c r="FS2006"/>
      <c r="FT2006"/>
      <c r="FU2006"/>
      <c r="FV2006"/>
      <c r="FW2006"/>
      <c r="FX2006"/>
      <c r="FY2006"/>
      <c r="FZ2006"/>
      <c r="GA2006"/>
      <c r="GB2006"/>
      <c r="GC2006"/>
      <c r="GD2006"/>
      <c r="GE2006"/>
      <c r="GF2006"/>
      <c r="GG2006"/>
      <c r="GH2006"/>
      <c r="GI2006"/>
      <c r="GJ2006"/>
      <c r="GK2006"/>
      <c r="GL2006"/>
      <c r="GM2006"/>
      <c r="GN2006"/>
      <c r="GO2006"/>
      <c r="GP2006"/>
      <c r="GQ2006"/>
      <c r="GR2006"/>
      <c r="GS2006"/>
      <c r="GT2006"/>
      <c r="GU2006"/>
      <c r="GV2006"/>
      <c r="GW2006"/>
      <c r="GX2006"/>
      <c r="GY2006"/>
      <c r="GZ2006"/>
      <c r="HA2006"/>
      <c r="HB2006"/>
      <c r="HC2006"/>
      <c r="HD2006"/>
      <c r="HE2006"/>
      <c r="HF2006"/>
      <c r="HG2006"/>
      <c r="HH2006"/>
      <c r="HI2006"/>
      <c r="HJ2006"/>
      <c r="HK2006"/>
      <c r="HL2006"/>
      <c r="HM2006"/>
      <c r="HN2006"/>
      <c r="HO2006"/>
      <c r="HP2006"/>
      <c r="HQ2006"/>
      <c r="HR2006"/>
      <c r="HS2006"/>
      <c r="HT2006"/>
      <c r="HU2006"/>
      <c r="HV2006"/>
      <c r="HW2006"/>
      <c r="HX2006"/>
      <c r="HY2006"/>
      <c r="HZ2006"/>
      <c r="IA2006"/>
      <c r="IB2006"/>
      <c r="IC2006"/>
      <c r="ID2006"/>
      <c r="IE2006"/>
      <c r="IF2006"/>
      <c r="IG2006"/>
      <c r="IH2006"/>
      <c r="II2006"/>
      <c r="IJ2006"/>
      <c r="IK2006"/>
      <c r="IL2006"/>
      <c r="IM2006"/>
      <c r="IN2006"/>
      <c r="IO2006"/>
      <c r="IP2006"/>
      <c r="IQ2006"/>
      <c r="IR2006"/>
      <c r="IS2006"/>
      <c r="IT2006"/>
      <c r="IU2006"/>
      <c r="IV2006"/>
      <c r="IW2006"/>
      <c r="IX2006"/>
      <c r="IY2006"/>
      <c r="IZ2006"/>
      <c r="JA2006"/>
      <c r="JB2006"/>
      <c r="JC2006"/>
      <c r="JD2006"/>
      <c r="JE2006"/>
      <c r="JF2006"/>
      <c r="JG2006"/>
      <c r="JH2006"/>
      <c r="JI2006"/>
      <c r="JJ2006"/>
      <c r="JK2006"/>
      <c r="JL2006"/>
      <c r="JM2006"/>
      <c r="JN2006"/>
      <c r="JO2006"/>
      <c r="JP2006"/>
      <c r="JQ2006"/>
      <c r="JR2006"/>
      <c r="JS2006"/>
      <c r="JT2006"/>
      <c r="JU2006"/>
      <c r="JV2006"/>
      <c r="JW2006"/>
      <c r="JX2006"/>
      <c r="JY2006"/>
      <c r="JZ2006"/>
      <c r="KA2006"/>
      <c r="KB2006"/>
      <c r="KC2006"/>
      <c r="KD2006"/>
      <c r="KE2006"/>
      <c r="KF2006"/>
      <c r="KG2006"/>
      <c r="KH2006"/>
      <c r="KI2006"/>
      <c r="KJ2006"/>
      <c r="KK2006"/>
      <c r="KL2006"/>
      <c r="KM2006"/>
      <c r="KN2006"/>
      <c r="KO2006"/>
      <c r="KP2006"/>
      <c r="KQ2006"/>
      <c r="KR2006"/>
      <c r="KS2006"/>
      <c r="KT2006"/>
      <c r="KU2006"/>
      <c r="KV2006"/>
      <c r="KW2006"/>
      <c r="KX2006"/>
      <c r="KY2006"/>
      <c r="KZ2006"/>
      <c r="LA2006"/>
      <c r="LB2006"/>
      <c r="LC2006"/>
      <c r="LD2006"/>
      <c r="LE2006"/>
      <c r="LF2006"/>
      <c r="LG2006"/>
      <c r="LH2006"/>
      <c r="LI2006"/>
      <c r="LJ2006"/>
      <c r="LK2006"/>
      <c r="LL2006"/>
      <c r="LM2006"/>
      <c r="LN2006"/>
      <c r="LO2006"/>
      <c r="LP2006"/>
      <c r="LQ2006"/>
      <c r="LR2006"/>
      <c r="LS2006"/>
      <c r="LT2006"/>
      <c r="LU2006"/>
      <c r="LV2006"/>
      <c r="LW2006"/>
      <c r="LX2006"/>
      <c r="LY2006"/>
      <c r="LZ2006"/>
      <c r="MA2006"/>
      <c r="MB2006"/>
      <c r="MC2006"/>
      <c r="MD2006"/>
      <c r="ME2006"/>
      <c r="MF2006"/>
      <c r="MG2006"/>
      <c r="MH2006"/>
      <c r="MI2006"/>
      <c r="MJ2006"/>
      <c r="MK2006"/>
      <c r="ML2006"/>
      <c r="MM2006"/>
      <c r="MN2006"/>
      <c r="MO2006"/>
      <c r="MP2006"/>
      <c r="MQ2006"/>
      <c r="MR2006"/>
      <c r="MS2006"/>
      <c r="MT2006"/>
      <c r="MU2006"/>
      <c r="MV2006"/>
      <c r="MW2006"/>
      <c r="MX2006"/>
      <c r="MY2006"/>
      <c r="MZ2006"/>
      <c r="NA2006"/>
      <c r="NB2006"/>
      <c r="NC2006"/>
      <c r="ND2006"/>
      <c r="NE2006"/>
      <c r="NF2006"/>
      <c r="NG2006"/>
      <c r="NH2006"/>
      <c r="NI2006"/>
      <c r="NJ2006"/>
      <c r="NK2006"/>
      <c r="NL2006"/>
      <c r="NM2006"/>
      <c r="NN2006"/>
      <c r="NO2006"/>
      <c r="NP2006"/>
      <c r="NQ2006"/>
      <c r="NR2006"/>
      <c r="NS2006"/>
      <c r="NT2006"/>
      <c r="NU2006"/>
      <c r="NV2006"/>
      <c r="NW2006"/>
      <c r="NX2006"/>
      <c r="NY2006"/>
      <c r="NZ2006"/>
      <c r="OA2006"/>
      <c r="OB2006"/>
      <c r="OC2006"/>
      <c r="OD2006"/>
      <c r="OE2006"/>
      <c r="OF2006"/>
      <c r="OG2006"/>
      <c r="OH2006"/>
      <c r="OI2006"/>
      <c r="OJ2006"/>
      <c r="OK2006"/>
      <c r="OL2006"/>
      <c r="OM2006"/>
      <c r="ON2006"/>
      <c r="OO2006"/>
      <c r="OP2006"/>
      <c r="OQ2006"/>
      <c r="OR2006"/>
      <c r="OS2006"/>
      <c r="OT2006"/>
      <c r="OU2006"/>
      <c r="OV2006"/>
      <c r="OW2006"/>
      <c r="OX2006"/>
      <c r="OY2006"/>
      <c r="OZ2006"/>
      <c r="PA2006"/>
      <c r="PB2006"/>
      <c r="PC2006"/>
      <c r="PD2006"/>
      <c r="PE2006"/>
      <c r="PF2006"/>
      <c r="PG2006"/>
      <c r="PH2006"/>
      <c r="PI2006"/>
      <c r="PJ2006"/>
      <c r="PK2006"/>
      <c r="PL2006"/>
      <c r="PM2006"/>
      <c r="PN2006"/>
      <c r="PO2006"/>
      <c r="PP2006"/>
      <c r="PQ2006"/>
      <c r="PR2006"/>
      <c r="PS2006"/>
      <c r="PT2006"/>
      <c r="PU2006"/>
      <c r="PV2006"/>
      <c r="PW2006"/>
      <c r="PX2006"/>
      <c r="PY2006"/>
      <c r="PZ2006"/>
      <c r="QA2006"/>
      <c r="QB2006"/>
      <c r="QC2006"/>
      <c r="QD2006"/>
      <c r="QE2006"/>
      <c r="QF2006"/>
      <c r="QG2006"/>
      <c r="QH2006"/>
      <c r="QI2006"/>
      <c r="QJ2006"/>
      <c r="QK2006"/>
      <c r="QL2006"/>
      <c r="QM2006"/>
      <c r="QN2006"/>
      <c r="QO2006"/>
      <c r="QP2006"/>
      <c r="QQ2006"/>
      <c r="QR2006"/>
      <c r="QS2006"/>
      <c r="QT2006"/>
      <c r="QU2006"/>
      <c r="QV2006"/>
      <c r="QW2006"/>
      <c r="QX2006"/>
      <c r="QY2006"/>
      <c r="QZ2006"/>
      <c r="RA2006"/>
      <c r="RB2006"/>
      <c r="RC2006"/>
      <c r="RD2006"/>
      <c r="RE2006"/>
      <c r="RF2006"/>
      <c r="RG2006"/>
      <c r="RH2006"/>
      <c r="RI2006"/>
      <c r="RJ2006"/>
      <c r="RK2006"/>
      <c r="RL2006"/>
      <c r="RM2006"/>
      <c r="RN2006"/>
      <c r="RO2006"/>
      <c r="RP2006"/>
      <c r="RQ2006"/>
      <c r="RR2006"/>
      <c r="RS2006"/>
      <c r="RT2006"/>
      <c r="RU2006"/>
      <c r="RV2006"/>
      <c r="RW2006"/>
      <c r="RX2006"/>
      <c r="RY2006"/>
      <c r="RZ2006"/>
      <c r="SA2006"/>
      <c r="SB2006"/>
      <c r="SC2006"/>
      <c r="SD2006"/>
      <c r="SE2006"/>
      <c r="SF2006"/>
      <c r="SG2006"/>
      <c r="SH2006"/>
      <c r="SI2006"/>
      <c r="SJ2006"/>
      <c r="SK2006"/>
      <c r="SL2006"/>
      <c r="SM2006"/>
      <c r="SN2006"/>
      <c r="SO2006"/>
      <c r="SP2006"/>
      <c r="SQ2006"/>
      <c r="SR2006"/>
      <c r="SS2006"/>
      <c r="ST2006"/>
      <c r="SU2006"/>
      <c r="SV2006"/>
      <c r="SW2006"/>
      <c r="SX2006"/>
      <c r="SY2006"/>
      <c r="SZ2006"/>
      <c r="TA2006"/>
      <c r="TB2006"/>
      <c r="TC2006"/>
      <c r="TD2006"/>
      <c r="TE2006"/>
      <c r="TF2006"/>
      <c r="TG2006"/>
      <c r="TH2006"/>
      <c r="TI2006"/>
      <c r="TJ2006"/>
      <c r="TK2006"/>
      <c r="TL2006"/>
      <c r="TM2006"/>
      <c r="TN2006"/>
      <c r="TO2006"/>
      <c r="TP2006"/>
      <c r="TQ2006"/>
      <c r="TR2006"/>
      <c r="TS2006"/>
      <c r="TT2006"/>
      <c r="TU2006"/>
      <c r="TV2006"/>
      <c r="TW2006"/>
      <c r="TX2006"/>
      <c r="TY2006"/>
      <c r="TZ2006"/>
      <c r="UA2006"/>
      <c r="UB2006"/>
      <c r="UC2006"/>
      <c r="UD2006"/>
      <c r="UE2006"/>
      <c r="UF2006"/>
      <c r="UG2006"/>
      <c r="UH2006"/>
      <c r="UI2006"/>
      <c r="UJ2006"/>
      <c r="UK2006"/>
      <c r="UL2006"/>
      <c r="UM2006"/>
      <c r="UN2006"/>
      <c r="UO2006"/>
      <c r="UP2006"/>
      <c r="UQ2006"/>
      <c r="UR2006"/>
      <c r="US2006"/>
      <c r="UT2006"/>
      <c r="UU2006"/>
      <c r="UV2006"/>
      <c r="UW2006"/>
      <c r="UX2006"/>
      <c r="UY2006"/>
      <c r="UZ2006"/>
      <c r="VA2006"/>
      <c r="VB2006"/>
      <c r="VC2006"/>
      <c r="VD2006"/>
      <c r="VE2006"/>
      <c r="VF2006"/>
      <c r="VG2006"/>
      <c r="VH2006"/>
      <c r="VI2006"/>
      <c r="VJ2006"/>
      <c r="VK2006"/>
      <c r="VL2006"/>
      <c r="VM2006"/>
      <c r="VN2006"/>
      <c r="VO2006"/>
      <c r="VP2006"/>
      <c r="VQ2006"/>
      <c r="VR2006"/>
      <c r="VS2006"/>
      <c r="VT2006"/>
      <c r="VU2006"/>
      <c r="VV2006"/>
      <c r="VW2006"/>
      <c r="VX2006"/>
      <c r="VY2006"/>
      <c r="VZ2006"/>
      <c r="WA2006"/>
      <c r="WB2006"/>
      <c r="WC2006"/>
      <c r="WD2006"/>
      <c r="WE2006"/>
      <c r="WF2006"/>
      <c r="WG2006"/>
      <c r="WH2006"/>
      <c r="WI2006"/>
      <c r="WJ2006"/>
      <c r="WK2006"/>
      <c r="WL2006"/>
      <c r="WM2006"/>
      <c r="WN2006"/>
      <c r="WO2006"/>
      <c r="WP2006"/>
      <c r="WQ2006"/>
      <c r="WR2006"/>
      <c r="WS2006"/>
      <c r="WT2006"/>
      <c r="WU2006"/>
      <c r="WV2006"/>
      <c r="WW2006"/>
      <c r="WX2006"/>
      <c r="WY2006"/>
      <c r="WZ2006"/>
      <c r="XA2006"/>
      <c r="XB2006"/>
      <c r="XC2006"/>
      <c r="XD2006"/>
      <c r="XE2006"/>
      <c r="XF2006"/>
      <c r="XG2006"/>
      <c r="XH2006"/>
      <c r="XI2006"/>
      <c r="XJ2006"/>
      <c r="XK2006"/>
      <c r="XL2006"/>
      <c r="XM2006"/>
      <c r="XN2006"/>
      <c r="XO2006"/>
      <c r="XP2006"/>
      <c r="XQ2006"/>
      <c r="XR2006"/>
      <c r="XS2006"/>
      <c r="XT2006"/>
      <c r="XU2006"/>
      <c r="XV2006"/>
      <c r="XW2006"/>
      <c r="XX2006"/>
      <c r="XY2006"/>
      <c r="XZ2006"/>
      <c r="YA2006"/>
      <c r="YB2006"/>
      <c r="YC2006"/>
      <c r="YD2006"/>
      <c r="YE2006"/>
      <c r="YF2006"/>
      <c r="YG2006"/>
      <c r="YH2006"/>
      <c r="YI2006"/>
      <c r="YJ2006"/>
      <c r="YK2006"/>
      <c r="YL2006"/>
      <c r="YM2006"/>
      <c r="YN2006"/>
      <c r="YO2006"/>
      <c r="YP2006"/>
      <c r="YQ2006"/>
      <c r="YR2006"/>
      <c r="YS2006"/>
      <c r="YT2006"/>
      <c r="YU2006"/>
      <c r="YV2006"/>
      <c r="YW2006"/>
      <c r="YX2006"/>
      <c r="YY2006"/>
      <c r="YZ2006"/>
      <c r="ZA2006"/>
      <c r="ZB2006"/>
      <c r="ZC2006"/>
      <c r="ZD2006"/>
      <c r="ZE2006"/>
      <c r="ZF2006"/>
      <c r="ZG2006"/>
      <c r="ZH2006"/>
      <c r="ZI2006"/>
      <c r="ZJ2006"/>
      <c r="ZK2006"/>
      <c r="ZL2006"/>
      <c r="ZM2006"/>
      <c r="ZN2006"/>
      <c r="ZO2006"/>
      <c r="ZP2006"/>
      <c r="ZQ2006"/>
      <c r="ZR2006"/>
      <c r="ZS2006"/>
      <c r="ZT2006"/>
      <c r="ZU2006"/>
      <c r="ZV2006"/>
      <c r="ZW2006"/>
      <c r="ZX2006"/>
      <c r="ZY2006"/>
      <c r="ZZ2006"/>
      <c r="AAA2006"/>
      <c r="AAB2006"/>
      <c r="AAC2006"/>
      <c r="AAD2006"/>
      <c r="AAE2006"/>
      <c r="AAF2006"/>
      <c r="AAG2006"/>
      <c r="AAH2006"/>
      <c r="AAI2006"/>
      <c r="AAJ2006"/>
      <c r="AAK2006"/>
      <c r="AAL2006"/>
      <c r="AAM2006"/>
      <c r="AAN2006"/>
      <c r="AAO2006"/>
      <c r="AAP2006"/>
      <c r="AAQ2006"/>
      <c r="AAR2006"/>
      <c r="AAS2006"/>
      <c r="AAT2006"/>
      <c r="AAU2006"/>
      <c r="AAV2006"/>
      <c r="AAW2006"/>
      <c r="AAX2006"/>
      <c r="AAY2006"/>
      <c r="AAZ2006"/>
      <c r="ABA2006"/>
      <c r="ABB2006"/>
      <c r="ABC2006"/>
      <c r="ABD2006"/>
      <c r="ABE2006"/>
      <c r="ABF2006"/>
      <c r="ABG2006"/>
      <c r="ABH2006"/>
      <c r="ABI2006"/>
      <c r="ABJ2006"/>
      <c r="ABK2006"/>
      <c r="ABL2006"/>
      <c r="ABM2006"/>
      <c r="ABN2006"/>
      <c r="ABO2006"/>
      <c r="ABP2006"/>
      <c r="ABQ2006"/>
      <c r="ABR2006"/>
      <c r="ABS2006"/>
      <c r="ABT2006"/>
      <c r="ABU2006"/>
      <c r="ABV2006"/>
      <c r="ABW2006"/>
      <c r="ABX2006"/>
      <c r="ABY2006"/>
      <c r="ABZ2006"/>
      <c r="ACA2006"/>
      <c r="ACB2006"/>
      <c r="ACC2006"/>
      <c r="ACD2006"/>
      <c r="ACE2006"/>
      <c r="ACF2006"/>
      <c r="ACG2006"/>
      <c r="ACH2006"/>
      <c r="ACI2006"/>
      <c r="ACJ2006"/>
      <c r="ACK2006"/>
      <c r="ACL2006"/>
      <c r="ACM2006"/>
      <c r="ACN2006"/>
      <c r="ACO2006"/>
      <c r="ACP2006"/>
      <c r="ACQ2006"/>
      <c r="ACR2006"/>
      <c r="ACS2006"/>
      <c r="ACT2006"/>
      <c r="ACU2006"/>
      <c r="ACV2006"/>
      <c r="ACW2006"/>
      <c r="ACX2006"/>
      <c r="ACY2006"/>
      <c r="ACZ2006"/>
      <c r="ADA2006"/>
      <c r="ADB2006"/>
      <c r="ADC2006"/>
      <c r="ADD2006"/>
      <c r="ADE2006"/>
      <c r="ADF2006"/>
      <c r="ADG2006"/>
      <c r="ADH2006"/>
      <c r="ADI2006"/>
      <c r="ADJ2006"/>
      <c r="ADK2006"/>
      <c r="ADL2006"/>
      <c r="ADM2006"/>
      <c r="ADN2006"/>
      <c r="ADO2006"/>
      <c r="ADP2006"/>
      <c r="ADQ2006"/>
      <c r="ADR2006"/>
      <c r="ADS2006"/>
      <c r="ADT2006"/>
      <c r="ADU2006"/>
      <c r="ADV2006"/>
      <c r="ADW2006"/>
      <c r="ADX2006"/>
      <c r="ADY2006"/>
      <c r="ADZ2006"/>
      <c r="AEA2006"/>
      <c r="AEB2006"/>
      <c r="AEC2006"/>
      <c r="AED2006"/>
      <c r="AEE2006"/>
      <c r="AEF2006"/>
      <c r="AEG2006"/>
      <c r="AEH2006"/>
      <c r="AEI2006"/>
      <c r="AEJ2006"/>
      <c r="AEK2006"/>
      <c r="AEL2006"/>
      <c r="AEM2006"/>
      <c r="AEN2006"/>
      <c r="AEO2006"/>
      <c r="AEP2006"/>
      <c r="AEQ2006"/>
      <c r="AER2006"/>
      <c r="AES2006"/>
      <c r="AET2006"/>
      <c r="AEU2006"/>
      <c r="AEV2006"/>
      <c r="AEW2006"/>
      <c r="AEX2006"/>
      <c r="AEY2006"/>
      <c r="AEZ2006"/>
      <c r="AFA2006"/>
      <c r="AFB2006"/>
      <c r="AFC2006"/>
      <c r="AFD2006"/>
      <c r="AFE2006"/>
      <c r="AFF2006"/>
      <c r="AFG2006"/>
      <c r="AFH2006"/>
      <c r="AFI2006"/>
      <c r="AFJ2006"/>
      <c r="AFK2006"/>
      <c r="AFL2006"/>
      <c r="AFM2006"/>
      <c r="AFN2006"/>
      <c r="AFO2006"/>
      <c r="AFP2006"/>
      <c r="AFQ2006"/>
      <c r="AFR2006"/>
      <c r="AFS2006"/>
      <c r="AFT2006"/>
      <c r="AFU2006"/>
      <c r="AFV2006"/>
      <c r="AFW2006"/>
      <c r="AFX2006"/>
      <c r="AFY2006"/>
      <c r="AFZ2006"/>
      <c r="AGA2006"/>
      <c r="AGB2006"/>
      <c r="AGC2006"/>
      <c r="AGD2006"/>
      <c r="AGE2006"/>
      <c r="AGF2006"/>
      <c r="AGG2006"/>
      <c r="AGH2006"/>
      <c r="AGI2006"/>
      <c r="AGJ2006"/>
      <c r="AGK2006"/>
      <c r="AGL2006"/>
      <c r="AGM2006"/>
      <c r="AGN2006"/>
      <c r="AGO2006"/>
      <c r="AGP2006"/>
      <c r="AGQ2006"/>
      <c r="AGR2006"/>
      <c r="AGS2006"/>
      <c r="AGT2006"/>
      <c r="AGU2006"/>
      <c r="AGV2006"/>
      <c r="AGW2006"/>
      <c r="AGX2006"/>
      <c r="AGY2006"/>
      <c r="AGZ2006"/>
      <c r="AHA2006"/>
      <c r="AHB2006"/>
      <c r="AHC2006"/>
      <c r="AHD2006"/>
      <c r="AHE2006"/>
      <c r="AHF2006"/>
      <c r="AHG2006"/>
      <c r="AHH2006"/>
      <c r="AHI2006"/>
      <c r="AHJ2006"/>
      <c r="AHK2006"/>
      <c r="AHL2006"/>
      <c r="AHM2006"/>
      <c r="AHN2006"/>
      <c r="AHO2006"/>
      <c r="AHP2006"/>
      <c r="AHQ2006"/>
      <c r="AHR2006"/>
      <c r="AHS2006"/>
      <c r="AHT2006"/>
      <c r="AHU2006"/>
      <c r="AHV2006"/>
      <c r="AHW2006"/>
      <c r="AHX2006"/>
      <c r="AHY2006"/>
      <c r="AHZ2006"/>
      <c r="AIA2006"/>
      <c r="AIB2006"/>
      <c r="AIC2006"/>
      <c r="AID2006"/>
      <c r="AIE2006"/>
      <c r="AIF2006"/>
      <c r="AIG2006"/>
      <c r="AIH2006"/>
      <c r="AII2006"/>
      <c r="AIJ2006"/>
      <c r="AIK2006"/>
      <c r="AIL2006"/>
      <c r="AIM2006"/>
      <c r="AIN2006"/>
      <c r="AIO2006"/>
      <c r="AIP2006"/>
      <c r="AIQ2006"/>
      <c r="AIR2006"/>
      <c r="AIS2006"/>
      <c r="AIT2006"/>
      <c r="AIU2006"/>
      <c r="AIV2006"/>
      <c r="AIW2006"/>
      <c r="AIX2006"/>
      <c r="AIY2006"/>
      <c r="AIZ2006"/>
      <c r="AJA2006"/>
      <c r="AJB2006"/>
      <c r="AJC2006"/>
      <c r="AJD2006"/>
      <c r="AJE2006"/>
      <c r="AJF2006"/>
      <c r="AJG2006"/>
      <c r="AJH2006"/>
      <c r="AJI2006"/>
      <c r="AJJ2006"/>
      <c r="AJK2006"/>
      <c r="AJL2006"/>
      <c r="AJM2006"/>
      <c r="AJN2006"/>
      <c r="AJO2006"/>
      <c r="AJP2006"/>
      <c r="AJQ2006"/>
      <c r="AJR2006"/>
      <c r="AJS2006"/>
      <c r="AJT2006"/>
      <c r="AJU2006"/>
      <c r="AJV2006"/>
      <c r="AJW2006"/>
      <c r="AJX2006"/>
      <c r="AJY2006"/>
      <c r="AJZ2006"/>
      <c r="AKA2006"/>
      <c r="AKB2006"/>
      <c r="AKC2006"/>
      <c r="AKD2006"/>
      <c r="AKE2006"/>
      <c r="AKF2006"/>
      <c r="AKG2006"/>
      <c r="AKH2006"/>
      <c r="AKI2006"/>
      <c r="AKJ2006"/>
      <c r="AKK2006"/>
      <c r="AKL2006"/>
      <c r="AKM2006"/>
      <c r="AKN2006"/>
      <c r="AKO2006"/>
      <c r="AKP2006"/>
      <c r="AKQ2006"/>
      <c r="AKR2006"/>
      <c r="AKS2006"/>
      <c r="AKT2006"/>
      <c r="AKU2006"/>
      <c r="AKV2006"/>
      <c r="AKW2006"/>
      <c r="AKX2006"/>
      <c r="AKY2006"/>
      <c r="AKZ2006"/>
      <c r="ALA2006"/>
      <c r="ALB2006"/>
      <c r="ALC2006"/>
      <c r="ALD2006"/>
      <c r="ALE2006"/>
      <c r="ALF2006"/>
      <c r="ALG2006"/>
      <c r="ALH2006"/>
      <c r="ALI2006"/>
      <c r="ALJ2006"/>
      <c r="ALK2006"/>
      <c r="ALL2006"/>
      <c r="ALM2006"/>
      <c r="ALN2006"/>
      <c r="ALO2006"/>
      <c r="ALP2006"/>
      <c r="ALQ2006"/>
      <c r="ALR2006"/>
      <c r="ALS2006"/>
      <c r="ALT2006"/>
      <c r="ALU2006"/>
      <c r="ALV2006"/>
      <c r="ALW2006"/>
      <c r="ALX2006"/>
      <c r="ALY2006"/>
      <c r="ALZ2006"/>
      <c r="AMA2006"/>
      <c r="AMB2006"/>
      <c r="AMC2006"/>
      <c r="AMD2006"/>
      <c r="AME2006"/>
      <c r="AMF2006"/>
      <c r="AMG2006"/>
      <c r="AMH2006"/>
      <c r="AMI2006"/>
      <c r="AMJ2006"/>
      <c r="AMK2006"/>
      <c r="AML2006"/>
      <c r="AMM2006"/>
      <c r="AMN2006"/>
      <c r="AMO2006"/>
      <c r="AMP2006"/>
      <c r="AMQ2006"/>
      <c r="AMR2006"/>
      <c r="AMS2006"/>
      <c r="AMT2006"/>
      <c r="AMU2006"/>
      <c r="AMV2006"/>
      <c r="AMW2006"/>
      <c r="AMX2006"/>
      <c r="AMY2006"/>
      <c r="AMZ2006"/>
      <c r="ANA2006"/>
      <c r="ANB2006"/>
      <c r="ANC2006"/>
      <c r="AND2006"/>
      <c r="ANE2006"/>
      <c r="ANF2006"/>
      <c r="ANG2006"/>
      <c r="ANH2006"/>
      <c r="ANI2006"/>
      <c r="ANJ2006"/>
      <c r="ANK2006"/>
      <c r="ANL2006"/>
      <c r="ANM2006"/>
      <c r="ANN2006"/>
      <c r="ANO2006"/>
      <c r="ANP2006"/>
      <c r="ANQ2006"/>
      <c r="ANR2006"/>
      <c r="ANS2006"/>
      <c r="ANT2006"/>
      <c r="ANU2006"/>
      <c r="ANV2006"/>
      <c r="ANW2006"/>
      <c r="ANX2006"/>
      <c r="ANY2006"/>
      <c r="ANZ2006"/>
      <c r="AOA2006"/>
      <c r="AOB2006"/>
      <c r="AOC2006"/>
      <c r="AOD2006"/>
      <c r="AOE2006"/>
      <c r="AOF2006"/>
      <c r="AOG2006"/>
      <c r="AOH2006"/>
      <c r="AOI2006"/>
      <c r="AOJ2006"/>
      <c r="AOK2006"/>
      <c r="AOL2006"/>
      <c r="AOM2006"/>
      <c r="AON2006"/>
      <c r="AOO2006"/>
      <c r="AOP2006"/>
      <c r="AOQ2006"/>
      <c r="AOR2006"/>
      <c r="AOS2006"/>
      <c r="AOT2006"/>
      <c r="AOU2006"/>
      <c r="AOV2006"/>
      <c r="AOW2006"/>
      <c r="AOX2006"/>
      <c r="AOY2006"/>
      <c r="AOZ2006"/>
      <c r="APA2006"/>
      <c r="APB2006"/>
      <c r="APC2006"/>
      <c r="APD2006"/>
      <c r="APE2006"/>
      <c r="APF2006"/>
      <c r="APG2006"/>
      <c r="APH2006"/>
      <c r="API2006"/>
      <c r="APJ2006"/>
      <c r="APK2006"/>
      <c r="APL2006"/>
      <c r="APM2006"/>
      <c r="APN2006"/>
      <c r="APO2006"/>
      <c r="APP2006"/>
      <c r="APQ2006"/>
      <c r="APR2006"/>
      <c r="APS2006"/>
      <c r="APT2006"/>
      <c r="APU2006"/>
      <c r="APV2006"/>
      <c r="APW2006"/>
      <c r="APX2006"/>
      <c r="APY2006"/>
      <c r="APZ2006"/>
      <c r="AQA2006"/>
      <c r="AQB2006"/>
      <c r="AQC2006"/>
      <c r="AQD2006"/>
      <c r="AQE2006"/>
      <c r="AQF2006"/>
      <c r="AQG2006"/>
      <c r="AQH2006"/>
      <c r="AQI2006"/>
      <c r="AQJ2006"/>
      <c r="AQK2006"/>
      <c r="AQL2006"/>
      <c r="AQM2006"/>
      <c r="AQN2006"/>
      <c r="AQO2006"/>
      <c r="AQP2006"/>
      <c r="AQQ2006"/>
      <c r="AQR2006"/>
      <c r="AQS2006"/>
      <c r="AQT2006"/>
      <c r="AQU2006"/>
      <c r="AQV2006"/>
      <c r="AQW2006"/>
      <c r="AQX2006"/>
      <c r="AQY2006"/>
      <c r="AQZ2006"/>
      <c r="ARA2006"/>
      <c r="ARB2006"/>
      <c r="ARC2006"/>
      <c r="ARD2006"/>
      <c r="ARE2006"/>
      <c r="ARF2006"/>
      <c r="ARG2006"/>
      <c r="ARH2006"/>
      <c r="ARI2006"/>
      <c r="ARJ2006"/>
      <c r="ARK2006"/>
      <c r="ARL2006"/>
      <c r="ARM2006"/>
      <c r="ARN2006"/>
      <c r="ARO2006"/>
      <c r="ARP2006"/>
      <c r="ARQ2006"/>
      <c r="ARR2006"/>
      <c r="ARS2006"/>
      <c r="ART2006"/>
      <c r="ARU2006"/>
      <c r="ARV2006"/>
      <c r="ARW2006"/>
      <c r="ARX2006"/>
      <c r="ARY2006"/>
      <c r="ARZ2006"/>
      <c r="ASA2006"/>
      <c r="ASB2006"/>
      <c r="ASC2006"/>
      <c r="ASD2006"/>
      <c r="ASE2006"/>
      <c r="ASF2006"/>
      <c r="ASG2006"/>
      <c r="ASH2006"/>
      <c r="ASI2006"/>
      <c r="ASJ2006"/>
      <c r="ASK2006"/>
      <c r="ASL2006"/>
      <c r="ASM2006"/>
      <c r="ASN2006"/>
      <c r="ASO2006"/>
      <c r="ASP2006"/>
      <c r="ASQ2006"/>
      <c r="ASR2006"/>
      <c r="ASS2006"/>
      <c r="AST2006"/>
      <c r="ASU2006"/>
      <c r="ASV2006"/>
      <c r="ASW2006"/>
      <c r="ASX2006"/>
      <c r="ASY2006"/>
      <c r="ASZ2006"/>
      <c r="ATA2006"/>
      <c r="ATB2006"/>
      <c r="ATC2006"/>
      <c r="ATD2006"/>
      <c r="ATE2006"/>
      <c r="ATF2006"/>
      <c r="ATG2006"/>
      <c r="ATH2006"/>
      <c r="ATI2006"/>
      <c r="ATJ2006"/>
      <c r="ATK2006"/>
      <c r="ATL2006"/>
      <c r="ATM2006"/>
      <c r="ATN2006"/>
      <c r="ATO2006"/>
      <c r="ATP2006"/>
      <c r="ATQ2006"/>
      <c r="ATR2006"/>
      <c r="ATS2006"/>
      <c r="ATT2006"/>
      <c r="ATU2006"/>
      <c r="ATV2006"/>
      <c r="ATW2006"/>
      <c r="ATX2006"/>
      <c r="ATY2006"/>
      <c r="ATZ2006"/>
      <c r="AUA2006"/>
      <c r="AUB2006"/>
      <c r="AUC2006"/>
      <c r="AUD2006"/>
      <c r="AUE2006"/>
      <c r="AUF2006"/>
      <c r="AUG2006"/>
      <c r="AUH2006"/>
      <c r="AUI2006"/>
      <c r="AUJ2006"/>
      <c r="AUK2006"/>
      <c r="AUL2006"/>
      <c r="AUM2006"/>
      <c r="AUN2006"/>
      <c r="AUO2006"/>
      <c r="AUP2006"/>
      <c r="AUQ2006"/>
      <c r="AUR2006"/>
      <c r="AUS2006"/>
      <c r="AUT2006"/>
      <c r="AUU2006"/>
      <c r="AUV2006"/>
      <c r="AUW2006"/>
      <c r="AUX2006"/>
      <c r="AUY2006"/>
      <c r="AUZ2006"/>
      <c r="AVA2006"/>
      <c r="AVB2006"/>
      <c r="AVC2006"/>
      <c r="AVD2006"/>
      <c r="AVE2006"/>
      <c r="AVF2006"/>
      <c r="AVG2006"/>
      <c r="AVH2006"/>
      <c r="AVI2006"/>
      <c r="AVJ2006"/>
      <c r="AVK2006"/>
      <c r="AVL2006"/>
      <c r="AVM2006"/>
      <c r="AVN2006"/>
      <c r="AVO2006"/>
      <c r="AVP2006"/>
      <c r="AVQ2006"/>
      <c r="AVR2006"/>
      <c r="AVS2006"/>
      <c r="AVT2006"/>
      <c r="AVU2006"/>
      <c r="AVV2006"/>
      <c r="AVW2006"/>
      <c r="AVX2006"/>
      <c r="AVY2006"/>
      <c r="AVZ2006"/>
      <c r="AWA2006"/>
      <c r="AWB2006"/>
      <c r="AWC2006"/>
      <c r="AWD2006"/>
      <c r="AWE2006"/>
      <c r="AWF2006"/>
      <c r="AWG2006"/>
      <c r="AWH2006"/>
      <c r="AWI2006"/>
      <c r="AWJ2006"/>
      <c r="AWK2006"/>
      <c r="AWL2006"/>
      <c r="AWM2006"/>
      <c r="AWN2006"/>
      <c r="AWO2006"/>
      <c r="AWP2006"/>
      <c r="AWQ2006"/>
      <c r="AWR2006"/>
      <c r="AWS2006"/>
      <c r="AWT2006"/>
      <c r="AWU2006"/>
      <c r="AWV2006"/>
      <c r="AWW2006"/>
      <c r="AWX2006"/>
      <c r="AWY2006"/>
      <c r="AWZ2006"/>
      <c r="AXA2006"/>
      <c r="AXB2006"/>
      <c r="AXC2006"/>
      <c r="AXD2006"/>
      <c r="AXE2006"/>
      <c r="AXF2006"/>
      <c r="AXG2006"/>
      <c r="AXH2006"/>
      <c r="AXI2006"/>
      <c r="AXJ2006"/>
      <c r="AXK2006"/>
      <c r="AXL2006"/>
      <c r="AXM2006"/>
      <c r="AXN2006"/>
      <c r="AXO2006"/>
      <c r="AXP2006"/>
      <c r="AXQ2006"/>
      <c r="AXR2006"/>
      <c r="AXS2006"/>
      <c r="AXT2006"/>
      <c r="AXU2006"/>
      <c r="AXV2006"/>
      <c r="AXW2006"/>
      <c r="AXX2006"/>
      <c r="AXY2006"/>
      <c r="AXZ2006"/>
      <c r="AYA2006"/>
      <c r="AYB2006"/>
      <c r="AYC2006"/>
      <c r="AYD2006"/>
      <c r="AYE2006"/>
      <c r="AYF2006"/>
      <c r="AYG2006"/>
      <c r="AYH2006"/>
      <c r="AYI2006"/>
      <c r="AYJ2006"/>
      <c r="AYK2006"/>
      <c r="AYL2006"/>
      <c r="AYM2006"/>
      <c r="AYN2006"/>
      <c r="AYO2006"/>
      <c r="AYP2006"/>
      <c r="AYQ2006"/>
      <c r="AYR2006"/>
      <c r="AYS2006"/>
      <c r="AYT2006"/>
      <c r="AYU2006"/>
      <c r="AYV2006"/>
      <c r="AYW2006"/>
      <c r="AYX2006"/>
      <c r="AYY2006"/>
      <c r="AYZ2006"/>
      <c r="AZA2006"/>
      <c r="AZB2006"/>
      <c r="AZC2006"/>
      <c r="AZD2006"/>
      <c r="AZE2006"/>
      <c r="AZF2006"/>
      <c r="AZG2006"/>
      <c r="AZH2006"/>
      <c r="AZI2006"/>
      <c r="AZJ2006"/>
      <c r="AZK2006"/>
      <c r="AZL2006"/>
      <c r="AZM2006"/>
      <c r="AZN2006"/>
      <c r="AZO2006"/>
      <c r="AZP2006"/>
      <c r="AZQ2006"/>
      <c r="AZR2006"/>
      <c r="AZS2006"/>
      <c r="AZT2006"/>
      <c r="AZU2006"/>
      <c r="AZV2006"/>
      <c r="AZW2006"/>
      <c r="AZX2006"/>
      <c r="AZY2006"/>
      <c r="AZZ2006"/>
      <c r="BAA2006"/>
      <c r="BAB2006"/>
      <c r="BAC2006"/>
      <c r="BAD2006"/>
      <c r="BAE2006"/>
      <c r="BAF2006"/>
      <c r="BAG2006"/>
      <c r="BAH2006"/>
      <c r="BAI2006"/>
      <c r="BAJ2006"/>
      <c r="BAK2006"/>
      <c r="BAL2006"/>
      <c r="BAM2006"/>
      <c r="BAN2006"/>
      <c r="BAO2006"/>
      <c r="BAP2006"/>
      <c r="BAQ2006"/>
      <c r="BAR2006"/>
      <c r="BAS2006"/>
      <c r="BAT2006"/>
      <c r="BAU2006"/>
      <c r="BAV2006"/>
      <c r="BAW2006"/>
      <c r="BAX2006"/>
      <c r="BAY2006"/>
      <c r="BAZ2006"/>
      <c r="BBA2006"/>
      <c r="BBB2006"/>
      <c r="BBC2006"/>
      <c r="BBD2006"/>
      <c r="BBE2006"/>
      <c r="BBF2006"/>
      <c r="BBG2006"/>
      <c r="BBH2006"/>
      <c r="BBI2006"/>
      <c r="BBJ2006"/>
      <c r="BBK2006"/>
      <c r="BBL2006"/>
      <c r="BBM2006"/>
      <c r="BBN2006"/>
      <c r="BBO2006"/>
      <c r="BBP2006"/>
      <c r="BBQ2006"/>
      <c r="BBR2006"/>
      <c r="BBS2006"/>
      <c r="BBT2006"/>
      <c r="BBU2006"/>
      <c r="BBV2006"/>
      <c r="BBW2006"/>
      <c r="BBX2006"/>
      <c r="BBY2006"/>
      <c r="BBZ2006"/>
      <c r="BCA2006"/>
      <c r="BCB2006"/>
      <c r="BCC2006"/>
      <c r="BCD2006"/>
      <c r="BCE2006"/>
      <c r="BCF2006"/>
      <c r="BCG2006"/>
      <c r="BCH2006"/>
      <c r="BCI2006"/>
      <c r="BCJ2006"/>
      <c r="BCK2006"/>
      <c r="BCL2006"/>
      <c r="BCM2006"/>
      <c r="BCN2006"/>
      <c r="BCO2006"/>
      <c r="BCP2006"/>
      <c r="BCQ2006"/>
      <c r="BCR2006"/>
      <c r="BCS2006"/>
      <c r="BCT2006"/>
      <c r="BCU2006"/>
      <c r="BCV2006"/>
      <c r="BCW2006"/>
      <c r="BCX2006"/>
      <c r="BCY2006"/>
      <c r="BCZ2006"/>
      <c r="BDA2006"/>
      <c r="BDB2006"/>
      <c r="BDC2006"/>
      <c r="BDD2006"/>
      <c r="BDE2006"/>
      <c r="BDF2006"/>
      <c r="BDG2006"/>
      <c r="BDH2006"/>
      <c r="BDI2006"/>
      <c r="BDJ2006"/>
      <c r="BDK2006"/>
      <c r="BDL2006"/>
      <c r="BDM2006"/>
      <c r="BDN2006"/>
      <c r="BDO2006"/>
      <c r="BDP2006"/>
      <c r="BDQ2006"/>
      <c r="BDR2006"/>
      <c r="BDS2006"/>
      <c r="BDT2006"/>
      <c r="BDU2006"/>
      <c r="BDV2006"/>
      <c r="BDW2006"/>
      <c r="BDX2006"/>
      <c r="BDY2006"/>
      <c r="BDZ2006"/>
      <c r="BEA2006"/>
      <c r="BEB2006"/>
      <c r="BEC2006"/>
      <c r="BED2006"/>
      <c r="BEE2006"/>
      <c r="BEF2006"/>
      <c r="BEG2006"/>
      <c r="BEH2006"/>
      <c r="BEI2006"/>
      <c r="BEJ2006"/>
      <c r="BEK2006"/>
      <c r="BEL2006"/>
      <c r="BEM2006"/>
      <c r="BEN2006"/>
      <c r="BEO2006"/>
      <c r="BEP2006"/>
      <c r="BEQ2006"/>
      <c r="BER2006"/>
      <c r="BES2006"/>
      <c r="BET2006"/>
      <c r="BEU2006"/>
      <c r="BEV2006"/>
      <c r="BEW2006"/>
      <c r="BEX2006"/>
      <c r="BEY2006"/>
      <c r="BEZ2006"/>
      <c r="BFA2006"/>
      <c r="BFB2006"/>
      <c r="BFC2006"/>
      <c r="BFD2006"/>
      <c r="BFE2006"/>
      <c r="BFF2006"/>
      <c r="BFG2006"/>
      <c r="BFH2006"/>
      <c r="BFI2006"/>
      <c r="BFJ2006"/>
      <c r="BFK2006"/>
      <c r="BFL2006"/>
      <c r="BFM2006"/>
      <c r="BFN2006"/>
      <c r="BFO2006"/>
      <c r="BFP2006"/>
      <c r="BFQ2006"/>
      <c r="BFR2006"/>
      <c r="BFS2006"/>
      <c r="BFT2006"/>
      <c r="BFU2006"/>
      <c r="BFV2006"/>
      <c r="BFW2006"/>
      <c r="BFX2006"/>
      <c r="BFY2006"/>
      <c r="BFZ2006"/>
      <c r="BGA2006"/>
      <c r="BGB2006"/>
      <c r="BGC2006"/>
      <c r="BGD2006"/>
      <c r="BGE2006"/>
      <c r="BGF2006"/>
      <c r="BGG2006"/>
      <c r="BGH2006"/>
      <c r="BGI2006"/>
      <c r="BGJ2006"/>
      <c r="BGK2006"/>
      <c r="BGL2006"/>
      <c r="BGM2006"/>
      <c r="BGN2006"/>
      <c r="BGO2006"/>
      <c r="BGP2006"/>
      <c r="BGQ2006"/>
      <c r="BGR2006"/>
      <c r="BGS2006"/>
      <c r="BGT2006"/>
      <c r="BGU2006"/>
      <c r="BGV2006"/>
      <c r="BGW2006"/>
      <c r="BGX2006"/>
      <c r="BGY2006"/>
      <c r="BGZ2006"/>
      <c r="BHA2006"/>
      <c r="BHB2006"/>
      <c r="BHC2006"/>
      <c r="BHD2006"/>
      <c r="BHE2006"/>
      <c r="BHF2006"/>
      <c r="BHG2006"/>
      <c r="BHH2006"/>
      <c r="BHI2006"/>
      <c r="BHJ2006"/>
      <c r="BHK2006"/>
      <c r="BHL2006"/>
      <c r="BHM2006"/>
      <c r="BHN2006"/>
      <c r="BHO2006"/>
      <c r="BHP2006"/>
      <c r="BHQ2006"/>
      <c r="BHR2006"/>
      <c r="BHS2006"/>
      <c r="BHT2006"/>
      <c r="BHU2006"/>
      <c r="BHV2006"/>
      <c r="BHW2006"/>
      <c r="BHX2006"/>
      <c r="BHY2006"/>
      <c r="BHZ2006"/>
      <c r="BIA2006"/>
      <c r="BIB2006"/>
      <c r="BIC2006"/>
      <c r="BID2006"/>
      <c r="BIE2006"/>
      <c r="BIF2006"/>
      <c r="BIG2006"/>
      <c r="BIH2006"/>
      <c r="BII2006"/>
      <c r="BIJ2006"/>
      <c r="BIK2006"/>
      <c r="BIL2006"/>
      <c r="BIM2006"/>
      <c r="BIN2006"/>
      <c r="BIO2006"/>
      <c r="BIP2006"/>
      <c r="BIQ2006"/>
      <c r="BIR2006"/>
      <c r="BIS2006"/>
      <c r="BIT2006"/>
      <c r="BIU2006"/>
      <c r="BIV2006"/>
      <c r="BIW2006"/>
      <c r="BIX2006"/>
      <c r="BIY2006"/>
      <c r="BIZ2006"/>
      <c r="BJA2006"/>
      <c r="BJB2006"/>
      <c r="BJC2006"/>
      <c r="BJD2006"/>
      <c r="BJE2006"/>
      <c r="BJF2006"/>
      <c r="BJG2006"/>
      <c r="BJH2006"/>
      <c r="BJI2006"/>
      <c r="BJJ2006"/>
      <c r="BJK2006"/>
      <c r="BJL2006"/>
      <c r="BJM2006"/>
      <c r="BJN2006"/>
      <c r="BJO2006"/>
      <c r="BJP2006"/>
      <c r="BJQ2006"/>
      <c r="BJR2006"/>
      <c r="BJS2006"/>
      <c r="BJT2006"/>
      <c r="BJU2006"/>
      <c r="BJV2006"/>
      <c r="BJW2006"/>
      <c r="BJX2006"/>
      <c r="BJY2006"/>
      <c r="BJZ2006"/>
      <c r="BKA2006"/>
      <c r="BKB2006"/>
      <c r="BKC2006"/>
      <c r="BKD2006"/>
      <c r="BKE2006"/>
      <c r="BKF2006"/>
      <c r="BKG2006"/>
      <c r="BKH2006"/>
      <c r="BKI2006"/>
      <c r="BKJ2006"/>
      <c r="BKK2006"/>
      <c r="BKL2006"/>
      <c r="BKM2006"/>
      <c r="BKN2006"/>
      <c r="BKO2006"/>
      <c r="BKP2006"/>
      <c r="BKQ2006"/>
      <c r="BKR2006"/>
      <c r="BKS2006"/>
      <c r="BKT2006"/>
      <c r="BKU2006"/>
      <c r="BKV2006"/>
      <c r="BKW2006"/>
      <c r="BKX2006"/>
      <c r="BKY2006"/>
      <c r="BKZ2006"/>
      <c r="BLA2006"/>
      <c r="BLB2006"/>
      <c r="BLC2006"/>
      <c r="BLD2006"/>
      <c r="BLE2006"/>
      <c r="BLF2006"/>
      <c r="BLG2006"/>
      <c r="BLH2006"/>
      <c r="BLI2006"/>
      <c r="BLJ2006"/>
      <c r="BLK2006"/>
      <c r="BLL2006"/>
      <c r="BLM2006"/>
      <c r="BLN2006"/>
      <c r="BLO2006"/>
      <c r="BLP2006"/>
      <c r="BLQ2006"/>
      <c r="BLR2006"/>
      <c r="BLS2006"/>
      <c r="BLT2006"/>
      <c r="BLU2006"/>
      <c r="BLV2006"/>
      <c r="BLW2006"/>
      <c r="BLX2006"/>
      <c r="BLY2006"/>
      <c r="BLZ2006"/>
      <c r="BMA2006"/>
      <c r="BMB2006"/>
      <c r="BMC2006"/>
      <c r="BMD2006"/>
      <c r="BME2006"/>
      <c r="BMF2006"/>
      <c r="BMG2006"/>
      <c r="BMH2006"/>
      <c r="BMI2006"/>
      <c r="BMJ2006"/>
      <c r="BMK2006"/>
      <c r="BML2006"/>
      <c r="BMM2006"/>
      <c r="BMN2006"/>
      <c r="BMO2006"/>
      <c r="BMP2006"/>
      <c r="BMQ2006"/>
      <c r="BMR2006"/>
      <c r="BMS2006"/>
      <c r="BMT2006"/>
      <c r="BMU2006"/>
      <c r="BMV2006"/>
      <c r="BMW2006"/>
      <c r="BMX2006"/>
      <c r="BMY2006"/>
      <c r="BMZ2006"/>
      <c r="BNA2006"/>
      <c r="BNB2006"/>
      <c r="BNC2006"/>
      <c r="BND2006"/>
      <c r="BNE2006"/>
      <c r="BNF2006"/>
      <c r="BNG2006"/>
      <c r="BNH2006"/>
      <c r="BNI2006"/>
      <c r="BNJ2006"/>
      <c r="BNK2006"/>
      <c r="BNL2006"/>
      <c r="BNM2006"/>
      <c r="BNN2006"/>
      <c r="BNO2006"/>
      <c r="BNP2006"/>
      <c r="BNQ2006"/>
      <c r="BNR2006"/>
      <c r="BNS2006"/>
      <c r="BNT2006"/>
      <c r="BNU2006"/>
      <c r="BNV2006"/>
      <c r="BNW2006"/>
      <c r="BNX2006"/>
      <c r="BNY2006"/>
      <c r="BNZ2006"/>
      <c r="BOA2006"/>
      <c r="BOB2006"/>
      <c r="BOC2006"/>
      <c r="BOD2006"/>
      <c r="BOE2006"/>
      <c r="BOF2006"/>
      <c r="BOG2006"/>
      <c r="BOH2006"/>
      <c r="BOI2006"/>
      <c r="BOJ2006"/>
      <c r="BOK2006"/>
      <c r="BOL2006"/>
      <c r="BOM2006"/>
      <c r="BON2006"/>
      <c r="BOO2006"/>
      <c r="BOP2006"/>
      <c r="BOQ2006"/>
      <c r="BOR2006"/>
      <c r="BOS2006"/>
      <c r="BOT2006"/>
      <c r="BOU2006"/>
      <c r="BOV2006"/>
      <c r="BOW2006"/>
      <c r="BOX2006"/>
      <c r="BOY2006"/>
      <c r="BOZ2006"/>
      <c r="BPA2006"/>
      <c r="BPB2006"/>
      <c r="BPC2006"/>
      <c r="BPD2006"/>
      <c r="BPE2006"/>
      <c r="BPF2006"/>
      <c r="BPG2006"/>
      <c r="BPH2006"/>
      <c r="BPI2006"/>
      <c r="BPJ2006"/>
      <c r="BPK2006"/>
      <c r="BPL2006"/>
      <c r="BPM2006"/>
      <c r="BPN2006"/>
      <c r="BPO2006"/>
      <c r="BPP2006"/>
      <c r="BPQ2006"/>
      <c r="BPR2006"/>
      <c r="BPS2006"/>
      <c r="BPT2006"/>
      <c r="BPU2006"/>
      <c r="BPV2006"/>
      <c r="BPW2006"/>
      <c r="BPX2006"/>
      <c r="BPY2006"/>
      <c r="BPZ2006"/>
      <c r="BQA2006"/>
      <c r="BQB2006"/>
      <c r="BQC2006"/>
      <c r="BQD2006"/>
      <c r="BQE2006"/>
      <c r="BQF2006"/>
      <c r="BQG2006"/>
      <c r="BQH2006"/>
      <c r="BQI2006"/>
      <c r="BQJ2006"/>
      <c r="BQK2006"/>
      <c r="BQL2006"/>
      <c r="BQM2006"/>
      <c r="BQN2006"/>
      <c r="BQO2006"/>
      <c r="BQP2006"/>
      <c r="BQQ2006"/>
      <c r="BQR2006"/>
      <c r="BQS2006"/>
      <c r="BQT2006"/>
      <c r="BQU2006"/>
      <c r="BQV2006"/>
      <c r="BQW2006"/>
      <c r="BQX2006"/>
      <c r="BQY2006"/>
      <c r="BQZ2006"/>
      <c r="BRA2006"/>
      <c r="BRB2006"/>
      <c r="BRC2006"/>
      <c r="BRD2006"/>
      <c r="BRE2006"/>
      <c r="BRF2006"/>
      <c r="BRG2006"/>
      <c r="BRH2006"/>
      <c r="BRI2006"/>
      <c r="BRJ2006"/>
      <c r="BRK2006"/>
      <c r="BRL2006"/>
      <c r="BRM2006"/>
      <c r="BRN2006"/>
      <c r="BRO2006"/>
      <c r="BRP2006"/>
      <c r="BRQ2006"/>
      <c r="BRR2006"/>
      <c r="BRS2006"/>
      <c r="BRT2006"/>
      <c r="BRU2006"/>
      <c r="BRV2006"/>
      <c r="BRW2006"/>
      <c r="BRX2006"/>
      <c r="BRY2006"/>
      <c r="BRZ2006"/>
      <c r="BSA2006"/>
      <c r="BSB2006"/>
      <c r="BSC2006"/>
      <c r="BSD2006"/>
      <c r="BSE2006"/>
      <c r="BSF2006"/>
      <c r="BSG2006"/>
      <c r="BSH2006"/>
      <c r="BSI2006"/>
      <c r="BSJ2006"/>
      <c r="BSK2006"/>
      <c r="BSL2006"/>
      <c r="BSM2006"/>
      <c r="BSN2006"/>
      <c r="BSO2006"/>
      <c r="BSP2006"/>
      <c r="BSQ2006"/>
      <c r="BSR2006"/>
      <c r="BSS2006"/>
      <c r="BST2006"/>
      <c r="BSU2006"/>
      <c r="BSV2006"/>
      <c r="BSW2006"/>
      <c r="BSX2006"/>
      <c r="BSY2006"/>
      <c r="BSZ2006"/>
      <c r="BTA2006"/>
      <c r="BTB2006"/>
      <c r="BTC2006"/>
      <c r="BTD2006"/>
      <c r="BTE2006"/>
      <c r="BTF2006"/>
      <c r="BTG2006"/>
      <c r="BTH2006"/>
      <c r="BTI2006"/>
      <c r="BTJ2006"/>
      <c r="BTK2006"/>
      <c r="BTL2006"/>
      <c r="BTM2006"/>
      <c r="BTN2006"/>
      <c r="BTO2006"/>
      <c r="BTP2006"/>
      <c r="BTQ2006"/>
      <c r="BTR2006"/>
      <c r="BTS2006"/>
      <c r="BTT2006"/>
      <c r="BTU2006"/>
      <c r="BTV2006"/>
      <c r="BTW2006"/>
      <c r="BTX2006"/>
      <c r="BTY2006"/>
      <c r="BTZ2006"/>
      <c r="BUA2006"/>
      <c r="BUB2006"/>
      <c r="BUC2006"/>
      <c r="BUD2006"/>
      <c r="BUE2006"/>
      <c r="BUF2006"/>
      <c r="BUG2006"/>
      <c r="BUH2006"/>
      <c r="BUI2006"/>
      <c r="BUJ2006"/>
      <c r="BUK2006"/>
      <c r="BUL2006"/>
      <c r="BUM2006"/>
      <c r="BUN2006"/>
      <c r="BUO2006"/>
      <c r="BUP2006"/>
      <c r="BUQ2006"/>
      <c r="BUR2006"/>
      <c r="BUS2006"/>
      <c r="BUT2006"/>
      <c r="BUU2006"/>
      <c r="BUV2006"/>
      <c r="BUW2006"/>
      <c r="BUX2006"/>
      <c r="BUY2006"/>
      <c r="BUZ2006"/>
      <c r="BVA2006"/>
      <c r="BVB2006"/>
      <c r="BVC2006"/>
      <c r="BVD2006"/>
      <c r="BVE2006"/>
      <c r="BVF2006"/>
      <c r="BVG2006"/>
      <c r="BVH2006"/>
      <c r="BVI2006"/>
      <c r="BVJ2006"/>
      <c r="BVK2006"/>
      <c r="BVL2006"/>
      <c r="BVM2006"/>
      <c r="BVN2006"/>
      <c r="BVO2006"/>
      <c r="BVP2006"/>
      <c r="BVQ2006"/>
      <c r="BVR2006"/>
      <c r="BVS2006"/>
      <c r="BVT2006"/>
      <c r="BVU2006"/>
      <c r="BVV2006"/>
      <c r="BVW2006"/>
      <c r="BVX2006"/>
      <c r="BVY2006"/>
      <c r="BVZ2006"/>
      <c r="BWA2006"/>
      <c r="BWB2006"/>
      <c r="BWC2006"/>
      <c r="BWD2006"/>
      <c r="BWE2006"/>
      <c r="BWF2006"/>
      <c r="BWG2006"/>
      <c r="BWH2006"/>
      <c r="BWI2006"/>
      <c r="BWJ2006"/>
      <c r="BWK2006"/>
      <c r="BWL2006"/>
      <c r="BWM2006"/>
      <c r="BWN2006"/>
      <c r="BWO2006"/>
      <c r="BWP2006"/>
      <c r="BWQ2006"/>
      <c r="BWR2006"/>
      <c r="BWS2006"/>
      <c r="BWT2006"/>
      <c r="BWU2006"/>
      <c r="BWV2006"/>
      <c r="BWW2006"/>
      <c r="BWX2006"/>
      <c r="BWY2006"/>
      <c r="BWZ2006"/>
      <c r="BXA2006"/>
      <c r="BXB2006"/>
      <c r="BXC2006"/>
      <c r="BXD2006"/>
      <c r="BXE2006"/>
      <c r="BXF2006"/>
      <c r="BXG2006"/>
      <c r="BXH2006"/>
      <c r="BXI2006"/>
      <c r="BXJ2006"/>
      <c r="BXK2006"/>
      <c r="BXL2006"/>
      <c r="BXM2006"/>
      <c r="BXN2006"/>
      <c r="BXO2006"/>
      <c r="BXP2006"/>
      <c r="BXQ2006"/>
      <c r="BXR2006"/>
      <c r="BXS2006"/>
      <c r="BXT2006"/>
      <c r="BXU2006"/>
      <c r="BXV2006"/>
      <c r="BXW2006"/>
      <c r="BXX2006"/>
      <c r="BXY2006"/>
      <c r="BXZ2006"/>
      <c r="BYA2006"/>
      <c r="BYB2006"/>
      <c r="BYC2006"/>
      <c r="BYD2006"/>
      <c r="BYE2006"/>
      <c r="BYF2006"/>
      <c r="BYG2006"/>
      <c r="BYH2006"/>
      <c r="BYI2006"/>
      <c r="BYJ2006"/>
      <c r="BYK2006"/>
      <c r="BYL2006"/>
      <c r="BYM2006"/>
      <c r="BYN2006"/>
      <c r="BYO2006"/>
      <c r="BYP2006"/>
      <c r="BYQ2006"/>
      <c r="BYR2006"/>
      <c r="BYS2006"/>
      <c r="BYT2006"/>
      <c r="BYU2006"/>
      <c r="BYV2006"/>
      <c r="BYW2006"/>
      <c r="BYX2006"/>
      <c r="BYY2006"/>
      <c r="BYZ2006"/>
      <c r="BZA2006"/>
      <c r="BZB2006"/>
      <c r="BZC2006"/>
      <c r="BZD2006"/>
      <c r="BZE2006"/>
      <c r="BZF2006"/>
      <c r="BZG2006"/>
      <c r="BZH2006"/>
      <c r="BZI2006"/>
      <c r="BZJ2006"/>
      <c r="BZK2006"/>
      <c r="BZL2006"/>
      <c r="BZM2006"/>
      <c r="BZN2006"/>
      <c r="BZO2006"/>
      <c r="BZP2006"/>
      <c r="BZQ2006"/>
      <c r="BZR2006"/>
      <c r="BZS2006"/>
      <c r="BZT2006"/>
      <c r="BZU2006"/>
      <c r="BZV2006"/>
      <c r="BZW2006"/>
      <c r="BZX2006"/>
      <c r="BZY2006"/>
      <c r="BZZ2006"/>
      <c r="CAA2006"/>
      <c r="CAB2006"/>
      <c r="CAC2006"/>
      <c r="CAD2006"/>
      <c r="CAE2006"/>
      <c r="CAF2006"/>
      <c r="CAG2006"/>
      <c r="CAH2006"/>
      <c r="CAI2006"/>
      <c r="CAJ2006"/>
      <c r="CAK2006"/>
      <c r="CAL2006"/>
      <c r="CAM2006"/>
      <c r="CAN2006"/>
      <c r="CAO2006"/>
      <c r="CAP2006"/>
      <c r="CAQ2006"/>
      <c r="CAR2006"/>
      <c r="CAS2006"/>
      <c r="CAT2006"/>
      <c r="CAU2006"/>
      <c r="CAV2006"/>
      <c r="CAW2006"/>
      <c r="CAX2006"/>
      <c r="CAY2006"/>
      <c r="CAZ2006"/>
      <c r="CBA2006"/>
      <c r="CBB2006"/>
      <c r="CBC2006"/>
      <c r="CBD2006"/>
      <c r="CBE2006"/>
      <c r="CBF2006"/>
      <c r="CBG2006"/>
      <c r="CBH2006"/>
      <c r="CBI2006"/>
      <c r="CBJ2006"/>
      <c r="CBK2006"/>
      <c r="CBL2006"/>
      <c r="CBM2006"/>
      <c r="CBN2006"/>
      <c r="CBO2006"/>
      <c r="CBP2006"/>
      <c r="CBQ2006"/>
      <c r="CBR2006"/>
      <c r="CBS2006"/>
      <c r="CBT2006"/>
      <c r="CBU2006"/>
      <c r="CBV2006"/>
      <c r="CBW2006"/>
      <c r="CBX2006"/>
      <c r="CBY2006"/>
      <c r="CBZ2006"/>
      <c r="CCA2006"/>
      <c r="CCB2006"/>
      <c r="CCC2006"/>
      <c r="CCD2006"/>
      <c r="CCE2006"/>
      <c r="CCF2006"/>
      <c r="CCG2006"/>
      <c r="CCH2006"/>
      <c r="CCI2006"/>
      <c r="CCJ2006"/>
      <c r="CCK2006"/>
      <c r="CCL2006"/>
      <c r="CCM2006"/>
      <c r="CCN2006"/>
      <c r="CCO2006"/>
      <c r="CCP2006"/>
      <c r="CCQ2006"/>
      <c r="CCR2006"/>
      <c r="CCS2006"/>
      <c r="CCT2006"/>
      <c r="CCU2006"/>
      <c r="CCV2006"/>
      <c r="CCW2006"/>
      <c r="CCX2006"/>
      <c r="CCY2006"/>
      <c r="CCZ2006"/>
      <c r="CDA2006"/>
      <c r="CDB2006"/>
      <c r="CDC2006"/>
      <c r="CDD2006"/>
      <c r="CDE2006"/>
      <c r="CDF2006"/>
      <c r="CDG2006"/>
      <c r="CDH2006"/>
      <c r="CDI2006"/>
      <c r="CDJ2006"/>
      <c r="CDK2006"/>
      <c r="CDL2006"/>
      <c r="CDM2006"/>
      <c r="CDN2006"/>
      <c r="CDO2006"/>
      <c r="CDP2006"/>
      <c r="CDQ2006"/>
      <c r="CDR2006"/>
      <c r="CDS2006"/>
      <c r="CDT2006"/>
      <c r="CDU2006"/>
      <c r="CDV2006"/>
      <c r="CDW2006"/>
      <c r="CDX2006"/>
      <c r="CDY2006"/>
      <c r="CDZ2006"/>
      <c r="CEA2006"/>
      <c r="CEB2006"/>
      <c r="CEC2006"/>
      <c r="CED2006"/>
      <c r="CEE2006"/>
      <c r="CEF2006"/>
      <c r="CEG2006"/>
      <c r="CEH2006"/>
      <c r="CEI2006"/>
      <c r="CEJ2006"/>
      <c r="CEK2006"/>
      <c r="CEL2006"/>
      <c r="CEM2006"/>
      <c r="CEN2006"/>
      <c r="CEO2006"/>
      <c r="CEP2006"/>
      <c r="CEQ2006"/>
      <c r="CER2006"/>
      <c r="CES2006"/>
      <c r="CET2006"/>
      <c r="CEU2006"/>
      <c r="CEV2006"/>
      <c r="CEW2006"/>
      <c r="CEX2006"/>
      <c r="CEY2006"/>
      <c r="CEZ2006"/>
      <c r="CFA2006"/>
      <c r="CFB2006"/>
      <c r="CFC2006"/>
      <c r="CFD2006"/>
      <c r="CFE2006"/>
      <c r="CFF2006"/>
      <c r="CFG2006"/>
      <c r="CFH2006"/>
      <c r="CFI2006"/>
      <c r="CFJ2006"/>
      <c r="CFK2006"/>
      <c r="CFL2006"/>
      <c r="CFM2006"/>
      <c r="CFN2006"/>
      <c r="CFO2006"/>
      <c r="CFP2006"/>
      <c r="CFQ2006"/>
      <c r="CFR2006"/>
      <c r="CFS2006"/>
      <c r="CFT2006"/>
      <c r="CFU2006"/>
      <c r="CFV2006"/>
      <c r="CFW2006"/>
      <c r="CFX2006"/>
      <c r="CFY2006"/>
      <c r="CFZ2006"/>
      <c r="CGA2006"/>
      <c r="CGB2006"/>
      <c r="CGC2006"/>
      <c r="CGD2006"/>
      <c r="CGE2006"/>
      <c r="CGF2006"/>
      <c r="CGG2006"/>
      <c r="CGH2006"/>
      <c r="CGI2006"/>
      <c r="CGJ2006"/>
      <c r="CGK2006"/>
      <c r="CGL2006"/>
      <c r="CGM2006"/>
      <c r="CGN2006"/>
      <c r="CGO2006"/>
      <c r="CGP2006"/>
      <c r="CGQ2006"/>
      <c r="CGR2006"/>
      <c r="CGS2006"/>
      <c r="CGT2006"/>
      <c r="CGU2006"/>
      <c r="CGV2006"/>
      <c r="CGW2006"/>
      <c r="CGX2006"/>
      <c r="CGY2006"/>
      <c r="CGZ2006"/>
      <c r="CHA2006"/>
      <c r="CHB2006"/>
      <c r="CHC2006"/>
      <c r="CHD2006"/>
      <c r="CHE2006"/>
      <c r="CHF2006"/>
      <c r="CHG2006"/>
      <c r="CHH2006"/>
      <c r="CHI2006"/>
      <c r="CHJ2006"/>
      <c r="CHK2006"/>
      <c r="CHL2006"/>
      <c r="CHM2006"/>
      <c r="CHN2006"/>
      <c r="CHO2006"/>
      <c r="CHP2006"/>
      <c r="CHQ2006"/>
      <c r="CHR2006"/>
      <c r="CHS2006"/>
      <c r="CHT2006"/>
      <c r="CHU2006"/>
      <c r="CHV2006"/>
      <c r="CHW2006"/>
      <c r="CHX2006"/>
      <c r="CHY2006"/>
      <c r="CHZ2006"/>
      <c r="CIA2006"/>
      <c r="CIB2006"/>
      <c r="CIC2006"/>
      <c r="CID2006"/>
      <c r="CIE2006"/>
      <c r="CIF2006"/>
      <c r="CIG2006"/>
      <c r="CIH2006"/>
      <c r="CII2006"/>
      <c r="CIJ2006"/>
      <c r="CIK2006"/>
      <c r="CIL2006"/>
      <c r="CIM2006"/>
      <c r="CIN2006"/>
      <c r="CIO2006"/>
      <c r="CIP2006"/>
      <c r="CIQ2006"/>
      <c r="CIR2006"/>
      <c r="CIS2006"/>
      <c r="CIT2006"/>
      <c r="CIU2006"/>
      <c r="CIV2006"/>
      <c r="CIW2006"/>
      <c r="CIX2006"/>
      <c r="CIY2006"/>
      <c r="CIZ2006"/>
      <c r="CJA2006"/>
      <c r="CJB2006"/>
      <c r="CJC2006"/>
      <c r="CJD2006"/>
      <c r="CJE2006"/>
      <c r="CJF2006"/>
      <c r="CJG2006"/>
      <c r="CJH2006"/>
      <c r="CJI2006"/>
      <c r="CJJ2006"/>
      <c r="CJK2006"/>
      <c r="CJL2006"/>
      <c r="CJM2006"/>
      <c r="CJN2006"/>
      <c r="CJO2006"/>
      <c r="CJP2006"/>
      <c r="CJQ2006"/>
      <c r="CJR2006"/>
      <c r="CJS2006"/>
      <c r="CJT2006"/>
      <c r="CJU2006"/>
      <c r="CJV2006"/>
      <c r="CJW2006"/>
      <c r="CJX2006"/>
      <c r="CJY2006"/>
      <c r="CJZ2006"/>
      <c r="CKA2006"/>
      <c r="CKB2006"/>
      <c r="CKC2006"/>
      <c r="CKD2006"/>
      <c r="CKE2006"/>
      <c r="CKF2006"/>
      <c r="CKG2006"/>
      <c r="CKH2006"/>
      <c r="CKI2006"/>
      <c r="CKJ2006"/>
      <c r="CKK2006"/>
      <c r="CKL2006"/>
      <c r="CKM2006"/>
      <c r="CKN2006"/>
      <c r="CKO2006"/>
      <c r="CKP2006"/>
      <c r="CKQ2006"/>
      <c r="CKR2006"/>
      <c r="CKS2006"/>
      <c r="CKT2006"/>
      <c r="CKU2006"/>
      <c r="CKV2006"/>
      <c r="CKW2006"/>
      <c r="CKX2006"/>
      <c r="CKY2006"/>
      <c r="CKZ2006"/>
      <c r="CLA2006"/>
      <c r="CLB2006"/>
      <c r="CLC2006"/>
      <c r="CLD2006"/>
      <c r="CLE2006"/>
      <c r="CLF2006"/>
      <c r="CLG2006"/>
      <c r="CLH2006"/>
      <c r="CLI2006"/>
      <c r="CLJ2006"/>
      <c r="CLK2006"/>
      <c r="CLL2006"/>
      <c r="CLM2006"/>
      <c r="CLN2006"/>
      <c r="CLO2006"/>
      <c r="CLP2006"/>
      <c r="CLQ2006"/>
      <c r="CLR2006"/>
      <c r="CLS2006"/>
      <c r="CLT2006"/>
      <c r="CLU2006"/>
      <c r="CLV2006"/>
      <c r="CLW2006"/>
      <c r="CLX2006"/>
      <c r="CLY2006"/>
      <c r="CLZ2006"/>
      <c r="CMA2006"/>
      <c r="CMB2006"/>
      <c r="CMC2006"/>
      <c r="CMD2006"/>
      <c r="CME2006"/>
      <c r="CMF2006"/>
      <c r="CMG2006"/>
      <c r="CMH2006"/>
      <c r="CMI2006"/>
      <c r="CMJ2006"/>
      <c r="CMK2006"/>
      <c r="CML2006"/>
      <c r="CMM2006"/>
      <c r="CMN2006"/>
      <c r="CMO2006"/>
      <c r="CMP2006"/>
      <c r="CMQ2006"/>
      <c r="CMR2006"/>
      <c r="CMS2006"/>
      <c r="CMT2006"/>
      <c r="CMU2006"/>
      <c r="CMV2006"/>
      <c r="CMW2006"/>
      <c r="CMX2006"/>
      <c r="CMY2006"/>
      <c r="CMZ2006"/>
      <c r="CNA2006"/>
      <c r="CNB2006"/>
      <c r="CNC2006"/>
      <c r="CND2006"/>
      <c r="CNE2006"/>
      <c r="CNF2006"/>
      <c r="CNG2006"/>
      <c r="CNH2006"/>
      <c r="CNI2006"/>
      <c r="CNJ2006"/>
      <c r="CNK2006"/>
      <c r="CNL2006"/>
      <c r="CNM2006"/>
      <c r="CNN2006"/>
      <c r="CNO2006"/>
      <c r="CNP2006"/>
      <c r="CNQ2006"/>
      <c r="CNR2006"/>
      <c r="CNS2006"/>
      <c r="CNT2006"/>
      <c r="CNU2006"/>
      <c r="CNV2006"/>
      <c r="CNW2006"/>
      <c r="CNX2006"/>
      <c r="CNY2006"/>
      <c r="CNZ2006"/>
      <c r="COA2006"/>
      <c r="COB2006"/>
      <c r="COC2006"/>
      <c r="COD2006"/>
      <c r="COE2006"/>
      <c r="COF2006"/>
      <c r="COG2006"/>
      <c r="COH2006"/>
      <c r="COI2006"/>
      <c r="COJ2006"/>
      <c r="COK2006"/>
      <c r="COL2006"/>
      <c r="COM2006"/>
      <c r="CON2006"/>
      <c r="COO2006"/>
      <c r="COP2006"/>
      <c r="COQ2006"/>
      <c r="COR2006"/>
      <c r="COS2006"/>
      <c r="COT2006"/>
      <c r="COU2006"/>
      <c r="COV2006"/>
      <c r="COW2006"/>
      <c r="COX2006"/>
      <c r="COY2006"/>
      <c r="COZ2006"/>
      <c r="CPA2006"/>
      <c r="CPB2006"/>
      <c r="CPC2006"/>
      <c r="CPD2006"/>
      <c r="CPE2006"/>
      <c r="CPF2006"/>
      <c r="CPG2006"/>
      <c r="CPH2006"/>
      <c r="CPI2006"/>
      <c r="CPJ2006"/>
      <c r="CPK2006"/>
      <c r="CPL2006"/>
      <c r="CPM2006"/>
      <c r="CPN2006"/>
      <c r="CPO2006"/>
      <c r="CPP2006"/>
      <c r="CPQ2006"/>
      <c r="CPR2006"/>
      <c r="CPS2006"/>
      <c r="CPT2006"/>
      <c r="CPU2006"/>
      <c r="CPV2006"/>
      <c r="CPW2006"/>
      <c r="CPX2006"/>
      <c r="CPY2006"/>
      <c r="CPZ2006"/>
      <c r="CQA2006"/>
      <c r="CQB2006"/>
      <c r="CQC2006"/>
      <c r="CQD2006"/>
      <c r="CQE2006"/>
      <c r="CQF2006"/>
      <c r="CQG2006"/>
      <c r="CQH2006"/>
      <c r="CQI2006"/>
      <c r="CQJ2006"/>
      <c r="CQK2006"/>
      <c r="CQL2006"/>
      <c r="CQM2006"/>
      <c r="CQN2006"/>
      <c r="CQO2006"/>
      <c r="CQP2006"/>
      <c r="CQQ2006"/>
      <c r="CQR2006"/>
      <c r="CQS2006"/>
      <c r="CQT2006"/>
      <c r="CQU2006"/>
      <c r="CQV2006"/>
      <c r="CQW2006"/>
      <c r="CQX2006"/>
      <c r="CQY2006"/>
      <c r="CQZ2006"/>
      <c r="CRA2006"/>
      <c r="CRB2006"/>
      <c r="CRC2006"/>
      <c r="CRD2006"/>
      <c r="CRE2006"/>
      <c r="CRF2006"/>
      <c r="CRG2006"/>
      <c r="CRH2006"/>
      <c r="CRI2006"/>
      <c r="CRJ2006"/>
      <c r="CRK2006"/>
      <c r="CRL2006"/>
      <c r="CRM2006"/>
      <c r="CRN2006"/>
      <c r="CRO2006"/>
      <c r="CRP2006"/>
      <c r="CRQ2006"/>
      <c r="CRR2006"/>
      <c r="CRS2006"/>
      <c r="CRT2006"/>
      <c r="CRU2006"/>
      <c r="CRV2006"/>
      <c r="CRW2006"/>
      <c r="CRX2006"/>
      <c r="CRY2006"/>
      <c r="CRZ2006"/>
      <c r="CSA2006"/>
      <c r="CSB2006"/>
      <c r="CSC2006"/>
      <c r="CSD2006"/>
      <c r="CSE2006"/>
      <c r="CSF2006"/>
      <c r="CSG2006"/>
      <c r="CSH2006"/>
      <c r="CSI2006"/>
      <c r="CSJ2006"/>
      <c r="CSK2006"/>
      <c r="CSL2006"/>
      <c r="CSM2006"/>
      <c r="CSN2006"/>
      <c r="CSO2006"/>
      <c r="CSP2006"/>
      <c r="CSQ2006"/>
      <c r="CSR2006"/>
      <c r="CSS2006"/>
      <c r="CST2006"/>
      <c r="CSU2006"/>
      <c r="CSV2006"/>
      <c r="CSW2006"/>
      <c r="CSX2006"/>
      <c r="CSY2006"/>
      <c r="CSZ2006"/>
      <c r="CTA2006"/>
      <c r="CTB2006"/>
      <c r="CTC2006"/>
      <c r="CTD2006"/>
      <c r="CTE2006"/>
      <c r="CTF2006"/>
      <c r="CTG2006"/>
      <c r="CTH2006"/>
      <c r="CTI2006"/>
      <c r="CTJ2006"/>
      <c r="CTK2006"/>
      <c r="CTL2006"/>
      <c r="CTM2006"/>
      <c r="CTN2006"/>
      <c r="CTO2006"/>
      <c r="CTP2006"/>
      <c r="CTQ2006"/>
      <c r="CTR2006"/>
      <c r="CTS2006"/>
      <c r="CTT2006"/>
      <c r="CTU2006"/>
      <c r="CTV2006"/>
      <c r="CTW2006"/>
      <c r="CTX2006"/>
      <c r="CTY2006"/>
      <c r="CTZ2006"/>
      <c r="CUA2006"/>
      <c r="CUB2006"/>
      <c r="CUC2006"/>
      <c r="CUD2006"/>
      <c r="CUE2006"/>
      <c r="CUF2006"/>
      <c r="CUG2006"/>
      <c r="CUH2006"/>
      <c r="CUI2006"/>
      <c r="CUJ2006"/>
      <c r="CUK2006"/>
      <c r="CUL2006"/>
      <c r="CUM2006"/>
      <c r="CUN2006"/>
      <c r="CUO2006"/>
      <c r="CUP2006"/>
      <c r="CUQ2006"/>
      <c r="CUR2006"/>
      <c r="CUS2006"/>
      <c r="CUT2006"/>
      <c r="CUU2006"/>
      <c r="CUV2006"/>
      <c r="CUW2006"/>
      <c r="CUX2006"/>
      <c r="CUY2006"/>
      <c r="CUZ2006"/>
      <c r="CVA2006"/>
      <c r="CVB2006"/>
      <c r="CVC2006"/>
      <c r="CVD2006"/>
      <c r="CVE2006"/>
      <c r="CVF2006"/>
      <c r="CVG2006"/>
      <c r="CVH2006"/>
      <c r="CVI2006"/>
      <c r="CVJ2006"/>
      <c r="CVK2006"/>
      <c r="CVL2006"/>
      <c r="CVM2006"/>
      <c r="CVN2006"/>
      <c r="CVO2006"/>
      <c r="CVP2006"/>
      <c r="CVQ2006"/>
      <c r="CVR2006"/>
      <c r="CVS2006"/>
      <c r="CVT2006"/>
      <c r="CVU2006"/>
      <c r="CVV2006"/>
      <c r="CVW2006"/>
      <c r="CVX2006"/>
      <c r="CVY2006"/>
      <c r="CVZ2006"/>
      <c r="CWA2006"/>
      <c r="CWB2006"/>
      <c r="CWC2006"/>
      <c r="CWD2006"/>
      <c r="CWE2006"/>
      <c r="CWF2006"/>
      <c r="CWG2006"/>
      <c r="CWH2006"/>
      <c r="CWI2006"/>
      <c r="CWJ2006"/>
      <c r="CWK2006"/>
      <c r="CWL2006"/>
      <c r="CWM2006"/>
      <c r="CWN2006"/>
      <c r="CWO2006"/>
      <c r="CWP2006"/>
      <c r="CWQ2006"/>
      <c r="CWR2006"/>
      <c r="CWS2006"/>
      <c r="CWT2006"/>
      <c r="CWU2006"/>
      <c r="CWV2006"/>
      <c r="CWW2006"/>
      <c r="CWX2006"/>
      <c r="CWY2006"/>
      <c r="CWZ2006"/>
      <c r="CXA2006"/>
      <c r="CXB2006"/>
      <c r="CXC2006"/>
      <c r="CXD2006"/>
      <c r="CXE2006"/>
      <c r="CXF2006"/>
      <c r="CXG2006"/>
      <c r="CXH2006"/>
      <c r="CXI2006"/>
      <c r="CXJ2006"/>
      <c r="CXK2006"/>
      <c r="CXL2006"/>
      <c r="CXM2006"/>
      <c r="CXN2006"/>
      <c r="CXO2006"/>
      <c r="CXP2006"/>
      <c r="CXQ2006"/>
      <c r="CXR2006"/>
      <c r="CXS2006"/>
      <c r="CXT2006"/>
      <c r="CXU2006"/>
      <c r="CXV2006"/>
      <c r="CXW2006"/>
      <c r="CXX2006"/>
      <c r="CXY2006"/>
      <c r="CXZ2006"/>
      <c r="CYA2006"/>
      <c r="CYB2006"/>
      <c r="CYC2006"/>
      <c r="CYD2006"/>
      <c r="CYE2006"/>
      <c r="CYF2006"/>
      <c r="CYG2006"/>
      <c r="CYH2006"/>
      <c r="CYI2006"/>
      <c r="CYJ2006"/>
      <c r="CYK2006"/>
      <c r="CYL2006"/>
      <c r="CYM2006"/>
      <c r="CYN2006"/>
      <c r="CYO2006"/>
      <c r="CYP2006"/>
      <c r="CYQ2006"/>
      <c r="CYR2006"/>
      <c r="CYS2006"/>
      <c r="CYT2006"/>
      <c r="CYU2006"/>
      <c r="CYV2006"/>
      <c r="CYW2006"/>
      <c r="CYX2006"/>
      <c r="CYY2006"/>
      <c r="CYZ2006"/>
      <c r="CZA2006"/>
      <c r="CZB2006"/>
      <c r="CZC2006"/>
      <c r="CZD2006"/>
      <c r="CZE2006"/>
      <c r="CZF2006"/>
      <c r="CZG2006"/>
      <c r="CZH2006"/>
      <c r="CZI2006"/>
      <c r="CZJ2006"/>
      <c r="CZK2006"/>
      <c r="CZL2006"/>
      <c r="CZM2006"/>
      <c r="CZN2006"/>
      <c r="CZO2006"/>
      <c r="CZP2006"/>
      <c r="CZQ2006"/>
      <c r="CZR2006"/>
      <c r="CZS2006"/>
      <c r="CZT2006"/>
      <c r="CZU2006"/>
      <c r="CZV2006"/>
      <c r="CZW2006"/>
      <c r="CZX2006"/>
      <c r="CZY2006"/>
      <c r="CZZ2006"/>
      <c r="DAA2006"/>
      <c r="DAB2006"/>
      <c r="DAC2006"/>
      <c r="DAD2006"/>
      <c r="DAE2006"/>
      <c r="DAF2006"/>
      <c r="DAG2006"/>
      <c r="DAH2006"/>
      <c r="DAI2006"/>
      <c r="DAJ2006"/>
      <c r="DAK2006"/>
      <c r="DAL2006"/>
      <c r="DAM2006"/>
      <c r="DAN2006"/>
      <c r="DAO2006"/>
      <c r="DAP2006"/>
      <c r="DAQ2006"/>
      <c r="DAR2006"/>
      <c r="DAS2006"/>
      <c r="DAT2006"/>
      <c r="DAU2006"/>
      <c r="DAV2006"/>
      <c r="DAW2006"/>
      <c r="DAX2006"/>
      <c r="DAY2006"/>
      <c r="DAZ2006"/>
      <c r="DBA2006"/>
      <c r="DBB2006"/>
      <c r="DBC2006"/>
      <c r="DBD2006"/>
      <c r="DBE2006"/>
      <c r="DBF2006"/>
      <c r="DBG2006"/>
      <c r="DBH2006"/>
      <c r="DBI2006"/>
      <c r="DBJ2006"/>
      <c r="DBK2006"/>
      <c r="DBL2006"/>
      <c r="DBM2006"/>
      <c r="DBN2006"/>
      <c r="DBO2006"/>
      <c r="DBP2006"/>
      <c r="DBQ2006"/>
      <c r="DBR2006"/>
      <c r="DBS2006"/>
      <c r="DBT2006"/>
      <c r="DBU2006"/>
      <c r="DBV2006"/>
      <c r="DBW2006"/>
      <c r="DBX2006"/>
      <c r="DBY2006"/>
      <c r="DBZ2006"/>
      <c r="DCA2006"/>
      <c r="DCB2006"/>
      <c r="DCC2006"/>
      <c r="DCD2006"/>
      <c r="DCE2006"/>
      <c r="DCF2006"/>
      <c r="DCG2006"/>
      <c r="DCH2006"/>
      <c r="DCI2006"/>
      <c r="DCJ2006"/>
      <c r="DCK2006"/>
      <c r="DCL2006"/>
      <c r="DCM2006"/>
      <c r="DCN2006"/>
      <c r="DCO2006"/>
      <c r="DCP2006"/>
      <c r="DCQ2006"/>
      <c r="DCR2006"/>
      <c r="DCS2006"/>
      <c r="DCT2006"/>
      <c r="DCU2006"/>
      <c r="DCV2006"/>
      <c r="DCW2006"/>
      <c r="DCX2006"/>
      <c r="DCY2006"/>
      <c r="DCZ2006"/>
      <c r="DDA2006"/>
      <c r="DDB2006"/>
      <c r="DDC2006"/>
      <c r="DDD2006"/>
      <c r="DDE2006"/>
      <c r="DDF2006"/>
      <c r="DDG2006"/>
      <c r="DDH2006"/>
      <c r="DDI2006"/>
      <c r="DDJ2006"/>
      <c r="DDK2006"/>
      <c r="DDL2006"/>
      <c r="DDM2006"/>
      <c r="DDN2006"/>
      <c r="DDO2006"/>
      <c r="DDP2006"/>
      <c r="DDQ2006"/>
      <c r="DDR2006"/>
      <c r="DDS2006"/>
      <c r="DDT2006"/>
      <c r="DDU2006"/>
      <c r="DDV2006"/>
      <c r="DDW2006"/>
      <c r="DDX2006"/>
      <c r="DDY2006"/>
      <c r="DDZ2006"/>
      <c r="DEA2006"/>
      <c r="DEB2006"/>
      <c r="DEC2006"/>
      <c r="DED2006"/>
      <c r="DEE2006"/>
      <c r="DEF2006"/>
      <c r="DEG2006"/>
      <c r="DEH2006"/>
      <c r="DEI2006"/>
      <c r="DEJ2006"/>
      <c r="DEK2006"/>
      <c r="DEL2006"/>
      <c r="DEM2006"/>
      <c r="DEN2006"/>
      <c r="DEO2006"/>
      <c r="DEP2006"/>
      <c r="DEQ2006"/>
      <c r="DER2006"/>
      <c r="DES2006"/>
      <c r="DET2006"/>
      <c r="DEU2006"/>
      <c r="DEV2006"/>
      <c r="DEW2006"/>
      <c r="DEX2006"/>
      <c r="DEY2006"/>
      <c r="DEZ2006"/>
      <c r="DFA2006"/>
      <c r="DFB2006"/>
      <c r="DFC2006"/>
      <c r="DFD2006"/>
      <c r="DFE2006"/>
      <c r="DFF2006"/>
      <c r="DFG2006"/>
      <c r="DFH2006"/>
      <c r="DFI2006"/>
      <c r="DFJ2006"/>
      <c r="DFK2006"/>
      <c r="DFL2006"/>
      <c r="DFM2006"/>
      <c r="DFN2006"/>
      <c r="DFO2006"/>
      <c r="DFP2006"/>
      <c r="DFQ2006"/>
      <c r="DFR2006"/>
      <c r="DFS2006"/>
      <c r="DFT2006"/>
      <c r="DFU2006"/>
      <c r="DFV2006"/>
      <c r="DFW2006"/>
      <c r="DFX2006"/>
      <c r="DFY2006"/>
      <c r="DFZ2006"/>
      <c r="DGA2006"/>
      <c r="DGB2006"/>
      <c r="DGC2006"/>
      <c r="DGD2006"/>
      <c r="DGE2006"/>
      <c r="DGF2006"/>
      <c r="DGG2006"/>
      <c r="DGH2006"/>
      <c r="DGI2006"/>
      <c r="DGJ2006"/>
      <c r="DGK2006"/>
      <c r="DGL2006"/>
      <c r="DGM2006"/>
      <c r="DGN2006"/>
      <c r="DGO2006"/>
      <c r="DGP2006"/>
      <c r="DGQ2006"/>
      <c r="DGR2006"/>
      <c r="DGS2006"/>
      <c r="DGT2006"/>
      <c r="DGU2006"/>
      <c r="DGV2006"/>
      <c r="DGW2006"/>
      <c r="DGX2006"/>
      <c r="DGY2006"/>
      <c r="DGZ2006"/>
      <c r="DHA2006"/>
      <c r="DHB2006"/>
      <c r="DHC2006"/>
      <c r="DHD2006"/>
      <c r="DHE2006"/>
      <c r="DHF2006"/>
      <c r="DHG2006"/>
      <c r="DHH2006"/>
      <c r="DHI2006"/>
      <c r="DHJ2006"/>
      <c r="DHK2006"/>
      <c r="DHL2006"/>
      <c r="DHM2006"/>
      <c r="DHN2006"/>
      <c r="DHO2006"/>
      <c r="DHP2006"/>
      <c r="DHQ2006"/>
      <c r="DHR2006"/>
      <c r="DHS2006"/>
      <c r="DHT2006"/>
      <c r="DHU2006"/>
      <c r="DHV2006"/>
      <c r="DHW2006"/>
      <c r="DHX2006"/>
      <c r="DHY2006"/>
      <c r="DHZ2006"/>
      <c r="DIA2006"/>
      <c r="DIB2006"/>
      <c r="DIC2006"/>
      <c r="DID2006"/>
      <c r="DIE2006"/>
      <c r="DIF2006"/>
      <c r="DIG2006"/>
      <c r="DIH2006"/>
      <c r="DII2006"/>
      <c r="DIJ2006"/>
      <c r="DIK2006"/>
      <c r="DIL2006"/>
      <c r="DIM2006"/>
      <c r="DIN2006"/>
      <c r="DIO2006"/>
      <c r="DIP2006"/>
      <c r="DIQ2006"/>
      <c r="DIR2006"/>
      <c r="DIS2006"/>
      <c r="DIT2006"/>
      <c r="DIU2006"/>
      <c r="DIV2006"/>
      <c r="DIW2006"/>
      <c r="DIX2006"/>
      <c r="DIY2006"/>
      <c r="DIZ2006"/>
      <c r="DJA2006"/>
      <c r="DJB2006"/>
      <c r="DJC2006"/>
      <c r="DJD2006"/>
      <c r="DJE2006"/>
      <c r="DJF2006"/>
      <c r="DJG2006"/>
      <c r="DJH2006"/>
      <c r="DJI2006"/>
      <c r="DJJ2006"/>
      <c r="DJK2006"/>
      <c r="DJL2006"/>
      <c r="DJM2006"/>
      <c r="DJN2006"/>
      <c r="DJO2006"/>
      <c r="DJP2006"/>
      <c r="DJQ2006"/>
      <c r="DJR2006"/>
      <c r="DJS2006"/>
      <c r="DJT2006"/>
      <c r="DJU2006"/>
      <c r="DJV2006"/>
      <c r="DJW2006"/>
      <c r="DJX2006"/>
      <c r="DJY2006"/>
      <c r="DJZ2006"/>
      <c r="DKA2006"/>
      <c r="DKB2006"/>
      <c r="DKC2006"/>
      <c r="DKD2006"/>
      <c r="DKE2006"/>
      <c r="DKF2006"/>
      <c r="DKG2006"/>
      <c r="DKH2006"/>
      <c r="DKI2006"/>
      <c r="DKJ2006"/>
      <c r="DKK2006"/>
      <c r="DKL2006"/>
      <c r="DKM2006"/>
      <c r="DKN2006"/>
      <c r="DKO2006"/>
      <c r="DKP2006"/>
      <c r="DKQ2006"/>
      <c r="DKR2006"/>
      <c r="DKS2006"/>
      <c r="DKT2006"/>
      <c r="DKU2006"/>
      <c r="DKV2006"/>
      <c r="DKW2006"/>
      <c r="DKX2006"/>
      <c r="DKY2006"/>
      <c r="DKZ2006"/>
      <c r="DLA2006"/>
      <c r="DLB2006"/>
      <c r="DLC2006"/>
      <c r="DLD2006"/>
      <c r="DLE2006"/>
      <c r="DLF2006"/>
      <c r="DLG2006"/>
      <c r="DLH2006"/>
      <c r="DLI2006"/>
      <c r="DLJ2006"/>
      <c r="DLK2006"/>
      <c r="DLL2006"/>
      <c r="DLM2006"/>
      <c r="DLN2006"/>
      <c r="DLO2006"/>
      <c r="DLP2006"/>
      <c r="DLQ2006"/>
      <c r="DLR2006"/>
      <c r="DLS2006"/>
      <c r="DLT2006"/>
      <c r="DLU2006"/>
      <c r="DLV2006"/>
      <c r="DLW2006"/>
      <c r="DLX2006"/>
      <c r="DLY2006"/>
      <c r="DLZ2006"/>
      <c r="DMA2006"/>
      <c r="DMB2006"/>
      <c r="DMC2006"/>
      <c r="DMD2006"/>
      <c r="DME2006"/>
      <c r="DMF2006"/>
      <c r="DMG2006"/>
      <c r="DMH2006"/>
      <c r="DMI2006"/>
      <c r="DMJ2006"/>
      <c r="DMK2006"/>
      <c r="DML2006"/>
      <c r="DMM2006"/>
      <c r="DMN2006"/>
      <c r="DMO2006"/>
      <c r="DMP2006"/>
      <c r="DMQ2006"/>
      <c r="DMR2006"/>
      <c r="DMS2006"/>
      <c r="DMT2006"/>
      <c r="DMU2006"/>
      <c r="DMV2006"/>
      <c r="DMW2006"/>
      <c r="DMX2006"/>
      <c r="DMY2006"/>
      <c r="DMZ2006"/>
      <c r="DNA2006"/>
      <c r="DNB2006"/>
      <c r="DNC2006"/>
      <c r="DND2006"/>
      <c r="DNE2006"/>
      <c r="DNF2006"/>
      <c r="DNG2006"/>
      <c r="DNH2006"/>
      <c r="DNI2006"/>
      <c r="DNJ2006"/>
      <c r="DNK2006"/>
      <c r="DNL2006"/>
      <c r="DNM2006"/>
      <c r="DNN2006"/>
      <c r="DNO2006"/>
      <c r="DNP2006"/>
      <c r="DNQ2006"/>
      <c r="DNR2006"/>
      <c r="DNS2006"/>
      <c r="DNT2006"/>
      <c r="DNU2006"/>
      <c r="DNV2006"/>
      <c r="DNW2006"/>
      <c r="DNX2006"/>
      <c r="DNY2006"/>
      <c r="DNZ2006"/>
      <c r="DOA2006"/>
      <c r="DOB2006"/>
      <c r="DOC2006"/>
      <c r="DOD2006"/>
      <c r="DOE2006"/>
      <c r="DOF2006"/>
      <c r="DOG2006"/>
      <c r="DOH2006"/>
      <c r="DOI2006"/>
      <c r="DOJ2006"/>
      <c r="DOK2006"/>
      <c r="DOL2006"/>
      <c r="DOM2006"/>
      <c r="DON2006"/>
      <c r="DOO2006"/>
      <c r="DOP2006"/>
      <c r="DOQ2006"/>
      <c r="DOR2006"/>
      <c r="DOS2006"/>
      <c r="DOT2006"/>
      <c r="DOU2006"/>
      <c r="DOV2006"/>
      <c r="DOW2006"/>
      <c r="DOX2006"/>
      <c r="DOY2006"/>
      <c r="DOZ2006"/>
      <c r="DPA2006"/>
      <c r="DPB2006"/>
      <c r="DPC2006"/>
      <c r="DPD2006"/>
      <c r="DPE2006"/>
      <c r="DPF2006"/>
      <c r="DPG2006"/>
      <c r="DPH2006"/>
      <c r="DPI2006"/>
      <c r="DPJ2006"/>
      <c r="DPK2006"/>
      <c r="DPL2006"/>
      <c r="DPM2006"/>
      <c r="DPN2006"/>
      <c r="DPO2006"/>
      <c r="DPP2006"/>
      <c r="DPQ2006"/>
      <c r="DPR2006"/>
      <c r="DPS2006"/>
      <c r="DPT2006"/>
      <c r="DPU2006"/>
      <c r="DPV2006"/>
      <c r="DPW2006"/>
      <c r="DPX2006"/>
      <c r="DPY2006"/>
      <c r="DPZ2006"/>
      <c r="DQA2006"/>
      <c r="DQB2006"/>
      <c r="DQC2006"/>
      <c r="DQD2006"/>
      <c r="DQE2006"/>
      <c r="DQF2006"/>
      <c r="DQG2006"/>
      <c r="DQH2006"/>
      <c r="DQI2006"/>
      <c r="DQJ2006"/>
      <c r="DQK2006"/>
      <c r="DQL2006"/>
      <c r="DQM2006"/>
      <c r="DQN2006"/>
      <c r="DQO2006"/>
      <c r="DQP2006"/>
      <c r="DQQ2006"/>
      <c r="DQR2006"/>
      <c r="DQS2006"/>
      <c r="DQT2006"/>
      <c r="DQU2006"/>
      <c r="DQV2006"/>
      <c r="DQW2006"/>
      <c r="DQX2006"/>
      <c r="DQY2006"/>
      <c r="DQZ2006"/>
      <c r="DRA2006"/>
      <c r="DRB2006"/>
      <c r="DRC2006"/>
      <c r="DRD2006"/>
      <c r="DRE2006"/>
      <c r="DRF2006"/>
      <c r="DRG2006"/>
      <c r="DRH2006"/>
      <c r="DRI2006"/>
      <c r="DRJ2006"/>
      <c r="DRK2006"/>
      <c r="DRL2006"/>
      <c r="DRM2006"/>
      <c r="DRN2006"/>
      <c r="DRO2006"/>
      <c r="DRP2006"/>
      <c r="DRQ2006"/>
      <c r="DRR2006"/>
      <c r="DRS2006"/>
      <c r="DRT2006"/>
      <c r="DRU2006"/>
      <c r="DRV2006"/>
      <c r="DRW2006"/>
      <c r="DRX2006"/>
      <c r="DRY2006"/>
      <c r="DRZ2006"/>
      <c r="DSA2006"/>
      <c r="DSB2006"/>
      <c r="DSC2006"/>
      <c r="DSD2006"/>
      <c r="DSE2006"/>
      <c r="DSF2006"/>
      <c r="DSG2006"/>
      <c r="DSH2006"/>
      <c r="DSI2006"/>
      <c r="DSJ2006"/>
      <c r="DSK2006"/>
      <c r="DSL2006"/>
      <c r="DSM2006"/>
      <c r="DSN2006"/>
      <c r="DSO2006"/>
      <c r="DSP2006"/>
      <c r="DSQ2006"/>
      <c r="DSR2006"/>
      <c r="DSS2006"/>
      <c r="DST2006"/>
      <c r="DSU2006"/>
      <c r="DSV2006"/>
      <c r="DSW2006"/>
      <c r="DSX2006"/>
      <c r="DSY2006"/>
      <c r="DSZ2006"/>
      <c r="DTA2006"/>
      <c r="DTB2006"/>
      <c r="DTC2006"/>
      <c r="DTD2006"/>
      <c r="DTE2006"/>
      <c r="DTF2006"/>
      <c r="DTG2006"/>
      <c r="DTH2006"/>
      <c r="DTI2006"/>
      <c r="DTJ2006"/>
      <c r="DTK2006"/>
      <c r="DTL2006"/>
      <c r="DTM2006"/>
      <c r="DTN2006"/>
      <c r="DTO2006"/>
      <c r="DTP2006"/>
      <c r="DTQ2006"/>
      <c r="DTR2006"/>
      <c r="DTS2006"/>
      <c r="DTT2006"/>
      <c r="DTU2006"/>
      <c r="DTV2006"/>
      <c r="DTW2006"/>
      <c r="DTX2006"/>
      <c r="DTY2006"/>
      <c r="DTZ2006"/>
      <c r="DUA2006"/>
      <c r="DUB2006"/>
      <c r="DUC2006"/>
      <c r="DUD2006"/>
      <c r="DUE2006"/>
      <c r="DUF2006"/>
      <c r="DUG2006"/>
      <c r="DUH2006"/>
      <c r="DUI2006"/>
      <c r="DUJ2006"/>
      <c r="DUK2006"/>
      <c r="DUL2006"/>
      <c r="DUM2006"/>
      <c r="DUN2006"/>
      <c r="DUO2006"/>
      <c r="DUP2006"/>
      <c r="DUQ2006"/>
      <c r="DUR2006"/>
      <c r="DUS2006"/>
      <c r="DUT2006"/>
      <c r="DUU2006"/>
      <c r="DUV2006"/>
      <c r="DUW2006"/>
      <c r="DUX2006"/>
      <c r="DUY2006"/>
      <c r="DUZ2006"/>
      <c r="DVA2006"/>
      <c r="DVB2006"/>
      <c r="DVC2006"/>
      <c r="DVD2006"/>
      <c r="DVE2006"/>
      <c r="DVF2006"/>
      <c r="DVG2006"/>
      <c r="DVH2006"/>
      <c r="DVI2006"/>
      <c r="DVJ2006"/>
      <c r="DVK2006"/>
      <c r="DVL2006"/>
      <c r="DVM2006"/>
      <c r="DVN2006"/>
      <c r="DVO2006"/>
      <c r="DVP2006"/>
      <c r="DVQ2006"/>
      <c r="DVR2006"/>
      <c r="DVS2006"/>
      <c r="DVT2006"/>
      <c r="DVU2006"/>
      <c r="DVV2006"/>
      <c r="DVW2006"/>
      <c r="DVX2006"/>
      <c r="DVY2006"/>
      <c r="DVZ2006"/>
      <c r="DWA2006"/>
      <c r="DWB2006"/>
      <c r="DWC2006"/>
      <c r="DWD2006"/>
      <c r="DWE2006"/>
      <c r="DWF2006"/>
      <c r="DWG2006"/>
      <c r="DWH2006"/>
      <c r="DWI2006"/>
      <c r="DWJ2006"/>
      <c r="DWK2006"/>
      <c r="DWL2006"/>
      <c r="DWM2006"/>
      <c r="DWN2006"/>
      <c r="DWO2006"/>
      <c r="DWP2006"/>
      <c r="DWQ2006"/>
      <c r="DWR2006"/>
      <c r="DWS2006"/>
      <c r="DWT2006"/>
      <c r="DWU2006"/>
      <c r="DWV2006"/>
      <c r="DWW2006"/>
      <c r="DWX2006"/>
      <c r="DWY2006"/>
      <c r="DWZ2006"/>
      <c r="DXA2006"/>
      <c r="DXB2006"/>
      <c r="DXC2006"/>
      <c r="DXD2006"/>
      <c r="DXE2006"/>
      <c r="DXF2006"/>
      <c r="DXG2006"/>
      <c r="DXH2006"/>
      <c r="DXI2006"/>
      <c r="DXJ2006"/>
      <c r="DXK2006"/>
      <c r="DXL2006"/>
      <c r="DXM2006"/>
      <c r="DXN2006"/>
      <c r="DXO2006"/>
      <c r="DXP2006"/>
      <c r="DXQ2006"/>
      <c r="DXR2006"/>
      <c r="DXS2006"/>
      <c r="DXT2006"/>
      <c r="DXU2006"/>
      <c r="DXV2006"/>
      <c r="DXW2006"/>
      <c r="DXX2006"/>
      <c r="DXY2006"/>
      <c r="DXZ2006"/>
      <c r="DYA2006"/>
      <c r="DYB2006"/>
      <c r="DYC2006"/>
      <c r="DYD2006"/>
      <c r="DYE2006"/>
      <c r="DYF2006"/>
      <c r="DYG2006"/>
      <c r="DYH2006"/>
      <c r="DYI2006"/>
      <c r="DYJ2006"/>
      <c r="DYK2006"/>
      <c r="DYL2006"/>
      <c r="DYM2006"/>
      <c r="DYN2006"/>
      <c r="DYO2006"/>
      <c r="DYP2006"/>
      <c r="DYQ2006"/>
      <c r="DYR2006"/>
      <c r="DYS2006"/>
      <c r="DYT2006"/>
      <c r="DYU2006"/>
      <c r="DYV2006"/>
      <c r="DYW2006"/>
      <c r="DYX2006"/>
      <c r="DYY2006"/>
      <c r="DYZ2006"/>
      <c r="DZA2006"/>
      <c r="DZB2006"/>
      <c r="DZC2006"/>
      <c r="DZD2006"/>
      <c r="DZE2006"/>
      <c r="DZF2006"/>
      <c r="DZG2006"/>
      <c r="DZH2006"/>
      <c r="DZI2006"/>
      <c r="DZJ2006"/>
      <c r="DZK2006"/>
      <c r="DZL2006"/>
      <c r="DZM2006"/>
      <c r="DZN2006"/>
      <c r="DZO2006"/>
      <c r="DZP2006"/>
      <c r="DZQ2006"/>
      <c r="DZR2006"/>
      <c r="DZS2006"/>
      <c r="DZT2006"/>
      <c r="DZU2006"/>
      <c r="DZV2006"/>
      <c r="DZW2006"/>
      <c r="DZX2006"/>
      <c r="DZY2006"/>
      <c r="DZZ2006"/>
      <c r="EAA2006"/>
      <c r="EAB2006"/>
      <c r="EAC2006"/>
      <c r="EAD2006"/>
      <c r="EAE2006"/>
      <c r="EAF2006"/>
      <c r="EAG2006"/>
      <c r="EAH2006"/>
      <c r="EAI2006"/>
      <c r="EAJ2006"/>
      <c r="EAK2006"/>
      <c r="EAL2006"/>
      <c r="EAM2006"/>
      <c r="EAN2006"/>
      <c r="EAO2006"/>
      <c r="EAP2006"/>
      <c r="EAQ2006"/>
      <c r="EAR2006"/>
      <c r="EAS2006"/>
      <c r="EAT2006"/>
      <c r="EAU2006"/>
      <c r="EAV2006"/>
      <c r="EAW2006"/>
      <c r="EAX2006"/>
      <c r="EAY2006"/>
      <c r="EAZ2006"/>
      <c r="EBA2006"/>
      <c r="EBB2006"/>
      <c r="EBC2006"/>
      <c r="EBD2006"/>
      <c r="EBE2006"/>
      <c r="EBF2006"/>
      <c r="EBG2006"/>
      <c r="EBH2006"/>
      <c r="EBI2006"/>
      <c r="EBJ2006"/>
      <c r="EBK2006"/>
      <c r="EBL2006"/>
      <c r="EBM2006"/>
      <c r="EBN2006"/>
      <c r="EBO2006"/>
      <c r="EBP2006"/>
      <c r="EBQ2006"/>
      <c r="EBR2006"/>
      <c r="EBS2006"/>
      <c r="EBT2006"/>
      <c r="EBU2006"/>
      <c r="EBV2006"/>
      <c r="EBW2006"/>
      <c r="EBX2006"/>
      <c r="EBY2006"/>
      <c r="EBZ2006"/>
      <c r="ECA2006"/>
      <c r="ECB2006"/>
      <c r="ECC2006"/>
      <c r="ECD2006"/>
      <c r="ECE2006"/>
      <c r="ECF2006"/>
      <c r="ECG2006"/>
      <c r="ECH2006"/>
      <c r="ECI2006"/>
      <c r="ECJ2006"/>
      <c r="ECK2006"/>
      <c r="ECL2006"/>
      <c r="ECM2006"/>
      <c r="ECN2006"/>
      <c r="ECO2006"/>
      <c r="ECP2006"/>
      <c r="ECQ2006"/>
      <c r="ECR2006"/>
      <c r="ECS2006"/>
      <c r="ECT2006"/>
      <c r="ECU2006"/>
      <c r="ECV2006"/>
      <c r="ECW2006"/>
      <c r="ECX2006"/>
      <c r="ECY2006"/>
      <c r="ECZ2006"/>
      <c r="EDA2006"/>
      <c r="EDB2006"/>
      <c r="EDC2006"/>
      <c r="EDD2006"/>
      <c r="EDE2006"/>
      <c r="EDF2006"/>
      <c r="EDG2006"/>
      <c r="EDH2006"/>
      <c r="EDI2006"/>
      <c r="EDJ2006"/>
      <c r="EDK2006"/>
      <c r="EDL2006"/>
      <c r="EDM2006"/>
      <c r="EDN2006"/>
      <c r="EDO2006"/>
      <c r="EDP2006"/>
      <c r="EDQ2006"/>
      <c r="EDR2006"/>
      <c r="EDS2006"/>
      <c r="EDT2006"/>
      <c r="EDU2006"/>
      <c r="EDV2006"/>
      <c r="EDW2006"/>
      <c r="EDX2006"/>
      <c r="EDY2006"/>
      <c r="EDZ2006"/>
      <c r="EEA2006"/>
      <c r="EEB2006"/>
      <c r="EEC2006"/>
      <c r="EED2006"/>
      <c r="EEE2006"/>
      <c r="EEF2006"/>
      <c r="EEG2006"/>
      <c r="EEH2006"/>
      <c r="EEI2006"/>
      <c r="EEJ2006"/>
      <c r="EEK2006"/>
      <c r="EEL2006"/>
      <c r="EEM2006"/>
      <c r="EEN2006"/>
      <c r="EEO2006"/>
      <c r="EEP2006"/>
      <c r="EEQ2006"/>
      <c r="EER2006"/>
      <c r="EES2006"/>
      <c r="EET2006"/>
      <c r="EEU2006"/>
      <c r="EEV2006"/>
      <c r="EEW2006"/>
      <c r="EEX2006"/>
      <c r="EEY2006"/>
      <c r="EEZ2006"/>
      <c r="EFA2006"/>
      <c r="EFB2006"/>
      <c r="EFC2006"/>
      <c r="EFD2006"/>
      <c r="EFE2006"/>
      <c r="EFF2006"/>
      <c r="EFG2006"/>
      <c r="EFH2006"/>
      <c r="EFI2006"/>
      <c r="EFJ2006"/>
      <c r="EFK2006"/>
      <c r="EFL2006"/>
      <c r="EFM2006"/>
      <c r="EFN2006"/>
      <c r="EFO2006"/>
      <c r="EFP2006"/>
      <c r="EFQ2006"/>
      <c r="EFR2006"/>
      <c r="EFS2006"/>
      <c r="EFT2006"/>
      <c r="EFU2006"/>
      <c r="EFV2006"/>
      <c r="EFW2006"/>
      <c r="EFX2006"/>
      <c r="EFY2006"/>
      <c r="EFZ2006"/>
      <c r="EGA2006"/>
      <c r="EGB2006"/>
      <c r="EGC2006"/>
      <c r="EGD2006"/>
      <c r="EGE2006"/>
      <c r="EGF2006"/>
      <c r="EGG2006"/>
      <c r="EGH2006"/>
      <c r="EGI2006"/>
      <c r="EGJ2006"/>
      <c r="EGK2006"/>
      <c r="EGL2006"/>
      <c r="EGM2006"/>
      <c r="EGN2006"/>
      <c r="EGO2006"/>
      <c r="EGP2006"/>
      <c r="EGQ2006"/>
      <c r="EGR2006"/>
      <c r="EGS2006"/>
      <c r="EGT2006"/>
      <c r="EGU2006"/>
      <c r="EGV2006"/>
      <c r="EGW2006"/>
      <c r="EGX2006"/>
      <c r="EGY2006"/>
      <c r="EGZ2006"/>
      <c r="EHA2006"/>
      <c r="EHB2006"/>
      <c r="EHC2006"/>
      <c r="EHD2006"/>
      <c r="EHE2006"/>
      <c r="EHF2006"/>
      <c r="EHG2006"/>
      <c r="EHH2006"/>
      <c r="EHI2006"/>
      <c r="EHJ2006"/>
      <c r="EHK2006"/>
      <c r="EHL2006"/>
      <c r="EHM2006"/>
      <c r="EHN2006"/>
      <c r="EHO2006"/>
      <c r="EHP2006"/>
      <c r="EHQ2006"/>
      <c r="EHR2006"/>
      <c r="EHS2006"/>
      <c r="EHT2006"/>
      <c r="EHU2006"/>
      <c r="EHV2006"/>
      <c r="EHW2006"/>
      <c r="EHX2006"/>
      <c r="EHY2006"/>
      <c r="EHZ2006"/>
      <c r="EIA2006"/>
      <c r="EIB2006"/>
      <c r="EIC2006"/>
      <c r="EID2006"/>
      <c r="EIE2006"/>
      <c r="EIF2006"/>
      <c r="EIG2006"/>
      <c r="EIH2006"/>
      <c r="EII2006"/>
      <c r="EIJ2006"/>
      <c r="EIK2006"/>
      <c r="EIL2006"/>
      <c r="EIM2006"/>
      <c r="EIN2006"/>
      <c r="EIO2006"/>
      <c r="EIP2006"/>
      <c r="EIQ2006"/>
      <c r="EIR2006"/>
      <c r="EIS2006"/>
      <c r="EIT2006"/>
      <c r="EIU2006"/>
      <c r="EIV2006"/>
      <c r="EIW2006"/>
      <c r="EIX2006"/>
      <c r="EIY2006"/>
      <c r="EIZ2006"/>
      <c r="EJA2006"/>
      <c r="EJB2006"/>
      <c r="EJC2006"/>
      <c r="EJD2006"/>
      <c r="EJE2006"/>
      <c r="EJF2006"/>
      <c r="EJG2006"/>
      <c r="EJH2006"/>
      <c r="EJI2006"/>
      <c r="EJJ2006"/>
      <c r="EJK2006"/>
      <c r="EJL2006"/>
      <c r="EJM2006"/>
      <c r="EJN2006"/>
      <c r="EJO2006"/>
      <c r="EJP2006"/>
      <c r="EJQ2006"/>
      <c r="EJR2006"/>
      <c r="EJS2006"/>
      <c r="EJT2006"/>
      <c r="EJU2006"/>
      <c r="EJV2006"/>
      <c r="EJW2006"/>
      <c r="EJX2006"/>
      <c r="EJY2006"/>
      <c r="EJZ2006"/>
      <c r="EKA2006"/>
      <c r="EKB2006"/>
      <c r="EKC2006"/>
      <c r="EKD2006"/>
      <c r="EKE2006"/>
      <c r="EKF2006"/>
      <c r="EKG2006"/>
      <c r="EKH2006"/>
      <c r="EKI2006"/>
      <c r="EKJ2006"/>
      <c r="EKK2006"/>
      <c r="EKL2006"/>
      <c r="EKM2006"/>
      <c r="EKN2006"/>
      <c r="EKO2006"/>
      <c r="EKP2006"/>
      <c r="EKQ2006"/>
      <c r="EKR2006"/>
      <c r="EKS2006"/>
      <c r="EKT2006"/>
      <c r="EKU2006"/>
      <c r="EKV2006"/>
      <c r="EKW2006"/>
      <c r="EKX2006"/>
      <c r="EKY2006"/>
      <c r="EKZ2006"/>
      <c r="ELA2006"/>
      <c r="ELB2006"/>
      <c r="ELC2006"/>
      <c r="ELD2006"/>
      <c r="ELE2006"/>
      <c r="ELF2006"/>
      <c r="ELG2006"/>
      <c r="ELH2006"/>
      <c r="ELI2006"/>
      <c r="ELJ2006"/>
      <c r="ELK2006"/>
      <c r="ELL2006"/>
      <c r="ELM2006"/>
      <c r="ELN2006"/>
      <c r="ELO2006"/>
      <c r="ELP2006"/>
      <c r="ELQ2006"/>
      <c r="ELR2006"/>
      <c r="ELS2006"/>
      <c r="ELT2006"/>
      <c r="ELU2006"/>
      <c r="ELV2006"/>
      <c r="ELW2006"/>
      <c r="ELX2006"/>
      <c r="ELY2006"/>
      <c r="ELZ2006"/>
      <c r="EMA2006"/>
      <c r="EMB2006"/>
      <c r="EMC2006"/>
      <c r="EMD2006"/>
      <c r="EME2006"/>
      <c r="EMF2006"/>
      <c r="EMG2006"/>
      <c r="EMH2006"/>
      <c r="EMI2006"/>
      <c r="EMJ2006"/>
      <c r="EMK2006"/>
      <c r="EML2006"/>
      <c r="EMM2006"/>
      <c r="EMN2006"/>
      <c r="EMO2006"/>
      <c r="EMP2006"/>
      <c r="EMQ2006"/>
      <c r="EMR2006"/>
      <c r="EMS2006"/>
      <c r="EMT2006"/>
      <c r="EMU2006"/>
      <c r="EMV2006"/>
      <c r="EMW2006"/>
      <c r="EMX2006"/>
      <c r="EMY2006"/>
      <c r="EMZ2006"/>
      <c r="ENA2006"/>
      <c r="ENB2006"/>
      <c r="ENC2006"/>
      <c r="END2006"/>
      <c r="ENE2006"/>
      <c r="ENF2006"/>
      <c r="ENG2006"/>
      <c r="ENH2006"/>
      <c r="ENI2006"/>
      <c r="ENJ2006"/>
      <c r="ENK2006"/>
      <c r="ENL2006"/>
      <c r="ENM2006"/>
      <c r="ENN2006"/>
      <c r="ENO2006"/>
      <c r="ENP2006"/>
      <c r="ENQ2006"/>
      <c r="ENR2006"/>
      <c r="ENS2006"/>
      <c r="ENT2006"/>
      <c r="ENU2006"/>
      <c r="ENV2006"/>
      <c r="ENW2006"/>
      <c r="ENX2006"/>
      <c r="ENY2006"/>
      <c r="ENZ2006"/>
      <c r="EOA2006"/>
      <c r="EOB2006"/>
      <c r="EOC2006"/>
      <c r="EOD2006"/>
      <c r="EOE2006"/>
      <c r="EOF2006"/>
      <c r="EOG2006"/>
      <c r="EOH2006"/>
      <c r="EOI2006"/>
      <c r="EOJ2006"/>
      <c r="EOK2006"/>
      <c r="EOL2006"/>
      <c r="EOM2006"/>
      <c r="EON2006"/>
      <c r="EOO2006"/>
      <c r="EOP2006"/>
      <c r="EOQ2006"/>
      <c r="EOR2006"/>
      <c r="EOS2006"/>
      <c r="EOT2006"/>
      <c r="EOU2006"/>
      <c r="EOV2006"/>
      <c r="EOW2006"/>
      <c r="EOX2006"/>
      <c r="EOY2006"/>
      <c r="EOZ2006"/>
      <c r="EPA2006"/>
      <c r="EPB2006"/>
      <c r="EPC2006"/>
      <c r="EPD2006"/>
      <c r="EPE2006"/>
      <c r="EPF2006"/>
      <c r="EPG2006"/>
      <c r="EPH2006"/>
      <c r="EPI2006"/>
      <c r="EPJ2006"/>
      <c r="EPK2006"/>
      <c r="EPL2006"/>
      <c r="EPM2006"/>
      <c r="EPN2006"/>
      <c r="EPO2006"/>
      <c r="EPP2006"/>
      <c r="EPQ2006"/>
      <c r="EPR2006"/>
      <c r="EPS2006"/>
      <c r="EPT2006"/>
      <c r="EPU2006"/>
      <c r="EPV2006"/>
      <c r="EPW2006"/>
      <c r="EPX2006"/>
      <c r="EPY2006"/>
      <c r="EPZ2006"/>
      <c r="EQA2006"/>
      <c r="EQB2006"/>
      <c r="EQC2006"/>
      <c r="EQD2006"/>
      <c r="EQE2006"/>
      <c r="EQF2006"/>
      <c r="EQG2006"/>
      <c r="EQH2006"/>
      <c r="EQI2006"/>
      <c r="EQJ2006"/>
      <c r="EQK2006"/>
      <c r="EQL2006"/>
      <c r="EQM2006"/>
      <c r="EQN2006"/>
      <c r="EQO2006"/>
      <c r="EQP2006"/>
      <c r="EQQ2006"/>
      <c r="EQR2006"/>
      <c r="EQS2006"/>
      <c r="EQT2006"/>
      <c r="EQU2006"/>
      <c r="EQV2006"/>
      <c r="EQW2006"/>
      <c r="EQX2006"/>
      <c r="EQY2006"/>
      <c r="EQZ2006"/>
      <c r="ERA2006"/>
      <c r="ERB2006"/>
      <c r="ERC2006"/>
      <c r="ERD2006"/>
      <c r="ERE2006"/>
      <c r="ERF2006"/>
      <c r="ERG2006"/>
      <c r="ERH2006"/>
      <c r="ERI2006"/>
      <c r="ERJ2006"/>
      <c r="ERK2006"/>
      <c r="ERL2006"/>
      <c r="ERM2006"/>
      <c r="ERN2006"/>
      <c r="ERO2006"/>
      <c r="ERP2006"/>
      <c r="ERQ2006"/>
      <c r="ERR2006"/>
      <c r="ERS2006"/>
      <c r="ERT2006"/>
      <c r="ERU2006"/>
      <c r="ERV2006"/>
      <c r="ERW2006"/>
      <c r="ERX2006"/>
      <c r="ERY2006"/>
      <c r="ERZ2006"/>
      <c r="ESA2006"/>
      <c r="ESB2006"/>
      <c r="ESC2006"/>
      <c r="ESD2006"/>
      <c r="ESE2006"/>
      <c r="ESF2006"/>
      <c r="ESG2006"/>
      <c r="ESH2006"/>
      <c r="ESI2006"/>
      <c r="ESJ2006"/>
      <c r="ESK2006"/>
      <c r="ESL2006"/>
      <c r="ESM2006"/>
      <c r="ESN2006"/>
      <c r="ESO2006"/>
      <c r="ESP2006"/>
      <c r="ESQ2006"/>
      <c r="ESR2006"/>
      <c r="ESS2006"/>
      <c r="EST2006"/>
      <c r="ESU2006"/>
      <c r="ESV2006"/>
      <c r="ESW2006"/>
      <c r="ESX2006"/>
      <c r="ESY2006"/>
      <c r="ESZ2006"/>
      <c r="ETA2006"/>
      <c r="ETB2006"/>
      <c r="ETC2006"/>
      <c r="ETD2006"/>
      <c r="ETE2006"/>
      <c r="ETF2006"/>
      <c r="ETG2006"/>
      <c r="ETH2006"/>
      <c r="ETI2006"/>
      <c r="ETJ2006"/>
      <c r="ETK2006"/>
      <c r="ETL2006"/>
      <c r="ETM2006"/>
      <c r="ETN2006"/>
      <c r="ETO2006"/>
      <c r="ETP2006"/>
      <c r="ETQ2006"/>
      <c r="ETR2006"/>
      <c r="ETS2006"/>
      <c r="ETT2006"/>
      <c r="ETU2006"/>
      <c r="ETV2006"/>
      <c r="ETW2006"/>
      <c r="ETX2006"/>
      <c r="ETY2006"/>
      <c r="ETZ2006"/>
      <c r="EUA2006"/>
      <c r="EUB2006"/>
      <c r="EUC2006"/>
      <c r="EUD2006"/>
      <c r="EUE2006"/>
      <c r="EUF2006"/>
      <c r="EUG2006"/>
      <c r="EUH2006"/>
      <c r="EUI2006"/>
      <c r="EUJ2006"/>
      <c r="EUK2006"/>
      <c r="EUL2006"/>
      <c r="EUM2006"/>
      <c r="EUN2006"/>
      <c r="EUO2006"/>
      <c r="EUP2006"/>
      <c r="EUQ2006"/>
      <c r="EUR2006"/>
      <c r="EUS2006"/>
      <c r="EUT2006"/>
      <c r="EUU2006"/>
      <c r="EUV2006"/>
      <c r="EUW2006"/>
      <c r="EUX2006"/>
      <c r="EUY2006"/>
      <c r="EUZ2006"/>
      <c r="EVA2006"/>
      <c r="EVB2006"/>
      <c r="EVC2006"/>
      <c r="EVD2006"/>
      <c r="EVE2006"/>
      <c r="EVF2006"/>
      <c r="EVG2006"/>
      <c r="EVH2006"/>
      <c r="EVI2006"/>
      <c r="EVJ2006"/>
      <c r="EVK2006"/>
      <c r="EVL2006"/>
      <c r="EVM2006"/>
      <c r="EVN2006"/>
      <c r="EVO2006"/>
      <c r="EVP2006"/>
      <c r="EVQ2006"/>
      <c r="EVR2006"/>
      <c r="EVS2006"/>
      <c r="EVT2006"/>
      <c r="EVU2006"/>
      <c r="EVV2006"/>
      <c r="EVW2006"/>
      <c r="EVX2006"/>
      <c r="EVY2006"/>
      <c r="EVZ2006"/>
      <c r="EWA2006"/>
      <c r="EWB2006"/>
      <c r="EWC2006"/>
      <c r="EWD2006"/>
      <c r="EWE2006"/>
      <c r="EWF2006"/>
      <c r="EWG2006"/>
      <c r="EWH2006"/>
      <c r="EWI2006"/>
      <c r="EWJ2006"/>
      <c r="EWK2006"/>
      <c r="EWL2006"/>
      <c r="EWM2006"/>
      <c r="EWN2006"/>
      <c r="EWO2006"/>
      <c r="EWP2006"/>
      <c r="EWQ2006"/>
      <c r="EWR2006"/>
      <c r="EWS2006"/>
      <c r="EWT2006"/>
      <c r="EWU2006"/>
      <c r="EWV2006"/>
      <c r="EWW2006"/>
      <c r="EWX2006"/>
      <c r="EWY2006"/>
      <c r="EWZ2006"/>
      <c r="EXA2006"/>
      <c r="EXB2006"/>
      <c r="EXC2006"/>
      <c r="EXD2006"/>
      <c r="EXE2006"/>
      <c r="EXF2006"/>
      <c r="EXG2006"/>
      <c r="EXH2006"/>
      <c r="EXI2006"/>
      <c r="EXJ2006"/>
      <c r="EXK2006"/>
      <c r="EXL2006"/>
      <c r="EXM2006"/>
      <c r="EXN2006"/>
      <c r="EXO2006"/>
      <c r="EXP2006"/>
      <c r="EXQ2006"/>
      <c r="EXR2006"/>
      <c r="EXS2006"/>
      <c r="EXT2006"/>
      <c r="EXU2006"/>
      <c r="EXV2006"/>
      <c r="EXW2006"/>
      <c r="EXX2006"/>
      <c r="EXY2006"/>
      <c r="EXZ2006"/>
      <c r="EYA2006"/>
      <c r="EYB2006"/>
      <c r="EYC2006"/>
      <c r="EYD2006"/>
      <c r="EYE2006"/>
      <c r="EYF2006"/>
      <c r="EYG2006"/>
      <c r="EYH2006"/>
      <c r="EYI2006"/>
      <c r="EYJ2006"/>
      <c r="EYK2006"/>
      <c r="EYL2006"/>
      <c r="EYM2006"/>
      <c r="EYN2006"/>
      <c r="EYO2006"/>
      <c r="EYP2006"/>
      <c r="EYQ2006"/>
      <c r="EYR2006"/>
      <c r="EYS2006"/>
      <c r="EYT2006"/>
      <c r="EYU2006"/>
      <c r="EYV2006"/>
      <c r="EYW2006"/>
      <c r="EYX2006"/>
      <c r="EYY2006"/>
      <c r="EYZ2006"/>
      <c r="EZA2006"/>
      <c r="EZB2006"/>
      <c r="EZC2006"/>
      <c r="EZD2006"/>
      <c r="EZE2006"/>
      <c r="EZF2006"/>
      <c r="EZG2006"/>
      <c r="EZH2006"/>
      <c r="EZI2006"/>
      <c r="EZJ2006"/>
      <c r="EZK2006"/>
      <c r="EZL2006"/>
      <c r="EZM2006"/>
      <c r="EZN2006"/>
      <c r="EZO2006"/>
      <c r="EZP2006"/>
      <c r="EZQ2006"/>
      <c r="EZR2006"/>
      <c r="EZS2006"/>
      <c r="EZT2006"/>
      <c r="EZU2006"/>
      <c r="EZV2006"/>
      <c r="EZW2006"/>
      <c r="EZX2006"/>
      <c r="EZY2006"/>
      <c r="EZZ2006"/>
      <c r="FAA2006"/>
      <c r="FAB2006"/>
      <c r="FAC2006"/>
      <c r="FAD2006"/>
      <c r="FAE2006"/>
      <c r="FAF2006"/>
      <c r="FAG2006"/>
      <c r="FAH2006"/>
      <c r="FAI2006"/>
      <c r="FAJ2006"/>
      <c r="FAK2006"/>
      <c r="FAL2006"/>
      <c r="FAM2006"/>
      <c r="FAN2006"/>
      <c r="FAO2006"/>
      <c r="FAP2006"/>
      <c r="FAQ2006"/>
      <c r="FAR2006"/>
      <c r="FAS2006"/>
      <c r="FAT2006"/>
      <c r="FAU2006"/>
      <c r="FAV2006"/>
      <c r="FAW2006"/>
      <c r="FAX2006"/>
      <c r="FAY2006"/>
      <c r="FAZ2006"/>
      <c r="FBA2006"/>
      <c r="FBB2006"/>
      <c r="FBC2006"/>
      <c r="FBD2006"/>
      <c r="FBE2006"/>
      <c r="FBF2006"/>
      <c r="FBG2006"/>
      <c r="FBH2006"/>
      <c r="FBI2006"/>
      <c r="FBJ2006"/>
      <c r="FBK2006"/>
      <c r="FBL2006"/>
      <c r="FBM2006"/>
      <c r="FBN2006"/>
      <c r="FBO2006"/>
      <c r="FBP2006"/>
      <c r="FBQ2006"/>
      <c r="FBR2006"/>
      <c r="FBS2006"/>
      <c r="FBT2006"/>
      <c r="FBU2006"/>
      <c r="FBV2006"/>
      <c r="FBW2006"/>
      <c r="FBX2006"/>
      <c r="FBY2006"/>
      <c r="FBZ2006"/>
      <c r="FCA2006"/>
      <c r="FCB2006"/>
      <c r="FCC2006"/>
      <c r="FCD2006"/>
      <c r="FCE2006"/>
      <c r="FCF2006"/>
      <c r="FCG2006"/>
      <c r="FCH2006"/>
      <c r="FCI2006"/>
      <c r="FCJ2006"/>
      <c r="FCK2006"/>
      <c r="FCL2006"/>
      <c r="FCM2006"/>
      <c r="FCN2006"/>
      <c r="FCO2006"/>
      <c r="FCP2006"/>
      <c r="FCQ2006"/>
      <c r="FCR2006"/>
      <c r="FCS2006"/>
      <c r="FCT2006"/>
      <c r="FCU2006"/>
      <c r="FCV2006"/>
      <c r="FCW2006"/>
      <c r="FCX2006"/>
      <c r="FCY2006"/>
      <c r="FCZ2006"/>
      <c r="FDA2006"/>
      <c r="FDB2006"/>
      <c r="FDC2006"/>
      <c r="FDD2006"/>
      <c r="FDE2006"/>
      <c r="FDF2006"/>
      <c r="FDG2006"/>
      <c r="FDH2006"/>
      <c r="FDI2006"/>
      <c r="FDJ2006"/>
      <c r="FDK2006"/>
      <c r="FDL2006"/>
      <c r="FDM2006"/>
      <c r="FDN2006"/>
      <c r="FDO2006"/>
      <c r="FDP2006"/>
      <c r="FDQ2006"/>
      <c r="FDR2006"/>
      <c r="FDS2006"/>
      <c r="FDT2006"/>
      <c r="FDU2006"/>
      <c r="FDV2006"/>
      <c r="FDW2006"/>
      <c r="FDX2006"/>
      <c r="FDY2006"/>
      <c r="FDZ2006"/>
      <c r="FEA2006"/>
      <c r="FEB2006"/>
      <c r="FEC2006"/>
      <c r="FED2006"/>
      <c r="FEE2006"/>
      <c r="FEF2006"/>
      <c r="FEG2006"/>
      <c r="FEH2006"/>
      <c r="FEI2006"/>
      <c r="FEJ2006"/>
      <c r="FEK2006"/>
      <c r="FEL2006"/>
      <c r="FEM2006"/>
      <c r="FEN2006"/>
      <c r="FEO2006"/>
      <c r="FEP2006"/>
      <c r="FEQ2006"/>
      <c r="FER2006"/>
      <c r="FES2006"/>
      <c r="FET2006"/>
      <c r="FEU2006"/>
      <c r="FEV2006"/>
      <c r="FEW2006"/>
      <c r="FEX2006"/>
      <c r="FEY2006"/>
      <c r="FEZ2006"/>
      <c r="FFA2006"/>
      <c r="FFB2006"/>
      <c r="FFC2006"/>
      <c r="FFD2006"/>
      <c r="FFE2006"/>
      <c r="FFF2006"/>
      <c r="FFG2006"/>
      <c r="FFH2006"/>
      <c r="FFI2006"/>
      <c r="FFJ2006"/>
      <c r="FFK2006"/>
      <c r="FFL2006"/>
      <c r="FFM2006"/>
      <c r="FFN2006"/>
      <c r="FFO2006"/>
      <c r="FFP2006"/>
      <c r="FFQ2006"/>
      <c r="FFR2006"/>
      <c r="FFS2006"/>
      <c r="FFT2006"/>
      <c r="FFU2006"/>
      <c r="FFV2006"/>
      <c r="FFW2006"/>
      <c r="FFX2006"/>
      <c r="FFY2006"/>
      <c r="FFZ2006"/>
      <c r="FGA2006"/>
      <c r="FGB2006"/>
      <c r="FGC2006"/>
      <c r="FGD2006"/>
      <c r="FGE2006"/>
      <c r="FGF2006"/>
      <c r="FGG2006"/>
      <c r="FGH2006"/>
      <c r="FGI2006"/>
      <c r="FGJ2006"/>
      <c r="FGK2006"/>
      <c r="FGL2006"/>
      <c r="FGM2006"/>
      <c r="FGN2006"/>
      <c r="FGO2006"/>
      <c r="FGP2006"/>
      <c r="FGQ2006"/>
      <c r="FGR2006"/>
      <c r="FGS2006"/>
      <c r="FGT2006"/>
      <c r="FGU2006"/>
      <c r="FGV2006"/>
      <c r="FGW2006"/>
      <c r="FGX2006"/>
      <c r="FGY2006"/>
      <c r="FGZ2006"/>
      <c r="FHA2006"/>
      <c r="FHB2006"/>
      <c r="FHC2006"/>
      <c r="FHD2006"/>
      <c r="FHE2006"/>
      <c r="FHF2006"/>
      <c r="FHG2006"/>
      <c r="FHH2006"/>
      <c r="FHI2006"/>
      <c r="FHJ2006"/>
      <c r="FHK2006"/>
      <c r="FHL2006"/>
      <c r="FHM2006"/>
      <c r="FHN2006"/>
      <c r="FHO2006"/>
      <c r="FHP2006"/>
      <c r="FHQ2006"/>
      <c r="FHR2006"/>
      <c r="FHS2006"/>
      <c r="FHT2006"/>
      <c r="FHU2006"/>
      <c r="FHV2006"/>
      <c r="FHW2006"/>
      <c r="FHX2006"/>
      <c r="FHY2006"/>
      <c r="FHZ2006"/>
      <c r="FIA2006"/>
      <c r="FIB2006"/>
      <c r="FIC2006"/>
      <c r="FID2006"/>
      <c r="FIE2006"/>
      <c r="FIF2006"/>
      <c r="FIG2006"/>
      <c r="FIH2006"/>
      <c r="FII2006"/>
      <c r="FIJ2006"/>
      <c r="FIK2006"/>
      <c r="FIL2006"/>
      <c r="FIM2006"/>
      <c r="FIN2006"/>
      <c r="FIO2006"/>
      <c r="FIP2006"/>
      <c r="FIQ2006"/>
      <c r="FIR2006"/>
      <c r="FIS2006"/>
      <c r="FIT2006"/>
      <c r="FIU2006"/>
      <c r="FIV2006"/>
      <c r="FIW2006"/>
      <c r="FIX2006"/>
      <c r="FIY2006"/>
      <c r="FIZ2006"/>
      <c r="FJA2006"/>
      <c r="FJB2006"/>
      <c r="FJC2006"/>
      <c r="FJD2006"/>
      <c r="FJE2006"/>
      <c r="FJF2006"/>
      <c r="FJG2006"/>
      <c r="FJH2006"/>
      <c r="FJI2006"/>
      <c r="FJJ2006"/>
      <c r="FJK2006"/>
      <c r="FJL2006"/>
      <c r="FJM2006"/>
      <c r="FJN2006"/>
      <c r="FJO2006"/>
      <c r="FJP2006"/>
      <c r="FJQ2006"/>
      <c r="FJR2006"/>
      <c r="FJS2006"/>
      <c r="FJT2006"/>
      <c r="FJU2006"/>
      <c r="FJV2006"/>
      <c r="FJW2006"/>
      <c r="FJX2006"/>
      <c r="FJY2006"/>
      <c r="FJZ2006"/>
      <c r="FKA2006"/>
      <c r="FKB2006"/>
      <c r="FKC2006"/>
      <c r="FKD2006"/>
      <c r="FKE2006"/>
      <c r="FKF2006"/>
      <c r="FKG2006"/>
      <c r="FKH2006"/>
      <c r="FKI2006"/>
      <c r="FKJ2006"/>
      <c r="FKK2006"/>
      <c r="FKL2006"/>
      <c r="FKM2006"/>
      <c r="FKN2006"/>
      <c r="FKO2006"/>
      <c r="FKP2006"/>
      <c r="FKQ2006"/>
      <c r="FKR2006"/>
      <c r="FKS2006"/>
      <c r="FKT2006"/>
      <c r="FKU2006"/>
      <c r="FKV2006"/>
      <c r="FKW2006"/>
      <c r="FKX2006"/>
      <c r="FKY2006"/>
      <c r="FKZ2006"/>
      <c r="FLA2006"/>
      <c r="FLB2006"/>
      <c r="FLC2006"/>
      <c r="FLD2006"/>
      <c r="FLE2006"/>
      <c r="FLF2006"/>
      <c r="FLG2006"/>
      <c r="FLH2006"/>
      <c r="FLI2006"/>
      <c r="FLJ2006"/>
      <c r="FLK2006"/>
      <c r="FLL2006"/>
      <c r="FLM2006"/>
      <c r="FLN2006"/>
      <c r="FLO2006"/>
      <c r="FLP2006"/>
      <c r="FLQ2006"/>
      <c r="FLR2006"/>
      <c r="FLS2006"/>
      <c r="FLT2006"/>
      <c r="FLU2006"/>
      <c r="FLV2006"/>
      <c r="FLW2006"/>
      <c r="FLX2006"/>
      <c r="FLY2006"/>
      <c r="FLZ2006"/>
      <c r="FMA2006"/>
      <c r="FMB2006"/>
      <c r="FMC2006"/>
      <c r="FMD2006"/>
      <c r="FME2006"/>
      <c r="FMF2006"/>
      <c r="FMG2006"/>
      <c r="FMH2006"/>
      <c r="FMI2006"/>
      <c r="FMJ2006"/>
      <c r="FMK2006"/>
      <c r="FML2006"/>
      <c r="FMM2006"/>
      <c r="FMN2006"/>
      <c r="FMO2006"/>
      <c r="FMP2006"/>
      <c r="FMQ2006"/>
      <c r="FMR2006"/>
      <c r="FMS2006"/>
      <c r="FMT2006"/>
      <c r="FMU2006"/>
      <c r="FMV2006"/>
      <c r="FMW2006"/>
      <c r="FMX2006"/>
      <c r="FMY2006"/>
      <c r="FMZ2006"/>
      <c r="FNA2006"/>
      <c r="FNB2006"/>
      <c r="FNC2006"/>
      <c r="FND2006"/>
      <c r="FNE2006"/>
      <c r="FNF2006"/>
      <c r="FNG2006"/>
      <c r="FNH2006"/>
      <c r="FNI2006"/>
      <c r="FNJ2006"/>
      <c r="FNK2006"/>
      <c r="FNL2006"/>
      <c r="FNM2006"/>
      <c r="FNN2006"/>
      <c r="FNO2006"/>
      <c r="FNP2006"/>
      <c r="FNQ2006"/>
      <c r="FNR2006"/>
      <c r="FNS2006"/>
      <c r="FNT2006"/>
      <c r="FNU2006"/>
      <c r="FNV2006"/>
      <c r="FNW2006"/>
      <c r="FNX2006"/>
      <c r="FNY2006"/>
      <c r="FNZ2006"/>
      <c r="FOA2006"/>
      <c r="FOB2006"/>
      <c r="FOC2006"/>
      <c r="FOD2006"/>
      <c r="FOE2006"/>
      <c r="FOF2006"/>
      <c r="FOG2006"/>
      <c r="FOH2006"/>
      <c r="FOI2006"/>
      <c r="FOJ2006"/>
      <c r="FOK2006"/>
      <c r="FOL2006"/>
      <c r="FOM2006"/>
      <c r="FON2006"/>
      <c r="FOO2006"/>
      <c r="FOP2006"/>
      <c r="FOQ2006"/>
      <c r="FOR2006"/>
      <c r="FOS2006"/>
      <c r="FOT2006"/>
      <c r="FOU2006"/>
      <c r="FOV2006"/>
      <c r="FOW2006"/>
      <c r="FOX2006"/>
      <c r="FOY2006"/>
      <c r="FOZ2006"/>
      <c r="FPA2006"/>
      <c r="FPB2006"/>
      <c r="FPC2006"/>
      <c r="FPD2006"/>
      <c r="FPE2006"/>
      <c r="FPF2006"/>
      <c r="FPG2006"/>
      <c r="FPH2006"/>
      <c r="FPI2006"/>
      <c r="FPJ2006"/>
      <c r="FPK2006"/>
      <c r="FPL2006"/>
      <c r="FPM2006"/>
      <c r="FPN2006"/>
      <c r="FPO2006"/>
      <c r="FPP2006"/>
      <c r="FPQ2006"/>
      <c r="FPR2006"/>
      <c r="FPS2006"/>
      <c r="FPT2006"/>
      <c r="FPU2006"/>
      <c r="FPV2006"/>
      <c r="FPW2006"/>
      <c r="FPX2006"/>
      <c r="FPY2006"/>
      <c r="FPZ2006"/>
      <c r="FQA2006"/>
      <c r="FQB2006"/>
      <c r="FQC2006"/>
      <c r="FQD2006"/>
      <c r="FQE2006"/>
      <c r="FQF2006"/>
      <c r="FQG2006"/>
      <c r="FQH2006"/>
      <c r="FQI2006"/>
      <c r="FQJ2006"/>
      <c r="FQK2006"/>
      <c r="FQL2006"/>
      <c r="FQM2006"/>
      <c r="FQN2006"/>
      <c r="FQO2006"/>
      <c r="FQP2006"/>
      <c r="FQQ2006"/>
      <c r="FQR2006"/>
      <c r="FQS2006"/>
      <c r="FQT2006"/>
      <c r="FQU2006"/>
      <c r="FQV2006"/>
      <c r="FQW2006"/>
      <c r="FQX2006"/>
      <c r="FQY2006"/>
      <c r="FQZ2006"/>
      <c r="FRA2006"/>
      <c r="FRB2006"/>
      <c r="FRC2006"/>
      <c r="FRD2006"/>
      <c r="FRE2006"/>
      <c r="FRF2006"/>
      <c r="FRG2006"/>
      <c r="FRH2006"/>
      <c r="FRI2006"/>
      <c r="FRJ2006"/>
      <c r="FRK2006"/>
      <c r="FRL2006"/>
      <c r="FRM2006"/>
      <c r="FRN2006"/>
      <c r="FRO2006"/>
      <c r="FRP2006"/>
      <c r="FRQ2006"/>
      <c r="FRR2006"/>
      <c r="FRS2006"/>
      <c r="FRT2006"/>
      <c r="FRU2006"/>
      <c r="FRV2006"/>
      <c r="FRW2006"/>
      <c r="FRX2006"/>
      <c r="FRY2006"/>
      <c r="FRZ2006"/>
      <c r="FSA2006"/>
      <c r="FSB2006"/>
      <c r="FSC2006"/>
      <c r="FSD2006"/>
      <c r="FSE2006"/>
      <c r="FSF2006"/>
      <c r="FSG2006"/>
      <c r="FSH2006"/>
      <c r="FSI2006"/>
      <c r="FSJ2006"/>
      <c r="FSK2006"/>
      <c r="FSL2006"/>
      <c r="FSM2006"/>
      <c r="FSN2006"/>
      <c r="FSO2006"/>
      <c r="FSP2006"/>
      <c r="FSQ2006"/>
      <c r="FSR2006"/>
      <c r="FSS2006"/>
      <c r="FST2006"/>
      <c r="FSU2006"/>
      <c r="FSV2006"/>
      <c r="FSW2006"/>
      <c r="FSX2006"/>
      <c r="FSY2006"/>
      <c r="FSZ2006"/>
      <c r="FTA2006"/>
      <c r="FTB2006"/>
      <c r="FTC2006"/>
      <c r="FTD2006"/>
      <c r="FTE2006"/>
      <c r="FTF2006"/>
      <c r="FTG2006"/>
      <c r="FTH2006"/>
      <c r="FTI2006"/>
      <c r="FTJ2006"/>
      <c r="FTK2006"/>
      <c r="FTL2006"/>
      <c r="FTM2006"/>
      <c r="FTN2006"/>
      <c r="FTO2006"/>
      <c r="FTP2006"/>
      <c r="FTQ2006"/>
      <c r="FTR2006"/>
      <c r="FTS2006"/>
      <c r="FTT2006"/>
      <c r="FTU2006"/>
      <c r="FTV2006"/>
      <c r="FTW2006"/>
      <c r="FTX2006"/>
      <c r="FTY2006"/>
      <c r="FTZ2006"/>
      <c r="FUA2006"/>
      <c r="FUB2006"/>
      <c r="FUC2006"/>
      <c r="FUD2006"/>
      <c r="FUE2006"/>
      <c r="FUF2006"/>
      <c r="FUG2006"/>
      <c r="FUH2006"/>
      <c r="FUI2006"/>
      <c r="FUJ2006"/>
      <c r="FUK2006"/>
      <c r="FUL2006"/>
      <c r="FUM2006"/>
      <c r="FUN2006"/>
      <c r="FUO2006"/>
      <c r="FUP2006"/>
      <c r="FUQ2006"/>
      <c r="FUR2006"/>
      <c r="FUS2006"/>
      <c r="FUT2006"/>
      <c r="FUU2006"/>
      <c r="FUV2006"/>
      <c r="FUW2006"/>
      <c r="FUX2006"/>
      <c r="FUY2006"/>
      <c r="FUZ2006"/>
      <c r="FVA2006"/>
      <c r="FVB2006"/>
      <c r="FVC2006"/>
      <c r="FVD2006"/>
      <c r="FVE2006"/>
      <c r="FVF2006"/>
      <c r="FVG2006"/>
      <c r="FVH2006"/>
      <c r="FVI2006"/>
      <c r="FVJ2006"/>
      <c r="FVK2006"/>
      <c r="FVL2006"/>
      <c r="FVM2006"/>
      <c r="FVN2006"/>
      <c r="FVO2006"/>
      <c r="FVP2006"/>
      <c r="FVQ2006"/>
      <c r="FVR2006"/>
      <c r="FVS2006"/>
      <c r="FVT2006"/>
      <c r="FVU2006"/>
      <c r="FVV2006"/>
      <c r="FVW2006"/>
      <c r="FVX2006"/>
      <c r="FVY2006"/>
      <c r="FVZ2006"/>
      <c r="FWA2006"/>
      <c r="FWB2006"/>
      <c r="FWC2006"/>
      <c r="FWD2006"/>
      <c r="FWE2006"/>
      <c r="FWF2006"/>
      <c r="FWG2006"/>
      <c r="FWH2006"/>
      <c r="FWI2006"/>
      <c r="FWJ2006"/>
      <c r="FWK2006"/>
      <c r="FWL2006"/>
      <c r="FWM2006"/>
      <c r="FWN2006"/>
      <c r="FWO2006"/>
      <c r="FWP2006"/>
      <c r="FWQ2006"/>
      <c r="FWR2006"/>
      <c r="FWS2006"/>
      <c r="FWT2006"/>
      <c r="FWU2006"/>
      <c r="FWV2006"/>
      <c r="FWW2006"/>
      <c r="FWX2006"/>
      <c r="FWY2006"/>
      <c r="FWZ2006"/>
      <c r="FXA2006"/>
      <c r="FXB2006"/>
      <c r="FXC2006"/>
      <c r="FXD2006"/>
      <c r="FXE2006"/>
      <c r="FXF2006"/>
      <c r="FXG2006"/>
      <c r="FXH2006"/>
      <c r="FXI2006"/>
      <c r="FXJ2006"/>
      <c r="FXK2006"/>
      <c r="FXL2006"/>
      <c r="FXM2006"/>
      <c r="FXN2006"/>
      <c r="FXO2006"/>
      <c r="FXP2006"/>
      <c r="FXQ2006"/>
      <c r="FXR2006"/>
      <c r="FXS2006"/>
      <c r="FXT2006"/>
      <c r="FXU2006"/>
      <c r="FXV2006"/>
      <c r="FXW2006"/>
      <c r="FXX2006"/>
      <c r="FXY2006"/>
      <c r="FXZ2006"/>
      <c r="FYA2006"/>
      <c r="FYB2006"/>
      <c r="FYC2006"/>
      <c r="FYD2006"/>
      <c r="FYE2006"/>
      <c r="FYF2006"/>
      <c r="FYG2006"/>
      <c r="FYH2006"/>
      <c r="FYI2006"/>
      <c r="FYJ2006"/>
      <c r="FYK2006"/>
      <c r="FYL2006"/>
      <c r="FYM2006"/>
      <c r="FYN2006"/>
      <c r="FYO2006"/>
      <c r="FYP2006"/>
      <c r="FYQ2006"/>
      <c r="FYR2006"/>
      <c r="FYS2006"/>
      <c r="FYT2006"/>
      <c r="FYU2006"/>
      <c r="FYV2006"/>
      <c r="FYW2006"/>
      <c r="FYX2006"/>
      <c r="FYY2006"/>
      <c r="FYZ2006"/>
      <c r="FZA2006"/>
      <c r="FZB2006"/>
      <c r="FZC2006"/>
      <c r="FZD2006"/>
      <c r="FZE2006"/>
      <c r="FZF2006"/>
      <c r="FZG2006"/>
      <c r="FZH2006"/>
      <c r="FZI2006"/>
      <c r="FZJ2006"/>
      <c r="FZK2006"/>
      <c r="FZL2006"/>
      <c r="FZM2006"/>
      <c r="FZN2006"/>
      <c r="FZO2006"/>
      <c r="FZP2006"/>
      <c r="FZQ2006"/>
      <c r="FZR2006"/>
      <c r="FZS2006"/>
      <c r="FZT2006"/>
      <c r="FZU2006"/>
      <c r="FZV2006"/>
      <c r="FZW2006"/>
      <c r="FZX2006"/>
      <c r="FZY2006"/>
      <c r="FZZ2006"/>
      <c r="GAA2006"/>
      <c r="GAB2006"/>
      <c r="GAC2006"/>
      <c r="GAD2006"/>
      <c r="GAE2006"/>
      <c r="GAF2006"/>
      <c r="GAG2006"/>
      <c r="GAH2006"/>
      <c r="GAI2006"/>
      <c r="GAJ2006"/>
      <c r="GAK2006"/>
      <c r="GAL2006"/>
      <c r="GAM2006"/>
      <c r="GAN2006"/>
      <c r="GAO2006"/>
      <c r="GAP2006"/>
      <c r="GAQ2006"/>
      <c r="GAR2006"/>
      <c r="GAS2006"/>
      <c r="GAT2006"/>
      <c r="GAU2006"/>
      <c r="GAV2006"/>
      <c r="GAW2006"/>
      <c r="GAX2006"/>
      <c r="GAY2006"/>
      <c r="GAZ2006"/>
      <c r="GBA2006"/>
      <c r="GBB2006"/>
      <c r="GBC2006"/>
      <c r="GBD2006"/>
      <c r="GBE2006"/>
      <c r="GBF2006"/>
      <c r="GBG2006"/>
      <c r="GBH2006"/>
      <c r="GBI2006"/>
      <c r="GBJ2006"/>
      <c r="GBK2006"/>
      <c r="GBL2006"/>
      <c r="GBM2006"/>
      <c r="GBN2006"/>
      <c r="GBO2006"/>
      <c r="GBP2006"/>
      <c r="GBQ2006"/>
      <c r="GBR2006"/>
      <c r="GBS2006"/>
      <c r="GBT2006"/>
      <c r="GBU2006"/>
      <c r="GBV2006"/>
      <c r="GBW2006"/>
      <c r="GBX2006"/>
      <c r="GBY2006"/>
      <c r="GBZ2006"/>
      <c r="GCA2006"/>
      <c r="GCB2006"/>
      <c r="GCC2006"/>
      <c r="GCD2006"/>
      <c r="GCE2006"/>
      <c r="GCF2006"/>
      <c r="GCG2006"/>
      <c r="GCH2006"/>
      <c r="GCI2006"/>
      <c r="GCJ2006"/>
      <c r="GCK2006"/>
      <c r="GCL2006"/>
      <c r="GCM2006"/>
      <c r="GCN2006"/>
      <c r="GCO2006"/>
      <c r="GCP2006"/>
      <c r="GCQ2006"/>
      <c r="GCR2006"/>
      <c r="GCS2006"/>
      <c r="GCT2006"/>
      <c r="GCU2006"/>
      <c r="GCV2006"/>
      <c r="GCW2006"/>
      <c r="GCX2006"/>
      <c r="GCY2006"/>
      <c r="GCZ2006"/>
      <c r="GDA2006"/>
      <c r="GDB2006"/>
      <c r="GDC2006"/>
      <c r="GDD2006"/>
      <c r="GDE2006"/>
      <c r="GDF2006"/>
      <c r="GDG2006"/>
      <c r="GDH2006"/>
      <c r="GDI2006"/>
      <c r="GDJ2006"/>
      <c r="GDK2006"/>
      <c r="GDL2006"/>
      <c r="GDM2006"/>
      <c r="GDN2006"/>
      <c r="GDO2006"/>
      <c r="GDP2006"/>
      <c r="GDQ2006"/>
      <c r="GDR2006"/>
      <c r="GDS2006"/>
      <c r="GDT2006"/>
      <c r="GDU2006"/>
      <c r="GDV2006"/>
      <c r="GDW2006"/>
      <c r="GDX2006"/>
      <c r="GDY2006"/>
      <c r="GDZ2006"/>
      <c r="GEA2006"/>
      <c r="GEB2006"/>
      <c r="GEC2006"/>
      <c r="GED2006"/>
      <c r="GEE2006"/>
      <c r="GEF2006"/>
      <c r="GEG2006"/>
      <c r="GEH2006"/>
      <c r="GEI2006"/>
      <c r="GEJ2006"/>
      <c r="GEK2006"/>
      <c r="GEL2006"/>
      <c r="GEM2006"/>
      <c r="GEN2006"/>
      <c r="GEO2006"/>
      <c r="GEP2006"/>
      <c r="GEQ2006"/>
      <c r="GER2006"/>
      <c r="GES2006"/>
      <c r="GET2006"/>
      <c r="GEU2006"/>
      <c r="GEV2006"/>
      <c r="GEW2006"/>
      <c r="GEX2006"/>
      <c r="GEY2006"/>
      <c r="GEZ2006"/>
      <c r="GFA2006"/>
      <c r="GFB2006"/>
      <c r="GFC2006"/>
      <c r="GFD2006"/>
      <c r="GFE2006"/>
      <c r="GFF2006"/>
      <c r="GFG2006"/>
      <c r="GFH2006"/>
      <c r="GFI2006"/>
      <c r="GFJ2006"/>
      <c r="GFK2006"/>
      <c r="GFL2006"/>
      <c r="GFM2006"/>
      <c r="GFN2006"/>
      <c r="GFO2006"/>
      <c r="GFP2006"/>
      <c r="GFQ2006"/>
      <c r="GFR2006"/>
      <c r="GFS2006"/>
      <c r="GFT2006"/>
      <c r="GFU2006"/>
      <c r="GFV2006"/>
      <c r="GFW2006"/>
      <c r="GFX2006"/>
      <c r="GFY2006"/>
      <c r="GFZ2006"/>
      <c r="GGA2006"/>
      <c r="GGB2006"/>
      <c r="GGC2006"/>
      <c r="GGD2006"/>
      <c r="GGE2006"/>
      <c r="GGF2006"/>
      <c r="GGG2006"/>
      <c r="GGH2006"/>
      <c r="GGI2006"/>
      <c r="GGJ2006"/>
      <c r="GGK2006"/>
      <c r="GGL2006"/>
      <c r="GGM2006"/>
      <c r="GGN2006"/>
      <c r="GGO2006"/>
      <c r="GGP2006"/>
      <c r="GGQ2006"/>
      <c r="GGR2006"/>
      <c r="GGS2006"/>
      <c r="GGT2006"/>
      <c r="GGU2006"/>
      <c r="GGV2006"/>
      <c r="GGW2006"/>
      <c r="GGX2006"/>
      <c r="GGY2006"/>
      <c r="GGZ2006"/>
      <c r="GHA2006"/>
      <c r="GHB2006"/>
      <c r="GHC2006"/>
      <c r="GHD2006"/>
      <c r="GHE2006"/>
      <c r="GHF2006"/>
      <c r="GHG2006"/>
      <c r="GHH2006"/>
      <c r="GHI2006"/>
      <c r="GHJ2006"/>
      <c r="GHK2006"/>
      <c r="GHL2006"/>
      <c r="GHM2006"/>
      <c r="GHN2006"/>
      <c r="GHO2006"/>
      <c r="GHP2006"/>
      <c r="GHQ2006"/>
      <c r="GHR2006"/>
      <c r="GHS2006"/>
      <c r="GHT2006"/>
      <c r="GHU2006"/>
      <c r="GHV2006"/>
      <c r="GHW2006"/>
      <c r="GHX2006"/>
      <c r="GHY2006"/>
      <c r="GHZ2006"/>
      <c r="GIA2006"/>
      <c r="GIB2006"/>
      <c r="GIC2006"/>
      <c r="GID2006"/>
      <c r="GIE2006"/>
      <c r="GIF2006"/>
      <c r="GIG2006"/>
      <c r="GIH2006"/>
      <c r="GII2006"/>
      <c r="GIJ2006"/>
      <c r="GIK2006"/>
      <c r="GIL2006"/>
      <c r="GIM2006"/>
      <c r="GIN2006"/>
      <c r="GIO2006"/>
      <c r="GIP2006"/>
      <c r="GIQ2006"/>
      <c r="GIR2006"/>
      <c r="GIS2006"/>
      <c r="GIT2006"/>
      <c r="GIU2006"/>
      <c r="GIV2006"/>
      <c r="GIW2006"/>
      <c r="GIX2006"/>
      <c r="GIY2006"/>
      <c r="GIZ2006"/>
      <c r="GJA2006"/>
      <c r="GJB2006"/>
      <c r="GJC2006"/>
      <c r="GJD2006"/>
      <c r="GJE2006"/>
      <c r="GJF2006"/>
      <c r="GJG2006"/>
      <c r="GJH2006"/>
      <c r="GJI2006"/>
      <c r="GJJ2006"/>
      <c r="GJK2006"/>
      <c r="GJL2006"/>
      <c r="GJM2006"/>
      <c r="GJN2006"/>
      <c r="GJO2006"/>
      <c r="GJP2006"/>
      <c r="GJQ2006"/>
      <c r="GJR2006"/>
      <c r="GJS2006"/>
      <c r="GJT2006"/>
      <c r="GJU2006"/>
      <c r="GJV2006"/>
      <c r="GJW2006"/>
      <c r="GJX2006"/>
      <c r="GJY2006"/>
      <c r="GJZ2006"/>
      <c r="GKA2006"/>
      <c r="GKB2006"/>
      <c r="GKC2006"/>
      <c r="GKD2006"/>
      <c r="GKE2006"/>
      <c r="GKF2006"/>
      <c r="GKG2006"/>
      <c r="GKH2006"/>
      <c r="GKI2006"/>
      <c r="GKJ2006"/>
      <c r="GKK2006"/>
      <c r="GKL2006"/>
      <c r="GKM2006"/>
      <c r="GKN2006"/>
      <c r="GKO2006"/>
      <c r="GKP2006"/>
      <c r="GKQ2006"/>
      <c r="GKR2006"/>
      <c r="GKS2006"/>
      <c r="GKT2006"/>
      <c r="GKU2006"/>
      <c r="GKV2006"/>
      <c r="GKW2006"/>
      <c r="GKX2006"/>
      <c r="GKY2006"/>
      <c r="GKZ2006"/>
      <c r="GLA2006"/>
      <c r="GLB2006"/>
      <c r="GLC2006"/>
      <c r="GLD2006"/>
      <c r="GLE2006"/>
      <c r="GLF2006"/>
      <c r="GLG2006"/>
      <c r="GLH2006"/>
      <c r="GLI2006"/>
      <c r="GLJ2006"/>
      <c r="GLK2006"/>
      <c r="GLL2006"/>
      <c r="GLM2006"/>
      <c r="GLN2006"/>
      <c r="GLO2006"/>
      <c r="GLP2006"/>
      <c r="GLQ2006"/>
      <c r="GLR2006"/>
      <c r="GLS2006"/>
      <c r="GLT2006"/>
      <c r="GLU2006"/>
      <c r="GLV2006"/>
      <c r="GLW2006"/>
      <c r="GLX2006"/>
      <c r="GLY2006"/>
      <c r="GLZ2006"/>
      <c r="GMA2006"/>
      <c r="GMB2006"/>
      <c r="GMC2006"/>
      <c r="GMD2006"/>
      <c r="GME2006"/>
      <c r="GMF2006"/>
      <c r="GMG2006"/>
      <c r="GMH2006"/>
      <c r="GMI2006"/>
      <c r="GMJ2006"/>
      <c r="GMK2006"/>
      <c r="GML2006"/>
      <c r="GMM2006"/>
      <c r="GMN2006"/>
      <c r="GMO2006"/>
      <c r="GMP2006"/>
      <c r="GMQ2006"/>
      <c r="GMR2006"/>
      <c r="GMS2006"/>
      <c r="GMT2006"/>
      <c r="GMU2006"/>
      <c r="GMV2006"/>
      <c r="GMW2006"/>
      <c r="GMX2006"/>
      <c r="GMY2006"/>
      <c r="GMZ2006"/>
      <c r="GNA2006"/>
      <c r="GNB2006"/>
      <c r="GNC2006"/>
      <c r="GND2006"/>
      <c r="GNE2006"/>
      <c r="GNF2006"/>
      <c r="GNG2006"/>
      <c r="GNH2006"/>
      <c r="GNI2006"/>
      <c r="GNJ2006"/>
      <c r="GNK2006"/>
      <c r="GNL2006"/>
      <c r="GNM2006"/>
      <c r="GNN2006"/>
      <c r="GNO2006"/>
      <c r="GNP2006"/>
      <c r="GNQ2006"/>
      <c r="GNR2006"/>
      <c r="GNS2006"/>
      <c r="GNT2006"/>
      <c r="GNU2006"/>
      <c r="GNV2006"/>
      <c r="GNW2006"/>
      <c r="GNX2006"/>
      <c r="GNY2006"/>
      <c r="GNZ2006"/>
      <c r="GOA2006"/>
      <c r="GOB2006"/>
      <c r="GOC2006"/>
      <c r="GOD2006"/>
      <c r="GOE2006"/>
      <c r="GOF2006"/>
      <c r="GOG2006"/>
      <c r="GOH2006"/>
      <c r="GOI2006"/>
      <c r="GOJ2006"/>
      <c r="GOK2006"/>
      <c r="GOL2006"/>
      <c r="GOM2006"/>
      <c r="GON2006"/>
      <c r="GOO2006"/>
      <c r="GOP2006"/>
      <c r="GOQ2006"/>
      <c r="GOR2006"/>
      <c r="GOS2006"/>
      <c r="GOT2006"/>
      <c r="GOU2006"/>
      <c r="GOV2006"/>
      <c r="GOW2006"/>
      <c r="GOX2006"/>
      <c r="GOY2006"/>
      <c r="GOZ2006"/>
      <c r="GPA2006"/>
      <c r="GPB2006"/>
      <c r="GPC2006"/>
      <c r="GPD2006"/>
      <c r="GPE2006"/>
      <c r="GPF2006"/>
      <c r="GPG2006"/>
      <c r="GPH2006"/>
      <c r="GPI2006"/>
      <c r="GPJ2006"/>
      <c r="GPK2006"/>
      <c r="GPL2006"/>
      <c r="GPM2006"/>
      <c r="GPN2006"/>
      <c r="GPO2006"/>
      <c r="GPP2006"/>
      <c r="GPQ2006"/>
      <c r="GPR2006"/>
      <c r="GPS2006"/>
      <c r="GPT2006"/>
      <c r="GPU2006"/>
      <c r="GPV2006"/>
      <c r="GPW2006"/>
      <c r="GPX2006"/>
      <c r="GPY2006"/>
      <c r="GPZ2006"/>
      <c r="GQA2006"/>
      <c r="GQB2006"/>
      <c r="GQC2006"/>
      <c r="GQD2006"/>
      <c r="GQE2006"/>
      <c r="GQF2006"/>
      <c r="GQG2006"/>
      <c r="GQH2006"/>
      <c r="GQI2006"/>
      <c r="GQJ2006"/>
      <c r="GQK2006"/>
      <c r="GQL2006"/>
      <c r="GQM2006"/>
      <c r="GQN2006"/>
      <c r="GQO2006"/>
      <c r="GQP2006"/>
      <c r="GQQ2006"/>
      <c r="GQR2006"/>
      <c r="GQS2006"/>
      <c r="GQT2006"/>
      <c r="GQU2006"/>
      <c r="GQV2006"/>
      <c r="GQW2006"/>
      <c r="GQX2006"/>
      <c r="GQY2006"/>
      <c r="GQZ2006"/>
      <c r="GRA2006"/>
      <c r="GRB2006"/>
      <c r="GRC2006"/>
      <c r="GRD2006"/>
      <c r="GRE2006"/>
      <c r="GRF2006"/>
      <c r="GRG2006"/>
      <c r="GRH2006"/>
      <c r="GRI2006"/>
      <c r="GRJ2006"/>
      <c r="GRK2006"/>
      <c r="GRL2006"/>
      <c r="GRM2006"/>
      <c r="GRN2006"/>
      <c r="GRO2006"/>
      <c r="GRP2006"/>
      <c r="GRQ2006"/>
      <c r="GRR2006"/>
      <c r="GRS2006"/>
      <c r="GRT2006"/>
      <c r="GRU2006"/>
      <c r="GRV2006"/>
      <c r="GRW2006"/>
      <c r="GRX2006"/>
      <c r="GRY2006"/>
      <c r="GRZ2006"/>
      <c r="GSA2006"/>
      <c r="GSB2006"/>
      <c r="GSC2006"/>
      <c r="GSD2006"/>
      <c r="GSE2006"/>
      <c r="GSF2006"/>
      <c r="GSG2006"/>
      <c r="GSH2006"/>
      <c r="GSI2006"/>
      <c r="GSJ2006"/>
      <c r="GSK2006"/>
      <c r="GSL2006"/>
      <c r="GSM2006"/>
      <c r="GSN2006"/>
      <c r="GSO2006"/>
      <c r="GSP2006"/>
      <c r="GSQ2006"/>
      <c r="GSR2006"/>
      <c r="GSS2006"/>
      <c r="GST2006"/>
      <c r="GSU2006"/>
      <c r="GSV2006"/>
      <c r="GSW2006"/>
      <c r="GSX2006"/>
      <c r="GSY2006"/>
      <c r="GSZ2006"/>
      <c r="GTA2006"/>
      <c r="GTB2006"/>
      <c r="GTC2006"/>
      <c r="GTD2006"/>
      <c r="GTE2006"/>
      <c r="GTF2006"/>
      <c r="GTG2006"/>
      <c r="GTH2006"/>
      <c r="GTI2006"/>
      <c r="GTJ2006"/>
      <c r="GTK2006"/>
      <c r="GTL2006"/>
      <c r="GTM2006"/>
      <c r="GTN2006"/>
      <c r="GTO2006"/>
      <c r="GTP2006"/>
      <c r="GTQ2006"/>
      <c r="GTR2006"/>
      <c r="GTS2006"/>
      <c r="GTT2006"/>
      <c r="GTU2006"/>
      <c r="GTV2006"/>
      <c r="GTW2006"/>
      <c r="GTX2006"/>
      <c r="GTY2006"/>
      <c r="GTZ2006"/>
      <c r="GUA2006"/>
      <c r="GUB2006"/>
      <c r="GUC2006"/>
      <c r="GUD2006"/>
      <c r="GUE2006"/>
      <c r="GUF2006"/>
      <c r="GUG2006"/>
      <c r="GUH2006"/>
      <c r="GUI2006"/>
      <c r="GUJ2006"/>
      <c r="GUK2006"/>
      <c r="GUL2006"/>
      <c r="GUM2006"/>
      <c r="GUN2006"/>
      <c r="GUO2006"/>
      <c r="GUP2006"/>
      <c r="GUQ2006"/>
      <c r="GUR2006"/>
      <c r="GUS2006"/>
      <c r="GUT2006"/>
      <c r="GUU2006"/>
      <c r="GUV2006"/>
      <c r="GUW2006"/>
      <c r="GUX2006"/>
      <c r="GUY2006"/>
      <c r="GUZ2006"/>
      <c r="GVA2006"/>
      <c r="GVB2006"/>
      <c r="GVC2006"/>
      <c r="GVD2006"/>
      <c r="GVE2006"/>
      <c r="GVF2006"/>
      <c r="GVG2006"/>
      <c r="GVH2006"/>
      <c r="GVI2006"/>
      <c r="GVJ2006"/>
      <c r="GVK2006"/>
      <c r="GVL2006"/>
      <c r="GVM2006"/>
      <c r="GVN2006"/>
      <c r="GVO2006"/>
      <c r="GVP2006"/>
      <c r="GVQ2006"/>
      <c r="GVR2006"/>
      <c r="GVS2006"/>
      <c r="GVT2006"/>
      <c r="GVU2006"/>
      <c r="GVV2006"/>
      <c r="GVW2006"/>
      <c r="GVX2006"/>
      <c r="GVY2006"/>
      <c r="GVZ2006"/>
      <c r="GWA2006"/>
      <c r="GWB2006"/>
      <c r="GWC2006"/>
      <c r="GWD2006"/>
      <c r="GWE2006"/>
      <c r="GWF2006"/>
      <c r="GWG2006"/>
      <c r="GWH2006"/>
      <c r="GWI2006"/>
      <c r="GWJ2006"/>
      <c r="GWK2006"/>
      <c r="GWL2006"/>
      <c r="GWM2006"/>
      <c r="GWN2006"/>
      <c r="GWO2006"/>
      <c r="GWP2006"/>
      <c r="GWQ2006"/>
      <c r="GWR2006"/>
      <c r="GWS2006"/>
      <c r="GWT2006"/>
      <c r="GWU2006"/>
      <c r="GWV2006"/>
      <c r="GWW2006"/>
      <c r="GWX2006"/>
      <c r="GWY2006"/>
      <c r="GWZ2006"/>
      <c r="GXA2006"/>
      <c r="GXB2006"/>
      <c r="GXC2006"/>
      <c r="GXD2006"/>
      <c r="GXE2006"/>
      <c r="GXF2006"/>
      <c r="GXG2006"/>
      <c r="GXH2006"/>
      <c r="GXI2006"/>
      <c r="GXJ2006"/>
      <c r="GXK2006"/>
      <c r="GXL2006"/>
      <c r="GXM2006"/>
      <c r="GXN2006"/>
      <c r="GXO2006"/>
      <c r="GXP2006"/>
      <c r="GXQ2006"/>
      <c r="GXR2006"/>
      <c r="GXS2006"/>
      <c r="GXT2006"/>
      <c r="GXU2006"/>
      <c r="GXV2006"/>
      <c r="GXW2006"/>
      <c r="GXX2006"/>
      <c r="GXY2006"/>
      <c r="GXZ2006"/>
      <c r="GYA2006"/>
      <c r="GYB2006"/>
      <c r="GYC2006"/>
      <c r="GYD2006"/>
      <c r="GYE2006"/>
      <c r="GYF2006"/>
      <c r="GYG2006"/>
      <c r="GYH2006"/>
      <c r="GYI2006"/>
      <c r="GYJ2006"/>
      <c r="GYK2006"/>
      <c r="GYL2006"/>
      <c r="GYM2006"/>
      <c r="GYN2006"/>
      <c r="GYO2006"/>
      <c r="GYP2006"/>
      <c r="GYQ2006"/>
      <c r="GYR2006"/>
      <c r="GYS2006"/>
      <c r="GYT2006"/>
      <c r="GYU2006"/>
      <c r="GYV2006"/>
      <c r="GYW2006"/>
      <c r="GYX2006"/>
      <c r="GYY2006"/>
      <c r="GYZ2006"/>
      <c r="GZA2006"/>
      <c r="GZB2006"/>
      <c r="GZC2006"/>
      <c r="GZD2006"/>
      <c r="GZE2006"/>
      <c r="GZF2006"/>
      <c r="GZG2006"/>
      <c r="GZH2006"/>
      <c r="GZI2006"/>
      <c r="GZJ2006"/>
      <c r="GZK2006"/>
      <c r="GZL2006"/>
      <c r="GZM2006"/>
      <c r="GZN2006"/>
      <c r="GZO2006"/>
      <c r="GZP2006"/>
      <c r="GZQ2006"/>
      <c r="GZR2006"/>
      <c r="GZS2006"/>
      <c r="GZT2006"/>
      <c r="GZU2006"/>
      <c r="GZV2006"/>
      <c r="GZW2006"/>
      <c r="GZX2006"/>
      <c r="GZY2006"/>
      <c r="GZZ2006"/>
      <c r="HAA2006"/>
      <c r="HAB2006"/>
      <c r="HAC2006"/>
      <c r="HAD2006"/>
      <c r="HAE2006"/>
      <c r="HAF2006"/>
      <c r="HAG2006"/>
      <c r="HAH2006"/>
      <c r="HAI2006"/>
      <c r="HAJ2006"/>
      <c r="HAK2006"/>
      <c r="HAL2006"/>
      <c r="HAM2006"/>
      <c r="HAN2006"/>
      <c r="HAO2006"/>
      <c r="HAP2006"/>
      <c r="HAQ2006"/>
      <c r="HAR2006"/>
      <c r="HAS2006"/>
      <c r="HAT2006"/>
      <c r="HAU2006"/>
      <c r="HAV2006"/>
      <c r="HAW2006"/>
      <c r="HAX2006"/>
      <c r="HAY2006"/>
      <c r="HAZ2006"/>
      <c r="HBA2006"/>
      <c r="HBB2006"/>
      <c r="HBC2006"/>
      <c r="HBD2006"/>
      <c r="HBE2006"/>
      <c r="HBF2006"/>
      <c r="HBG2006"/>
      <c r="HBH2006"/>
      <c r="HBI2006"/>
      <c r="HBJ2006"/>
      <c r="HBK2006"/>
      <c r="HBL2006"/>
      <c r="HBM2006"/>
      <c r="HBN2006"/>
      <c r="HBO2006"/>
      <c r="HBP2006"/>
      <c r="HBQ2006"/>
      <c r="HBR2006"/>
      <c r="HBS2006"/>
      <c r="HBT2006"/>
      <c r="HBU2006"/>
      <c r="HBV2006"/>
      <c r="HBW2006"/>
      <c r="HBX2006"/>
      <c r="HBY2006"/>
      <c r="HBZ2006"/>
      <c r="HCA2006"/>
      <c r="HCB2006"/>
      <c r="HCC2006"/>
      <c r="HCD2006"/>
      <c r="HCE2006"/>
      <c r="HCF2006"/>
      <c r="HCG2006"/>
      <c r="HCH2006"/>
      <c r="HCI2006"/>
      <c r="HCJ2006"/>
      <c r="HCK2006"/>
      <c r="HCL2006"/>
      <c r="HCM2006"/>
      <c r="HCN2006"/>
      <c r="HCO2006"/>
      <c r="HCP2006"/>
      <c r="HCQ2006"/>
      <c r="HCR2006"/>
      <c r="HCS2006"/>
      <c r="HCT2006"/>
      <c r="HCU2006"/>
      <c r="HCV2006"/>
      <c r="HCW2006"/>
      <c r="HCX2006"/>
      <c r="HCY2006"/>
      <c r="HCZ2006"/>
      <c r="HDA2006"/>
      <c r="HDB2006"/>
      <c r="HDC2006"/>
      <c r="HDD2006"/>
      <c r="HDE2006"/>
      <c r="HDF2006"/>
      <c r="HDG2006"/>
      <c r="HDH2006"/>
      <c r="HDI2006"/>
      <c r="HDJ2006"/>
      <c r="HDK2006"/>
      <c r="HDL2006"/>
      <c r="HDM2006"/>
      <c r="HDN2006"/>
      <c r="HDO2006"/>
      <c r="HDP2006"/>
      <c r="HDQ2006"/>
      <c r="HDR2006"/>
      <c r="HDS2006"/>
      <c r="HDT2006"/>
      <c r="HDU2006"/>
      <c r="HDV2006"/>
      <c r="HDW2006"/>
      <c r="HDX2006"/>
      <c r="HDY2006"/>
      <c r="HDZ2006"/>
      <c r="HEA2006"/>
      <c r="HEB2006"/>
      <c r="HEC2006"/>
      <c r="HED2006"/>
      <c r="HEE2006"/>
      <c r="HEF2006"/>
      <c r="HEG2006"/>
      <c r="HEH2006"/>
      <c r="HEI2006"/>
      <c r="HEJ2006"/>
      <c r="HEK2006"/>
      <c r="HEL2006"/>
      <c r="HEM2006"/>
      <c r="HEN2006"/>
      <c r="HEO2006"/>
      <c r="HEP2006"/>
      <c r="HEQ2006"/>
      <c r="HER2006"/>
      <c r="HES2006"/>
      <c r="HET2006"/>
      <c r="HEU2006"/>
      <c r="HEV2006"/>
      <c r="HEW2006"/>
      <c r="HEX2006"/>
      <c r="HEY2006"/>
      <c r="HEZ2006"/>
      <c r="HFA2006"/>
      <c r="HFB2006"/>
      <c r="HFC2006"/>
      <c r="HFD2006"/>
      <c r="HFE2006"/>
      <c r="HFF2006"/>
      <c r="HFG2006"/>
      <c r="HFH2006"/>
      <c r="HFI2006"/>
      <c r="HFJ2006"/>
      <c r="HFK2006"/>
      <c r="HFL2006"/>
      <c r="HFM2006"/>
      <c r="HFN2006"/>
      <c r="HFO2006"/>
      <c r="HFP2006"/>
      <c r="HFQ2006"/>
      <c r="HFR2006"/>
      <c r="HFS2006"/>
      <c r="HFT2006"/>
      <c r="HFU2006"/>
      <c r="HFV2006"/>
      <c r="HFW2006"/>
      <c r="HFX2006"/>
      <c r="HFY2006"/>
      <c r="HFZ2006"/>
      <c r="HGA2006"/>
      <c r="HGB2006"/>
      <c r="HGC2006"/>
      <c r="HGD2006"/>
      <c r="HGE2006"/>
      <c r="HGF2006"/>
      <c r="HGG2006"/>
      <c r="HGH2006"/>
      <c r="HGI2006"/>
      <c r="HGJ2006"/>
      <c r="HGK2006"/>
      <c r="HGL2006"/>
      <c r="HGM2006"/>
      <c r="HGN2006"/>
      <c r="HGO2006"/>
      <c r="HGP2006"/>
      <c r="HGQ2006"/>
      <c r="HGR2006"/>
      <c r="HGS2006"/>
      <c r="HGT2006"/>
      <c r="HGU2006"/>
      <c r="HGV2006"/>
      <c r="HGW2006"/>
      <c r="HGX2006"/>
      <c r="HGY2006"/>
      <c r="HGZ2006"/>
      <c r="HHA2006"/>
      <c r="HHB2006"/>
      <c r="HHC2006"/>
      <c r="HHD2006"/>
      <c r="HHE2006"/>
      <c r="HHF2006"/>
      <c r="HHG2006"/>
      <c r="HHH2006"/>
      <c r="HHI2006"/>
      <c r="HHJ2006"/>
      <c r="HHK2006"/>
      <c r="HHL2006"/>
      <c r="HHM2006"/>
      <c r="HHN2006"/>
      <c r="HHO2006"/>
      <c r="HHP2006"/>
      <c r="HHQ2006"/>
      <c r="HHR2006"/>
      <c r="HHS2006"/>
      <c r="HHT2006"/>
      <c r="HHU2006"/>
      <c r="HHV2006"/>
      <c r="HHW2006"/>
      <c r="HHX2006"/>
      <c r="HHY2006"/>
      <c r="HHZ2006"/>
      <c r="HIA2006"/>
      <c r="HIB2006"/>
      <c r="HIC2006"/>
      <c r="HID2006"/>
      <c r="HIE2006"/>
      <c r="HIF2006"/>
      <c r="HIG2006"/>
      <c r="HIH2006"/>
      <c r="HII2006"/>
      <c r="HIJ2006"/>
      <c r="HIK2006"/>
      <c r="HIL2006"/>
      <c r="HIM2006"/>
      <c r="HIN2006"/>
      <c r="HIO2006"/>
      <c r="HIP2006"/>
      <c r="HIQ2006"/>
      <c r="HIR2006"/>
      <c r="HIS2006"/>
      <c r="HIT2006"/>
      <c r="HIU2006"/>
      <c r="HIV2006"/>
      <c r="HIW2006"/>
      <c r="HIX2006"/>
      <c r="HIY2006"/>
      <c r="HIZ2006"/>
      <c r="HJA2006"/>
      <c r="HJB2006"/>
      <c r="HJC2006"/>
      <c r="HJD2006"/>
      <c r="HJE2006"/>
      <c r="HJF2006"/>
      <c r="HJG2006"/>
      <c r="HJH2006"/>
      <c r="HJI2006"/>
      <c r="HJJ2006"/>
      <c r="HJK2006"/>
      <c r="HJL2006"/>
      <c r="HJM2006"/>
      <c r="HJN2006"/>
      <c r="HJO2006"/>
      <c r="HJP2006"/>
      <c r="HJQ2006"/>
      <c r="HJR2006"/>
      <c r="HJS2006"/>
      <c r="HJT2006"/>
      <c r="HJU2006"/>
      <c r="HJV2006"/>
      <c r="HJW2006"/>
      <c r="HJX2006"/>
      <c r="HJY2006"/>
      <c r="HJZ2006"/>
      <c r="HKA2006"/>
      <c r="HKB2006"/>
      <c r="HKC2006"/>
      <c r="HKD2006"/>
      <c r="HKE2006"/>
      <c r="HKF2006"/>
      <c r="HKG2006"/>
      <c r="HKH2006"/>
      <c r="HKI2006"/>
      <c r="HKJ2006"/>
      <c r="HKK2006"/>
      <c r="HKL2006"/>
      <c r="HKM2006"/>
      <c r="HKN2006"/>
      <c r="HKO2006"/>
      <c r="HKP2006"/>
      <c r="HKQ2006"/>
      <c r="HKR2006"/>
      <c r="HKS2006"/>
      <c r="HKT2006"/>
      <c r="HKU2006"/>
      <c r="HKV2006"/>
      <c r="HKW2006"/>
      <c r="HKX2006"/>
      <c r="HKY2006"/>
      <c r="HKZ2006"/>
      <c r="HLA2006"/>
      <c r="HLB2006"/>
      <c r="HLC2006"/>
      <c r="HLD2006"/>
      <c r="HLE2006"/>
      <c r="HLF2006"/>
      <c r="HLG2006"/>
      <c r="HLH2006"/>
      <c r="HLI2006"/>
      <c r="HLJ2006"/>
      <c r="HLK2006"/>
      <c r="HLL2006"/>
      <c r="HLM2006"/>
      <c r="HLN2006"/>
      <c r="HLO2006"/>
      <c r="HLP2006"/>
      <c r="HLQ2006"/>
      <c r="HLR2006"/>
      <c r="HLS2006"/>
      <c r="HLT2006"/>
      <c r="HLU2006"/>
      <c r="HLV2006"/>
      <c r="HLW2006"/>
      <c r="HLX2006"/>
      <c r="HLY2006"/>
      <c r="HLZ2006"/>
      <c r="HMA2006"/>
      <c r="HMB2006"/>
      <c r="HMC2006"/>
      <c r="HMD2006"/>
      <c r="HME2006"/>
      <c r="HMF2006"/>
      <c r="HMG2006"/>
      <c r="HMH2006"/>
      <c r="HMI2006"/>
      <c r="HMJ2006"/>
      <c r="HMK2006"/>
      <c r="HML2006"/>
      <c r="HMM2006"/>
      <c r="HMN2006"/>
      <c r="HMO2006"/>
      <c r="HMP2006"/>
      <c r="HMQ2006"/>
      <c r="HMR2006"/>
      <c r="HMS2006"/>
      <c r="HMT2006"/>
      <c r="HMU2006"/>
      <c r="HMV2006"/>
      <c r="HMW2006"/>
      <c r="HMX2006"/>
      <c r="HMY2006"/>
      <c r="HMZ2006"/>
      <c r="HNA2006"/>
      <c r="HNB2006"/>
      <c r="HNC2006"/>
      <c r="HND2006"/>
      <c r="HNE2006"/>
      <c r="HNF2006"/>
      <c r="HNG2006"/>
      <c r="HNH2006"/>
      <c r="HNI2006"/>
      <c r="HNJ2006"/>
      <c r="HNK2006"/>
      <c r="HNL2006"/>
      <c r="HNM2006"/>
      <c r="HNN2006"/>
      <c r="HNO2006"/>
      <c r="HNP2006"/>
      <c r="HNQ2006"/>
      <c r="HNR2006"/>
      <c r="HNS2006"/>
      <c r="HNT2006"/>
      <c r="HNU2006"/>
      <c r="HNV2006"/>
      <c r="HNW2006"/>
      <c r="HNX2006"/>
      <c r="HNY2006"/>
      <c r="HNZ2006"/>
      <c r="HOA2006"/>
      <c r="HOB2006"/>
      <c r="HOC2006"/>
      <c r="HOD2006"/>
      <c r="HOE2006"/>
      <c r="HOF2006"/>
      <c r="HOG2006"/>
      <c r="HOH2006"/>
      <c r="HOI2006"/>
      <c r="HOJ2006"/>
      <c r="HOK2006"/>
      <c r="HOL2006"/>
      <c r="HOM2006"/>
      <c r="HON2006"/>
      <c r="HOO2006"/>
      <c r="HOP2006"/>
      <c r="HOQ2006"/>
      <c r="HOR2006"/>
      <c r="HOS2006"/>
      <c r="HOT2006"/>
      <c r="HOU2006"/>
      <c r="HOV2006"/>
      <c r="HOW2006"/>
      <c r="HOX2006"/>
      <c r="HOY2006"/>
      <c r="HOZ2006"/>
      <c r="HPA2006"/>
      <c r="HPB2006"/>
      <c r="HPC2006"/>
      <c r="HPD2006"/>
      <c r="HPE2006"/>
      <c r="HPF2006"/>
      <c r="HPG2006"/>
      <c r="HPH2006"/>
      <c r="HPI2006"/>
      <c r="HPJ2006"/>
      <c r="HPK2006"/>
      <c r="HPL2006"/>
      <c r="HPM2006"/>
      <c r="HPN2006"/>
      <c r="HPO2006"/>
      <c r="HPP2006"/>
      <c r="HPQ2006"/>
      <c r="HPR2006"/>
      <c r="HPS2006"/>
      <c r="HPT2006"/>
      <c r="HPU2006"/>
      <c r="HPV2006"/>
      <c r="HPW2006"/>
      <c r="HPX2006"/>
      <c r="HPY2006"/>
      <c r="HPZ2006"/>
      <c r="HQA2006"/>
      <c r="HQB2006"/>
      <c r="HQC2006"/>
      <c r="HQD2006"/>
      <c r="HQE2006"/>
      <c r="HQF2006"/>
      <c r="HQG2006"/>
      <c r="HQH2006"/>
      <c r="HQI2006"/>
      <c r="HQJ2006"/>
      <c r="HQK2006"/>
      <c r="HQL2006"/>
      <c r="HQM2006"/>
      <c r="HQN2006"/>
      <c r="HQO2006"/>
      <c r="HQP2006"/>
      <c r="HQQ2006"/>
      <c r="HQR2006"/>
      <c r="HQS2006"/>
      <c r="HQT2006"/>
      <c r="HQU2006"/>
      <c r="HQV2006"/>
      <c r="HQW2006"/>
      <c r="HQX2006"/>
      <c r="HQY2006"/>
      <c r="HQZ2006"/>
      <c r="HRA2006"/>
      <c r="HRB2006"/>
      <c r="HRC2006"/>
      <c r="HRD2006"/>
      <c r="HRE2006"/>
      <c r="HRF2006"/>
      <c r="HRG2006"/>
      <c r="HRH2006"/>
      <c r="HRI2006"/>
      <c r="HRJ2006"/>
      <c r="HRK2006"/>
      <c r="HRL2006"/>
      <c r="HRM2006"/>
      <c r="HRN2006"/>
      <c r="HRO2006"/>
      <c r="HRP2006"/>
      <c r="HRQ2006"/>
      <c r="HRR2006"/>
      <c r="HRS2006"/>
      <c r="HRT2006"/>
      <c r="HRU2006"/>
      <c r="HRV2006"/>
      <c r="HRW2006"/>
      <c r="HRX2006"/>
      <c r="HRY2006"/>
      <c r="HRZ2006"/>
      <c r="HSA2006"/>
      <c r="HSB2006"/>
      <c r="HSC2006"/>
      <c r="HSD2006"/>
      <c r="HSE2006"/>
      <c r="HSF2006"/>
      <c r="HSG2006"/>
      <c r="HSH2006"/>
      <c r="HSI2006"/>
      <c r="HSJ2006"/>
      <c r="HSK2006"/>
      <c r="HSL2006"/>
      <c r="HSM2006"/>
      <c r="HSN2006"/>
      <c r="HSO2006"/>
      <c r="HSP2006"/>
      <c r="HSQ2006"/>
      <c r="HSR2006"/>
      <c r="HSS2006"/>
      <c r="HST2006"/>
      <c r="HSU2006"/>
      <c r="HSV2006"/>
      <c r="HSW2006"/>
      <c r="HSX2006"/>
      <c r="HSY2006"/>
      <c r="HSZ2006"/>
      <c r="HTA2006"/>
      <c r="HTB2006"/>
      <c r="HTC2006"/>
      <c r="HTD2006"/>
      <c r="HTE2006"/>
      <c r="HTF2006"/>
      <c r="HTG2006"/>
      <c r="HTH2006"/>
      <c r="HTI2006"/>
      <c r="HTJ2006"/>
      <c r="HTK2006"/>
      <c r="HTL2006"/>
      <c r="HTM2006"/>
      <c r="HTN2006"/>
      <c r="HTO2006"/>
      <c r="HTP2006"/>
      <c r="HTQ2006"/>
      <c r="HTR2006"/>
      <c r="HTS2006"/>
      <c r="HTT2006"/>
      <c r="HTU2006"/>
      <c r="HTV2006"/>
      <c r="HTW2006"/>
      <c r="HTX2006"/>
      <c r="HTY2006"/>
      <c r="HTZ2006"/>
      <c r="HUA2006"/>
      <c r="HUB2006"/>
      <c r="HUC2006"/>
      <c r="HUD2006"/>
      <c r="HUE2006"/>
      <c r="HUF2006"/>
      <c r="HUG2006"/>
      <c r="HUH2006"/>
      <c r="HUI2006"/>
      <c r="HUJ2006"/>
      <c r="HUK2006"/>
      <c r="HUL2006"/>
      <c r="HUM2006"/>
      <c r="HUN2006"/>
      <c r="HUO2006"/>
      <c r="HUP2006"/>
      <c r="HUQ2006"/>
      <c r="HUR2006"/>
      <c r="HUS2006"/>
      <c r="HUT2006"/>
      <c r="HUU2006"/>
      <c r="HUV2006"/>
      <c r="HUW2006"/>
      <c r="HUX2006"/>
      <c r="HUY2006"/>
      <c r="HUZ2006"/>
      <c r="HVA2006"/>
      <c r="HVB2006"/>
      <c r="HVC2006"/>
      <c r="HVD2006"/>
      <c r="HVE2006"/>
      <c r="HVF2006"/>
      <c r="HVG2006"/>
      <c r="HVH2006"/>
      <c r="HVI2006"/>
      <c r="HVJ2006"/>
      <c r="HVK2006"/>
      <c r="HVL2006"/>
      <c r="HVM2006"/>
      <c r="HVN2006"/>
      <c r="HVO2006"/>
      <c r="HVP2006"/>
      <c r="HVQ2006"/>
      <c r="HVR2006"/>
      <c r="HVS2006"/>
      <c r="HVT2006"/>
      <c r="HVU2006"/>
      <c r="HVV2006"/>
      <c r="HVW2006"/>
      <c r="HVX2006"/>
      <c r="HVY2006"/>
      <c r="HVZ2006"/>
      <c r="HWA2006"/>
      <c r="HWB2006"/>
      <c r="HWC2006"/>
      <c r="HWD2006"/>
      <c r="HWE2006"/>
      <c r="HWF2006"/>
      <c r="HWG2006"/>
      <c r="HWH2006"/>
      <c r="HWI2006"/>
      <c r="HWJ2006"/>
      <c r="HWK2006"/>
      <c r="HWL2006"/>
      <c r="HWM2006"/>
      <c r="HWN2006"/>
      <c r="HWO2006"/>
      <c r="HWP2006"/>
      <c r="HWQ2006"/>
      <c r="HWR2006"/>
      <c r="HWS2006"/>
      <c r="HWT2006"/>
      <c r="HWU2006"/>
      <c r="HWV2006"/>
      <c r="HWW2006"/>
      <c r="HWX2006"/>
      <c r="HWY2006"/>
      <c r="HWZ2006"/>
      <c r="HXA2006"/>
      <c r="HXB2006"/>
      <c r="HXC2006"/>
      <c r="HXD2006"/>
      <c r="HXE2006"/>
      <c r="HXF2006"/>
      <c r="HXG2006"/>
      <c r="HXH2006"/>
      <c r="HXI2006"/>
      <c r="HXJ2006"/>
      <c r="HXK2006"/>
      <c r="HXL2006"/>
      <c r="HXM2006"/>
      <c r="HXN2006"/>
      <c r="HXO2006"/>
      <c r="HXP2006"/>
      <c r="HXQ2006"/>
      <c r="HXR2006"/>
      <c r="HXS2006"/>
      <c r="HXT2006"/>
      <c r="HXU2006"/>
      <c r="HXV2006"/>
      <c r="HXW2006"/>
      <c r="HXX2006"/>
      <c r="HXY2006"/>
      <c r="HXZ2006"/>
      <c r="HYA2006"/>
      <c r="HYB2006"/>
      <c r="HYC2006"/>
      <c r="HYD2006"/>
      <c r="HYE2006"/>
      <c r="HYF2006"/>
      <c r="HYG2006"/>
      <c r="HYH2006"/>
      <c r="HYI2006"/>
      <c r="HYJ2006"/>
      <c r="HYK2006"/>
      <c r="HYL2006"/>
      <c r="HYM2006"/>
      <c r="HYN2006"/>
      <c r="HYO2006"/>
      <c r="HYP2006"/>
      <c r="HYQ2006"/>
      <c r="HYR2006"/>
      <c r="HYS2006"/>
      <c r="HYT2006"/>
      <c r="HYU2006"/>
      <c r="HYV2006"/>
      <c r="HYW2006"/>
      <c r="HYX2006"/>
      <c r="HYY2006"/>
      <c r="HYZ2006"/>
      <c r="HZA2006"/>
      <c r="HZB2006"/>
      <c r="HZC2006"/>
      <c r="HZD2006"/>
      <c r="HZE2006"/>
      <c r="HZF2006"/>
      <c r="HZG2006"/>
      <c r="HZH2006"/>
      <c r="HZI2006"/>
      <c r="HZJ2006"/>
      <c r="HZK2006"/>
      <c r="HZL2006"/>
      <c r="HZM2006"/>
      <c r="HZN2006"/>
      <c r="HZO2006"/>
      <c r="HZP2006"/>
      <c r="HZQ2006"/>
      <c r="HZR2006"/>
      <c r="HZS2006"/>
      <c r="HZT2006"/>
      <c r="HZU2006"/>
      <c r="HZV2006"/>
      <c r="HZW2006"/>
      <c r="HZX2006"/>
      <c r="HZY2006"/>
      <c r="HZZ2006"/>
      <c r="IAA2006"/>
      <c r="IAB2006"/>
      <c r="IAC2006"/>
      <c r="IAD2006"/>
      <c r="IAE2006"/>
      <c r="IAF2006"/>
      <c r="IAG2006"/>
      <c r="IAH2006"/>
      <c r="IAI2006"/>
      <c r="IAJ2006"/>
      <c r="IAK2006"/>
      <c r="IAL2006"/>
      <c r="IAM2006"/>
      <c r="IAN2006"/>
      <c r="IAO2006"/>
      <c r="IAP2006"/>
      <c r="IAQ2006"/>
      <c r="IAR2006"/>
      <c r="IAS2006"/>
      <c r="IAT2006"/>
      <c r="IAU2006"/>
      <c r="IAV2006"/>
      <c r="IAW2006"/>
      <c r="IAX2006"/>
      <c r="IAY2006"/>
      <c r="IAZ2006"/>
      <c r="IBA2006"/>
      <c r="IBB2006"/>
      <c r="IBC2006"/>
      <c r="IBD2006"/>
      <c r="IBE2006"/>
      <c r="IBF2006"/>
      <c r="IBG2006"/>
      <c r="IBH2006"/>
      <c r="IBI2006"/>
      <c r="IBJ2006"/>
      <c r="IBK2006"/>
      <c r="IBL2006"/>
      <c r="IBM2006"/>
      <c r="IBN2006"/>
      <c r="IBO2006"/>
      <c r="IBP2006"/>
      <c r="IBQ2006"/>
      <c r="IBR2006"/>
      <c r="IBS2006"/>
      <c r="IBT2006"/>
      <c r="IBU2006"/>
      <c r="IBV2006"/>
      <c r="IBW2006"/>
      <c r="IBX2006"/>
      <c r="IBY2006"/>
      <c r="IBZ2006"/>
      <c r="ICA2006"/>
      <c r="ICB2006"/>
      <c r="ICC2006"/>
      <c r="ICD2006"/>
      <c r="ICE2006"/>
      <c r="ICF2006"/>
      <c r="ICG2006"/>
      <c r="ICH2006"/>
      <c r="ICI2006"/>
      <c r="ICJ2006"/>
      <c r="ICK2006"/>
      <c r="ICL2006"/>
      <c r="ICM2006"/>
      <c r="ICN2006"/>
      <c r="ICO2006"/>
      <c r="ICP2006"/>
      <c r="ICQ2006"/>
      <c r="ICR2006"/>
      <c r="ICS2006"/>
      <c r="ICT2006"/>
      <c r="ICU2006"/>
      <c r="ICV2006"/>
      <c r="ICW2006"/>
      <c r="ICX2006"/>
      <c r="ICY2006"/>
      <c r="ICZ2006"/>
      <c r="IDA2006"/>
      <c r="IDB2006"/>
      <c r="IDC2006"/>
      <c r="IDD2006"/>
      <c r="IDE2006"/>
      <c r="IDF2006"/>
      <c r="IDG2006"/>
      <c r="IDH2006"/>
      <c r="IDI2006"/>
      <c r="IDJ2006"/>
      <c r="IDK2006"/>
      <c r="IDL2006"/>
      <c r="IDM2006"/>
      <c r="IDN2006"/>
      <c r="IDO2006"/>
      <c r="IDP2006"/>
      <c r="IDQ2006"/>
      <c r="IDR2006"/>
      <c r="IDS2006"/>
      <c r="IDT2006"/>
      <c r="IDU2006"/>
      <c r="IDV2006"/>
      <c r="IDW2006"/>
      <c r="IDX2006"/>
      <c r="IDY2006"/>
      <c r="IDZ2006"/>
      <c r="IEA2006"/>
      <c r="IEB2006"/>
      <c r="IEC2006"/>
      <c r="IED2006"/>
      <c r="IEE2006"/>
      <c r="IEF2006"/>
      <c r="IEG2006"/>
      <c r="IEH2006"/>
      <c r="IEI2006"/>
      <c r="IEJ2006"/>
      <c r="IEK2006"/>
      <c r="IEL2006"/>
      <c r="IEM2006"/>
      <c r="IEN2006"/>
      <c r="IEO2006"/>
      <c r="IEP2006"/>
      <c r="IEQ2006"/>
      <c r="IER2006"/>
      <c r="IES2006"/>
      <c r="IET2006"/>
      <c r="IEU2006"/>
      <c r="IEV2006"/>
      <c r="IEW2006"/>
      <c r="IEX2006"/>
      <c r="IEY2006"/>
      <c r="IEZ2006"/>
      <c r="IFA2006"/>
      <c r="IFB2006"/>
      <c r="IFC2006"/>
      <c r="IFD2006"/>
      <c r="IFE2006"/>
      <c r="IFF2006"/>
      <c r="IFG2006"/>
      <c r="IFH2006"/>
      <c r="IFI2006"/>
      <c r="IFJ2006"/>
      <c r="IFK2006"/>
      <c r="IFL2006"/>
      <c r="IFM2006"/>
      <c r="IFN2006"/>
      <c r="IFO2006"/>
      <c r="IFP2006"/>
      <c r="IFQ2006"/>
      <c r="IFR2006"/>
      <c r="IFS2006"/>
      <c r="IFT2006"/>
      <c r="IFU2006"/>
      <c r="IFV2006"/>
      <c r="IFW2006"/>
      <c r="IFX2006"/>
      <c r="IFY2006"/>
      <c r="IFZ2006"/>
      <c r="IGA2006"/>
      <c r="IGB2006"/>
      <c r="IGC2006"/>
      <c r="IGD2006"/>
      <c r="IGE2006"/>
      <c r="IGF2006"/>
      <c r="IGG2006"/>
      <c r="IGH2006"/>
      <c r="IGI2006"/>
      <c r="IGJ2006"/>
      <c r="IGK2006"/>
      <c r="IGL2006"/>
      <c r="IGM2006"/>
      <c r="IGN2006"/>
      <c r="IGO2006"/>
      <c r="IGP2006"/>
      <c r="IGQ2006"/>
      <c r="IGR2006"/>
      <c r="IGS2006"/>
      <c r="IGT2006"/>
      <c r="IGU2006"/>
      <c r="IGV2006"/>
      <c r="IGW2006"/>
      <c r="IGX2006"/>
      <c r="IGY2006"/>
      <c r="IGZ2006"/>
      <c r="IHA2006"/>
      <c r="IHB2006"/>
      <c r="IHC2006"/>
      <c r="IHD2006"/>
      <c r="IHE2006"/>
      <c r="IHF2006"/>
      <c r="IHG2006"/>
      <c r="IHH2006"/>
      <c r="IHI2006"/>
      <c r="IHJ2006"/>
      <c r="IHK2006"/>
      <c r="IHL2006"/>
      <c r="IHM2006"/>
      <c r="IHN2006"/>
      <c r="IHO2006"/>
      <c r="IHP2006"/>
      <c r="IHQ2006"/>
      <c r="IHR2006"/>
      <c r="IHS2006"/>
      <c r="IHT2006"/>
      <c r="IHU2006"/>
      <c r="IHV2006"/>
      <c r="IHW2006"/>
      <c r="IHX2006"/>
      <c r="IHY2006"/>
      <c r="IHZ2006"/>
      <c r="IIA2006"/>
      <c r="IIB2006"/>
      <c r="IIC2006"/>
      <c r="IID2006"/>
      <c r="IIE2006"/>
      <c r="IIF2006"/>
      <c r="IIG2006"/>
      <c r="IIH2006"/>
      <c r="III2006"/>
      <c r="IIJ2006"/>
      <c r="IIK2006"/>
      <c r="IIL2006"/>
      <c r="IIM2006"/>
      <c r="IIN2006"/>
      <c r="IIO2006"/>
      <c r="IIP2006"/>
      <c r="IIQ2006"/>
      <c r="IIR2006"/>
      <c r="IIS2006"/>
      <c r="IIT2006"/>
      <c r="IIU2006"/>
      <c r="IIV2006"/>
      <c r="IIW2006"/>
      <c r="IIX2006"/>
      <c r="IIY2006"/>
      <c r="IIZ2006"/>
      <c r="IJA2006"/>
      <c r="IJB2006"/>
      <c r="IJC2006"/>
      <c r="IJD2006"/>
      <c r="IJE2006"/>
      <c r="IJF2006"/>
      <c r="IJG2006"/>
      <c r="IJH2006"/>
      <c r="IJI2006"/>
      <c r="IJJ2006"/>
      <c r="IJK2006"/>
      <c r="IJL2006"/>
      <c r="IJM2006"/>
      <c r="IJN2006"/>
      <c r="IJO2006"/>
      <c r="IJP2006"/>
      <c r="IJQ2006"/>
      <c r="IJR2006"/>
      <c r="IJS2006"/>
      <c r="IJT2006"/>
      <c r="IJU2006"/>
      <c r="IJV2006"/>
      <c r="IJW2006"/>
      <c r="IJX2006"/>
      <c r="IJY2006"/>
      <c r="IJZ2006"/>
      <c r="IKA2006"/>
      <c r="IKB2006"/>
      <c r="IKC2006"/>
      <c r="IKD2006"/>
      <c r="IKE2006"/>
      <c r="IKF2006"/>
      <c r="IKG2006"/>
      <c r="IKH2006"/>
      <c r="IKI2006"/>
      <c r="IKJ2006"/>
      <c r="IKK2006"/>
      <c r="IKL2006"/>
      <c r="IKM2006"/>
      <c r="IKN2006"/>
      <c r="IKO2006"/>
      <c r="IKP2006"/>
      <c r="IKQ2006"/>
      <c r="IKR2006"/>
      <c r="IKS2006"/>
      <c r="IKT2006"/>
      <c r="IKU2006"/>
      <c r="IKV2006"/>
      <c r="IKW2006"/>
      <c r="IKX2006"/>
      <c r="IKY2006"/>
      <c r="IKZ2006"/>
      <c r="ILA2006"/>
      <c r="ILB2006"/>
      <c r="ILC2006"/>
      <c r="ILD2006"/>
      <c r="ILE2006"/>
      <c r="ILF2006"/>
      <c r="ILG2006"/>
      <c r="ILH2006"/>
      <c r="ILI2006"/>
      <c r="ILJ2006"/>
      <c r="ILK2006"/>
      <c r="ILL2006"/>
      <c r="ILM2006"/>
      <c r="ILN2006"/>
      <c r="ILO2006"/>
      <c r="ILP2006"/>
      <c r="ILQ2006"/>
      <c r="ILR2006"/>
      <c r="ILS2006"/>
      <c r="ILT2006"/>
      <c r="ILU2006"/>
      <c r="ILV2006"/>
      <c r="ILW2006"/>
      <c r="ILX2006"/>
      <c r="ILY2006"/>
      <c r="ILZ2006"/>
      <c r="IMA2006"/>
      <c r="IMB2006"/>
      <c r="IMC2006"/>
      <c r="IMD2006"/>
      <c r="IME2006"/>
      <c r="IMF2006"/>
      <c r="IMG2006"/>
      <c r="IMH2006"/>
      <c r="IMI2006"/>
      <c r="IMJ2006"/>
      <c r="IMK2006"/>
      <c r="IML2006"/>
      <c r="IMM2006"/>
      <c r="IMN2006"/>
      <c r="IMO2006"/>
      <c r="IMP2006"/>
      <c r="IMQ2006"/>
      <c r="IMR2006"/>
      <c r="IMS2006"/>
      <c r="IMT2006"/>
      <c r="IMU2006"/>
      <c r="IMV2006"/>
      <c r="IMW2006"/>
      <c r="IMX2006"/>
      <c r="IMY2006"/>
      <c r="IMZ2006"/>
      <c r="INA2006"/>
      <c r="INB2006"/>
      <c r="INC2006"/>
      <c r="IND2006"/>
      <c r="INE2006"/>
      <c r="INF2006"/>
      <c r="ING2006"/>
      <c r="INH2006"/>
      <c r="INI2006"/>
      <c r="INJ2006"/>
      <c r="INK2006"/>
      <c r="INL2006"/>
      <c r="INM2006"/>
      <c r="INN2006"/>
      <c r="INO2006"/>
      <c r="INP2006"/>
      <c r="INQ2006"/>
      <c r="INR2006"/>
      <c r="INS2006"/>
      <c r="INT2006"/>
      <c r="INU2006"/>
      <c r="INV2006"/>
      <c r="INW2006"/>
      <c r="INX2006"/>
      <c r="INY2006"/>
      <c r="INZ2006"/>
      <c r="IOA2006"/>
      <c r="IOB2006"/>
      <c r="IOC2006"/>
      <c r="IOD2006"/>
      <c r="IOE2006"/>
      <c r="IOF2006"/>
      <c r="IOG2006"/>
      <c r="IOH2006"/>
      <c r="IOI2006"/>
      <c r="IOJ2006"/>
      <c r="IOK2006"/>
      <c r="IOL2006"/>
      <c r="IOM2006"/>
      <c r="ION2006"/>
      <c r="IOO2006"/>
      <c r="IOP2006"/>
      <c r="IOQ2006"/>
      <c r="IOR2006"/>
      <c r="IOS2006"/>
      <c r="IOT2006"/>
      <c r="IOU2006"/>
      <c r="IOV2006"/>
      <c r="IOW2006"/>
      <c r="IOX2006"/>
      <c r="IOY2006"/>
      <c r="IOZ2006"/>
      <c r="IPA2006"/>
      <c r="IPB2006"/>
      <c r="IPC2006"/>
      <c r="IPD2006"/>
      <c r="IPE2006"/>
      <c r="IPF2006"/>
      <c r="IPG2006"/>
      <c r="IPH2006"/>
      <c r="IPI2006"/>
      <c r="IPJ2006"/>
      <c r="IPK2006"/>
      <c r="IPL2006"/>
      <c r="IPM2006"/>
      <c r="IPN2006"/>
      <c r="IPO2006"/>
      <c r="IPP2006"/>
      <c r="IPQ2006"/>
      <c r="IPR2006"/>
      <c r="IPS2006"/>
      <c r="IPT2006"/>
      <c r="IPU2006"/>
      <c r="IPV2006"/>
      <c r="IPW2006"/>
      <c r="IPX2006"/>
      <c r="IPY2006"/>
      <c r="IPZ2006"/>
      <c r="IQA2006"/>
      <c r="IQB2006"/>
      <c r="IQC2006"/>
      <c r="IQD2006"/>
      <c r="IQE2006"/>
      <c r="IQF2006"/>
      <c r="IQG2006"/>
      <c r="IQH2006"/>
      <c r="IQI2006"/>
      <c r="IQJ2006"/>
      <c r="IQK2006"/>
      <c r="IQL2006"/>
      <c r="IQM2006"/>
      <c r="IQN2006"/>
      <c r="IQO2006"/>
      <c r="IQP2006"/>
      <c r="IQQ2006"/>
      <c r="IQR2006"/>
      <c r="IQS2006"/>
      <c r="IQT2006"/>
      <c r="IQU2006"/>
      <c r="IQV2006"/>
      <c r="IQW2006"/>
      <c r="IQX2006"/>
      <c r="IQY2006"/>
      <c r="IQZ2006"/>
      <c r="IRA2006"/>
      <c r="IRB2006"/>
      <c r="IRC2006"/>
      <c r="IRD2006"/>
      <c r="IRE2006"/>
      <c r="IRF2006"/>
      <c r="IRG2006"/>
      <c r="IRH2006"/>
      <c r="IRI2006"/>
      <c r="IRJ2006"/>
      <c r="IRK2006"/>
      <c r="IRL2006"/>
      <c r="IRM2006"/>
      <c r="IRN2006"/>
      <c r="IRO2006"/>
      <c r="IRP2006"/>
      <c r="IRQ2006"/>
      <c r="IRR2006"/>
      <c r="IRS2006"/>
      <c r="IRT2006"/>
      <c r="IRU2006"/>
      <c r="IRV2006"/>
      <c r="IRW2006"/>
      <c r="IRX2006"/>
      <c r="IRY2006"/>
      <c r="IRZ2006"/>
      <c r="ISA2006"/>
      <c r="ISB2006"/>
      <c r="ISC2006"/>
      <c r="ISD2006"/>
      <c r="ISE2006"/>
      <c r="ISF2006"/>
      <c r="ISG2006"/>
      <c r="ISH2006"/>
      <c r="ISI2006"/>
      <c r="ISJ2006"/>
      <c r="ISK2006"/>
      <c r="ISL2006"/>
      <c r="ISM2006"/>
      <c r="ISN2006"/>
      <c r="ISO2006"/>
      <c r="ISP2006"/>
      <c r="ISQ2006"/>
      <c r="ISR2006"/>
      <c r="ISS2006"/>
      <c r="IST2006"/>
      <c r="ISU2006"/>
      <c r="ISV2006"/>
      <c r="ISW2006"/>
      <c r="ISX2006"/>
      <c r="ISY2006"/>
      <c r="ISZ2006"/>
      <c r="ITA2006"/>
      <c r="ITB2006"/>
      <c r="ITC2006"/>
      <c r="ITD2006"/>
      <c r="ITE2006"/>
      <c r="ITF2006"/>
      <c r="ITG2006"/>
      <c r="ITH2006"/>
      <c r="ITI2006"/>
      <c r="ITJ2006"/>
      <c r="ITK2006"/>
      <c r="ITL2006"/>
      <c r="ITM2006"/>
      <c r="ITN2006"/>
      <c r="ITO2006"/>
      <c r="ITP2006"/>
      <c r="ITQ2006"/>
      <c r="ITR2006"/>
      <c r="ITS2006"/>
      <c r="ITT2006"/>
      <c r="ITU2006"/>
      <c r="ITV2006"/>
      <c r="ITW2006"/>
      <c r="ITX2006"/>
      <c r="ITY2006"/>
      <c r="ITZ2006"/>
      <c r="IUA2006"/>
      <c r="IUB2006"/>
      <c r="IUC2006"/>
      <c r="IUD2006"/>
      <c r="IUE2006"/>
      <c r="IUF2006"/>
      <c r="IUG2006"/>
      <c r="IUH2006"/>
      <c r="IUI2006"/>
      <c r="IUJ2006"/>
      <c r="IUK2006"/>
      <c r="IUL2006"/>
      <c r="IUM2006"/>
      <c r="IUN2006"/>
      <c r="IUO2006"/>
      <c r="IUP2006"/>
      <c r="IUQ2006"/>
      <c r="IUR2006"/>
      <c r="IUS2006"/>
      <c r="IUT2006"/>
      <c r="IUU2006"/>
      <c r="IUV2006"/>
      <c r="IUW2006"/>
      <c r="IUX2006"/>
      <c r="IUY2006"/>
      <c r="IUZ2006"/>
      <c r="IVA2006"/>
      <c r="IVB2006"/>
      <c r="IVC2006"/>
      <c r="IVD2006"/>
      <c r="IVE2006"/>
      <c r="IVF2006"/>
      <c r="IVG2006"/>
      <c r="IVH2006"/>
      <c r="IVI2006"/>
      <c r="IVJ2006"/>
      <c r="IVK2006"/>
      <c r="IVL2006"/>
      <c r="IVM2006"/>
      <c r="IVN2006"/>
      <c r="IVO2006"/>
      <c r="IVP2006"/>
      <c r="IVQ2006"/>
      <c r="IVR2006"/>
      <c r="IVS2006"/>
      <c r="IVT2006"/>
      <c r="IVU2006"/>
      <c r="IVV2006"/>
      <c r="IVW2006"/>
      <c r="IVX2006"/>
      <c r="IVY2006"/>
      <c r="IVZ2006"/>
      <c r="IWA2006"/>
      <c r="IWB2006"/>
      <c r="IWC2006"/>
      <c r="IWD2006"/>
      <c r="IWE2006"/>
      <c r="IWF2006"/>
      <c r="IWG2006"/>
      <c r="IWH2006"/>
      <c r="IWI2006"/>
      <c r="IWJ2006"/>
      <c r="IWK2006"/>
      <c r="IWL2006"/>
      <c r="IWM2006"/>
      <c r="IWN2006"/>
      <c r="IWO2006"/>
      <c r="IWP2006"/>
      <c r="IWQ2006"/>
      <c r="IWR2006"/>
      <c r="IWS2006"/>
      <c r="IWT2006"/>
      <c r="IWU2006"/>
      <c r="IWV2006"/>
      <c r="IWW2006"/>
      <c r="IWX2006"/>
      <c r="IWY2006"/>
      <c r="IWZ2006"/>
      <c r="IXA2006"/>
      <c r="IXB2006"/>
      <c r="IXC2006"/>
      <c r="IXD2006"/>
      <c r="IXE2006"/>
      <c r="IXF2006"/>
      <c r="IXG2006"/>
      <c r="IXH2006"/>
      <c r="IXI2006"/>
      <c r="IXJ2006"/>
      <c r="IXK2006"/>
      <c r="IXL2006"/>
      <c r="IXM2006"/>
      <c r="IXN2006"/>
      <c r="IXO2006"/>
      <c r="IXP2006"/>
      <c r="IXQ2006"/>
      <c r="IXR2006"/>
      <c r="IXS2006"/>
      <c r="IXT2006"/>
      <c r="IXU2006"/>
      <c r="IXV2006"/>
      <c r="IXW2006"/>
      <c r="IXX2006"/>
      <c r="IXY2006"/>
      <c r="IXZ2006"/>
      <c r="IYA2006"/>
      <c r="IYB2006"/>
      <c r="IYC2006"/>
      <c r="IYD2006"/>
      <c r="IYE2006"/>
      <c r="IYF2006"/>
      <c r="IYG2006"/>
      <c r="IYH2006"/>
      <c r="IYI2006"/>
      <c r="IYJ2006"/>
      <c r="IYK2006"/>
      <c r="IYL2006"/>
      <c r="IYM2006"/>
      <c r="IYN2006"/>
      <c r="IYO2006"/>
      <c r="IYP2006"/>
      <c r="IYQ2006"/>
      <c r="IYR2006"/>
      <c r="IYS2006"/>
      <c r="IYT2006"/>
      <c r="IYU2006"/>
      <c r="IYV2006"/>
      <c r="IYW2006"/>
      <c r="IYX2006"/>
      <c r="IYY2006"/>
      <c r="IYZ2006"/>
      <c r="IZA2006"/>
      <c r="IZB2006"/>
      <c r="IZC2006"/>
      <c r="IZD2006"/>
      <c r="IZE2006"/>
      <c r="IZF2006"/>
      <c r="IZG2006"/>
      <c r="IZH2006"/>
      <c r="IZI2006"/>
      <c r="IZJ2006"/>
      <c r="IZK2006"/>
      <c r="IZL2006"/>
      <c r="IZM2006"/>
      <c r="IZN2006"/>
      <c r="IZO2006"/>
      <c r="IZP2006"/>
      <c r="IZQ2006"/>
      <c r="IZR2006"/>
      <c r="IZS2006"/>
      <c r="IZT2006"/>
      <c r="IZU2006"/>
      <c r="IZV2006"/>
      <c r="IZW2006"/>
      <c r="IZX2006"/>
      <c r="IZY2006"/>
      <c r="IZZ2006"/>
      <c r="JAA2006"/>
      <c r="JAB2006"/>
      <c r="JAC2006"/>
      <c r="JAD2006"/>
      <c r="JAE2006"/>
      <c r="JAF2006"/>
      <c r="JAG2006"/>
      <c r="JAH2006"/>
      <c r="JAI2006"/>
      <c r="JAJ2006"/>
      <c r="JAK2006"/>
      <c r="JAL2006"/>
      <c r="JAM2006"/>
      <c r="JAN2006"/>
      <c r="JAO2006"/>
      <c r="JAP2006"/>
      <c r="JAQ2006"/>
      <c r="JAR2006"/>
      <c r="JAS2006"/>
      <c r="JAT2006"/>
      <c r="JAU2006"/>
      <c r="JAV2006"/>
      <c r="JAW2006"/>
      <c r="JAX2006"/>
      <c r="JAY2006"/>
      <c r="JAZ2006"/>
      <c r="JBA2006"/>
      <c r="JBB2006"/>
      <c r="JBC2006"/>
      <c r="JBD2006"/>
      <c r="JBE2006"/>
      <c r="JBF2006"/>
      <c r="JBG2006"/>
      <c r="JBH2006"/>
      <c r="JBI2006"/>
      <c r="JBJ2006"/>
      <c r="JBK2006"/>
      <c r="JBL2006"/>
      <c r="JBM2006"/>
      <c r="JBN2006"/>
      <c r="JBO2006"/>
      <c r="JBP2006"/>
      <c r="JBQ2006"/>
      <c r="JBR2006"/>
      <c r="JBS2006"/>
      <c r="JBT2006"/>
      <c r="JBU2006"/>
      <c r="JBV2006"/>
      <c r="JBW2006"/>
      <c r="JBX2006"/>
      <c r="JBY2006"/>
      <c r="JBZ2006"/>
      <c r="JCA2006"/>
      <c r="JCB2006"/>
      <c r="JCC2006"/>
      <c r="JCD2006"/>
      <c r="JCE2006"/>
      <c r="JCF2006"/>
      <c r="JCG2006"/>
      <c r="JCH2006"/>
      <c r="JCI2006"/>
      <c r="JCJ2006"/>
      <c r="JCK2006"/>
      <c r="JCL2006"/>
      <c r="JCM2006"/>
      <c r="JCN2006"/>
      <c r="JCO2006"/>
      <c r="JCP2006"/>
      <c r="JCQ2006"/>
      <c r="JCR2006"/>
      <c r="JCS2006"/>
      <c r="JCT2006"/>
      <c r="JCU2006"/>
      <c r="JCV2006"/>
      <c r="JCW2006"/>
      <c r="JCX2006"/>
      <c r="JCY2006"/>
      <c r="JCZ2006"/>
      <c r="JDA2006"/>
      <c r="JDB2006"/>
      <c r="JDC2006"/>
      <c r="JDD2006"/>
      <c r="JDE2006"/>
      <c r="JDF2006"/>
      <c r="JDG2006"/>
      <c r="JDH2006"/>
      <c r="JDI2006"/>
      <c r="JDJ2006"/>
      <c r="JDK2006"/>
      <c r="JDL2006"/>
      <c r="JDM2006"/>
      <c r="JDN2006"/>
      <c r="JDO2006"/>
      <c r="JDP2006"/>
      <c r="JDQ2006"/>
      <c r="JDR2006"/>
      <c r="JDS2006"/>
      <c r="JDT2006"/>
      <c r="JDU2006"/>
      <c r="JDV2006"/>
      <c r="JDW2006"/>
      <c r="JDX2006"/>
      <c r="JDY2006"/>
      <c r="JDZ2006"/>
      <c r="JEA2006"/>
      <c r="JEB2006"/>
      <c r="JEC2006"/>
      <c r="JED2006"/>
      <c r="JEE2006"/>
      <c r="JEF2006"/>
      <c r="JEG2006"/>
      <c r="JEH2006"/>
      <c r="JEI2006"/>
      <c r="JEJ2006"/>
      <c r="JEK2006"/>
      <c r="JEL2006"/>
      <c r="JEM2006"/>
      <c r="JEN2006"/>
      <c r="JEO2006"/>
      <c r="JEP2006"/>
      <c r="JEQ2006"/>
      <c r="JER2006"/>
      <c r="JES2006"/>
      <c r="JET2006"/>
      <c r="JEU2006"/>
      <c r="JEV2006"/>
      <c r="JEW2006"/>
      <c r="JEX2006"/>
      <c r="JEY2006"/>
      <c r="JEZ2006"/>
      <c r="JFA2006"/>
      <c r="JFB2006"/>
      <c r="JFC2006"/>
      <c r="JFD2006"/>
      <c r="JFE2006"/>
      <c r="JFF2006"/>
      <c r="JFG2006"/>
      <c r="JFH2006"/>
      <c r="JFI2006"/>
      <c r="JFJ2006"/>
      <c r="JFK2006"/>
      <c r="JFL2006"/>
      <c r="JFM2006"/>
      <c r="JFN2006"/>
      <c r="JFO2006"/>
      <c r="JFP2006"/>
      <c r="JFQ2006"/>
      <c r="JFR2006"/>
      <c r="JFS2006"/>
      <c r="JFT2006"/>
      <c r="JFU2006"/>
      <c r="JFV2006"/>
      <c r="JFW2006"/>
      <c r="JFX2006"/>
      <c r="JFY2006"/>
      <c r="JFZ2006"/>
      <c r="JGA2006"/>
      <c r="JGB2006"/>
      <c r="JGC2006"/>
      <c r="JGD2006"/>
      <c r="JGE2006"/>
      <c r="JGF2006"/>
      <c r="JGG2006"/>
      <c r="JGH2006"/>
      <c r="JGI2006"/>
      <c r="JGJ2006"/>
      <c r="JGK2006"/>
      <c r="JGL2006"/>
      <c r="JGM2006"/>
      <c r="JGN2006"/>
      <c r="JGO2006"/>
      <c r="JGP2006"/>
      <c r="JGQ2006"/>
      <c r="JGR2006"/>
      <c r="JGS2006"/>
      <c r="JGT2006"/>
      <c r="JGU2006"/>
      <c r="JGV2006"/>
      <c r="JGW2006"/>
      <c r="JGX2006"/>
      <c r="JGY2006"/>
      <c r="JGZ2006"/>
      <c r="JHA2006"/>
      <c r="JHB2006"/>
      <c r="JHC2006"/>
      <c r="JHD2006"/>
      <c r="JHE2006"/>
      <c r="JHF2006"/>
      <c r="JHG2006"/>
      <c r="JHH2006"/>
      <c r="JHI2006"/>
      <c r="JHJ2006"/>
      <c r="JHK2006"/>
      <c r="JHL2006"/>
      <c r="JHM2006"/>
      <c r="JHN2006"/>
      <c r="JHO2006"/>
      <c r="JHP2006"/>
      <c r="JHQ2006"/>
      <c r="JHR2006"/>
      <c r="JHS2006"/>
      <c r="JHT2006"/>
      <c r="JHU2006"/>
      <c r="JHV2006"/>
      <c r="JHW2006"/>
      <c r="JHX2006"/>
      <c r="JHY2006"/>
      <c r="JHZ2006"/>
      <c r="JIA2006"/>
      <c r="JIB2006"/>
      <c r="JIC2006"/>
      <c r="JID2006"/>
      <c r="JIE2006"/>
      <c r="JIF2006"/>
      <c r="JIG2006"/>
      <c r="JIH2006"/>
      <c r="JII2006"/>
      <c r="JIJ2006"/>
      <c r="JIK2006"/>
      <c r="JIL2006"/>
      <c r="JIM2006"/>
      <c r="JIN2006"/>
      <c r="JIO2006"/>
      <c r="JIP2006"/>
      <c r="JIQ2006"/>
      <c r="JIR2006"/>
      <c r="JIS2006"/>
      <c r="JIT2006"/>
      <c r="JIU2006"/>
      <c r="JIV2006"/>
      <c r="JIW2006"/>
      <c r="JIX2006"/>
      <c r="JIY2006"/>
      <c r="JIZ2006"/>
      <c r="JJA2006"/>
      <c r="JJB2006"/>
      <c r="JJC2006"/>
      <c r="JJD2006"/>
      <c r="JJE2006"/>
      <c r="JJF2006"/>
      <c r="JJG2006"/>
      <c r="JJH2006"/>
      <c r="JJI2006"/>
      <c r="JJJ2006"/>
      <c r="JJK2006"/>
      <c r="JJL2006"/>
      <c r="JJM2006"/>
      <c r="JJN2006"/>
      <c r="JJO2006"/>
      <c r="JJP2006"/>
      <c r="JJQ2006"/>
      <c r="JJR2006"/>
      <c r="JJS2006"/>
      <c r="JJT2006"/>
      <c r="JJU2006"/>
      <c r="JJV2006"/>
      <c r="JJW2006"/>
      <c r="JJX2006"/>
      <c r="JJY2006"/>
      <c r="JJZ2006"/>
      <c r="JKA2006"/>
      <c r="JKB2006"/>
      <c r="JKC2006"/>
      <c r="JKD2006"/>
      <c r="JKE2006"/>
      <c r="JKF2006"/>
      <c r="JKG2006"/>
      <c r="JKH2006"/>
      <c r="JKI2006"/>
      <c r="JKJ2006"/>
      <c r="JKK2006"/>
      <c r="JKL2006"/>
      <c r="JKM2006"/>
      <c r="JKN2006"/>
      <c r="JKO2006"/>
      <c r="JKP2006"/>
      <c r="JKQ2006"/>
      <c r="JKR2006"/>
      <c r="JKS2006"/>
      <c r="JKT2006"/>
      <c r="JKU2006"/>
      <c r="JKV2006"/>
      <c r="JKW2006"/>
      <c r="JKX2006"/>
      <c r="JKY2006"/>
      <c r="JKZ2006"/>
      <c r="JLA2006"/>
      <c r="JLB2006"/>
      <c r="JLC2006"/>
      <c r="JLD2006"/>
      <c r="JLE2006"/>
      <c r="JLF2006"/>
      <c r="JLG2006"/>
      <c r="JLH2006"/>
      <c r="JLI2006"/>
      <c r="JLJ2006"/>
      <c r="JLK2006"/>
      <c r="JLL2006"/>
      <c r="JLM2006"/>
      <c r="JLN2006"/>
      <c r="JLO2006"/>
      <c r="JLP2006"/>
      <c r="JLQ2006"/>
      <c r="JLR2006"/>
      <c r="JLS2006"/>
      <c r="JLT2006"/>
      <c r="JLU2006"/>
      <c r="JLV2006"/>
      <c r="JLW2006"/>
      <c r="JLX2006"/>
      <c r="JLY2006"/>
      <c r="JLZ2006"/>
      <c r="JMA2006"/>
      <c r="JMB2006"/>
      <c r="JMC2006"/>
      <c r="JMD2006"/>
      <c r="JME2006"/>
      <c r="JMF2006"/>
      <c r="JMG2006"/>
      <c r="JMH2006"/>
      <c r="JMI2006"/>
      <c r="JMJ2006"/>
      <c r="JMK2006"/>
      <c r="JML2006"/>
      <c r="JMM2006"/>
      <c r="JMN2006"/>
      <c r="JMO2006"/>
      <c r="JMP2006"/>
      <c r="JMQ2006"/>
      <c r="JMR2006"/>
      <c r="JMS2006"/>
      <c r="JMT2006"/>
      <c r="JMU2006"/>
      <c r="JMV2006"/>
      <c r="JMW2006"/>
      <c r="JMX2006"/>
      <c r="JMY2006"/>
      <c r="JMZ2006"/>
      <c r="JNA2006"/>
      <c r="JNB2006"/>
      <c r="JNC2006"/>
      <c r="JND2006"/>
      <c r="JNE2006"/>
      <c r="JNF2006"/>
      <c r="JNG2006"/>
      <c r="JNH2006"/>
      <c r="JNI2006"/>
      <c r="JNJ2006"/>
      <c r="JNK2006"/>
      <c r="JNL2006"/>
      <c r="JNM2006"/>
      <c r="JNN2006"/>
      <c r="JNO2006"/>
      <c r="JNP2006"/>
      <c r="JNQ2006"/>
      <c r="JNR2006"/>
      <c r="JNS2006"/>
      <c r="JNT2006"/>
      <c r="JNU2006"/>
      <c r="JNV2006"/>
      <c r="JNW2006"/>
      <c r="JNX2006"/>
      <c r="JNY2006"/>
      <c r="JNZ2006"/>
      <c r="JOA2006"/>
      <c r="JOB2006"/>
      <c r="JOC2006"/>
      <c r="JOD2006"/>
      <c r="JOE2006"/>
      <c r="JOF2006"/>
      <c r="JOG2006"/>
      <c r="JOH2006"/>
      <c r="JOI2006"/>
      <c r="JOJ2006"/>
      <c r="JOK2006"/>
      <c r="JOL2006"/>
      <c r="JOM2006"/>
      <c r="JON2006"/>
      <c r="JOO2006"/>
      <c r="JOP2006"/>
      <c r="JOQ2006"/>
      <c r="JOR2006"/>
      <c r="JOS2006"/>
      <c r="JOT2006"/>
      <c r="JOU2006"/>
      <c r="JOV2006"/>
      <c r="JOW2006"/>
      <c r="JOX2006"/>
      <c r="JOY2006"/>
      <c r="JOZ2006"/>
      <c r="JPA2006"/>
      <c r="JPB2006"/>
      <c r="JPC2006"/>
      <c r="JPD2006"/>
      <c r="JPE2006"/>
      <c r="JPF2006"/>
      <c r="JPG2006"/>
      <c r="JPH2006"/>
      <c r="JPI2006"/>
      <c r="JPJ2006"/>
      <c r="JPK2006"/>
      <c r="JPL2006"/>
      <c r="JPM2006"/>
      <c r="JPN2006"/>
      <c r="JPO2006"/>
      <c r="JPP2006"/>
      <c r="JPQ2006"/>
      <c r="JPR2006"/>
      <c r="JPS2006"/>
      <c r="JPT2006"/>
      <c r="JPU2006"/>
      <c r="JPV2006"/>
      <c r="JPW2006"/>
      <c r="JPX2006"/>
      <c r="JPY2006"/>
      <c r="JPZ2006"/>
      <c r="JQA2006"/>
      <c r="JQB2006"/>
      <c r="JQC2006"/>
      <c r="JQD2006"/>
      <c r="JQE2006"/>
      <c r="JQF2006"/>
      <c r="JQG2006"/>
      <c r="JQH2006"/>
      <c r="JQI2006"/>
      <c r="JQJ2006"/>
      <c r="JQK2006"/>
      <c r="JQL2006"/>
      <c r="JQM2006"/>
      <c r="JQN2006"/>
      <c r="JQO2006"/>
      <c r="JQP2006"/>
      <c r="JQQ2006"/>
      <c r="JQR2006"/>
      <c r="JQS2006"/>
      <c r="JQT2006"/>
      <c r="JQU2006"/>
      <c r="JQV2006"/>
      <c r="JQW2006"/>
      <c r="JQX2006"/>
      <c r="JQY2006"/>
      <c r="JQZ2006"/>
      <c r="JRA2006"/>
      <c r="JRB2006"/>
      <c r="JRC2006"/>
      <c r="JRD2006"/>
      <c r="JRE2006"/>
      <c r="JRF2006"/>
      <c r="JRG2006"/>
      <c r="JRH2006"/>
      <c r="JRI2006"/>
      <c r="JRJ2006"/>
      <c r="JRK2006"/>
      <c r="JRL2006"/>
      <c r="JRM2006"/>
      <c r="JRN2006"/>
      <c r="JRO2006"/>
      <c r="JRP2006"/>
      <c r="JRQ2006"/>
      <c r="JRR2006"/>
      <c r="JRS2006"/>
      <c r="JRT2006"/>
      <c r="JRU2006"/>
      <c r="JRV2006"/>
      <c r="JRW2006"/>
      <c r="JRX2006"/>
      <c r="JRY2006"/>
      <c r="JRZ2006"/>
      <c r="JSA2006"/>
      <c r="JSB2006"/>
      <c r="JSC2006"/>
      <c r="JSD2006"/>
      <c r="JSE2006"/>
      <c r="JSF2006"/>
      <c r="JSG2006"/>
      <c r="JSH2006"/>
      <c r="JSI2006"/>
      <c r="JSJ2006"/>
      <c r="JSK2006"/>
      <c r="JSL2006"/>
      <c r="JSM2006"/>
      <c r="JSN2006"/>
      <c r="JSO2006"/>
      <c r="JSP2006"/>
      <c r="JSQ2006"/>
      <c r="JSR2006"/>
      <c r="JSS2006"/>
      <c r="JST2006"/>
      <c r="JSU2006"/>
      <c r="JSV2006"/>
      <c r="JSW2006"/>
      <c r="JSX2006"/>
      <c r="JSY2006"/>
      <c r="JSZ2006"/>
      <c r="JTA2006"/>
      <c r="JTB2006"/>
      <c r="JTC2006"/>
      <c r="JTD2006"/>
      <c r="JTE2006"/>
      <c r="JTF2006"/>
      <c r="JTG2006"/>
      <c r="JTH2006"/>
      <c r="JTI2006"/>
      <c r="JTJ2006"/>
      <c r="JTK2006"/>
      <c r="JTL2006"/>
      <c r="JTM2006"/>
      <c r="JTN2006"/>
      <c r="JTO2006"/>
      <c r="JTP2006"/>
      <c r="JTQ2006"/>
      <c r="JTR2006"/>
      <c r="JTS2006"/>
      <c r="JTT2006"/>
      <c r="JTU2006"/>
      <c r="JTV2006"/>
      <c r="JTW2006"/>
      <c r="JTX2006"/>
      <c r="JTY2006"/>
      <c r="JTZ2006"/>
      <c r="JUA2006"/>
      <c r="JUB2006"/>
      <c r="JUC2006"/>
      <c r="JUD2006"/>
      <c r="JUE2006"/>
      <c r="JUF2006"/>
      <c r="JUG2006"/>
      <c r="JUH2006"/>
      <c r="JUI2006"/>
      <c r="JUJ2006"/>
      <c r="JUK2006"/>
      <c r="JUL2006"/>
      <c r="JUM2006"/>
      <c r="JUN2006"/>
      <c r="JUO2006"/>
      <c r="JUP2006"/>
      <c r="JUQ2006"/>
      <c r="JUR2006"/>
      <c r="JUS2006"/>
      <c r="JUT2006"/>
      <c r="JUU2006"/>
      <c r="JUV2006"/>
      <c r="JUW2006"/>
      <c r="JUX2006"/>
      <c r="JUY2006"/>
      <c r="JUZ2006"/>
      <c r="JVA2006"/>
      <c r="JVB2006"/>
      <c r="JVC2006"/>
      <c r="JVD2006"/>
      <c r="JVE2006"/>
      <c r="JVF2006"/>
      <c r="JVG2006"/>
      <c r="JVH2006"/>
      <c r="JVI2006"/>
      <c r="JVJ2006"/>
      <c r="JVK2006"/>
      <c r="JVL2006"/>
      <c r="JVM2006"/>
      <c r="JVN2006"/>
      <c r="JVO2006"/>
      <c r="JVP2006"/>
      <c r="JVQ2006"/>
      <c r="JVR2006"/>
      <c r="JVS2006"/>
      <c r="JVT2006"/>
      <c r="JVU2006"/>
      <c r="JVV2006"/>
      <c r="JVW2006"/>
      <c r="JVX2006"/>
      <c r="JVY2006"/>
      <c r="JVZ2006"/>
      <c r="JWA2006"/>
      <c r="JWB2006"/>
      <c r="JWC2006"/>
      <c r="JWD2006"/>
      <c r="JWE2006"/>
      <c r="JWF2006"/>
      <c r="JWG2006"/>
      <c r="JWH2006"/>
      <c r="JWI2006"/>
      <c r="JWJ2006"/>
      <c r="JWK2006"/>
      <c r="JWL2006"/>
      <c r="JWM2006"/>
      <c r="JWN2006"/>
      <c r="JWO2006"/>
      <c r="JWP2006"/>
      <c r="JWQ2006"/>
      <c r="JWR2006"/>
      <c r="JWS2006"/>
      <c r="JWT2006"/>
      <c r="JWU2006"/>
      <c r="JWV2006"/>
      <c r="JWW2006"/>
      <c r="JWX2006"/>
      <c r="JWY2006"/>
      <c r="JWZ2006"/>
      <c r="JXA2006"/>
      <c r="JXB2006"/>
      <c r="JXC2006"/>
      <c r="JXD2006"/>
      <c r="JXE2006"/>
      <c r="JXF2006"/>
      <c r="JXG2006"/>
      <c r="JXH2006"/>
      <c r="JXI2006"/>
      <c r="JXJ2006"/>
      <c r="JXK2006"/>
      <c r="JXL2006"/>
      <c r="JXM2006"/>
      <c r="JXN2006"/>
      <c r="JXO2006"/>
      <c r="JXP2006"/>
      <c r="JXQ2006"/>
      <c r="JXR2006"/>
      <c r="JXS2006"/>
      <c r="JXT2006"/>
      <c r="JXU2006"/>
      <c r="JXV2006"/>
      <c r="JXW2006"/>
      <c r="JXX2006"/>
      <c r="JXY2006"/>
      <c r="JXZ2006"/>
      <c r="JYA2006"/>
      <c r="JYB2006"/>
      <c r="JYC2006"/>
      <c r="JYD2006"/>
      <c r="JYE2006"/>
      <c r="JYF2006"/>
      <c r="JYG2006"/>
      <c r="JYH2006"/>
      <c r="JYI2006"/>
      <c r="JYJ2006"/>
      <c r="JYK2006"/>
      <c r="JYL2006"/>
      <c r="JYM2006"/>
      <c r="JYN2006"/>
      <c r="JYO2006"/>
      <c r="JYP2006"/>
      <c r="JYQ2006"/>
      <c r="JYR2006"/>
      <c r="JYS2006"/>
      <c r="JYT2006"/>
      <c r="JYU2006"/>
      <c r="JYV2006"/>
      <c r="JYW2006"/>
      <c r="JYX2006"/>
      <c r="JYY2006"/>
      <c r="JYZ2006"/>
      <c r="JZA2006"/>
      <c r="JZB2006"/>
      <c r="JZC2006"/>
      <c r="JZD2006"/>
      <c r="JZE2006"/>
      <c r="JZF2006"/>
      <c r="JZG2006"/>
      <c r="JZH2006"/>
      <c r="JZI2006"/>
      <c r="JZJ2006"/>
      <c r="JZK2006"/>
      <c r="JZL2006"/>
      <c r="JZM2006"/>
      <c r="JZN2006"/>
      <c r="JZO2006"/>
      <c r="JZP2006"/>
      <c r="JZQ2006"/>
      <c r="JZR2006"/>
      <c r="JZS2006"/>
      <c r="JZT2006"/>
      <c r="JZU2006"/>
      <c r="JZV2006"/>
      <c r="JZW2006"/>
      <c r="JZX2006"/>
      <c r="JZY2006"/>
      <c r="JZZ2006"/>
      <c r="KAA2006"/>
      <c r="KAB2006"/>
      <c r="KAC2006"/>
      <c r="KAD2006"/>
      <c r="KAE2006"/>
      <c r="KAF2006"/>
      <c r="KAG2006"/>
      <c r="KAH2006"/>
      <c r="KAI2006"/>
      <c r="KAJ2006"/>
      <c r="KAK2006"/>
      <c r="KAL2006"/>
      <c r="KAM2006"/>
      <c r="KAN2006"/>
      <c r="KAO2006"/>
      <c r="KAP2006"/>
      <c r="KAQ2006"/>
      <c r="KAR2006"/>
      <c r="KAS2006"/>
      <c r="KAT2006"/>
      <c r="KAU2006"/>
      <c r="KAV2006"/>
      <c r="KAW2006"/>
      <c r="KAX2006"/>
      <c r="KAY2006"/>
      <c r="KAZ2006"/>
      <c r="KBA2006"/>
      <c r="KBB2006"/>
      <c r="KBC2006"/>
      <c r="KBD2006"/>
      <c r="KBE2006"/>
      <c r="KBF2006"/>
      <c r="KBG2006"/>
      <c r="KBH2006"/>
      <c r="KBI2006"/>
      <c r="KBJ2006"/>
      <c r="KBK2006"/>
      <c r="KBL2006"/>
      <c r="KBM2006"/>
      <c r="KBN2006"/>
      <c r="KBO2006"/>
      <c r="KBP2006"/>
      <c r="KBQ2006"/>
      <c r="KBR2006"/>
      <c r="KBS2006"/>
      <c r="KBT2006"/>
      <c r="KBU2006"/>
      <c r="KBV2006"/>
      <c r="KBW2006"/>
      <c r="KBX2006"/>
      <c r="KBY2006"/>
      <c r="KBZ2006"/>
      <c r="KCA2006"/>
      <c r="KCB2006"/>
      <c r="KCC2006"/>
      <c r="KCD2006"/>
      <c r="KCE2006"/>
      <c r="KCF2006"/>
      <c r="KCG2006"/>
      <c r="KCH2006"/>
      <c r="KCI2006"/>
      <c r="KCJ2006"/>
      <c r="KCK2006"/>
      <c r="KCL2006"/>
      <c r="KCM2006"/>
      <c r="KCN2006"/>
      <c r="KCO2006"/>
      <c r="KCP2006"/>
      <c r="KCQ2006"/>
      <c r="KCR2006"/>
      <c r="KCS2006"/>
      <c r="KCT2006"/>
      <c r="KCU2006"/>
      <c r="KCV2006"/>
      <c r="KCW2006"/>
      <c r="KCX2006"/>
      <c r="KCY2006"/>
      <c r="KCZ2006"/>
      <c r="KDA2006"/>
      <c r="KDB2006"/>
      <c r="KDC2006"/>
      <c r="KDD2006"/>
      <c r="KDE2006"/>
      <c r="KDF2006"/>
      <c r="KDG2006"/>
      <c r="KDH2006"/>
      <c r="KDI2006"/>
      <c r="KDJ2006"/>
      <c r="KDK2006"/>
      <c r="KDL2006"/>
      <c r="KDM2006"/>
      <c r="KDN2006"/>
      <c r="KDO2006"/>
      <c r="KDP2006"/>
      <c r="KDQ2006"/>
      <c r="KDR2006"/>
      <c r="KDS2006"/>
      <c r="KDT2006"/>
      <c r="KDU2006"/>
      <c r="KDV2006"/>
      <c r="KDW2006"/>
      <c r="KDX2006"/>
      <c r="KDY2006"/>
      <c r="KDZ2006"/>
      <c r="KEA2006"/>
      <c r="KEB2006"/>
      <c r="KEC2006"/>
      <c r="KED2006"/>
      <c r="KEE2006"/>
      <c r="KEF2006"/>
      <c r="KEG2006"/>
      <c r="KEH2006"/>
      <c r="KEI2006"/>
      <c r="KEJ2006"/>
      <c r="KEK2006"/>
      <c r="KEL2006"/>
      <c r="KEM2006"/>
      <c r="KEN2006"/>
      <c r="KEO2006"/>
      <c r="KEP2006"/>
      <c r="KEQ2006"/>
      <c r="KER2006"/>
      <c r="KES2006"/>
      <c r="KET2006"/>
      <c r="KEU2006"/>
      <c r="KEV2006"/>
      <c r="KEW2006"/>
      <c r="KEX2006"/>
      <c r="KEY2006"/>
      <c r="KEZ2006"/>
      <c r="KFA2006"/>
      <c r="KFB2006"/>
      <c r="KFC2006"/>
      <c r="KFD2006"/>
      <c r="KFE2006"/>
      <c r="KFF2006"/>
      <c r="KFG2006"/>
      <c r="KFH2006"/>
      <c r="KFI2006"/>
      <c r="KFJ2006"/>
      <c r="KFK2006"/>
      <c r="KFL2006"/>
      <c r="KFM2006"/>
      <c r="KFN2006"/>
      <c r="KFO2006"/>
      <c r="KFP2006"/>
      <c r="KFQ2006"/>
      <c r="KFR2006"/>
      <c r="KFS2006"/>
      <c r="KFT2006"/>
      <c r="KFU2006"/>
      <c r="KFV2006"/>
      <c r="KFW2006"/>
      <c r="KFX2006"/>
      <c r="KFY2006"/>
      <c r="KFZ2006"/>
      <c r="KGA2006"/>
      <c r="KGB2006"/>
      <c r="KGC2006"/>
      <c r="KGD2006"/>
      <c r="KGE2006"/>
      <c r="KGF2006"/>
      <c r="KGG2006"/>
      <c r="KGH2006"/>
      <c r="KGI2006"/>
      <c r="KGJ2006"/>
      <c r="KGK2006"/>
      <c r="KGL2006"/>
      <c r="KGM2006"/>
      <c r="KGN2006"/>
      <c r="KGO2006"/>
      <c r="KGP2006"/>
      <c r="KGQ2006"/>
      <c r="KGR2006"/>
      <c r="KGS2006"/>
      <c r="KGT2006"/>
      <c r="KGU2006"/>
      <c r="KGV2006"/>
      <c r="KGW2006"/>
      <c r="KGX2006"/>
      <c r="KGY2006"/>
      <c r="KGZ2006"/>
      <c r="KHA2006"/>
      <c r="KHB2006"/>
      <c r="KHC2006"/>
      <c r="KHD2006"/>
      <c r="KHE2006"/>
      <c r="KHF2006"/>
      <c r="KHG2006"/>
      <c r="KHH2006"/>
      <c r="KHI2006"/>
      <c r="KHJ2006"/>
      <c r="KHK2006"/>
      <c r="KHL2006"/>
      <c r="KHM2006"/>
      <c r="KHN2006"/>
      <c r="KHO2006"/>
      <c r="KHP2006"/>
      <c r="KHQ2006"/>
      <c r="KHR2006"/>
      <c r="KHS2006"/>
      <c r="KHT2006"/>
      <c r="KHU2006"/>
      <c r="KHV2006"/>
      <c r="KHW2006"/>
      <c r="KHX2006"/>
      <c r="KHY2006"/>
      <c r="KHZ2006"/>
      <c r="KIA2006"/>
      <c r="KIB2006"/>
      <c r="KIC2006"/>
      <c r="KID2006"/>
      <c r="KIE2006"/>
      <c r="KIF2006"/>
      <c r="KIG2006"/>
      <c r="KIH2006"/>
      <c r="KII2006"/>
      <c r="KIJ2006"/>
      <c r="KIK2006"/>
      <c r="KIL2006"/>
      <c r="KIM2006"/>
      <c r="KIN2006"/>
      <c r="KIO2006"/>
      <c r="KIP2006"/>
      <c r="KIQ2006"/>
      <c r="KIR2006"/>
      <c r="KIS2006"/>
      <c r="KIT2006"/>
      <c r="KIU2006"/>
      <c r="KIV2006"/>
      <c r="KIW2006"/>
      <c r="KIX2006"/>
      <c r="KIY2006"/>
      <c r="KIZ2006"/>
      <c r="KJA2006"/>
      <c r="KJB2006"/>
      <c r="KJC2006"/>
      <c r="KJD2006"/>
      <c r="KJE2006"/>
      <c r="KJF2006"/>
      <c r="KJG2006"/>
      <c r="KJH2006"/>
      <c r="KJI2006"/>
      <c r="KJJ2006"/>
      <c r="KJK2006"/>
      <c r="KJL2006"/>
      <c r="KJM2006"/>
      <c r="KJN2006"/>
      <c r="KJO2006"/>
      <c r="KJP2006"/>
      <c r="KJQ2006"/>
      <c r="KJR2006"/>
      <c r="KJS2006"/>
      <c r="KJT2006"/>
      <c r="KJU2006"/>
      <c r="KJV2006"/>
      <c r="KJW2006"/>
      <c r="KJX2006"/>
      <c r="KJY2006"/>
      <c r="KJZ2006"/>
      <c r="KKA2006"/>
      <c r="KKB2006"/>
      <c r="KKC2006"/>
      <c r="KKD2006"/>
      <c r="KKE2006"/>
      <c r="KKF2006"/>
      <c r="KKG2006"/>
      <c r="KKH2006"/>
      <c r="KKI2006"/>
      <c r="KKJ2006"/>
      <c r="KKK2006"/>
      <c r="KKL2006"/>
      <c r="KKM2006"/>
      <c r="KKN2006"/>
      <c r="KKO2006"/>
      <c r="KKP2006"/>
      <c r="KKQ2006"/>
      <c r="KKR2006"/>
      <c r="KKS2006"/>
      <c r="KKT2006"/>
      <c r="KKU2006"/>
      <c r="KKV2006"/>
      <c r="KKW2006"/>
      <c r="KKX2006"/>
      <c r="KKY2006"/>
      <c r="KKZ2006"/>
      <c r="KLA2006"/>
      <c r="KLB2006"/>
      <c r="KLC2006"/>
      <c r="KLD2006"/>
      <c r="KLE2006"/>
      <c r="KLF2006"/>
      <c r="KLG2006"/>
      <c r="KLH2006"/>
      <c r="KLI2006"/>
      <c r="KLJ2006"/>
      <c r="KLK2006"/>
      <c r="KLL2006"/>
      <c r="KLM2006"/>
      <c r="KLN2006"/>
      <c r="KLO2006"/>
      <c r="KLP2006"/>
      <c r="KLQ2006"/>
      <c r="KLR2006"/>
      <c r="KLS2006"/>
      <c r="KLT2006"/>
      <c r="KLU2006"/>
      <c r="KLV2006"/>
      <c r="KLW2006"/>
      <c r="KLX2006"/>
      <c r="KLY2006"/>
      <c r="KLZ2006"/>
      <c r="KMA2006"/>
      <c r="KMB2006"/>
      <c r="KMC2006"/>
      <c r="KMD2006"/>
      <c r="KME2006"/>
      <c r="KMF2006"/>
      <c r="KMG2006"/>
      <c r="KMH2006"/>
      <c r="KMI2006"/>
      <c r="KMJ2006"/>
      <c r="KMK2006"/>
      <c r="KML2006"/>
      <c r="KMM2006"/>
      <c r="KMN2006"/>
      <c r="KMO2006"/>
      <c r="KMP2006"/>
      <c r="KMQ2006"/>
      <c r="KMR2006"/>
      <c r="KMS2006"/>
      <c r="KMT2006"/>
      <c r="KMU2006"/>
      <c r="KMV2006"/>
      <c r="KMW2006"/>
      <c r="KMX2006"/>
      <c r="KMY2006"/>
      <c r="KMZ2006"/>
      <c r="KNA2006"/>
      <c r="KNB2006"/>
      <c r="KNC2006"/>
      <c r="KND2006"/>
      <c r="KNE2006"/>
      <c r="KNF2006"/>
      <c r="KNG2006"/>
      <c r="KNH2006"/>
      <c r="KNI2006"/>
      <c r="KNJ2006"/>
      <c r="KNK2006"/>
      <c r="KNL2006"/>
      <c r="KNM2006"/>
      <c r="KNN2006"/>
      <c r="KNO2006"/>
      <c r="KNP2006"/>
      <c r="KNQ2006"/>
      <c r="KNR2006"/>
      <c r="KNS2006"/>
      <c r="KNT2006"/>
      <c r="KNU2006"/>
      <c r="KNV2006"/>
      <c r="KNW2006"/>
      <c r="KNX2006"/>
      <c r="KNY2006"/>
      <c r="KNZ2006"/>
      <c r="KOA2006"/>
      <c r="KOB2006"/>
      <c r="KOC2006"/>
      <c r="KOD2006"/>
      <c r="KOE2006"/>
      <c r="KOF2006"/>
      <c r="KOG2006"/>
      <c r="KOH2006"/>
      <c r="KOI2006"/>
      <c r="KOJ2006"/>
      <c r="KOK2006"/>
      <c r="KOL2006"/>
      <c r="KOM2006"/>
      <c r="KON2006"/>
      <c r="KOO2006"/>
      <c r="KOP2006"/>
      <c r="KOQ2006"/>
      <c r="KOR2006"/>
      <c r="KOS2006"/>
      <c r="KOT2006"/>
      <c r="KOU2006"/>
      <c r="KOV2006"/>
      <c r="KOW2006"/>
      <c r="KOX2006"/>
      <c r="KOY2006"/>
      <c r="KOZ2006"/>
      <c r="KPA2006"/>
      <c r="KPB2006"/>
      <c r="KPC2006"/>
      <c r="KPD2006"/>
      <c r="KPE2006"/>
      <c r="KPF2006"/>
      <c r="KPG2006"/>
      <c r="KPH2006"/>
      <c r="KPI2006"/>
      <c r="KPJ2006"/>
      <c r="KPK2006"/>
      <c r="KPL2006"/>
      <c r="KPM2006"/>
      <c r="KPN2006"/>
      <c r="KPO2006"/>
      <c r="KPP2006"/>
      <c r="KPQ2006"/>
      <c r="KPR2006"/>
      <c r="KPS2006"/>
      <c r="KPT2006"/>
      <c r="KPU2006"/>
      <c r="KPV2006"/>
      <c r="KPW2006"/>
      <c r="KPX2006"/>
      <c r="KPY2006"/>
      <c r="KPZ2006"/>
      <c r="KQA2006"/>
      <c r="KQB2006"/>
      <c r="KQC2006"/>
      <c r="KQD2006"/>
      <c r="KQE2006"/>
      <c r="KQF2006"/>
      <c r="KQG2006"/>
      <c r="KQH2006"/>
      <c r="KQI2006"/>
      <c r="KQJ2006"/>
      <c r="KQK2006"/>
      <c r="KQL2006"/>
      <c r="KQM2006"/>
      <c r="KQN2006"/>
      <c r="KQO2006"/>
      <c r="KQP2006"/>
      <c r="KQQ2006"/>
      <c r="KQR2006"/>
      <c r="KQS2006"/>
      <c r="KQT2006"/>
      <c r="KQU2006"/>
      <c r="KQV2006"/>
      <c r="KQW2006"/>
      <c r="KQX2006"/>
      <c r="KQY2006"/>
      <c r="KQZ2006"/>
      <c r="KRA2006"/>
      <c r="KRB2006"/>
      <c r="KRC2006"/>
      <c r="KRD2006"/>
      <c r="KRE2006"/>
      <c r="KRF2006"/>
      <c r="KRG2006"/>
      <c r="KRH2006"/>
      <c r="KRI2006"/>
      <c r="KRJ2006"/>
      <c r="KRK2006"/>
      <c r="KRL2006"/>
      <c r="KRM2006"/>
      <c r="KRN2006"/>
      <c r="KRO2006"/>
      <c r="KRP2006"/>
      <c r="KRQ2006"/>
      <c r="KRR2006"/>
      <c r="KRS2006"/>
      <c r="KRT2006"/>
      <c r="KRU2006"/>
      <c r="KRV2006"/>
      <c r="KRW2006"/>
      <c r="KRX2006"/>
      <c r="KRY2006"/>
      <c r="KRZ2006"/>
      <c r="KSA2006"/>
      <c r="KSB2006"/>
      <c r="KSC2006"/>
      <c r="KSD2006"/>
      <c r="KSE2006"/>
      <c r="KSF2006"/>
      <c r="KSG2006"/>
      <c r="KSH2006"/>
      <c r="KSI2006"/>
      <c r="KSJ2006"/>
      <c r="KSK2006"/>
      <c r="KSL2006"/>
      <c r="KSM2006"/>
      <c r="KSN2006"/>
      <c r="KSO2006"/>
      <c r="KSP2006"/>
      <c r="KSQ2006"/>
      <c r="KSR2006"/>
      <c r="KSS2006"/>
      <c r="KST2006"/>
      <c r="KSU2006"/>
      <c r="KSV2006"/>
      <c r="KSW2006"/>
      <c r="KSX2006"/>
      <c r="KSY2006"/>
      <c r="KSZ2006"/>
      <c r="KTA2006"/>
      <c r="KTB2006"/>
      <c r="KTC2006"/>
      <c r="KTD2006"/>
      <c r="KTE2006"/>
      <c r="KTF2006"/>
      <c r="KTG2006"/>
      <c r="KTH2006"/>
      <c r="KTI2006"/>
      <c r="KTJ2006"/>
      <c r="KTK2006"/>
      <c r="KTL2006"/>
      <c r="KTM2006"/>
      <c r="KTN2006"/>
      <c r="KTO2006"/>
      <c r="KTP2006"/>
      <c r="KTQ2006"/>
      <c r="KTR2006"/>
      <c r="KTS2006"/>
      <c r="KTT2006"/>
      <c r="KTU2006"/>
      <c r="KTV2006"/>
      <c r="KTW2006"/>
      <c r="KTX2006"/>
      <c r="KTY2006"/>
      <c r="KTZ2006"/>
      <c r="KUA2006"/>
      <c r="KUB2006"/>
      <c r="KUC2006"/>
      <c r="KUD2006"/>
      <c r="KUE2006"/>
      <c r="KUF2006"/>
      <c r="KUG2006"/>
      <c r="KUH2006"/>
      <c r="KUI2006"/>
      <c r="KUJ2006"/>
      <c r="KUK2006"/>
      <c r="KUL2006"/>
      <c r="KUM2006"/>
      <c r="KUN2006"/>
      <c r="KUO2006"/>
      <c r="KUP2006"/>
      <c r="KUQ2006"/>
      <c r="KUR2006"/>
      <c r="KUS2006"/>
      <c r="KUT2006"/>
      <c r="KUU2006"/>
      <c r="KUV2006"/>
      <c r="KUW2006"/>
      <c r="KUX2006"/>
      <c r="KUY2006"/>
      <c r="KUZ2006"/>
      <c r="KVA2006"/>
      <c r="KVB2006"/>
      <c r="KVC2006"/>
      <c r="KVD2006"/>
      <c r="KVE2006"/>
      <c r="KVF2006"/>
      <c r="KVG2006"/>
      <c r="KVH2006"/>
      <c r="KVI2006"/>
      <c r="KVJ2006"/>
      <c r="KVK2006"/>
      <c r="KVL2006"/>
      <c r="KVM2006"/>
      <c r="KVN2006"/>
      <c r="KVO2006"/>
      <c r="KVP2006"/>
      <c r="KVQ2006"/>
      <c r="KVR2006"/>
      <c r="KVS2006"/>
      <c r="KVT2006"/>
      <c r="KVU2006"/>
      <c r="KVV2006"/>
      <c r="KVW2006"/>
      <c r="KVX2006"/>
      <c r="KVY2006"/>
      <c r="KVZ2006"/>
      <c r="KWA2006"/>
      <c r="KWB2006"/>
      <c r="KWC2006"/>
      <c r="KWD2006"/>
      <c r="KWE2006"/>
      <c r="KWF2006"/>
      <c r="KWG2006"/>
      <c r="KWH2006"/>
      <c r="KWI2006"/>
      <c r="KWJ2006"/>
      <c r="KWK2006"/>
      <c r="KWL2006"/>
      <c r="KWM2006"/>
      <c r="KWN2006"/>
      <c r="KWO2006"/>
      <c r="KWP2006"/>
      <c r="KWQ2006"/>
      <c r="KWR2006"/>
      <c r="KWS2006"/>
      <c r="KWT2006"/>
      <c r="KWU2006"/>
      <c r="KWV2006"/>
      <c r="KWW2006"/>
      <c r="KWX2006"/>
      <c r="KWY2006"/>
      <c r="KWZ2006"/>
      <c r="KXA2006"/>
      <c r="KXB2006"/>
      <c r="KXC2006"/>
      <c r="KXD2006"/>
      <c r="KXE2006"/>
      <c r="KXF2006"/>
      <c r="KXG2006"/>
      <c r="KXH2006"/>
      <c r="KXI2006"/>
      <c r="KXJ2006"/>
      <c r="KXK2006"/>
      <c r="KXL2006"/>
      <c r="KXM2006"/>
      <c r="KXN2006"/>
      <c r="KXO2006"/>
      <c r="KXP2006"/>
      <c r="KXQ2006"/>
      <c r="KXR2006"/>
      <c r="KXS2006"/>
      <c r="KXT2006"/>
      <c r="KXU2006"/>
      <c r="KXV2006"/>
      <c r="KXW2006"/>
      <c r="KXX2006"/>
      <c r="KXY2006"/>
      <c r="KXZ2006"/>
      <c r="KYA2006"/>
      <c r="KYB2006"/>
      <c r="KYC2006"/>
      <c r="KYD2006"/>
      <c r="KYE2006"/>
      <c r="KYF2006"/>
      <c r="KYG2006"/>
      <c r="KYH2006"/>
      <c r="KYI2006"/>
      <c r="KYJ2006"/>
      <c r="KYK2006"/>
      <c r="KYL2006"/>
      <c r="KYM2006"/>
      <c r="KYN2006"/>
      <c r="KYO2006"/>
      <c r="KYP2006"/>
      <c r="KYQ2006"/>
      <c r="KYR2006"/>
      <c r="KYS2006"/>
      <c r="KYT2006"/>
      <c r="KYU2006"/>
      <c r="KYV2006"/>
      <c r="KYW2006"/>
      <c r="KYX2006"/>
      <c r="KYY2006"/>
      <c r="KYZ2006"/>
      <c r="KZA2006"/>
      <c r="KZB2006"/>
      <c r="KZC2006"/>
      <c r="KZD2006"/>
      <c r="KZE2006"/>
      <c r="KZF2006"/>
      <c r="KZG2006"/>
      <c r="KZH2006"/>
      <c r="KZI2006"/>
      <c r="KZJ2006"/>
      <c r="KZK2006"/>
      <c r="KZL2006"/>
      <c r="KZM2006"/>
      <c r="KZN2006"/>
      <c r="KZO2006"/>
      <c r="KZP2006"/>
      <c r="KZQ2006"/>
      <c r="KZR2006"/>
      <c r="KZS2006"/>
      <c r="KZT2006"/>
      <c r="KZU2006"/>
      <c r="KZV2006"/>
      <c r="KZW2006"/>
      <c r="KZX2006"/>
      <c r="KZY2006"/>
      <c r="KZZ2006"/>
      <c r="LAA2006"/>
      <c r="LAB2006"/>
      <c r="LAC2006"/>
      <c r="LAD2006"/>
      <c r="LAE2006"/>
      <c r="LAF2006"/>
      <c r="LAG2006"/>
      <c r="LAH2006"/>
      <c r="LAI2006"/>
      <c r="LAJ2006"/>
      <c r="LAK2006"/>
      <c r="LAL2006"/>
      <c r="LAM2006"/>
      <c r="LAN2006"/>
      <c r="LAO2006"/>
      <c r="LAP2006"/>
      <c r="LAQ2006"/>
      <c r="LAR2006"/>
      <c r="LAS2006"/>
      <c r="LAT2006"/>
      <c r="LAU2006"/>
      <c r="LAV2006"/>
      <c r="LAW2006"/>
      <c r="LAX2006"/>
      <c r="LAY2006"/>
      <c r="LAZ2006"/>
      <c r="LBA2006"/>
      <c r="LBB2006"/>
      <c r="LBC2006"/>
      <c r="LBD2006"/>
      <c r="LBE2006"/>
      <c r="LBF2006"/>
      <c r="LBG2006"/>
      <c r="LBH2006"/>
      <c r="LBI2006"/>
      <c r="LBJ2006"/>
      <c r="LBK2006"/>
      <c r="LBL2006"/>
      <c r="LBM2006"/>
      <c r="LBN2006"/>
      <c r="LBO2006"/>
      <c r="LBP2006"/>
      <c r="LBQ2006"/>
      <c r="LBR2006"/>
      <c r="LBS2006"/>
      <c r="LBT2006"/>
      <c r="LBU2006"/>
      <c r="LBV2006"/>
      <c r="LBW2006"/>
      <c r="LBX2006"/>
      <c r="LBY2006"/>
      <c r="LBZ2006"/>
      <c r="LCA2006"/>
      <c r="LCB2006"/>
      <c r="LCC2006"/>
      <c r="LCD2006"/>
      <c r="LCE2006"/>
      <c r="LCF2006"/>
      <c r="LCG2006"/>
      <c r="LCH2006"/>
      <c r="LCI2006"/>
      <c r="LCJ2006"/>
      <c r="LCK2006"/>
      <c r="LCL2006"/>
      <c r="LCM2006"/>
      <c r="LCN2006"/>
      <c r="LCO2006"/>
      <c r="LCP2006"/>
      <c r="LCQ2006"/>
      <c r="LCR2006"/>
      <c r="LCS2006"/>
      <c r="LCT2006"/>
      <c r="LCU2006"/>
      <c r="LCV2006"/>
      <c r="LCW2006"/>
      <c r="LCX2006"/>
      <c r="LCY2006"/>
      <c r="LCZ2006"/>
      <c r="LDA2006"/>
      <c r="LDB2006"/>
      <c r="LDC2006"/>
      <c r="LDD2006"/>
      <c r="LDE2006"/>
      <c r="LDF2006"/>
      <c r="LDG2006"/>
      <c r="LDH2006"/>
      <c r="LDI2006"/>
      <c r="LDJ2006"/>
      <c r="LDK2006"/>
      <c r="LDL2006"/>
      <c r="LDM2006"/>
      <c r="LDN2006"/>
      <c r="LDO2006"/>
      <c r="LDP2006"/>
      <c r="LDQ2006"/>
      <c r="LDR2006"/>
      <c r="LDS2006"/>
      <c r="LDT2006"/>
      <c r="LDU2006"/>
      <c r="LDV2006"/>
      <c r="LDW2006"/>
      <c r="LDX2006"/>
      <c r="LDY2006"/>
      <c r="LDZ2006"/>
      <c r="LEA2006"/>
      <c r="LEB2006"/>
      <c r="LEC2006"/>
      <c r="LED2006"/>
      <c r="LEE2006"/>
      <c r="LEF2006"/>
      <c r="LEG2006"/>
      <c r="LEH2006"/>
      <c r="LEI2006"/>
      <c r="LEJ2006"/>
      <c r="LEK2006"/>
      <c r="LEL2006"/>
      <c r="LEM2006"/>
      <c r="LEN2006"/>
      <c r="LEO2006"/>
      <c r="LEP2006"/>
      <c r="LEQ2006"/>
      <c r="LER2006"/>
      <c r="LES2006"/>
      <c r="LET2006"/>
      <c r="LEU2006"/>
      <c r="LEV2006"/>
      <c r="LEW2006"/>
      <c r="LEX2006"/>
      <c r="LEY2006"/>
      <c r="LEZ2006"/>
      <c r="LFA2006"/>
      <c r="LFB2006"/>
      <c r="LFC2006"/>
      <c r="LFD2006"/>
      <c r="LFE2006"/>
      <c r="LFF2006"/>
      <c r="LFG2006"/>
      <c r="LFH2006"/>
      <c r="LFI2006"/>
      <c r="LFJ2006"/>
      <c r="LFK2006"/>
      <c r="LFL2006"/>
      <c r="LFM2006"/>
      <c r="LFN2006"/>
      <c r="LFO2006"/>
      <c r="LFP2006"/>
      <c r="LFQ2006"/>
      <c r="LFR2006"/>
      <c r="LFS2006"/>
      <c r="LFT2006"/>
      <c r="LFU2006"/>
      <c r="LFV2006"/>
      <c r="LFW2006"/>
      <c r="LFX2006"/>
      <c r="LFY2006"/>
      <c r="LFZ2006"/>
      <c r="LGA2006"/>
      <c r="LGB2006"/>
      <c r="LGC2006"/>
      <c r="LGD2006"/>
      <c r="LGE2006"/>
      <c r="LGF2006"/>
      <c r="LGG2006"/>
      <c r="LGH2006"/>
      <c r="LGI2006"/>
      <c r="LGJ2006"/>
      <c r="LGK2006"/>
      <c r="LGL2006"/>
      <c r="LGM2006"/>
      <c r="LGN2006"/>
      <c r="LGO2006"/>
      <c r="LGP2006"/>
      <c r="LGQ2006"/>
      <c r="LGR2006"/>
      <c r="LGS2006"/>
      <c r="LGT2006"/>
      <c r="LGU2006"/>
      <c r="LGV2006"/>
      <c r="LGW2006"/>
      <c r="LGX2006"/>
      <c r="LGY2006"/>
      <c r="LGZ2006"/>
      <c r="LHA2006"/>
      <c r="LHB2006"/>
      <c r="LHC2006"/>
      <c r="LHD2006"/>
      <c r="LHE2006"/>
      <c r="LHF2006"/>
      <c r="LHG2006"/>
      <c r="LHH2006"/>
      <c r="LHI2006"/>
      <c r="LHJ2006"/>
      <c r="LHK2006"/>
      <c r="LHL2006"/>
      <c r="LHM2006"/>
      <c r="LHN2006"/>
      <c r="LHO2006"/>
      <c r="LHP2006"/>
      <c r="LHQ2006"/>
      <c r="LHR2006"/>
      <c r="LHS2006"/>
      <c r="LHT2006"/>
      <c r="LHU2006"/>
      <c r="LHV2006"/>
      <c r="LHW2006"/>
      <c r="LHX2006"/>
      <c r="LHY2006"/>
      <c r="LHZ2006"/>
      <c r="LIA2006"/>
      <c r="LIB2006"/>
      <c r="LIC2006"/>
      <c r="LID2006"/>
      <c r="LIE2006"/>
      <c r="LIF2006"/>
      <c r="LIG2006"/>
      <c r="LIH2006"/>
      <c r="LII2006"/>
      <c r="LIJ2006"/>
      <c r="LIK2006"/>
      <c r="LIL2006"/>
      <c r="LIM2006"/>
      <c r="LIN2006"/>
      <c r="LIO2006"/>
      <c r="LIP2006"/>
      <c r="LIQ2006"/>
      <c r="LIR2006"/>
      <c r="LIS2006"/>
      <c r="LIT2006"/>
      <c r="LIU2006"/>
      <c r="LIV2006"/>
      <c r="LIW2006"/>
      <c r="LIX2006"/>
      <c r="LIY2006"/>
      <c r="LIZ2006"/>
      <c r="LJA2006"/>
      <c r="LJB2006"/>
      <c r="LJC2006"/>
      <c r="LJD2006"/>
      <c r="LJE2006"/>
      <c r="LJF2006"/>
      <c r="LJG2006"/>
      <c r="LJH2006"/>
      <c r="LJI2006"/>
      <c r="LJJ2006"/>
      <c r="LJK2006"/>
      <c r="LJL2006"/>
      <c r="LJM2006"/>
      <c r="LJN2006"/>
      <c r="LJO2006"/>
      <c r="LJP2006"/>
      <c r="LJQ2006"/>
      <c r="LJR2006"/>
      <c r="LJS2006"/>
      <c r="LJT2006"/>
      <c r="LJU2006"/>
      <c r="LJV2006"/>
      <c r="LJW2006"/>
      <c r="LJX2006"/>
      <c r="LJY2006"/>
      <c r="LJZ2006"/>
      <c r="LKA2006"/>
      <c r="LKB2006"/>
      <c r="LKC2006"/>
      <c r="LKD2006"/>
      <c r="LKE2006"/>
      <c r="LKF2006"/>
      <c r="LKG2006"/>
      <c r="LKH2006"/>
      <c r="LKI2006"/>
      <c r="LKJ2006"/>
      <c r="LKK2006"/>
      <c r="LKL2006"/>
      <c r="LKM2006"/>
      <c r="LKN2006"/>
      <c r="LKO2006"/>
      <c r="LKP2006"/>
      <c r="LKQ2006"/>
      <c r="LKR2006"/>
      <c r="LKS2006"/>
      <c r="LKT2006"/>
      <c r="LKU2006"/>
      <c r="LKV2006"/>
      <c r="LKW2006"/>
      <c r="LKX2006"/>
      <c r="LKY2006"/>
      <c r="LKZ2006"/>
      <c r="LLA2006"/>
      <c r="LLB2006"/>
      <c r="LLC2006"/>
      <c r="LLD2006"/>
      <c r="LLE2006"/>
      <c r="LLF2006"/>
      <c r="LLG2006"/>
      <c r="LLH2006"/>
      <c r="LLI2006"/>
      <c r="LLJ2006"/>
      <c r="LLK2006"/>
      <c r="LLL2006"/>
      <c r="LLM2006"/>
      <c r="LLN2006"/>
      <c r="LLO2006"/>
      <c r="LLP2006"/>
      <c r="LLQ2006"/>
      <c r="LLR2006"/>
      <c r="LLS2006"/>
      <c r="LLT2006"/>
      <c r="LLU2006"/>
      <c r="LLV2006"/>
      <c r="LLW2006"/>
      <c r="LLX2006"/>
      <c r="LLY2006"/>
      <c r="LLZ2006"/>
      <c r="LMA2006"/>
      <c r="LMB2006"/>
      <c r="LMC2006"/>
      <c r="LMD2006"/>
      <c r="LME2006"/>
      <c r="LMF2006"/>
      <c r="LMG2006"/>
      <c r="LMH2006"/>
      <c r="LMI2006"/>
      <c r="LMJ2006"/>
      <c r="LMK2006"/>
      <c r="LML2006"/>
      <c r="LMM2006"/>
      <c r="LMN2006"/>
      <c r="LMO2006"/>
      <c r="LMP2006"/>
      <c r="LMQ2006"/>
      <c r="LMR2006"/>
      <c r="LMS2006"/>
      <c r="LMT2006"/>
      <c r="LMU2006"/>
      <c r="LMV2006"/>
      <c r="LMW2006"/>
      <c r="LMX2006"/>
      <c r="LMY2006"/>
      <c r="LMZ2006"/>
      <c r="LNA2006"/>
      <c r="LNB2006"/>
      <c r="LNC2006"/>
      <c r="LND2006"/>
      <c r="LNE2006"/>
      <c r="LNF2006"/>
      <c r="LNG2006"/>
      <c r="LNH2006"/>
      <c r="LNI2006"/>
      <c r="LNJ2006"/>
      <c r="LNK2006"/>
      <c r="LNL2006"/>
      <c r="LNM2006"/>
      <c r="LNN2006"/>
      <c r="LNO2006"/>
      <c r="LNP2006"/>
      <c r="LNQ2006"/>
      <c r="LNR2006"/>
      <c r="LNS2006"/>
      <c r="LNT2006"/>
      <c r="LNU2006"/>
      <c r="LNV2006"/>
      <c r="LNW2006"/>
      <c r="LNX2006"/>
      <c r="LNY2006"/>
      <c r="LNZ2006"/>
      <c r="LOA2006"/>
      <c r="LOB2006"/>
      <c r="LOC2006"/>
      <c r="LOD2006"/>
      <c r="LOE2006"/>
      <c r="LOF2006"/>
      <c r="LOG2006"/>
      <c r="LOH2006"/>
      <c r="LOI2006"/>
      <c r="LOJ2006"/>
      <c r="LOK2006"/>
      <c r="LOL2006"/>
      <c r="LOM2006"/>
      <c r="LON2006"/>
      <c r="LOO2006"/>
      <c r="LOP2006"/>
      <c r="LOQ2006"/>
      <c r="LOR2006"/>
      <c r="LOS2006"/>
      <c r="LOT2006"/>
      <c r="LOU2006"/>
      <c r="LOV2006"/>
      <c r="LOW2006"/>
      <c r="LOX2006"/>
      <c r="LOY2006"/>
      <c r="LOZ2006"/>
      <c r="LPA2006"/>
      <c r="LPB2006"/>
      <c r="LPC2006"/>
      <c r="LPD2006"/>
      <c r="LPE2006"/>
      <c r="LPF2006"/>
      <c r="LPG2006"/>
      <c r="LPH2006"/>
      <c r="LPI2006"/>
      <c r="LPJ2006"/>
      <c r="LPK2006"/>
      <c r="LPL2006"/>
      <c r="LPM2006"/>
      <c r="LPN2006"/>
      <c r="LPO2006"/>
      <c r="LPP2006"/>
      <c r="LPQ2006"/>
      <c r="LPR2006"/>
      <c r="LPS2006"/>
      <c r="LPT2006"/>
      <c r="LPU2006"/>
      <c r="LPV2006"/>
      <c r="LPW2006"/>
      <c r="LPX2006"/>
      <c r="LPY2006"/>
      <c r="LPZ2006"/>
      <c r="LQA2006"/>
      <c r="LQB2006"/>
      <c r="LQC2006"/>
      <c r="LQD2006"/>
      <c r="LQE2006"/>
      <c r="LQF2006"/>
      <c r="LQG2006"/>
      <c r="LQH2006"/>
      <c r="LQI2006"/>
      <c r="LQJ2006"/>
      <c r="LQK2006"/>
      <c r="LQL2006"/>
      <c r="LQM2006"/>
      <c r="LQN2006"/>
      <c r="LQO2006"/>
      <c r="LQP2006"/>
      <c r="LQQ2006"/>
      <c r="LQR2006"/>
      <c r="LQS2006"/>
      <c r="LQT2006"/>
      <c r="LQU2006"/>
      <c r="LQV2006"/>
      <c r="LQW2006"/>
      <c r="LQX2006"/>
      <c r="LQY2006"/>
      <c r="LQZ2006"/>
      <c r="LRA2006"/>
      <c r="LRB2006"/>
      <c r="LRC2006"/>
      <c r="LRD2006"/>
      <c r="LRE2006"/>
      <c r="LRF2006"/>
      <c r="LRG2006"/>
      <c r="LRH2006"/>
      <c r="LRI2006"/>
      <c r="LRJ2006"/>
      <c r="LRK2006"/>
      <c r="LRL2006"/>
      <c r="LRM2006"/>
      <c r="LRN2006"/>
      <c r="LRO2006"/>
      <c r="LRP2006"/>
      <c r="LRQ2006"/>
      <c r="LRR2006"/>
      <c r="LRS2006"/>
      <c r="LRT2006"/>
      <c r="LRU2006"/>
      <c r="LRV2006"/>
      <c r="LRW2006"/>
      <c r="LRX2006"/>
      <c r="LRY2006"/>
      <c r="LRZ2006"/>
      <c r="LSA2006"/>
      <c r="LSB2006"/>
      <c r="LSC2006"/>
      <c r="LSD2006"/>
      <c r="LSE2006"/>
      <c r="LSF2006"/>
      <c r="LSG2006"/>
      <c r="LSH2006"/>
      <c r="LSI2006"/>
      <c r="LSJ2006"/>
      <c r="LSK2006"/>
      <c r="LSL2006"/>
      <c r="LSM2006"/>
      <c r="LSN2006"/>
      <c r="LSO2006"/>
      <c r="LSP2006"/>
      <c r="LSQ2006"/>
      <c r="LSR2006"/>
      <c r="LSS2006"/>
      <c r="LST2006"/>
      <c r="LSU2006"/>
      <c r="LSV2006"/>
      <c r="LSW2006"/>
      <c r="LSX2006"/>
      <c r="LSY2006"/>
      <c r="LSZ2006"/>
      <c r="LTA2006"/>
      <c r="LTB2006"/>
      <c r="LTC2006"/>
      <c r="LTD2006"/>
      <c r="LTE2006"/>
      <c r="LTF2006"/>
      <c r="LTG2006"/>
      <c r="LTH2006"/>
      <c r="LTI2006"/>
      <c r="LTJ2006"/>
      <c r="LTK2006"/>
      <c r="LTL2006"/>
      <c r="LTM2006"/>
      <c r="LTN2006"/>
      <c r="LTO2006"/>
      <c r="LTP2006"/>
      <c r="LTQ2006"/>
      <c r="LTR2006"/>
      <c r="LTS2006"/>
      <c r="LTT2006"/>
      <c r="LTU2006"/>
      <c r="LTV2006"/>
      <c r="LTW2006"/>
      <c r="LTX2006"/>
      <c r="LTY2006"/>
      <c r="LTZ2006"/>
      <c r="LUA2006"/>
      <c r="LUB2006"/>
      <c r="LUC2006"/>
      <c r="LUD2006"/>
      <c r="LUE2006"/>
      <c r="LUF2006"/>
      <c r="LUG2006"/>
      <c r="LUH2006"/>
      <c r="LUI2006"/>
      <c r="LUJ2006"/>
      <c r="LUK2006"/>
      <c r="LUL2006"/>
      <c r="LUM2006"/>
      <c r="LUN2006"/>
      <c r="LUO2006"/>
      <c r="LUP2006"/>
      <c r="LUQ2006"/>
      <c r="LUR2006"/>
      <c r="LUS2006"/>
      <c r="LUT2006"/>
      <c r="LUU2006"/>
      <c r="LUV2006"/>
      <c r="LUW2006"/>
      <c r="LUX2006"/>
      <c r="LUY2006"/>
      <c r="LUZ2006"/>
      <c r="LVA2006"/>
      <c r="LVB2006"/>
      <c r="LVC2006"/>
      <c r="LVD2006"/>
      <c r="LVE2006"/>
      <c r="LVF2006"/>
      <c r="LVG2006"/>
      <c r="LVH2006"/>
      <c r="LVI2006"/>
      <c r="LVJ2006"/>
      <c r="LVK2006"/>
      <c r="LVL2006"/>
      <c r="LVM2006"/>
      <c r="LVN2006"/>
      <c r="LVO2006"/>
      <c r="LVP2006"/>
      <c r="LVQ2006"/>
      <c r="LVR2006"/>
      <c r="LVS2006"/>
      <c r="LVT2006"/>
      <c r="LVU2006"/>
      <c r="LVV2006"/>
      <c r="LVW2006"/>
      <c r="LVX2006"/>
      <c r="LVY2006"/>
      <c r="LVZ2006"/>
      <c r="LWA2006"/>
      <c r="LWB2006"/>
      <c r="LWC2006"/>
      <c r="LWD2006"/>
      <c r="LWE2006"/>
      <c r="LWF2006"/>
      <c r="LWG2006"/>
      <c r="LWH2006"/>
      <c r="LWI2006"/>
      <c r="LWJ2006"/>
      <c r="LWK2006"/>
      <c r="LWL2006"/>
      <c r="LWM2006"/>
      <c r="LWN2006"/>
      <c r="LWO2006"/>
      <c r="LWP2006"/>
      <c r="LWQ2006"/>
      <c r="LWR2006"/>
      <c r="LWS2006"/>
      <c r="LWT2006"/>
      <c r="LWU2006"/>
      <c r="LWV2006"/>
      <c r="LWW2006"/>
      <c r="LWX2006"/>
      <c r="LWY2006"/>
      <c r="LWZ2006"/>
      <c r="LXA2006"/>
      <c r="LXB2006"/>
      <c r="LXC2006"/>
      <c r="LXD2006"/>
      <c r="LXE2006"/>
      <c r="LXF2006"/>
      <c r="LXG2006"/>
      <c r="LXH2006"/>
      <c r="LXI2006"/>
      <c r="LXJ2006"/>
      <c r="LXK2006"/>
      <c r="LXL2006"/>
      <c r="LXM2006"/>
      <c r="LXN2006"/>
      <c r="LXO2006"/>
      <c r="LXP2006"/>
      <c r="LXQ2006"/>
      <c r="LXR2006"/>
      <c r="LXS2006"/>
      <c r="LXT2006"/>
      <c r="LXU2006"/>
      <c r="LXV2006"/>
      <c r="LXW2006"/>
      <c r="LXX2006"/>
      <c r="LXY2006"/>
      <c r="LXZ2006"/>
      <c r="LYA2006"/>
      <c r="LYB2006"/>
      <c r="LYC2006"/>
      <c r="LYD2006"/>
      <c r="LYE2006"/>
      <c r="LYF2006"/>
      <c r="LYG2006"/>
      <c r="LYH2006"/>
      <c r="LYI2006"/>
      <c r="LYJ2006"/>
      <c r="LYK2006"/>
      <c r="LYL2006"/>
      <c r="LYM2006"/>
      <c r="LYN2006"/>
      <c r="LYO2006"/>
      <c r="LYP2006"/>
      <c r="LYQ2006"/>
      <c r="LYR2006"/>
      <c r="LYS2006"/>
      <c r="LYT2006"/>
      <c r="LYU2006"/>
      <c r="LYV2006"/>
      <c r="LYW2006"/>
      <c r="LYX2006"/>
      <c r="LYY2006"/>
      <c r="LYZ2006"/>
      <c r="LZA2006"/>
      <c r="LZB2006"/>
      <c r="LZC2006"/>
      <c r="LZD2006"/>
      <c r="LZE2006"/>
      <c r="LZF2006"/>
      <c r="LZG2006"/>
      <c r="LZH2006"/>
      <c r="LZI2006"/>
      <c r="LZJ2006"/>
      <c r="LZK2006"/>
      <c r="LZL2006"/>
      <c r="LZM2006"/>
      <c r="LZN2006"/>
      <c r="LZO2006"/>
      <c r="LZP2006"/>
      <c r="LZQ2006"/>
      <c r="LZR2006"/>
      <c r="LZS2006"/>
      <c r="LZT2006"/>
      <c r="LZU2006"/>
      <c r="LZV2006"/>
      <c r="LZW2006"/>
      <c r="LZX2006"/>
      <c r="LZY2006"/>
      <c r="LZZ2006"/>
      <c r="MAA2006"/>
      <c r="MAB2006"/>
      <c r="MAC2006"/>
      <c r="MAD2006"/>
      <c r="MAE2006"/>
      <c r="MAF2006"/>
      <c r="MAG2006"/>
      <c r="MAH2006"/>
      <c r="MAI2006"/>
      <c r="MAJ2006"/>
      <c r="MAK2006"/>
      <c r="MAL2006"/>
      <c r="MAM2006"/>
      <c r="MAN2006"/>
      <c r="MAO2006"/>
      <c r="MAP2006"/>
      <c r="MAQ2006"/>
      <c r="MAR2006"/>
      <c r="MAS2006"/>
      <c r="MAT2006"/>
      <c r="MAU2006"/>
      <c r="MAV2006"/>
      <c r="MAW2006"/>
      <c r="MAX2006"/>
      <c r="MAY2006"/>
      <c r="MAZ2006"/>
      <c r="MBA2006"/>
      <c r="MBB2006"/>
      <c r="MBC2006"/>
      <c r="MBD2006"/>
      <c r="MBE2006"/>
      <c r="MBF2006"/>
      <c r="MBG2006"/>
      <c r="MBH2006"/>
      <c r="MBI2006"/>
      <c r="MBJ2006"/>
      <c r="MBK2006"/>
      <c r="MBL2006"/>
      <c r="MBM2006"/>
      <c r="MBN2006"/>
      <c r="MBO2006"/>
      <c r="MBP2006"/>
      <c r="MBQ2006"/>
      <c r="MBR2006"/>
      <c r="MBS2006"/>
      <c r="MBT2006"/>
      <c r="MBU2006"/>
      <c r="MBV2006"/>
      <c r="MBW2006"/>
      <c r="MBX2006"/>
      <c r="MBY2006"/>
      <c r="MBZ2006"/>
      <c r="MCA2006"/>
      <c r="MCB2006"/>
      <c r="MCC2006"/>
      <c r="MCD2006"/>
      <c r="MCE2006"/>
      <c r="MCF2006"/>
      <c r="MCG2006"/>
      <c r="MCH2006"/>
      <c r="MCI2006"/>
      <c r="MCJ2006"/>
      <c r="MCK2006"/>
      <c r="MCL2006"/>
      <c r="MCM2006"/>
      <c r="MCN2006"/>
      <c r="MCO2006"/>
      <c r="MCP2006"/>
      <c r="MCQ2006"/>
      <c r="MCR2006"/>
      <c r="MCS2006"/>
      <c r="MCT2006"/>
      <c r="MCU2006"/>
      <c r="MCV2006"/>
      <c r="MCW2006"/>
      <c r="MCX2006"/>
      <c r="MCY2006"/>
      <c r="MCZ2006"/>
      <c r="MDA2006"/>
      <c r="MDB2006"/>
      <c r="MDC2006"/>
      <c r="MDD2006"/>
      <c r="MDE2006"/>
      <c r="MDF2006"/>
      <c r="MDG2006"/>
      <c r="MDH2006"/>
      <c r="MDI2006"/>
      <c r="MDJ2006"/>
      <c r="MDK2006"/>
      <c r="MDL2006"/>
      <c r="MDM2006"/>
      <c r="MDN2006"/>
      <c r="MDO2006"/>
      <c r="MDP2006"/>
      <c r="MDQ2006"/>
      <c r="MDR2006"/>
      <c r="MDS2006"/>
      <c r="MDT2006"/>
      <c r="MDU2006"/>
      <c r="MDV2006"/>
      <c r="MDW2006"/>
      <c r="MDX2006"/>
      <c r="MDY2006"/>
      <c r="MDZ2006"/>
      <c r="MEA2006"/>
      <c r="MEB2006"/>
      <c r="MEC2006"/>
      <c r="MED2006"/>
      <c r="MEE2006"/>
      <c r="MEF2006"/>
      <c r="MEG2006"/>
      <c r="MEH2006"/>
      <c r="MEI2006"/>
      <c r="MEJ2006"/>
      <c r="MEK2006"/>
      <c r="MEL2006"/>
      <c r="MEM2006"/>
      <c r="MEN2006"/>
      <c r="MEO2006"/>
      <c r="MEP2006"/>
      <c r="MEQ2006"/>
      <c r="MER2006"/>
      <c r="MES2006"/>
      <c r="MET2006"/>
      <c r="MEU2006"/>
      <c r="MEV2006"/>
      <c r="MEW2006"/>
      <c r="MEX2006"/>
      <c r="MEY2006"/>
      <c r="MEZ2006"/>
      <c r="MFA2006"/>
      <c r="MFB2006"/>
      <c r="MFC2006"/>
      <c r="MFD2006"/>
      <c r="MFE2006"/>
      <c r="MFF2006"/>
      <c r="MFG2006"/>
      <c r="MFH2006"/>
      <c r="MFI2006"/>
      <c r="MFJ2006"/>
      <c r="MFK2006"/>
      <c r="MFL2006"/>
      <c r="MFM2006"/>
      <c r="MFN2006"/>
      <c r="MFO2006"/>
      <c r="MFP2006"/>
      <c r="MFQ2006"/>
      <c r="MFR2006"/>
      <c r="MFS2006"/>
      <c r="MFT2006"/>
      <c r="MFU2006"/>
      <c r="MFV2006"/>
      <c r="MFW2006"/>
      <c r="MFX2006"/>
      <c r="MFY2006"/>
      <c r="MFZ2006"/>
      <c r="MGA2006"/>
      <c r="MGB2006"/>
      <c r="MGC2006"/>
      <c r="MGD2006"/>
      <c r="MGE2006"/>
      <c r="MGF2006"/>
      <c r="MGG2006"/>
      <c r="MGH2006"/>
      <c r="MGI2006"/>
      <c r="MGJ2006"/>
      <c r="MGK2006"/>
      <c r="MGL2006"/>
      <c r="MGM2006"/>
      <c r="MGN2006"/>
      <c r="MGO2006"/>
      <c r="MGP2006"/>
      <c r="MGQ2006"/>
      <c r="MGR2006"/>
      <c r="MGS2006"/>
      <c r="MGT2006"/>
      <c r="MGU2006"/>
      <c r="MGV2006"/>
      <c r="MGW2006"/>
      <c r="MGX2006"/>
      <c r="MGY2006"/>
      <c r="MGZ2006"/>
      <c r="MHA2006"/>
      <c r="MHB2006"/>
      <c r="MHC2006"/>
      <c r="MHD2006"/>
      <c r="MHE2006"/>
      <c r="MHF2006"/>
      <c r="MHG2006"/>
      <c r="MHH2006"/>
      <c r="MHI2006"/>
      <c r="MHJ2006"/>
      <c r="MHK2006"/>
      <c r="MHL2006"/>
      <c r="MHM2006"/>
      <c r="MHN2006"/>
      <c r="MHO2006"/>
      <c r="MHP2006"/>
      <c r="MHQ2006"/>
      <c r="MHR2006"/>
      <c r="MHS2006"/>
      <c r="MHT2006"/>
      <c r="MHU2006"/>
      <c r="MHV2006"/>
      <c r="MHW2006"/>
      <c r="MHX2006"/>
      <c r="MHY2006"/>
      <c r="MHZ2006"/>
      <c r="MIA2006"/>
      <c r="MIB2006"/>
      <c r="MIC2006"/>
      <c r="MID2006"/>
      <c r="MIE2006"/>
      <c r="MIF2006"/>
      <c r="MIG2006"/>
      <c r="MIH2006"/>
      <c r="MII2006"/>
      <c r="MIJ2006"/>
      <c r="MIK2006"/>
      <c r="MIL2006"/>
      <c r="MIM2006"/>
      <c r="MIN2006"/>
      <c r="MIO2006"/>
      <c r="MIP2006"/>
      <c r="MIQ2006"/>
      <c r="MIR2006"/>
      <c r="MIS2006"/>
      <c r="MIT2006"/>
      <c r="MIU2006"/>
      <c r="MIV2006"/>
      <c r="MIW2006"/>
      <c r="MIX2006"/>
      <c r="MIY2006"/>
      <c r="MIZ2006"/>
      <c r="MJA2006"/>
      <c r="MJB2006"/>
      <c r="MJC2006"/>
      <c r="MJD2006"/>
      <c r="MJE2006"/>
      <c r="MJF2006"/>
      <c r="MJG2006"/>
      <c r="MJH2006"/>
      <c r="MJI2006"/>
      <c r="MJJ2006"/>
      <c r="MJK2006"/>
      <c r="MJL2006"/>
      <c r="MJM2006"/>
      <c r="MJN2006"/>
      <c r="MJO2006"/>
      <c r="MJP2006"/>
      <c r="MJQ2006"/>
      <c r="MJR2006"/>
      <c r="MJS2006"/>
      <c r="MJT2006"/>
      <c r="MJU2006"/>
      <c r="MJV2006"/>
      <c r="MJW2006"/>
      <c r="MJX2006"/>
      <c r="MJY2006"/>
      <c r="MJZ2006"/>
      <c r="MKA2006"/>
      <c r="MKB2006"/>
      <c r="MKC2006"/>
      <c r="MKD2006"/>
      <c r="MKE2006"/>
      <c r="MKF2006"/>
      <c r="MKG2006"/>
      <c r="MKH2006"/>
      <c r="MKI2006"/>
      <c r="MKJ2006"/>
      <c r="MKK2006"/>
      <c r="MKL2006"/>
      <c r="MKM2006"/>
      <c r="MKN2006"/>
      <c r="MKO2006"/>
      <c r="MKP2006"/>
      <c r="MKQ2006"/>
      <c r="MKR2006"/>
      <c r="MKS2006"/>
      <c r="MKT2006"/>
      <c r="MKU2006"/>
      <c r="MKV2006"/>
      <c r="MKW2006"/>
      <c r="MKX2006"/>
      <c r="MKY2006"/>
      <c r="MKZ2006"/>
      <c r="MLA2006"/>
      <c r="MLB2006"/>
      <c r="MLC2006"/>
      <c r="MLD2006"/>
      <c r="MLE2006"/>
      <c r="MLF2006"/>
      <c r="MLG2006"/>
      <c r="MLH2006"/>
      <c r="MLI2006"/>
      <c r="MLJ2006"/>
      <c r="MLK2006"/>
      <c r="MLL2006"/>
      <c r="MLM2006"/>
      <c r="MLN2006"/>
      <c r="MLO2006"/>
      <c r="MLP2006"/>
      <c r="MLQ2006"/>
      <c r="MLR2006"/>
      <c r="MLS2006"/>
      <c r="MLT2006"/>
      <c r="MLU2006"/>
      <c r="MLV2006"/>
      <c r="MLW2006"/>
      <c r="MLX2006"/>
      <c r="MLY2006"/>
      <c r="MLZ2006"/>
      <c r="MMA2006"/>
      <c r="MMB2006"/>
      <c r="MMC2006"/>
      <c r="MMD2006"/>
      <c r="MME2006"/>
      <c r="MMF2006"/>
      <c r="MMG2006"/>
      <c r="MMH2006"/>
      <c r="MMI2006"/>
      <c r="MMJ2006"/>
      <c r="MMK2006"/>
      <c r="MML2006"/>
      <c r="MMM2006"/>
      <c r="MMN2006"/>
      <c r="MMO2006"/>
      <c r="MMP2006"/>
      <c r="MMQ2006"/>
      <c r="MMR2006"/>
      <c r="MMS2006"/>
      <c r="MMT2006"/>
      <c r="MMU2006"/>
      <c r="MMV2006"/>
      <c r="MMW2006"/>
      <c r="MMX2006"/>
      <c r="MMY2006"/>
      <c r="MMZ2006"/>
      <c r="MNA2006"/>
      <c r="MNB2006"/>
      <c r="MNC2006"/>
      <c r="MND2006"/>
      <c r="MNE2006"/>
      <c r="MNF2006"/>
      <c r="MNG2006"/>
      <c r="MNH2006"/>
      <c r="MNI2006"/>
      <c r="MNJ2006"/>
      <c r="MNK2006"/>
      <c r="MNL2006"/>
      <c r="MNM2006"/>
      <c r="MNN2006"/>
      <c r="MNO2006"/>
      <c r="MNP2006"/>
      <c r="MNQ2006"/>
      <c r="MNR2006"/>
      <c r="MNS2006"/>
      <c r="MNT2006"/>
      <c r="MNU2006"/>
      <c r="MNV2006"/>
      <c r="MNW2006"/>
      <c r="MNX2006"/>
      <c r="MNY2006"/>
      <c r="MNZ2006"/>
      <c r="MOA2006"/>
      <c r="MOB2006"/>
      <c r="MOC2006"/>
      <c r="MOD2006"/>
      <c r="MOE2006"/>
      <c r="MOF2006"/>
      <c r="MOG2006"/>
      <c r="MOH2006"/>
      <c r="MOI2006"/>
      <c r="MOJ2006"/>
      <c r="MOK2006"/>
      <c r="MOL2006"/>
      <c r="MOM2006"/>
      <c r="MON2006"/>
      <c r="MOO2006"/>
      <c r="MOP2006"/>
      <c r="MOQ2006"/>
      <c r="MOR2006"/>
      <c r="MOS2006"/>
      <c r="MOT2006"/>
      <c r="MOU2006"/>
      <c r="MOV2006"/>
      <c r="MOW2006"/>
      <c r="MOX2006"/>
      <c r="MOY2006"/>
      <c r="MOZ2006"/>
      <c r="MPA2006"/>
      <c r="MPB2006"/>
      <c r="MPC2006"/>
      <c r="MPD2006"/>
      <c r="MPE2006"/>
      <c r="MPF2006"/>
      <c r="MPG2006"/>
      <c r="MPH2006"/>
      <c r="MPI2006"/>
      <c r="MPJ2006"/>
      <c r="MPK2006"/>
      <c r="MPL2006"/>
      <c r="MPM2006"/>
      <c r="MPN2006"/>
      <c r="MPO2006"/>
      <c r="MPP2006"/>
      <c r="MPQ2006"/>
      <c r="MPR2006"/>
      <c r="MPS2006"/>
      <c r="MPT2006"/>
      <c r="MPU2006"/>
      <c r="MPV2006"/>
      <c r="MPW2006"/>
      <c r="MPX2006"/>
      <c r="MPY2006"/>
      <c r="MPZ2006"/>
      <c r="MQA2006"/>
      <c r="MQB2006"/>
      <c r="MQC2006"/>
      <c r="MQD2006"/>
      <c r="MQE2006"/>
      <c r="MQF2006"/>
      <c r="MQG2006"/>
      <c r="MQH2006"/>
      <c r="MQI2006"/>
      <c r="MQJ2006"/>
      <c r="MQK2006"/>
      <c r="MQL2006"/>
      <c r="MQM2006"/>
      <c r="MQN2006"/>
      <c r="MQO2006"/>
      <c r="MQP2006"/>
      <c r="MQQ2006"/>
      <c r="MQR2006"/>
      <c r="MQS2006"/>
      <c r="MQT2006"/>
      <c r="MQU2006"/>
      <c r="MQV2006"/>
      <c r="MQW2006"/>
      <c r="MQX2006"/>
      <c r="MQY2006"/>
      <c r="MQZ2006"/>
      <c r="MRA2006"/>
      <c r="MRB2006"/>
      <c r="MRC2006"/>
      <c r="MRD2006"/>
      <c r="MRE2006"/>
      <c r="MRF2006"/>
      <c r="MRG2006"/>
      <c r="MRH2006"/>
      <c r="MRI2006"/>
      <c r="MRJ2006"/>
      <c r="MRK2006"/>
      <c r="MRL2006"/>
      <c r="MRM2006"/>
      <c r="MRN2006"/>
      <c r="MRO2006"/>
      <c r="MRP2006"/>
      <c r="MRQ2006"/>
      <c r="MRR2006"/>
      <c r="MRS2006"/>
      <c r="MRT2006"/>
      <c r="MRU2006"/>
      <c r="MRV2006"/>
      <c r="MRW2006"/>
      <c r="MRX2006"/>
      <c r="MRY2006"/>
      <c r="MRZ2006"/>
      <c r="MSA2006"/>
      <c r="MSB2006"/>
      <c r="MSC2006"/>
      <c r="MSD2006"/>
      <c r="MSE2006"/>
      <c r="MSF2006"/>
      <c r="MSG2006"/>
      <c r="MSH2006"/>
      <c r="MSI2006"/>
      <c r="MSJ2006"/>
      <c r="MSK2006"/>
      <c r="MSL2006"/>
      <c r="MSM2006"/>
      <c r="MSN2006"/>
      <c r="MSO2006"/>
      <c r="MSP2006"/>
      <c r="MSQ2006"/>
      <c r="MSR2006"/>
      <c r="MSS2006"/>
      <c r="MST2006"/>
      <c r="MSU2006"/>
      <c r="MSV2006"/>
      <c r="MSW2006"/>
      <c r="MSX2006"/>
      <c r="MSY2006"/>
      <c r="MSZ2006"/>
      <c r="MTA2006"/>
      <c r="MTB2006"/>
      <c r="MTC2006"/>
      <c r="MTD2006"/>
      <c r="MTE2006"/>
      <c r="MTF2006"/>
      <c r="MTG2006"/>
      <c r="MTH2006"/>
      <c r="MTI2006"/>
      <c r="MTJ2006"/>
      <c r="MTK2006"/>
      <c r="MTL2006"/>
      <c r="MTM2006"/>
      <c r="MTN2006"/>
      <c r="MTO2006"/>
      <c r="MTP2006"/>
      <c r="MTQ2006"/>
      <c r="MTR2006"/>
      <c r="MTS2006"/>
      <c r="MTT2006"/>
      <c r="MTU2006"/>
      <c r="MTV2006"/>
      <c r="MTW2006"/>
      <c r="MTX2006"/>
      <c r="MTY2006"/>
      <c r="MTZ2006"/>
      <c r="MUA2006"/>
      <c r="MUB2006"/>
      <c r="MUC2006"/>
      <c r="MUD2006"/>
      <c r="MUE2006"/>
      <c r="MUF2006"/>
      <c r="MUG2006"/>
      <c r="MUH2006"/>
      <c r="MUI2006"/>
      <c r="MUJ2006"/>
      <c r="MUK2006"/>
      <c r="MUL2006"/>
      <c r="MUM2006"/>
      <c r="MUN2006"/>
      <c r="MUO2006"/>
      <c r="MUP2006"/>
      <c r="MUQ2006"/>
      <c r="MUR2006"/>
      <c r="MUS2006"/>
      <c r="MUT2006"/>
      <c r="MUU2006"/>
      <c r="MUV2006"/>
      <c r="MUW2006"/>
      <c r="MUX2006"/>
      <c r="MUY2006"/>
      <c r="MUZ2006"/>
      <c r="MVA2006"/>
      <c r="MVB2006"/>
      <c r="MVC2006"/>
      <c r="MVD2006"/>
      <c r="MVE2006"/>
      <c r="MVF2006"/>
      <c r="MVG2006"/>
      <c r="MVH2006"/>
      <c r="MVI2006"/>
      <c r="MVJ2006"/>
      <c r="MVK2006"/>
      <c r="MVL2006"/>
      <c r="MVM2006"/>
      <c r="MVN2006"/>
      <c r="MVO2006"/>
      <c r="MVP2006"/>
      <c r="MVQ2006"/>
      <c r="MVR2006"/>
      <c r="MVS2006"/>
      <c r="MVT2006"/>
      <c r="MVU2006"/>
      <c r="MVV2006"/>
      <c r="MVW2006"/>
      <c r="MVX2006"/>
      <c r="MVY2006"/>
      <c r="MVZ2006"/>
      <c r="MWA2006"/>
      <c r="MWB2006"/>
      <c r="MWC2006"/>
      <c r="MWD2006"/>
      <c r="MWE2006"/>
      <c r="MWF2006"/>
      <c r="MWG2006"/>
      <c r="MWH2006"/>
      <c r="MWI2006"/>
      <c r="MWJ2006"/>
      <c r="MWK2006"/>
      <c r="MWL2006"/>
      <c r="MWM2006"/>
      <c r="MWN2006"/>
      <c r="MWO2006"/>
      <c r="MWP2006"/>
      <c r="MWQ2006"/>
      <c r="MWR2006"/>
      <c r="MWS2006"/>
      <c r="MWT2006"/>
      <c r="MWU2006"/>
      <c r="MWV2006"/>
      <c r="MWW2006"/>
      <c r="MWX2006"/>
      <c r="MWY2006"/>
      <c r="MWZ2006"/>
      <c r="MXA2006"/>
      <c r="MXB2006"/>
      <c r="MXC2006"/>
      <c r="MXD2006"/>
      <c r="MXE2006"/>
      <c r="MXF2006"/>
      <c r="MXG2006"/>
      <c r="MXH2006"/>
      <c r="MXI2006"/>
      <c r="MXJ2006"/>
      <c r="MXK2006"/>
      <c r="MXL2006"/>
      <c r="MXM2006"/>
      <c r="MXN2006"/>
      <c r="MXO2006"/>
      <c r="MXP2006"/>
      <c r="MXQ2006"/>
      <c r="MXR2006"/>
      <c r="MXS2006"/>
      <c r="MXT2006"/>
      <c r="MXU2006"/>
      <c r="MXV2006"/>
      <c r="MXW2006"/>
      <c r="MXX2006"/>
      <c r="MXY2006"/>
      <c r="MXZ2006"/>
      <c r="MYA2006"/>
      <c r="MYB2006"/>
      <c r="MYC2006"/>
      <c r="MYD2006"/>
      <c r="MYE2006"/>
      <c r="MYF2006"/>
      <c r="MYG2006"/>
      <c r="MYH2006"/>
      <c r="MYI2006"/>
      <c r="MYJ2006"/>
      <c r="MYK2006"/>
      <c r="MYL2006"/>
      <c r="MYM2006"/>
      <c r="MYN2006"/>
      <c r="MYO2006"/>
      <c r="MYP2006"/>
      <c r="MYQ2006"/>
      <c r="MYR2006"/>
      <c r="MYS2006"/>
      <c r="MYT2006"/>
      <c r="MYU2006"/>
      <c r="MYV2006"/>
      <c r="MYW2006"/>
      <c r="MYX2006"/>
      <c r="MYY2006"/>
      <c r="MYZ2006"/>
      <c r="MZA2006"/>
      <c r="MZB2006"/>
      <c r="MZC2006"/>
      <c r="MZD2006"/>
      <c r="MZE2006"/>
      <c r="MZF2006"/>
      <c r="MZG2006"/>
      <c r="MZH2006"/>
      <c r="MZI2006"/>
      <c r="MZJ2006"/>
      <c r="MZK2006"/>
      <c r="MZL2006"/>
      <c r="MZM2006"/>
      <c r="MZN2006"/>
      <c r="MZO2006"/>
      <c r="MZP2006"/>
      <c r="MZQ2006"/>
      <c r="MZR2006"/>
      <c r="MZS2006"/>
      <c r="MZT2006"/>
      <c r="MZU2006"/>
      <c r="MZV2006"/>
      <c r="MZW2006"/>
      <c r="MZX2006"/>
      <c r="MZY2006"/>
      <c r="MZZ2006"/>
      <c r="NAA2006"/>
      <c r="NAB2006"/>
      <c r="NAC2006"/>
      <c r="NAD2006"/>
      <c r="NAE2006"/>
      <c r="NAF2006"/>
      <c r="NAG2006"/>
      <c r="NAH2006"/>
      <c r="NAI2006"/>
      <c r="NAJ2006"/>
      <c r="NAK2006"/>
      <c r="NAL2006"/>
      <c r="NAM2006"/>
      <c r="NAN2006"/>
      <c r="NAO2006"/>
      <c r="NAP2006"/>
      <c r="NAQ2006"/>
      <c r="NAR2006"/>
      <c r="NAS2006"/>
      <c r="NAT2006"/>
      <c r="NAU2006"/>
      <c r="NAV2006"/>
      <c r="NAW2006"/>
      <c r="NAX2006"/>
      <c r="NAY2006"/>
      <c r="NAZ2006"/>
      <c r="NBA2006"/>
      <c r="NBB2006"/>
      <c r="NBC2006"/>
      <c r="NBD2006"/>
      <c r="NBE2006"/>
      <c r="NBF2006"/>
      <c r="NBG2006"/>
      <c r="NBH2006"/>
      <c r="NBI2006"/>
      <c r="NBJ2006"/>
      <c r="NBK2006"/>
      <c r="NBL2006"/>
      <c r="NBM2006"/>
      <c r="NBN2006"/>
      <c r="NBO2006"/>
      <c r="NBP2006"/>
      <c r="NBQ2006"/>
      <c r="NBR2006"/>
      <c r="NBS2006"/>
      <c r="NBT2006"/>
      <c r="NBU2006"/>
      <c r="NBV2006"/>
      <c r="NBW2006"/>
      <c r="NBX2006"/>
      <c r="NBY2006"/>
      <c r="NBZ2006"/>
      <c r="NCA2006"/>
      <c r="NCB2006"/>
      <c r="NCC2006"/>
      <c r="NCD2006"/>
      <c r="NCE2006"/>
      <c r="NCF2006"/>
      <c r="NCG2006"/>
      <c r="NCH2006"/>
      <c r="NCI2006"/>
      <c r="NCJ2006"/>
      <c r="NCK2006"/>
      <c r="NCL2006"/>
      <c r="NCM2006"/>
      <c r="NCN2006"/>
      <c r="NCO2006"/>
      <c r="NCP2006"/>
      <c r="NCQ2006"/>
      <c r="NCR2006"/>
      <c r="NCS2006"/>
      <c r="NCT2006"/>
      <c r="NCU2006"/>
      <c r="NCV2006"/>
      <c r="NCW2006"/>
      <c r="NCX2006"/>
      <c r="NCY2006"/>
      <c r="NCZ2006"/>
      <c r="NDA2006"/>
      <c r="NDB2006"/>
      <c r="NDC2006"/>
      <c r="NDD2006"/>
      <c r="NDE2006"/>
      <c r="NDF2006"/>
      <c r="NDG2006"/>
      <c r="NDH2006"/>
      <c r="NDI2006"/>
      <c r="NDJ2006"/>
      <c r="NDK2006"/>
      <c r="NDL2006"/>
      <c r="NDM2006"/>
      <c r="NDN2006"/>
      <c r="NDO2006"/>
      <c r="NDP2006"/>
      <c r="NDQ2006"/>
      <c r="NDR2006"/>
      <c r="NDS2006"/>
      <c r="NDT2006"/>
      <c r="NDU2006"/>
      <c r="NDV2006"/>
      <c r="NDW2006"/>
      <c r="NDX2006"/>
      <c r="NDY2006"/>
      <c r="NDZ2006"/>
      <c r="NEA2006"/>
      <c r="NEB2006"/>
      <c r="NEC2006"/>
      <c r="NED2006"/>
      <c r="NEE2006"/>
      <c r="NEF2006"/>
      <c r="NEG2006"/>
      <c r="NEH2006"/>
      <c r="NEI2006"/>
      <c r="NEJ2006"/>
      <c r="NEK2006"/>
      <c r="NEL2006"/>
      <c r="NEM2006"/>
      <c r="NEN2006"/>
      <c r="NEO2006"/>
      <c r="NEP2006"/>
      <c r="NEQ2006"/>
      <c r="NER2006"/>
      <c r="NES2006"/>
      <c r="NET2006"/>
      <c r="NEU2006"/>
      <c r="NEV2006"/>
      <c r="NEW2006"/>
      <c r="NEX2006"/>
      <c r="NEY2006"/>
      <c r="NEZ2006"/>
      <c r="NFA2006"/>
      <c r="NFB2006"/>
      <c r="NFC2006"/>
      <c r="NFD2006"/>
      <c r="NFE2006"/>
      <c r="NFF2006"/>
      <c r="NFG2006"/>
      <c r="NFH2006"/>
      <c r="NFI2006"/>
      <c r="NFJ2006"/>
      <c r="NFK2006"/>
      <c r="NFL2006"/>
      <c r="NFM2006"/>
      <c r="NFN2006"/>
      <c r="NFO2006"/>
      <c r="NFP2006"/>
      <c r="NFQ2006"/>
      <c r="NFR2006"/>
      <c r="NFS2006"/>
      <c r="NFT2006"/>
      <c r="NFU2006"/>
      <c r="NFV2006"/>
      <c r="NFW2006"/>
      <c r="NFX2006"/>
      <c r="NFY2006"/>
      <c r="NFZ2006"/>
      <c r="NGA2006"/>
      <c r="NGB2006"/>
      <c r="NGC2006"/>
      <c r="NGD2006"/>
      <c r="NGE2006"/>
      <c r="NGF2006"/>
      <c r="NGG2006"/>
      <c r="NGH2006"/>
      <c r="NGI2006"/>
      <c r="NGJ2006"/>
      <c r="NGK2006"/>
      <c r="NGL2006"/>
      <c r="NGM2006"/>
      <c r="NGN2006"/>
      <c r="NGO2006"/>
      <c r="NGP2006"/>
      <c r="NGQ2006"/>
      <c r="NGR2006"/>
      <c r="NGS2006"/>
      <c r="NGT2006"/>
      <c r="NGU2006"/>
      <c r="NGV2006"/>
      <c r="NGW2006"/>
      <c r="NGX2006"/>
      <c r="NGY2006"/>
      <c r="NGZ2006"/>
      <c r="NHA2006"/>
      <c r="NHB2006"/>
      <c r="NHC2006"/>
      <c r="NHD2006"/>
      <c r="NHE2006"/>
      <c r="NHF2006"/>
      <c r="NHG2006"/>
      <c r="NHH2006"/>
      <c r="NHI2006"/>
      <c r="NHJ2006"/>
      <c r="NHK2006"/>
      <c r="NHL2006"/>
      <c r="NHM2006"/>
      <c r="NHN2006"/>
      <c r="NHO2006"/>
      <c r="NHP2006"/>
      <c r="NHQ2006"/>
      <c r="NHR2006"/>
      <c r="NHS2006"/>
      <c r="NHT2006"/>
      <c r="NHU2006"/>
      <c r="NHV2006"/>
      <c r="NHW2006"/>
      <c r="NHX2006"/>
      <c r="NHY2006"/>
      <c r="NHZ2006"/>
      <c r="NIA2006"/>
      <c r="NIB2006"/>
      <c r="NIC2006"/>
      <c r="NID2006"/>
      <c r="NIE2006"/>
      <c r="NIF2006"/>
      <c r="NIG2006"/>
      <c r="NIH2006"/>
      <c r="NII2006"/>
      <c r="NIJ2006"/>
      <c r="NIK2006"/>
      <c r="NIL2006"/>
      <c r="NIM2006"/>
      <c r="NIN2006"/>
      <c r="NIO2006"/>
      <c r="NIP2006"/>
      <c r="NIQ2006"/>
      <c r="NIR2006"/>
      <c r="NIS2006"/>
      <c r="NIT2006"/>
      <c r="NIU2006"/>
      <c r="NIV2006"/>
      <c r="NIW2006"/>
      <c r="NIX2006"/>
      <c r="NIY2006"/>
      <c r="NIZ2006"/>
      <c r="NJA2006"/>
      <c r="NJB2006"/>
      <c r="NJC2006"/>
      <c r="NJD2006"/>
      <c r="NJE2006"/>
      <c r="NJF2006"/>
      <c r="NJG2006"/>
      <c r="NJH2006"/>
      <c r="NJI2006"/>
      <c r="NJJ2006"/>
      <c r="NJK2006"/>
      <c r="NJL2006"/>
      <c r="NJM2006"/>
      <c r="NJN2006"/>
      <c r="NJO2006"/>
      <c r="NJP2006"/>
      <c r="NJQ2006"/>
      <c r="NJR2006"/>
      <c r="NJS2006"/>
      <c r="NJT2006"/>
      <c r="NJU2006"/>
      <c r="NJV2006"/>
      <c r="NJW2006"/>
      <c r="NJX2006"/>
      <c r="NJY2006"/>
      <c r="NJZ2006"/>
      <c r="NKA2006"/>
      <c r="NKB2006"/>
      <c r="NKC2006"/>
      <c r="NKD2006"/>
      <c r="NKE2006"/>
      <c r="NKF2006"/>
      <c r="NKG2006"/>
      <c r="NKH2006"/>
      <c r="NKI2006"/>
      <c r="NKJ2006"/>
      <c r="NKK2006"/>
      <c r="NKL2006"/>
      <c r="NKM2006"/>
      <c r="NKN2006"/>
      <c r="NKO2006"/>
      <c r="NKP2006"/>
      <c r="NKQ2006"/>
      <c r="NKR2006"/>
      <c r="NKS2006"/>
      <c r="NKT2006"/>
      <c r="NKU2006"/>
      <c r="NKV2006"/>
      <c r="NKW2006"/>
      <c r="NKX2006"/>
      <c r="NKY2006"/>
      <c r="NKZ2006"/>
      <c r="NLA2006"/>
      <c r="NLB2006"/>
      <c r="NLC2006"/>
      <c r="NLD2006"/>
      <c r="NLE2006"/>
      <c r="NLF2006"/>
      <c r="NLG2006"/>
      <c r="NLH2006"/>
      <c r="NLI2006"/>
      <c r="NLJ2006"/>
      <c r="NLK2006"/>
      <c r="NLL2006"/>
      <c r="NLM2006"/>
      <c r="NLN2006"/>
      <c r="NLO2006"/>
      <c r="NLP2006"/>
      <c r="NLQ2006"/>
      <c r="NLR2006"/>
      <c r="NLS2006"/>
      <c r="NLT2006"/>
      <c r="NLU2006"/>
      <c r="NLV2006"/>
      <c r="NLW2006"/>
      <c r="NLX2006"/>
      <c r="NLY2006"/>
      <c r="NLZ2006"/>
      <c r="NMA2006"/>
      <c r="NMB2006"/>
      <c r="NMC2006"/>
      <c r="NMD2006"/>
      <c r="NME2006"/>
      <c r="NMF2006"/>
      <c r="NMG2006"/>
      <c r="NMH2006"/>
      <c r="NMI2006"/>
      <c r="NMJ2006"/>
      <c r="NMK2006"/>
      <c r="NML2006"/>
      <c r="NMM2006"/>
      <c r="NMN2006"/>
      <c r="NMO2006"/>
      <c r="NMP2006"/>
      <c r="NMQ2006"/>
      <c r="NMR2006"/>
      <c r="NMS2006"/>
      <c r="NMT2006"/>
      <c r="NMU2006"/>
      <c r="NMV2006"/>
      <c r="NMW2006"/>
      <c r="NMX2006"/>
      <c r="NMY2006"/>
      <c r="NMZ2006"/>
      <c r="NNA2006"/>
      <c r="NNB2006"/>
      <c r="NNC2006"/>
      <c r="NND2006"/>
      <c r="NNE2006"/>
      <c r="NNF2006"/>
      <c r="NNG2006"/>
      <c r="NNH2006"/>
      <c r="NNI2006"/>
      <c r="NNJ2006"/>
      <c r="NNK2006"/>
      <c r="NNL2006"/>
      <c r="NNM2006"/>
      <c r="NNN2006"/>
      <c r="NNO2006"/>
      <c r="NNP2006"/>
      <c r="NNQ2006"/>
      <c r="NNR2006"/>
      <c r="NNS2006"/>
      <c r="NNT2006"/>
      <c r="NNU2006"/>
      <c r="NNV2006"/>
      <c r="NNW2006"/>
      <c r="NNX2006"/>
      <c r="NNY2006"/>
      <c r="NNZ2006"/>
      <c r="NOA2006"/>
      <c r="NOB2006"/>
      <c r="NOC2006"/>
      <c r="NOD2006"/>
      <c r="NOE2006"/>
      <c r="NOF2006"/>
      <c r="NOG2006"/>
      <c r="NOH2006"/>
      <c r="NOI2006"/>
      <c r="NOJ2006"/>
      <c r="NOK2006"/>
      <c r="NOL2006"/>
      <c r="NOM2006"/>
      <c r="NON2006"/>
      <c r="NOO2006"/>
      <c r="NOP2006"/>
      <c r="NOQ2006"/>
      <c r="NOR2006"/>
      <c r="NOS2006"/>
      <c r="NOT2006"/>
      <c r="NOU2006"/>
      <c r="NOV2006"/>
      <c r="NOW2006"/>
      <c r="NOX2006"/>
      <c r="NOY2006"/>
      <c r="NOZ2006"/>
      <c r="NPA2006"/>
      <c r="NPB2006"/>
      <c r="NPC2006"/>
      <c r="NPD2006"/>
      <c r="NPE2006"/>
      <c r="NPF2006"/>
      <c r="NPG2006"/>
      <c r="NPH2006"/>
      <c r="NPI2006"/>
      <c r="NPJ2006"/>
      <c r="NPK2006"/>
      <c r="NPL2006"/>
      <c r="NPM2006"/>
      <c r="NPN2006"/>
      <c r="NPO2006"/>
      <c r="NPP2006"/>
      <c r="NPQ2006"/>
      <c r="NPR2006"/>
      <c r="NPS2006"/>
      <c r="NPT2006"/>
      <c r="NPU2006"/>
      <c r="NPV2006"/>
      <c r="NPW2006"/>
      <c r="NPX2006"/>
      <c r="NPY2006"/>
      <c r="NPZ2006"/>
      <c r="NQA2006"/>
      <c r="NQB2006"/>
      <c r="NQC2006"/>
      <c r="NQD2006"/>
      <c r="NQE2006"/>
      <c r="NQF2006"/>
      <c r="NQG2006"/>
      <c r="NQH2006"/>
      <c r="NQI2006"/>
      <c r="NQJ2006"/>
      <c r="NQK2006"/>
      <c r="NQL2006"/>
      <c r="NQM2006"/>
      <c r="NQN2006"/>
      <c r="NQO2006"/>
      <c r="NQP2006"/>
      <c r="NQQ2006"/>
      <c r="NQR2006"/>
      <c r="NQS2006"/>
      <c r="NQT2006"/>
      <c r="NQU2006"/>
      <c r="NQV2006"/>
      <c r="NQW2006"/>
      <c r="NQX2006"/>
      <c r="NQY2006"/>
      <c r="NQZ2006"/>
      <c r="NRA2006"/>
      <c r="NRB2006"/>
      <c r="NRC2006"/>
      <c r="NRD2006"/>
      <c r="NRE2006"/>
      <c r="NRF2006"/>
      <c r="NRG2006"/>
      <c r="NRH2006"/>
      <c r="NRI2006"/>
      <c r="NRJ2006"/>
      <c r="NRK2006"/>
      <c r="NRL2006"/>
      <c r="NRM2006"/>
      <c r="NRN2006"/>
      <c r="NRO2006"/>
      <c r="NRP2006"/>
      <c r="NRQ2006"/>
      <c r="NRR2006"/>
      <c r="NRS2006"/>
      <c r="NRT2006"/>
      <c r="NRU2006"/>
      <c r="NRV2006"/>
      <c r="NRW2006"/>
      <c r="NRX2006"/>
      <c r="NRY2006"/>
      <c r="NRZ2006"/>
      <c r="NSA2006"/>
      <c r="NSB2006"/>
      <c r="NSC2006"/>
      <c r="NSD2006"/>
      <c r="NSE2006"/>
      <c r="NSF2006"/>
      <c r="NSG2006"/>
      <c r="NSH2006"/>
      <c r="NSI2006"/>
      <c r="NSJ2006"/>
      <c r="NSK2006"/>
      <c r="NSL2006"/>
      <c r="NSM2006"/>
      <c r="NSN2006"/>
      <c r="NSO2006"/>
      <c r="NSP2006"/>
      <c r="NSQ2006"/>
      <c r="NSR2006"/>
      <c r="NSS2006"/>
      <c r="NST2006"/>
      <c r="NSU2006"/>
      <c r="NSV2006"/>
      <c r="NSW2006"/>
      <c r="NSX2006"/>
      <c r="NSY2006"/>
      <c r="NSZ2006"/>
      <c r="NTA2006"/>
      <c r="NTB2006"/>
      <c r="NTC2006"/>
      <c r="NTD2006"/>
      <c r="NTE2006"/>
      <c r="NTF2006"/>
      <c r="NTG2006"/>
      <c r="NTH2006"/>
      <c r="NTI2006"/>
      <c r="NTJ2006"/>
      <c r="NTK2006"/>
      <c r="NTL2006"/>
      <c r="NTM2006"/>
      <c r="NTN2006"/>
      <c r="NTO2006"/>
      <c r="NTP2006"/>
      <c r="NTQ2006"/>
      <c r="NTR2006"/>
      <c r="NTS2006"/>
      <c r="NTT2006"/>
      <c r="NTU2006"/>
      <c r="NTV2006"/>
      <c r="NTW2006"/>
      <c r="NTX2006"/>
      <c r="NTY2006"/>
      <c r="NTZ2006"/>
      <c r="NUA2006"/>
      <c r="NUB2006"/>
      <c r="NUC2006"/>
      <c r="NUD2006"/>
      <c r="NUE2006"/>
      <c r="NUF2006"/>
      <c r="NUG2006"/>
      <c r="NUH2006"/>
      <c r="NUI2006"/>
      <c r="NUJ2006"/>
      <c r="NUK2006"/>
      <c r="NUL2006"/>
      <c r="NUM2006"/>
      <c r="NUN2006"/>
      <c r="NUO2006"/>
      <c r="NUP2006"/>
      <c r="NUQ2006"/>
      <c r="NUR2006"/>
      <c r="NUS2006"/>
      <c r="NUT2006"/>
      <c r="NUU2006"/>
      <c r="NUV2006"/>
      <c r="NUW2006"/>
      <c r="NUX2006"/>
      <c r="NUY2006"/>
      <c r="NUZ2006"/>
      <c r="NVA2006"/>
      <c r="NVB2006"/>
      <c r="NVC2006"/>
      <c r="NVD2006"/>
      <c r="NVE2006"/>
      <c r="NVF2006"/>
      <c r="NVG2006"/>
      <c r="NVH2006"/>
      <c r="NVI2006"/>
      <c r="NVJ2006"/>
      <c r="NVK2006"/>
      <c r="NVL2006"/>
      <c r="NVM2006"/>
      <c r="NVN2006"/>
      <c r="NVO2006"/>
      <c r="NVP2006"/>
      <c r="NVQ2006"/>
      <c r="NVR2006"/>
      <c r="NVS2006"/>
      <c r="NVT2006"/>
      <c r="NVU2006"/>
      <c r="NVV2006"/>
      <c r="NVW2006"/>
      <c r="NVX2006"/>
      <c r="NVY2006"/>
      <c r="NVZ2006"/>
      <c r="NWA2006"/>
      <c r="NWB2006"/>
      <c r="NWC2006"/>
      <c r="NWD2006"/>
      <c r="NWE2006"/>
      <c r="NWF2006"/>
      <c r="NWG2006"/>
      <c r="NWH2006"/>
      <c r="NWI2006"/>
      <c r="NWJ2006"/>
      <c r="NWK2006"/>
      <c r="NWL2006"/>
      <c r="NWM2006"/>
      <c r="NWN2006"/>
      <c r="NWO2006"/>
      <c r="NWP2006"/>
      <c r="NWQ2006"/>
      <c r="NWR2006"/>
      <c r="NWS2006"/>
      <c r="NWT2006"/>
      <c r="NWU2006"/>
      <c r="NWV2006"/>
      <c r="NWW2006"/>
      <c r="NWX2006"/>
      <c r="NWY2006"/>
      <c r="NWZ2006"/>
      <c r="NXA2006"/>
      <c r="NXB2006"/>
      <c r="NXC2006"/>
      <c r="NXD2006"/>
      <c r="NXE2006"/>
      <c r="NXF2006"/>
      <c r="NXG2006"/>
      <c r="NXH2006"/>
      <c r="NXI2006"/>
      <c r="NXJ2006"/>
      <c r="NXK2006"/>
      <c r="NXL2006"/>
      <c r="NXM2006"/>
      <c r="NXN2006"/>
      <c r="NXO2006"/>
      <c r="NXP2006"/>
      <c r="NXQ2006"/>
      <c r="NXR2006"/>
      <c r="NXS2006"/>
      <c r="NXT2006"/>
      <c r="NXU2006"/>
      <c r="NXV2006"/>
      <c r="NXW2006"/>
      <c r="NXX2006"/>
      <c r="NXY2006"/>
      <c r="NXZ2006"/>
      <c r="NYA2006"/>
      <c r="NYB2006"/>
      <c r="NYC2006"/>
      <c r="NYD2006"/>
      <c r="NYE2006"/>
      <c r="NYF2006"/>
      <c r="NYG2006"/>
      <c r="NYH2006"/>
      <c r="NYI2006"/>
      <c r="NYJ2006"/>
      <c r="NYK2006"/>
      <c r="NYL2006"/>
      <c r="NYM2006"/>
      <c r="NYN2006"/>
      <c r="NYO2006"/>
      <c r="NYP2006"/>
      <c r="NYQ2006"/>
      <c r="NYR2006"/>
      <c r="NYS2006"/>
      <c r="NYT2006"/>
      <c r="NYU2006"/>
      <c r="NYV2006"/>
      <c r="NYW2006"/>
      <c r="NYX2006"/>
      <c r="NYY2006"/>
      <c r="NYZ2006"/>
      <c r="NZA2006"/>
      <c r="NZB2006"/>
      <c r="NZC2006"/>
      <c r="NZD2006"/>
      <c r="NZE2006"/>
      <c r="NZF2006"/>
      <c r="NZG2006"/>
      <c r="NZH2006"/>
      <c r="NZI2006"/>
      <c r="NZJ2006"/>
      <c r="NZK2006"/>
      <c r="NZL2006"/>
      <c r="NZM2006"/>
      <c r="NZN2006"/>
      <c r="NZO2006"/>
      <c r="NZP2006"/>
      <c r="NZQ2006"/>
      <c r="NZR2006"/>
      <c r="NZS2006"/>
      <c r="NZT2006"/>
      <c r="NZU2006"/>
      <c r="NZV2006"/>
      <c r="NZW2006"/>
      <c r="NZX2006"/>
      <c r="NZY2006"/>
      <c r="NZZ2006"/>
      <c r="OAA2006"/>
      <c r="OAB2006"/>
      <c r="OAC2006"/>
      <c r="OAD2006"/>
      <c r="OAE2006"/>
      <c r="OAF2006"/>
      <c r="OAG2006"/>
      <c r="OAH2006"/>
      <c r="OAI2006"/>
      <c r="OAJ2006"/>
      <c r="OAK2006"/>
      <c r="OAL2006"/>
      <c r="OAM2006"/>
      <c r="OAN2006"/>
      <c r="OAO2006"/>
      <c r="OAP2006"/>
      <c r="OAQ2006"/>
      <c r="OAR2006"/>
      <c r="OAS2006"/>
      <c r="OAT2006"/>
      <c r="OAU2006"/>
      <c r="OAV2006"/>
      <c r="OAW2006"/>
      <c r="OAX2006"/>
      <c r="OAY2006"/>
      <c r="OAZ2006"/>
      <c r="OBA2006"/>
      <c r="OBB2006"/>
      <c r="OBC2006"/>
      <c r="OBD2006"/>
      <c r="OBE2006"/>
      <c r="OBF2006"/>
      <c r="OBG2006"/>
      <c r="OBH2006"/>
      <c r="OBI2006"/>
      <c r="OBJ2006"/>
      <c r="OBK2006"/>
      <c r="OBL2006"/>
      <c r="OBM2006"/>
      <c r="OBN2006"/>
      <c r="OBO2006"/>
      <c r="OBP2006"/>
      <c r="OBQ2006"/>
      <c r="OBR2006"/>
      <c r="OBS2006"/>
      <c r="OBT2006"/>
      <c r="OBU2006"/>
      <c r="OBV2006"/>
      <c r="OBW2006"/>
      <c r="OBX2006"/>
      <c r="OBY2006"/>
      <c r="OBZ2006"/>
      <c r="OCA2006"/>
      <c r="OCB2006"/>
      <c r="OCC2006"/>
      <c r="OCD2006"/>
      <c r="OCE2006"/>
      <c r="OCF2006"/>
      <c r="OCG2006"/>
      <c r="OCH2006"/>
      <c r="OCI2006"/>
      <c r="OCJ2006"/>
      <c r="OCK2006"/>
      <c r="OCL2006"/>
      <c r="OCM2006"/>
      <c r="OCN2006"/>
      <c r="OCO2006"/>
      <c r="OCP2006"/>
      <c r="OCQ2006"/>
      <c r="OCR2006"/>
      <c r="OCS2006"/>
      <c r="OCT2006"/>
      <c r="OCU2006"/>
      <c r="OCV2006"/>
      <c r="OCW2006"/>
      <c r="OCX2006"/>
      <c r="OCY2006"/>
      <c r="OCZ2006"/>
      <c r="ODA2006"/>
      <c r="ODB2006"/>
      <c r="ODC2006"/>
      <c r="ODD2006"/>
      <c r="ODE2006"/>
      <c r="ODF2006"/>
      <c r="ODG2006"/>
      <c r="ODH2006"/>
      <c r="ODI2006"/>
      <c r="ODJ2006"/>
      <c r="ODK2006"/>
      <c r="ODL2006"/>
      <c r="ODM2006"/>
      <c r="ODN2006"/>
      <c r="ODO2006"/>
      <c r="ODP2006"/>
      <c r="ODQ2006"/>
      <c r="ODR2006"/>
      <c r="ODS2006"/>
      <c r="ODT2006"/>
      <c r="ODU2006"/>
      <c r="ODV2006"/>
      <c r="ODW2006"/>
      <c r="ODX2006"/>
      <c r="ODY2006"/>
      <c r="ODZ2006"/>
      <c r="OEA2006"/>
      <c r="OEB2006"/>
      <c r="OEC2006"/>
      <c r="OED2006"/>
      <c r="OEE2006"/>
      <c r="OEF2006"/>
      <c r="OEG2006"/>
      <c r="OEH2006"/>
      <c r="OEI2006"/>
      <c r="OEJ2006"/>
      <c r="OEK2006"/>
      <c r="OEL2006"/>
      <c r="OEM2006"/>
      <c r="OEN2006"/>
      <c r="OEO2006"/>
      <c r="OEP2006"/>
      <c r="OEQ2006"/>
      <c r="OER2006"/>
      <c r="OES2006"/>
      <c r="OET2006"/>
      <c r="OEU2006"/>
      <c r="OEV2006"/>
      <c r="OEW2006"/>
      <c r="OEX2006"/>
      <c r="OEY2006"/>
      <c r="OEZ2006"/>
      <c r="OFA2006"/>
      <c r="OFB2006"/>
      <c r="OFC2006"/>
      <c r="OFD2006"/>
      <c r="OFE2006"/>
      <c r="OFF2006"/>
      <c r="OFG2006"/>
      <c r="OFH2006"/>
      <c r="OFI2006"/>
      <c r="OFJ2006"/>
      <c r="OFK2006"/>
      <c r="OFL2006"/>
      <c r="OFM2006"/>
      <c r="OFN2006"/>
      <c r="OFO2006"/>
      <c r="OFP2006"/>
      <c r="OFQ2006"/>
      <c r="OFR2006"/>
      <c r="OFS2006"/>
      <c r="OFT2006"/>
      <c r="OFU2006"/>
      <c r="OFV2006"/>
      <c r="OFW2006"/>
      <c r="OFX2006"/>
      <c r="OFY2006"/>
      <c r="OFZ2006"/>
      <c r="OGA2006"/>
      <c r="OGB2006"/>
      <c r="OGC2006"/>
      <c r="OGD2006"/>
      <c r="OGE2006"/>
      <c r="OGF2006"/>
      <c r="OGG2006"/>
      <c r="OGH2006"/>
      <c r="OGI2006"/>
      <c r="OGJ2006"/>
      <c r="OGK2006"/>
      <c r="OGL2006"/>
      <c r="OGM2006"/>
      <c r="OGN2006"/>
      <c r="OGO2006"/>
      <c r="OGP2006"/>
      <c r="OGQ2006"/>
      <c r="OGR2006"/>
      <c r="OGS2006"/>
      <c r="OGT2006"/>
      <c r="OGU2006"/>
      <c r="OGV2006"/>
      <c r="OGW2006"/>
      <c r="OGX2006"/>
      <c r="OGY2006"/>
      <c r="OGZ2006"/>
      <c r="OHA2006"/>
      <c r="OHB2006"/>
      <c r="OHC2006"/>
      <c r="OHD2006"/>
      <c r="OHE2006"/>
      <c r="OHF2006"/>
      <c r="OHG2006"/>
      <c r="OHH2006"/>
      <c r="OHI2006"/>
      <c r="OHJ2006"/>
      <c r="OHK2006"/>
      <c r="OHL2006"/>
      <c r="OHM2006"/>
      <c r="OHN2006"/>
      <c r="OHO2006"/>
      <c r="OHP2006"/>
      <c r="OHQ2006"/>
      <c r="OHR2006"/>
      <c r="OHS2006"/>
      <c r="OHT2006"/>
      <c r="OHU2006"/>
      <c r="OHV2006"/>
      <c r="OHW2006"/>
      <c r="OHX2006"/>
      <c r="OHY2006"/>
      <c r="OHZ2006"/>
      <c r="OIA2006"/>
      <c r="OIB2006"/>
      <c r="OIC2006"/>
      <c r="OID2006"/>
      <c r="OIE2006"/>
      <c r="OIF2006"/>
      <c r="OIG2006"/>
      <c r="OIH2006"/>
      <c r="OII2006"/>
      <c r="OIJ2006"/>
      <c r="OIK2006"/>
      <c r="OIL2006"/>
      <c r="OIM2006"/>
      <c r="OIN2006"/>
      <c r="OIO2006"/>
      <c r="OIP2006"/>
      <c r="OIQ2006"/>
      <c r="OIR2006"/>
      <c r="OIS2006"/>
      <c r="OIT2006"/>
      <c r="OIU2006"/>
      <c r="OIV2006"/>
      <c r="OIW2006"/>
      <c r="OIX2006"/>
      <c r="OIY2006"/>
      <c r="OIZ2006"/>
      <c r="OJA2006"/>
      <c r="OJB2006"/>
      <c r="OJC2006"/>
      <c r="OJD2006"/>
      <c r="OJE2006"/>
      <c r="OJF2006"/>
      <c r="OJG2006"/>
      <c r="OJH2006"/>
      <c r="OJI2006"/>
      <c r="OJJ2006"/>
      <c r="OJK2006"/>
      <c r="OJL2006"/>
      <c r="OJM2006"/>
      <c r="OJN2006"/>
      <c r="OJO2006"/>
      <c r="OJP2006"/>
      <c r="OJQ2006"/>
      <c r="OJR2006"/>
      <c r="OJS2006"/>
      <c r="OJT2006"/>
      <c r="OJU2006"/>
      <c r="OJV2006"/>
      <c r="OJW2006"/>
      <c r="OJX2006"/>
      <c r="OJY2006"/>
      <c r="OJZ2006"/>
      <c r="OKA2006"/>
      <c r="OKB2006"/>
      <c r="OKC2006"/>
      <c r="OKD2006"/>
      <c r="OKE2006"/>
      <c r="OKF2006"/>
      <c r="OKG2006"/>
      <c r="OKH2006"/>
      <c r="OKI2006"/>
      <c r="OKJ2006"/>
      <c r="OKK2006"/>
      <c r="OKL2006"/>
      <c r="OKM2006"/>
      <c r="OKN2006"/>
      <c r="OKO2006"/>
      <c r="OKP2006"/>
      <c r="OKQ2006"/>
      <c r="OKR2006"/>
      <c r="OKS2006"/>
      <c r="OKT2006"/>
      <c r="OKU2006"/>
      <c r="OKV2006"/>
      <c r="OKW2006"/>
      <c r="OKX2006"/>
      <c r="OKY2006"/>
      <c r="OKZ2006"/>
      <c r="OLA2006"/>
      <c r="OLB2006"/>
      <c r="OLC2006"/>
      <c r="OLD2006"/>
      <c r="OLE2006"/>
      <c r="OLF2006"/>
      <c r="OLG2006"/>
      <c r="OLH2006"/>
      <c r="OLI2006"/>
      <c r="OLJ2006"/>
      <c r="OLK2006"/>
      <c r="OLL2006"/>
      <c r="OLM2006"/>
      <c r="OLN2006"/>
      <c r="OLO2006"/>
      <c r="OLP2006"/>
      <c r="OLQ2006"/>
      <c r="OLR2006"/>
      <c r="OLS2006"/>
      <c r="OLT2006"/>
      <c r="OLU2006"/>
      <c r="OLV2006"/>
      <c r="OLW2006"/>
      <c r="OLX2006"/>
      <c r="OLY2006"/>
      <c r="OLZ2006"/>
      <c r="OMA2006"/>
      <c r="OMB2006"/>
      <c r="OMC2006"/>
      <c r="OMD2006"/>
      <c r="OME2006"/>
      <c r="OMF2006"/>
      <c r="OMG2006"/>
      <c r="OMH2006"/>
      <c r="OMI2006"/>
      <c r="OMJ2006"/>
      <c r="OMK2006"/>
      <c r="OML2006"/>
      <c r="OMM2006"/>
      <c r="OMN2006"/>
      <c r="OMO2006"/>
      <c r="OMP2006"/>
      <c r="OMQ2006"/>
      <c r="OMR2006"/>
      <c r="OMS2006"/>
      <c r="OMT2006"/>
      <c r="OMU2006"/>
      <c r="OMV2006"/>
      <c r="OMW2006"/>
      <c r="OMX2006"/>
      <c r="OMY2006"/>
      <c r="OMZ2006"/>
      <c r="ONA2006"/>
      <c r="ONB2006"/>
      <c r="ONC2006"/>
      <c r="OND2006"/>
      <c r="ONE2006"/>
      <c r="ONF2006"/>
      <c r="ONG2006"/>
      <c r="ONH2006"/>
      <c r="ONI2006"/>
      <c r="ONJ2006"/>
      <c r="ONK2006"/>
      <c r="ONL2006"/>
      <c r="ONM2006"/>
      <c r="ONN2006"/>
      <c r="ONO2006"/>
      <c r="ONP2006"/>
      <c r="ONQ2006"/>
      <c r="ONR2006"/>
      <c r="ONS2006"/>
      <c r="ONT2006"/>
      <c r="ONU2006"/>
      <c r="ONV2006"/>
      <c r="ONW2006"/>
      <c r="ONX2006"/>
      <c r="ONY2006"/>
      <c r="ONZ2006"/>
      <c r="OOA2006"/>
      <c r="OOB2006"/>
      <c r="OOC2006"/>
      <c r="OOD2006"/>
      <c r="OOE2006"/>
      <c r="OOF2006"/>
      <c r="OOG2006"/>
      <c r="OOH2006"/>
      <c r="OOI2006"/>
      <c r="OOJ2006"/>
      <c r="OOK2006"/>
      <c r="OOL2006"/>
      <c r="OOM2006"/>
      <c r="OON2006"/>
      <c r="OOO2006"/>
      <c r="OOP2006"/>
      <c r="OOQ2006"/>
      <c r="OOR2006"/>
      <c r="OOS2006"/>
      <c r="OOT2006"/>
      <c r="OOU2006"/>
      <c r="OOV2006"/>
      <c r="OOW2006"/>
      <c r="OOX2006"/>
      <c r="OOY2006"/>
      <c r="OOZ2006"/>
      <c r="OPA2006"/>
      <c r="OPB2006"/>
      <c r="OPC2006"/>
      <c r="OPD2006"/>
      <c r="OPE2006"/>
      <c r="OPF2006"/>
      <c r="OPG2006"/>
      <c r="OPH2006"/>
      <c r="OPI2006"/>
      <c r="OPJ2006"/>
      <c r="OPK2006"/>
      <c r="OPL2006"/>
      <c r="OPM2006"/>
      <c r="OPN2006"/>
      <c r="OPO2006"/>
      <c r="OPP2006"/>
      <c r="OPQ2006"/>
      <c r="OPR2006"/>
      <c r="OPS2006"/>
      <c r="OPT2006"/>
      <c r="OPU2006"/>
      <c r="OPV2006"/>
      <c r="OPW2006"/>
      <c r="OPX2006"/>
      <c r="OPY2006"/>
      <c r="OPZ2006"/>
      <c r="OQA2006"/>
      <c r="OQB2006"/>
      <c r="OQC2006"/>
      <c r="OQD2006"/>
      <c r="OQE2006"/>
      <c r="OQF2006"/>
      <c r="OQG2006"/>
      <c r="OQH2006"/>
      <c r="OQI2006"/>
      <c r="OQJ2006"/>
      <c r="OQK2006"/>
      <c r="OQL2006"/>
      <c r="OQM2006"/>
      <c r="OQN2006"/>
      <c r="OQO2006"/>
      <c r="OQP2006"/>
      <c r="OQQ2006"/>
      <c r="OQR2006"/>
      <c r="OQS2006"/>
      <c r="OQT2006"/>
      <c r="OQU2006"/>
      <c r="OQV2006"/>
      <c r="OQW2006"/>
      <c r="OQX2006"/>
      <c r="OQY2006"/>
      <c r="OQZ2006"/>
      <c r="ORA2006"/>
      <c r="ORB2006"/>
      <c r="ORC2006"/>
      <c r="ORD2006"/>
      <c r="ORE2006"/>
      <c r="ORF2006"/>
      <c r="ORG2006"/>
      <c r="ORH2006"/>
      <c r="ORI2006"/>
      <c r="ORJ2006"/>
      <c r="ORK2006"/>
      <c r="ORL2006"/>
      <c r="ORM2006"/>
      <c r="ORN2006"/>
      <c r="ORO2006"/>
      <c r="ORP2006"/>
      <c r="ORQ2006"/>
      <c r="ORR2006"/>
      <c r="ORS2006"/>
      <c r="ORT2006"/>
      <c r="ORU2006"/>
      <c r="ORV2006"/>
      <c r="ORW2006"/>
      <c r="ORX2006"/>
      <c r="ORY2006"/>
      <c r="ORZ2006"/>
      <c r="OSA2006"/>
      <c r="OSB2006"/>
      <c r="OSC2006"/>
      <c r="OSD2006"/>
      <c r="OSE2006"/>
      <c r="OSF2006"/>
      <c r="OSG2006"/>
      <c r="OSH2006"/>
      <c r="OSI2006"/>
      <c r="OSJ2006"/>
      <c r="OSK2006"/>
      <c r="OSL2006"/>
      <c r="OSM2006"/>
      <c r="OSN2006"/>
      <c r="OSO2006"/>
      <c r="OSP2006"/>
      <c r="OSQ2006"/>
      <c r="OSR2006"/>
      <c r="OSS2006"/>
      <c r="OST2006"/>
      <c r="OSU2006"/>
      <c r="OSV2006"/>
      <c r="OSW2006"/>
      <c r="OSX2006"/>
      <c r="OSY2006"/>
      <c r="OSZ2006"/>
      <c r="OTA2006"/>
      <c r="OTB2006"/>
      <c r="OTC2006"/>
      <c r="OTD2006"/>
      <c r="OTE2006"/>
      <c r="OTF2006"/>
      <c r="OTG2006"/>
      <c r="OTH2006"/>
      <c r="OTI2006"/>
      <c r="OTJ2006"/>
      <c r="OTK2006"/>
      <c r="OTL2006"/>
      <c r="OTM2006"/>
      <c r="OTN2006"/>
      <c r="OTO2006"/>
      <c r="OTP2006"/>
      <c r="OTQ2006"/>
      <c r="OTR2006"/>
      <c r="OTS2006"/>
      <c r="OTT2006"/>
      <c r="OTU2006"/>
      <c r="OTV2006"/>
      <c r="OTW2006"/>
      <c r="OTX2006"/>
      <c r="OTY2006"/>
      <c r="OTZ2006"/>
      <c r="OUA2006"/>
      <c r="OUB2006"/>
      <c r="OUC2006"/>
      <c r="OUD2006"/>
      <c r="OUE2006"/>
      <c r="OUF2006"/>
      <c r="OUG2006"/>
      <c r="OUH2006"/>
      <c r="OUI2006"/>
      <c r="OUJ2006"/>
      <c r="OUK2006"/>
      <c r="OUL2006"/>
      <c r="OUM2006"/>
      <c r="OUN2006"/>
      <c r="OUO2006"/>
      <c r="OUP2006"/>
      <c r="OUQ2006"/>
      <c r="OUR2006"/>
      <c r="OUS2006"/>
      <c r="OUT2006"/>
      <c r="OUU2006"/>
      <c r="OUV2006"/>
      <c r="OUW2006"/>
      <c r="OUX2006"/>
      <c r="OUY2006"/>
      <c r="OUZ2006"/>
      <c r="OVA2006"/>
      <c r="OVB2006"/>
      <c r="OVC2006"/>
      <c r="OVD2006"/>
      <c r="OVE2006"/>
      <c r="OVF2006"/>
      <c r="OVG2006"/>
      <c r="OVH2006"/>
      <c r="OVI2006"/>
      <c r="OVJ2006"/>
      <c r="OVK2006"/>
      <c r="OVL2006"/>
      <c r="OVM2006"/>
      <c r="OVN2006"/>
      <c r="OVO2006"/>
      <c r="OVP2006"/>
      <c r="OVQ2006"/>
      <c r="OVR2006"/>
      <c r="OVS2006"/>
      <c r="OVT2006"/>
      <c r="OVU2006"/>
      <c r="OVV2006"/>
      <c r="OVW2006"/>
      <c r="OVX2006"/>
      <c r="OVY2006"/>
      <c r="OVZ2006"/>
      <c r="OWA2006"/>
      <c r="OWB2006"/>
      <c r="OWC2006"/>
      <c r="OWD2006"/>
      <c r="OWE2006"/>
      <c r="OWF2006"/>
      <c r="OWG2006"/>
      <c r="OWH2006"/>
      <c r="OWI2006"/>
      <c r="OWJ2006"/>
      <c r="OWK2006"/>
      <c r="OWL2006"/>
      <c r="OWM2006"/>
      <c r="OWN2006"/>
      <c r="OWO2006"/>
      <c r="OWP2006"/>
      <c r="OWQ2006"/>
      <c r="OWR2006"/>
      <c r="OWS2006"/>
      <c r="OWT2006"/>
      <c r="OWU2006"/>
      <c r="OWV2006"/>
      <c r="OWW2006"/>
      <c r="OWX2006"/>
      <c r="OWY2006"/>
      <c r="OWZ2006"/>
      <c r="OXA2006"/>
      <c r="OXB2006"/>
      <c r="OXC2006"/>
      <c r="OXD2006"/>
      <c r="OXE2006"/>
      <c r="OXF2006"/>
      <c r="OXG2006"/>
      <c r="OXH2006"/>
      <c r="OXI2006"/>
      <c r="OXJ2006"/>
      <c r="OXK2006"/>
      <c r="OXL2006"/>
      <c r="OXM2006"/>
      <c r="OXN2006"/>
      <c r="OXO2006"/>
      <c r="OXP2006"/>
      <c r="OXQ2006"/>
      <c r="OXR2006"/>
      <c r="OXS2006"/>
      <c r="OXT2006"/>
      <c r="OXU2006"/>
      <c r="OXV2006"/>
      <c r="OXW2006"/>
      <c r="OXX2006"/>
      <c r="OXY2006"/>
      <c r="OXZ2006"/>
      <c r="OYA2006"/>
      <c r="OYB2006"/>
      <c r="OYC2006"/>
      <c r="OYD2006"/>
      <c r="OYE2006"/>
      <c r="OYF2006"/>
      <c r="OYG2006"/>
      <c r="OYH2006"/>
      <c r="OYI2006"/>
      <c r="OYJ2006"/>
      <c r="OYK2006"/>
      <c r="OYL2006"/>
      <c r="OYM2006"/>
      <c r="OYN2006"/>
      <c r="OYO2006"/>
      <c r="OYP2006"/>
      <c r="OYQ2006"/>
      <c r="OYR2006"/>
      <c r="OYS2006"/>
      <c r="OYT2006"/>
      <c r="OYU2006"/>
      <c r="OYV2006"/>
      <c r="OYW2006"/>
      <c r="OYX2006"/>
      <c r="OYY2006"/>
      <c r="OYZ2006"/>
      <c r="OZA2006"/>
      <c r="OZB2006"/>
      <c r="OZC2006"/>
      <c r="OZD2006"/>
      <c r="OZE2006"/>
      <c r="OZF2006"/>
      <c r="OZG2006"/>
      <c r="OZH2006"/>
      <c r="OZI2006"/>
      <c r="OZJ2006"/>
      <c r="OZK2006"/>
      <c r="OZL2006"/>
      <c r="OZM2006"/>
      <c r="OZN2006"/>
      <c r="OZO2006"/>
      <c r="OZP2006"/>
      <c r="OZQ2006"/>
      <c r="OZR2006"/>
      <c r="OZS2006"/>
      <c r="OZT2006"/>
      <c r="OZU2006"/>
      <c r="OZV2006"/>
      <c r="OZW2006"/>
      <c r="OZX2006"/>
      <c r="OZY2006"/>
      <c r="OZZ2006"/>
      <c r="PAA2006"/>
      <c r="PAB2006"/>
      <c r="PAC2006"/>
      <c r="PAD2006"/>
      <c r="PAE2006"/>
      <c r="PAF2006"/>
      <c r="PAG2006"/>
      <c r="PAH2006"/>
      <c r="PAI2006"/>
      <c r="PAJ2006"/>
      <c r="PAK2006"/>
      <c r="PAL2006"/>
      <c r="PAM2006"/>
      <c r="PAN2006"/>
      <c r="PAO2006"/>
      <c r="PAP2006"/>
      <c r="PAQ2006"/>
      <c r="PAR2006"/>
      <c r="PAS2006"/>
      <c r="PAT2006"/>
      <c r="PAU2006"/>
      <c r="PAV2006"/>
      <c r="PAW2006"/>
      <c r="PAX2006"/>
      <c r="PAY2006"/>
      <c r="PAZ2006"/>
      <c r="PBA2006"/>
      <c r="PBB2006"/>
      <c r="PBC2006"/>
      <c r="PBD2006"/>
      <c r="PBE2006"/>
      <c r="PBF2006"/>
      <c r="PBG2006"/>
      <c r="PBH2006"/>
      <c r="PBI2006"/>
      <c r="PBJ2006"/>
      <c r="PBK2006"/>
      <c r="PBL2006"/>
      <c r="PBM2006"/>
      <c r="PBN2006"/>
      <c r="PBO2006"/>
      <c r="PBP2006"/>
      <c r="PBQ2006"/>
      <c r="PBR2006"/>
      <c r="PBS2006"/>
      <c r="PBT2006"/>
      <c r="PBU2006"/>
      <c r="PBV2006"/>
      <c r="PBW2006"/>
      <c r="PBX2006"/>
      <c r="PBY2006"/>
      <c r="PBZ2006"/>
      <c r="PCA2006"/>
      <c r="PCB2006"/>
      <c r="PCC2006"/>
      <c r="PCD2006"/>
      <c r="PCE2006"/>
      <c r="PCF2006"/>
      <c r="PCG2006"/>
      <c r="PCH2006"/>
      <c r="PCI2006"/>
      <c r="PCJ2006"/>
      <c r="PCK2006"/>
      <c r="PCL2006"/>
      <c r="PCM2006"/>
      <c r="PCN2006"/>
      <c r="PCO2006"/>
      <c r="PCP2006"/>
      <c r="PCQ2006"/>
      <c r="PCR2006"/>
      <c r="PCS2006"/>
      <c r="PCT2006"/>
      <c r="PCU2006"/>
      <c r="PCV2006"/>
      <c r="PCW2006"/>
      <c r="PCX2006"/>
      <c r="PCY2006"/>
      <c r="PCZ2006"/>
      <c r="PDA2006"/>
      <c r="PDB2006"/>
      <c r="PDC2006"/>
      <c r="PDD2006"/>
      <c r="PDE2006"/>
      <c r="PDF2006"/>
      <c r="PDG2006"/>
      <c r="PDH2006"/>
      <c r="PDI2006"/>
      <c r="PDJ2006"/>
      <c r="PDK2006"/>
      <c r="PDL2006"/>
      <c r="PDM2006"/>
      <c r="PDN2006"/>
      <c r="PDO2006"/>
      <c r="PDP2006"/>
      <c r="PDQ2006"/>
      <c r="PDR2006"/>
      <c r="PDS2006"/>
      <c r="PDT2006"/>
      <c r="PDU2006"/>
      <c r="PDV2006"/>
      <c r="PDW2006"/>
      <c r="PDX2006"/>
      <c r="PDY2006"/>
      <c r="PDZ2006"/>
      <c r="PEA2006"/>
      <c r="PEB2006"/>
      <c r="PEC2006"/>
      <c r="PED2006"/>
      <c r="PEE2006"/>
      <c r="PEF2006"/>
      <c r="PEG2006"/>
      <c r="PEH2006"/>
      <c r="PEI2006"/>
      <c r="PEJ2006"/>
      <c r="PEK2006"/>
      <c r="PEL2006"/>
      <c r="PEM2006"/>
      <c r="PEN2006"/>
      <c r="PEO2006"/>
      <c r="PEP2006"/>
      <c r="PEQ2006"/>
      <c r="PER2006"/>
      <c r="PES2006"/>
      <c r="PET2006"/>
      <c r="PEU2006"/>
      <c r="PEV2006"/>
      <c r="PEW2006"/>
      <c r="PEX2006"/>
      <c r="PEY2006"/>
      <c r="PEZ2006"/>
      <c r="PFA2006"/>
      <c r="PFB2006"/>
      <c r="PFC2006"/>
      <c r="PFD2006"/>
      <c r="PFE2006"/>
      <c r="PFF2006"/>
      <c r="PFG2006"/>
      <c r="PFH2006"/>
      <c r="PFI2006"/>
      <c r="PFJ2006"/>
      <c r="PFK2006"/>
      <c r="PFL2006"/>
      <c r="PFM2006"/>
      <c r="PFN2006"/>
      <c r="PFO2006"/>
      <c r="PFP2006"/>
      <c r="PFQ2006"/>
      <c r="PFR2006"/>
      <c r="PFS2006"/>
      <c r="PFT2006"/>
      <c r="PFU2006"/>
      <c r="PFV2006"/>
      <c r="PFW2006"/>
      <c r="PFX2006"/>
      <c r="PFY2006"/>
      <c r="PFZ2006"/>
      <c r="PGA2006"/>
      <c r="PGB2006"/>
      <c r="PGC2006"/>
      <c r="PGD2006"/>
      <c r="PGE2006"/>
      <c r="PGF2006"/>
      <c r="PGG2006"/>
      <c r="PGH2006"/>
      <c r="PGI2006"/>
      <c r="PGJ2006"/>
      <c r="PGK2006"/>
      <c r="PGL2006"/>
      <c r="PGM2006"/>
      <c r="PGN2006"/>
      <c r="PGO2006"/>
      <c r="PGP2006"/>
      <c r="PGQ2006"/>
      <c r="PGR2006"/>
      <c r="PGS2006"/>
      <c r="PGT2006"/>
      <c r="PGU2006"/>
      <c r="PGV2006"/>
      <c r="PGW2006"/>
      <c r="PGX2006"/>
      <c r="PGY2006"/>
      <c r="PGZ2006"/>
      <c r="PHA2006"/>
      <c r="PHB2006"/>
      <c r="PHC2006"/>
      <c r="PHD2006"/>
      <c r="PHE2006"/>
      <c r="PHF2006"/>
      <c r="PHG2006"/>
      <c r="PHH2006"/>
      <c r="PHI2006"/>
      <c r="PHJ2006"/>
      <c r="PHK2006"/>
      <c r="PHL2006"/>
      <c r="PHM2006"/>
      <c r="PHN2006"/>
      <c r="PHO2006"/>
      <c r="PHP2006"/>
      <c r="PHQ2006"/>
      <c r="PHR2006"/>
      <c r="PHS2006"/>
      <c r="PHT2006"/>
      <c r="PHU2006"/>
      <c r="PHV2006"/>
      <c r="PHW2006"/>
      <c r="PHX2006"/>
      <c r="PHY2006"/>
      <c r="PHZ2006"/>
      <c r="PIA2006"/>
      <c r="PIB2006"/>
      <c r="PIC2006"/>
      <c r="PID2006"/>
      <c r="PIE2006"/>
      <c r="PIF2006"/>
      <c r="PIG2006"/>
      <c r="PIH2006"/>
      <c r="PII2006"/>
      <c r="PIJ2006"/>
      <c r="PIK2006"/>
      <c r="PIL2006"/>
      <c r="PIM2006"/>
      <c r="PIN2006"/>
      <c r="PIO2006"/>
      <c r="PIP2006"/>
      <c r="PIQ2006"/>
      <c r="PIR2006"/>
      <c r="PIS2006"/>
      <c r="PIT2006"/>
      <c r="PIU2006"/>
      <c r="PIV2006"/>
      <c r="PIW2006"/>
      <c r="PIX2006"/>
      <c r="PIY2006"/>
      <c r="PIZ2006"/>
      <c r="PJA2006"/>
      <c r="PJB2006"/>
      <c r="PJC2006"/>
      <c r="PJD2006"/>
      <c r="PJE2006"/>
      <c r="PJF2006"/>
      <c r="PJG2006"/>
      <c r="PJH2006"/>
      <c r="PJI2006"/>
      <c r="PJJ2006"/>
      <c r="PJK2006"/>
      <c r="PJL2006"/>
      <c r="PJM2006"/>
      <c r="PJN2006"/>
      <c r="PJO2006"/>
      <c r="PJP2006"/>
      <c r="PJQ2006"/>
      <c r="PJR2006"/>
      <c r="PJS2006"/>
      <c r="PJT2006"/>
      <c r="PJU2006"/>
      <c r="PJV2006"/>
      <c r="PJW2006"/>
      <c r="PJX2006"/>
      <c r="PJY2006"/>
      <c r="PJZ2006"/>
      <c r="PKA2006"/>
      <c r="PKB2006"/>
      <c r="PKC2006"/>
      <c r="PKD2006"/>
      <c r="PKE2006"/>
      <c r="PKF2006"/>
      <c r="PKG2006"/>
      <c r="PKH2006"/>
      <c r="PKI2006"/>
      <c r="PKJ2006"/>
      <c r="PKK2006"/>
      <c r="PKL2006"/>
      <c r="PKM2006"/>
      <c r="PKN2006"/>
      <c r="PKO2006"/>
      <c r="PKP2006"/>
      <c r="PKQ2006"/>
      <c r="PKR2006"/>
      <c r="PKS2006"/>
      <c r="PKT2006"/>
      <c r="PKU2006"/>
      <c r="PKV2006"/>
      <c r="PKW2006"/>
      <c r="PKX2006"/>
      <c r="PKY2006"/>
      <c r="PKZ2006"/>
      <c r="PLA2006"/>
      <c r="PLB2006"/>
      <c r="PLC2006"/>
      <c r="PLD2006"/>
      <c r="PLE2006"/>
      <c r="PLF2006"/>
      <c r="PLG2006"/>
      <c r="PLH2006"/>
      <c r="PLI2006"/>
      <c r="PLJ2006"/>
      <c r="PLK2006"/>
      <c r="PLL2006"/>
      <c r="PLM2006"/>
      <c r="PLN2006"/>
      <c r="PLO2006"/>
      <c r="PLP2006"/>
      <c r="PLQ2006"/>
      <c r="PLR2006"/>
      <c r="PLS2006"/>
      <c r="PLT2006"/>
      <c r="PLU2006"/>
      <c r="PLV2006"/>
      <c r="PLW2006"/>
      <c r="PLX2006"/>
      <c r="PLY2006"/>
      <c r="PLZ2006"/>
      <c r="PMA2006"/>
      <c r="PMB2006"/>
      <c r="PMC2006"/>
      <c r="PMD2006"/>
      <c r="PME2006"/>
      <c r="PMF2006"/>
      <c r="PMG2006"/>
      <c r="PMH2006"/>
      <c r="PMI2006"/>
      <c r="PMJ2006"/>
      <c r="PMK2006"/>
      <c r="PML2006"/>
      <c r="PMM2006"/>
      <c r="PMN2006"/>
      <c r="PMO2006"/>
      <c r="PMP2006"/>
      <c r="PMQ2006"/>
      <c r="PMR2006"/>
      <c r="PMS2006"/>
      <c r="PMT2006"/>
      <c r="PMU2006"/>
      <c r="PMV2006"/>
      <c r="PMW2006"/>
      <c r="PMX2006"/>
      <c r="PMY2006"/>
      <c r="PMZ2006"/>
      <c r="PNA2006"/>
      <c r="PNB2006"/>
      <c r="PNC2006"/>
      <c r="PND2006"/>
      <c r="PNE2006"/>
      <c r="PNF2006"/>
      <c r="PNG2006"/>
      <c r="PNH2006"/>
      <c r="PNI2006"/>
      <c r="PNJ2006"/>
      <c r="PNK2006"/>
      <c r="PNL2006"/>
      <c r="PNM2006"/>
      <c r="PNN2006"/>
      <c r="PNO2006"/>
      <c r="PNP2006"/>
      <c r="PNQ2006"/>
      <c r="PNR2006"/>
      <c r="PNS2006"/>
      <c r="PNT2006"/>
      <c r="PNU2006"/>
      <c r="PNV2006"/>
      <c r="PNW2006"/>
      <c r="PNX2006"/>
      <c r="PNY2006"/>
      <c r="PNZ2006"/>
      <c r="POA2006"/>
      <c r="POB2006"/>
      <c r="POC2006"/>
      <c r="POD2006"/>
      <c r="POE2006"/>
      <c r="POF2006"/>
      <c r="POG2006"/>
      <c r="POH2006"/>
      <c r="POI2006"/>
      <c r="POJ2006"/>
      <c r="POK2006"/>
      <c r="POL2006"/>
      <c r="POM2006"/>
      <c r="PON2006"/>
      <c r="POO2006"/>
      <c r="POP2006"/>
      <c r="POQ2006"/>
      <c r="POR2006"/>
      <c r="POS2006"/>
      <c r="POT2006"/>
      <c r="POU2006"/>
      <c r="POV2006"/>
      <c r="POW2006"/>
      <c r="POX2006"/>
      <c r="POY2006"/>
      <c r="POZ2006"/>
      <c r="PPA2006"/>
      <c r="PPB2006"/>
      <c r="PPC2006"/>
      <c r="PPD2006"/>
      <c r="PPE2006"/>
      <c r="PPF2006"/>
      <c r="PPG2006"/>
      <c r="PPH2006"/>
      <c r="PPI2006"/>
      <c r="PPJ2006"/>
      <c r="PPK2006"/>
      <c r="PPL2006"/>
      <c r="PPM2006"/>
      <c r="PPN2006"/>
      <c r="PPO2006"/>
      <c r="PPP2006"/>
      <c r="PPQ2006"/>
      <c r="PPR2006"/>
      <c r="PPS2006"/>
      <c r="PPT2006"/>
      <c r="PPU2006"/>
      <c r="PPV2006"/>
      <c r="PPW2006"/>
      <c r="PPX2006"/>
      <c r="PPY2006"/>
      <c r="PPZ2006"/>
      <c r="PQA2006"/>
      <c r="PQB2006"/>
      <c r="PQC2006"/>
      <c r="PQD2006"/>
      <c r="PQE2006"/>
      <c r="PQF2006"/>
      <c r="PQG2006"/>
      <c r="PQH2006"/>
      <c r="PQI2006"/>
      <c r="PQJ2006"/>
      <c r="PQK2006"/>
      <c r="PQL2006"/>
      <c r="PQM2006"/>
      <c r="PQN2006"/>
      <c r="PQO2006"/>
      <c r="PQP2006"/>
      <c r="PQQ2006"/>
      <c r="PQR2006"/>
      <c r="PQS2006"/>
      <c r="PQT2006"/>
      <c r="PQU2006"/>
      <c r="PQV2006"/>
      <c r="PQW2006"/>
      <c r="PQX2006"/>
      <c r="PQY2006"/>
      <c r="PQZ2006"/>
      <c r="PRA2006"/>
      <c r="PRB2006"/>
      <c r="PRC2006"/>
      <c r="PRD2006"/>
      <c r="PRE2006"/>
      <c r="PRF2006"/>
      <c r="PRG2006"/>
      <c r="PRH2006"/>
      <c r="PRI2006"/>
      <c r="PRJ2006"/>
      <c r="PRK2006"/>
      <c r="PRL2006"/>
      <c r="PRM2006"/>
      <c r="PRN2006"/>
      <c r="PRO2006"/>
      <c r="PRP2006"/>
      <c r="PRQ2006"/>
      <c r="PRR2006"/>
      <c r="PRS2006"/>
      <c r="PRT2006"/>
      <c r="PRU2006"/>
      <c r="PRV2006"/>
      <c r="PRW2006"/>
      <c r="PRX2006"/>
      <c r="PRY2006"/>
      <c r="PRZ2006"/>
      <c r="PSA2006"/>
      <c r="PSB2006"/>
      <c r="PSC2006"/>
      <c r="PSD2006"/>
      <c r="PSE2006"/>
      <c r="PSF2006"/>
      <c r="PSG2006"/>
      <c r="PSH2006"/>
      <c r="PSI2006"/>
      <c r="PSJ2006"/>
      <c r="PSK2006"/>
      <c r="PSL2006"/>
      <c r="PSM2006"/>
      <c r="PSN2006"/>
      <c r="PSO2006"/>
      <c r="PSP2006"/>
      <c r="PSQ2006"/>
      <c r="PSR2006"/>
      <c r="PSS2006"/>
      <c r="PST2006"/>
      <c r="PSU2006"/>
      <c r="PSV2006"/>
      <c r="PSW2006"/>
      <c r="PSX2006"/>
      <c r="PSY2006"/>
      <c r="PSZ2006"/>
      <c r="PTA2006"/>
      <c r="PTB2006"/>
      <c r="PTC2006"/>
      <c r="PTD2006"/>
      <c r="PTE2006"/>
      <c r="PTF2006"/>
      <c r="PTG2006"/>
      <c r="PTH2006"/>
      <c r="PTI2006"/>
      <c r="PTJ2006"/>
      <c r="PTK2006"/>
      <c r="PTL2006"/>
      <c r="PTM2006"/>
      <c r="PTN2006"/>
      <c r="PTO2006"/>
      <c r="PTP2006"/>
      <c r="PTQ2006"/>
      <c r="PTR2006"/>
      <c r="PTS2006"/>
      <c r="PTT2006"/>
      <c r="PTU2006"/>
      <c r="PTV2006"/>
      <c r="PTW2006"/>
      <c r="PTX2006"/>
      <c r="PTY2006"/>
      <c r="PTZ2006"/>
      <c r="PUA2006"/>
      <c r="PUB2006"/>
      <c r="PUC2006"/>
      <c r="PUD2006"/>
      <c r="PUE2006"/>
      <c r="PUF2006"/>
      <c r="PUG2006"/>
      <c r="PUH2006"/>
      <c r="PUI2006"/>
      <c r="PUJ2006"/>
      <c r="PUK2006"/>
      <c r="PUL2006"/>
      <c r="PUM2006"/>
      <c r="PUN2006"/>
      <c r="PUO2006"/>
      <c r="PUP2006"/>
      <c r="PUQ2006"/>
      <c r="PUR2006"/>
      <c r="PUS2006"/>
      <c r="PUT2006"/>
      <c r="PUU2006"/>
      <c r="PUV2006"/>
      <c r="PUW2006"/>
      <c r="PUX2006"/>
      <c r="PUY2006"/>
      <c r="PUZ2006"/>
      <c r="PVA2006"/>
      <c r="PVB2006"/>
      <c r="PVC2006"/>
      <c r="PVD2006"/>
      <c r="PVE2006"/>
      <c r="PVF2006"/>
      <c r="PVG2006"/>
      <c r="PVH2006"/>
      <c r="PVI2006"/>
      <c r="PVJ2006"/>
      <c r="PVK2006"/>
      <c r="PVL2006"/>
      <c r="PVM2006"/>
      <c r="PVN2006"/>
      <c r="PVO2006"/>
      <c r="PVP2006"/>
      <c r="PVQ2006"/>
      <c r="PVR2006"/>
      <c r="PVS2006"/>
      <c r="PVT2006"/>
      <c r="PVU2006"/>
      <c r="PVV2006"/>
      <c r="PVW2006"/>
      <c r="PVX2006"/>
      <c r="PVY2006"/>
      <c r="PVZ2006"/>
      <c r="PWA2006"/>
      <c r="PWB2006"/>
      <c r="PWC2006"/>
      <c r="PWD2006"/>
      <c r="PWE2006"/>
      <c r="PWF2006"/>
      <c r="PWG2006"/>
      <c r="PWH2006"/>
      <c r="PWI2006"/>
      <c r="PWJ2006"/>
      <c r="PWK2006"/>
      <c r="PWL2006"/>
      <c r="PWM2006"/>
      <c r="PWN2006"/>
      <c r="PWO2006"/>
      <c r="PWP2006"/>
      <c r="PWQ2006"/>
      <c r="PWR2006"/>
      <c r="PWS2006"/>
      <c r="PWT2006"/>
      <c r="PWU2006"/>
      <c r="PWV2006"/>
      <c r="PWW2006"/>
      <c r="PWX2006"/>
      <c r="PWY2006"/>
      <c r="PWZ2006"/>
      <c r="PXA2006"/>
      <c r="PXB2006"/>
      <c r="PXC2006"/>
      <c r="PXD2006"/>
      <c r="PXE2006"/>
      <c r="PXF2006"/>
      <c r="PXG2006"/>
      <c r="PXH2006"/>
      <c r="PXI2006"/>
      <c r="PXJ2006"/>
      <c r="PXK2006"/>
      <c r="PXL2006"/>
      <c r="PXM2006"/>
      <c r="PXN2006"/>
      <c r="PXO2006"/>
      <c r="PXP2006"/>
      <c r="PXQ2006"/>
      <c r="PXR2006"/>
      <c r="PXS2006"/>
      <c r="PXT2006"/>
      <c r="PXU2006"/>
      <c r="PXV2006"/>
      <c r="PXW2006"/>
      <c r="PXX2006"/>
      <c r="PXY2006"/>
      <c r="PXZ2006"/>
      <c r="PYA2006"/>
      <c r="PYB2006"/>
      <c r="PYC2006"/>
      <c r="PYD2006"/>
      <c r="PYE2006"/>
      <c r="PYF2006"/>
      <c r="PYG2006"/>
      <c r="PYH2006"/>
      <c r="PYI2006"/>
      <c r="PYJ2006"/>
      <c r="PYK2006"/>
      <c r="PYL2006"/>
      <c r="PYM2006"/>
      <c r="PYN2006"/>
      <c r="PYO2006"/>
      <c r="PYP2006"/>
      <c r="PYQ2006"/>
      <c r="PYR2006"/>
      <c r="PYS2006"/>
      <c r="PYT2006"/>
      <c r="PYU2006"/>
      <c r="PYV2006"/>
      <c r="PYW2006"/>
      <c r="PYX2006"/>
      <c r="PYY2006"/>
      <c r="PYZ2006"/>
      <c r="PZA2006"/>
      <c r="PZB2006"/>
      <c r="PZC2006"/>
      <c r="PZD2006"/>
      <c r="PZE2006"/>
      <c r="PZF2006"/>
      <c r="PZG2006"/>
      <c r="PZH2006"/>
      <c r="PZI2006"/>
      <c r="PZJ2006"/>
      <c r="PZK2006"/>
      <c r="PZL2006"/>
      <c r="PZM2006"/>
      <c r="PZN2006"/>
      <c r="PZO2006"/>
      <c r="PZP2006"/>
      <c r="PZQ2006"/>
      <c r="PZR2006"/>
      <c r="PZS2006"/>
      <c r="PZT2006"/>
      <c r="PZU2006"/>
      <c r="PZV2006"/>
      <c r="PZW2006"/>
      <c r="PZX2006"/>
      <c r="PZY2006"/>
      <c r="PZZ2006"/>
      <c r="QAA2006"/>
      <c r="QAB2006"/>
      <c r="QAC2006"/>
      <c r="QAD2006"/>
      <c r="QAE2006"/>
      <c r="QAF2006"/>
      <c r="QAG2006"/>
      <c r="QAH2006"/>
      <c r="QAI2006"/>
      <c r="QAJ2006"/>
      <c r="QAK2006"/>
      <c r="QAL2006"/>
      <c r="QAM2006"/>
      <c r="QAN2006"/>
      <c r="QAO2006"/>
      <c r="QAP2006"/>
      <c r="QAQ2006"/>
      <c r="QAR2006"/>
      <c r="QAS2006"/>
      <c r="QAT2006"/>
      <c r="QAU2006"/>
      <c r="QAV2006"/>
      <c r="QAW2006"/>
      <c r="QAX2006"/>
      <c r="QAY2006"/>
      <c r="QAZ2006"/>
      <c r="QBA2006"/>
      <c r="QBB2006"/>
      <c r="QBC2006"/>
      <c r="QBD2006"/>
      <c r="QBE2006"/>
      <c r="QBF2006"/>
      <c r="QBG2006"/>
      <c r="QBH2006"/>
      <c r="QBI2006"/>
      <c r="QBJ2006"/>
      <c r="QBK2006"/>
      <c r="QBL2006"/>
      <c r="QBM2006"/>
      <c r="QBN2006"/>
      <c r="QBO2006"/>
      <c r="QBP2006"/>
      <c r="QBQ2006"/>
      <c r="QBR2006"/>
      <c r="QBS2006"/>
      <c r="QBT2006"/>
      <c r="QBU2006"/>
      <c r="QBV2006"/>
      <c r="QBW2006"/>
      <c r="QBX2006"/>
      <c r="QBY2006"/>
      <c r="QBZ2006"/>
      <c r="QCA2006"/>
      <c r="QCB2006"/>
      <c r="QCC2006"/>
      <c r="QCD2006"/>
      <c r="QCE2006"/>
      <c r="QCF2006"/>
      <c r="QCG2006"/>
      <c r="QCH2006"/>
      <c r="QCI2006"/>
      <c r="QCJ2006"/>
      <c r="QCK2006"/>
      <c r="QCL2006"/>
      <c r="QCM2006"/>
      <c r="QCN2006"/>
      <c r="QCO2006"/>
      <c r="QCP2006"/>
      <c r="QCQ2006"/>
      <c r="QCR2006"/>
      <c r="QCS2006"/>
      <c r="QCT2006"/>
      <c r="QCU2006"/>
      <c r="QCV2006"/>
      <c r="QCW2006"/>
      <c r="QCX2006"/>
      <c r="QCY2006"/>
      <c r="QCZ2006"/>
      <c r="QDA2006"/>
      <c r="QDB2006"/>
      <c r="QDC2006"/>
      <c r="QDD2006"/>
      <c r="QDE2006"/>
      <c r="QDF2006"/>
      <c r="QDG2006"/>
      <c r="QDH2006"/>
      <c r="QDI2006"/>
      <c r="QDJ2006"/>
      <c r="QDK2006"/>
      <c r="QDL2006"/>
      <c r="QDM2006"/>
      <c r="QDN2006"/>
      <c r="QDO2006"/>
      <c r="QDP2006"/>
      <c r="QDQ2006"/>
      <c r="QDR2006"/>
      <c r="QDS2006"/>
      <c r="QDT2006"/>
      <c r="QDU2006"/>
      <c r="QDV2006"/>
      <c r="QDW2006"/>
      <c r="QDX2006"/>
      <c r="QDY2006"/>
      <c r="QDZ2006"/>
      <c r="QEA2006"/>
      <c r="QEB2006"/>
      <c r="QEC2006"/>
      <c r="QED2006"/>
      <c r="QEE2006"/>
      <c r="QEF2006"/>
      <c r="QEG2006"/>
      <c r="QEH2006"/>
      <c r="QEI2006"/>
      <c r="QEJ2006"/>
      <c r="QEK2006"/>
      <c r="QEL2006"/>
      <c r="QEM2006"/>
      <c r="QEN2006"/>
      <c r="QEO2006"/>
      <c r="QEP2006"/>
      <c r="QEQ2006"/>
      <c r="QER2006"/>
      <c r="QES2006"/>
      <c r="QET2006"/>
      <c r="QEU2006"/>
      <c r="QEV2006"/>
      <c r="QEW2006"/>
      <c r="QEX2006"/>
      <c r="QEY2006"/>
      <c r="QEZ2006"/>
      <c r="QFA2006"/>
      <c r="QFB2006"/>
      <c r="QFC2006"/>
      <c r="QFD2006"/>
      <c r="QFE2006"/>
      <c r="QFF2006"/>
      <c r="QFG2006"/>
      <c r="QFH2006"/>
      <c r="QFI2006"/>
      <c r="QFJ2006"/>
      <c r="QFK2006"/>
      <c r="QFL2006"/>
      <c r="QFM2006"/>
      <c r="QFN2006"/>
      <c r="QFO2006"/>
      <c r="QFP2006"/>
      <c r="QFQ2006"/>
      <c r="QFR2006"/>
      <c r="QFS2006"/>
      <c r="QFT2006"/>
      <c r="QFU2006"/>
      <c r="QFV2006"/>
      <c r="QFW2006"/>
      <c r="QFX2006"/>
      <c r="QFY2006"/>
      <c r="QFZ2006"/>
      <c r="QGA2006"/>
      <c r="QGB2006"/>
      <c r="QGC2006"/>
      <c r="QGD2006"/>
      <c r="QGE2006"/>
      <c r="QGF2006"/>
      <c r="QGG2006"/>
      <c r="QGH2006"/>
      <c r="QGI2006"/>
      <c r="QGJ2006"/>
      <c r="QGK2006"/>
      <c r="QGL2006"/>
      <c r="QGM2006"/>
      <c r="QGN2006"/>
      <c r="QGO2006"/>
      <c r="QGP2006"/>
      <c r="QGQ2006"/>
      <c r="QGR2006"/>
      <c r="QGS2006"/>
      <c r="QGT2006"/>
      <c r="QGU2006"/>
      <c r="QGV2006"/>
      <c r="QGW2006"/>
      <c r="QGX2006"/>
      <c r="QGY2006"/>
      <c r="QGZ2006"/>
      <c r="QHA2006"/>
      <c r="QHB2006"/>
      <c r="QHC2006"/>
      <c r="QHD2006"/>
      <c r="QHE2006"/>
      <c r="QHF2006"/>
      <c r="QHG2006"/>
      <c r="QHH2006"/>
      <c r="QHI2006"/>
      <c r="QHJ2006"/>
      <c r="QHK2006"/>
      <c r="QHL2006"/>
      <c r="QHM2006"/>
      <c r="QHN2006"/>
      <c r="QHO2006"/>
      <c r="QHP2006"/>
      <c r="QHQ2006"/>
      <c r="QHR2006"/>
      <c r="QHS2006"/>
      <c r="QHT2006"/>
      <c r="QHU2006"/>
      <c r="QHV2006"/>
      <c r="QHW2006"/>
      <c r="QHX2006"/>
      <c r="QHY2006"/>
      <c r="QHZ2006"/>
      <c r="QIA2006"/>
      <c r="QIB2006"/>
      <c r="QIC2006"/>
      <c r="QID2006"/>
      <c r="QIE2006"/>
      <c r="QIF2006"/>
      <c r="QIG2006"/>
      <c r="QIH2006"/>
      <c r="QII2006"/>
      <c r="QIJ2006"/>
      <c r="QIK2006"/>
      <c r="QIL2006"/>
      <c r="QIM2006"/>
      <c r="QIN2006"/>
      <c r="QIO2006"/>
      <c r="QIP2006"/>
      <c r="QIQ2006"/>
      <c r="QIR2006"/>
      <c r="QIS2006"/>
      <c r="QIT2006"/>
      <c r="QIU2006"/>
      <c r="QIV2006"/>
      <c r="QIW2006"/>
      <c r="QIX2006"/>
      <c r="QIY2006"/>
      <c r="QIZ2006"/>
      <c r="QJA2006"/>
      <c r="QJB2006"/>
      <c r="QJC2006"/>
      <c r="QJD2006"/>
      <c r="QJE2006"/>
      <c r="QJF2006"/>
      <c r="QJG2006"/>
      <c r="QJH2006"/>
      <c r="QJI2006"/>
      <c r="QJJ2006"/>
      <c r="QJK2006"/>
      <c r="QJL2006"/>
      <c r="QJM2006"/>
      <c r="QJN2006"/>
      <c r="QJO2006"/>
      <c r="QJP2006"/>
      <c r="QJQ2006"/>
      <c r="QJR2006"/>
      <c r="QJS2006"/>
      <c r="QJT2006"/>
      <c r="QJU2006"/>
      <c r="QJV2006"/>
      <c r="QJW2006"/>
      <c r="QJX2006"/>
      <c r="QJY2006"/>
      <c r="QJZ2006"/>
      <c r="QKA2006"/>
      <c r="QKB2006"/>
      <c r="QKC2006"/>
      <c r="QKD2006"/>
      <c r="QKE2006"/>
      <c r="QKF2006"/>
      <c r="QKG2006"/>
      <c r="QKH2006"/>
      <c r="QKI2006"/>
      <c r="QKJ2006"/>
      <c r="QKK2006"/>
      <c r="QKL2006"/>
      <c r="QKM2006"/>
      <c r="QKN2006"/>
      <c r="QKO2006"/>
      <c r="QKP2006"/>
      <c r="QKQ2006"/>
      <c r="QKR2006"/>
      <c r="QKS2006"/>
      <c r="QKT2006"/>
      <c r="QKU2006"/>
      <c r="QKV2006"/>
      <c r="QKW2006"/>
      <c r="QKX2006"/>
      <c r="QKY2006"/>
      <c r="QKZ2006"/>
      <c r="QLA2006"/>
      <c r="QLB2006"/>
      <c r="QLC2006"/>
      <c r="QLD2006"/>
      <c r="QLE2006"/>
      <c r="QLF2006"/>
      <c r="QLG2006"/>
      <c r="QLH2006"/>
      <c r="QLI2006"/>
      <c r="QLJ2006"/>
      <c r="QLK2006"/>
      <c r="QLL2006"/>
      <c r="QLM2006"/>
      <c r="QLN2006"/>
      <c r="QLO2006"/>
      <c r="QLP2006"/>
      <c r="QLQ2006"/>
      <c r="QLR2006"/>
      <c r="QLS2006"/>
      <c r="QLT2006"/>
      <c r="QLU2006"/>
      <c r="QLV2006"/>
      <c r="QLW2006"/>
      <c r="QLX2006"/>
      <c r="QLY2006"/>
      <c r="QLZ2006"/>
      <c r="QMA2006"/>
      <c r="QMB2006"/>
      <c r="QMC2006"/>
      <c r="QMD2006"/>
      <c r="QME2006"/>
      <c r="QMF2006"/>
      <c r="QMG2006"/>
      <c r="QMH2006"/>
      <c r="QMI2006"/>
      <c r="QMJ2006"/>
      <c r="QMK2006"/>
      <c r="QML2006"/>
      <c r="QMM2006"/>
      <c r="QMN2006"/>
      <c r="QMO2006"/>
      <c r="QMP2006"/>
      <c r="QMQ2006"/>
      <c r="QMR2006"/>
      <c r="QMS2006"/>
      <c r="QMT2006"/>
      <c r="QMU2006"/>
      <c r="QMV2006"/>
      <c r="QMW2006"/>
      <c r="QMX2006"/>
      <c r="QMY2006"/>
      <c r="QMZ2006"/>
      <c r="QNA2006"/>
      <c r="QNB2006"/>
      <c r="QNC2006"/>
      <c r="QND2006"/>
      <c r="QNE2006"/>
      <c r="QNF2006"/>
      <c r="QNG2006"/>
      <c r="QNH2006"/>
      <c r="QNI2006"/>
      <c r="QNJ2006"/>
      <c r="QNK2006"/>
      <c r="QNL2006"/>
      <c r="QNM2006"/>
      <c r="QNN2006"/>
      <c r="QNO2006"/>
      <c r="QNP2006"/>
      <c r="QNQ2006"/>
      <c r="QNR2006"/>
      <c r="QNS2006"/>
      <c r="QNT2006"/>
      <c r="QNU2006"/>
      <c r="QNV2006"/>
      <c r="QNW2006"/>
      <c r="QNX2006"/>
      <c r="QNY2006"/>
      <c r="QNZ2006"/>
      <c r="QOA2006"/>
      <c r="QOB2006"/>
      <c r="QOC2006"/>
      <c r="QOD2006"/>
      <c r="QOE2006"/>
      <c r="QOF2006"/>
      <c r="QOG2006"/>
      <c r="QOH2006"/>
      <c r="QOI2006"/>
      <c r="QOJ2006"/>
      <c r="QOK2006"/>
      <c r="QOL2006"/>
      <c r="QOM2006"/>
      <c r="QON2006"/>
      <c r="QOO2006"/>
      <c r="QOP2006"/>
      <c r="QOQ2006"/>
      <c r="QOR2006"/>
      <c r="QOS2006"/>
      <c r="QOT2006"/>
      <c r="QOU2006"/>
      <c r="QOV2006"/>
      <c r="QOW2006"/>
      <c r="QOX2006"/>
      <c r="QOY2006"/>
      <c r="QOZ2006"/>
      <c r="QPA2006"/>
      <c r="QPB2006"/>
      <c r="QPC2006"/>
      <c r="QPD2006"/>
      <c r="QPE2006"/>
      <c r="QPF2006"/>
      <c r="QPG2006"/>
      <c r="QPH2006"/>
      <c r="QPI2006"/>
      <c r="QPJ2006"/>
      <c r="QPK2006"/>
      <c r="QPL2006"/>
      <c r="QPM2006"/>
      <c r="QPN2006"/>
      <c r="QPO2006"/>
      <c r="QPP2006"/>
      <c r="QPQ2006"/>
      <c r="QPR2006"/>
      <c r="QPS2006"/>
      <c r="QPT2006"/>
      <c r="QPU2006"/>
      <c r="QPV2006"/>
      <c r="QPW2006"/>
      <c r="QPX2006"/>
      <c r="QPY2006"/>
      <c r="QPZ2006"/>
      <c r="QQA2006"/>
      <c r="QQB2006"/>
      <c r="QQC2006"/>
      <c r="QQD2006"/>
      <c r="QQE2006"/>
      <c r="QQF2006"/>
      <c r="QQG2006"/>
      <c r="QQH2006"/>
      <c r="QQI2006"/>
      <c r="QQJ2006"/>
      <c r="QQK2006"/>
      <c r="QQL2006"/>
      <c r="QQM2006"/>
      <c r="QQN2006"/>
      <c r="QQO2006"/>
      <c r="QQP2006"/>
      <c r="QQQ2006"/>
      <c r="QQR2006"/>
      <c r="QQS2006"/>
      <c r="QQT2006"/>
      <c r="QQU2006"/>
      <c r="QQV2006"/>
      <c r="QQW2006"/>
      <c r="QQX2006"/>
      <c r="QQY2006"/>
      <c r="QQZ2006"/>
      <c r="QRA2006"/>
      <c r="QRB2006"/>
      <c r="QRC2006"/>
      <c r="QRD2006"/>
      <c r="QRE2006"/>
      <c r="QRF2006"/>
      <c r="QRG2006"/>
      <c r="QRH2006"/>
      <c r="QRI2006"/>
      <c r="QRJ2006"/>
      <c r="QRK2006"/>
      <c r="QRL2006"/>
      <c r="QRM2006"/>
      <c r="QRN2006"/>
      <c r="QRO2006"/>
      <c r="QRP2006"/>
      <c r="QRQ2006"/>
      <c r="QRR2006"/>
      <c r="QRS2006"/>
      <c r="QRT2006"/>
      <c r="QRU2006"/>
      <c r="QRV2006"/>
      <c r="QRW2006"/>
      <c r="QRX2006"/>
      <c r="QRY2006"/>
      <c r="QRZ2006"/>
      <c r="QSA2006"/>
      <c r="QSB2006"/>
      <c r="QSC2006"/>
      <c r="QSD2006"/>
      <c r="QSE2006"/>
      <c r="QSF2006"/>
      <c r="QSG2006"/>
      <c r="QSH2006"/>
      <c r="QSI2006"/>
      <c r="QSJ2006"/>
      <c r="QSK2006"/>
      <c r="QSL2006"/>
      <c r="QSM2006"/>
      <c r="QSN2006"/>
      <c r="QSO2006"/>
      <c r="QSP2006"/>
      <c r="QSQ2006"/>
      <c r="QSR2006"/>
      <c r="QSS2006"/>
      <c r="QST2006"/>
      <c r="QSU2006"/>
      <c r="QSV2006"/>
      <c r="QSW2006"/>
      <c r="QSX2006"/>
      <c r="QSY2006"/>
      <c r="QSZ2006"/>
      <c r="QTA2006"/>
      <c r="QTB2006"/>
      <c r="QTC2006"/>
      <c r="QTD2006"/>
      <c r="QTE2006"/>
      <c r="QTF2006"/>
      <c r="QTG2006"/>
      <c r="QTH2006"/>
      <c r="QTI2006"/>
      <c r="QTJ2006"/>
      <c r="QTK2006"/>
      <c r="QTL2006"/>
      <c r="QTM2006"/>
      <c r="QTN2006"/>
      <c r="QTO2006"/>
      <c r="QTP2006"/>
      <c r="QTQ2006"/>
      <c r="QTR2006"/>
      <c r="QTS2006"/>
      <c r="QTT2006"/>
      <c r="QTU2006"/>
      <c r="QTV2006"/>
      <c r="QTW2006"/>
      <c r="QTX2006"/>
      <c r="QTY2006"/>
      <c r="QTZ2006"/>
      <c r="QUA2006"/>
      <c r="QUB2006"/>
      <c r="QUC2006"/>
      <c r="QUD2006"/>
      <c r="QUE2006"/>
      <c r="QUF2006"/>
      <c r="QUG2006"/>
      <c r="QUH2006"/>
      <c r="QUI2006"/>
      <c r="QUJ2006"/>
      <c r="QUK2006"/>
      <c r="QUL2006"/>
      <c r="QUM2006"/>
      <c r="QUN2006"/>
      <c r="QUO2006"/>
      <c r="QUP2006"/>
      <c r="QUQ2006"/>
      <c r="QUR2006"/>
      <c r="QUS2006"/>
      <c r="QUT2006"/>
      <c r="QUU2006"/>
      <c r="QUV2006"/>
      <c r="QUW2006"/>
      <c r="QUX2006"/>
      <c r="QUY2006"/>
      <c r="QUZ2006"/>
      <c r="QVA2006"/>
      <c r="QVB2006"/>
      <c r="QVC2006"/>
      <c r="QVD2006"/>
      <c r="QVE2006"/>
      <c r="QVF2006"/>
      <c r="QVG2006"/>
      <c r="QVH2006"/>
      <c r="QVI2006"/>
      <c r="QVJ2006"/>
      <c r="QVK2006"/>
      <c r="QVL2006"/>
      <c r="QVM2006"/>
      <c r="QVN2006"/>
      <c r="QVO2006"/>
      <c r="QVP2006"/>
      <c r="QVQ2006"/>
      <c r="QVR2006"/>
      <c r="QVS2006"/>
      <c r="QVT2006"/>
      <c r="QVU2006"/>
      <c r="QVV2006"/>
      <c r="QVW2006"/>
      <c r="QVX2006"/>
      <c r="QVY2006"/>
      <c r="QVZ2006"/>
      <c r="QWA2006"/>
      <c r="QWB2006"/>
      <c r="QWC2006"/>
      <c r="QWD2006"/>
      <c r="QWE2006"/>
      <c r="QWF2006"/>
      <c r="QWG2006"/>
      <c r="QWH2006"/>
      <c r="QWI2006"/>
      <c r="QWJ2006"/>
      <c r="QWK2006"/>
      <c r="QWL2006"/>
      <c r="QWM2006"/>
      <c r="QWN2006"/>
      <c r="QWO2006"/>
      <c r="QWP2006"/>
      <c r="QWQ2006"/>
      <c r="QWR2006"/>
      <c r="QWS2006"/>
      <c r="QWT2006"/>
      <c r="QWU2006"/>
      <c r="QWV2006"/>
      <c r="QWW2006"/>
      <c r="QWX2006"/>
      <c r="QWY2006"/>
      <c r="QWZ2006"/>
      <c r="QXA2006"/>
      <c r="QXB2006"/>
      <c r="QXC2006"/>
      <c r="QXD2006"/>
      <c r="QXE2006"/>
      <c r="QXF2006"/>
      <c r="QXG2006"/>
      <c r="QXH2006"/>
      <c r="QXI2006"/>
      <c r="QXJ2006"/>
      <c r="QXK2006"/>
      <c r="QXL2006"/>
      <c r="QXM2006"/>
      <c r="QXN2006"/>
      <c r="QXO2006"/>
      <c r="QXP2006"/>
      <c r="QXQ2006"/>
      <c r="QXR2006"/>
      <c r="QXS2006"/>
      <c r="QXT2006"/>
      <c r="QXU2006"/>
      <c r="QXV2006"/>
      <c r="QXW2006"/>
      <c r="QXX2006"/>
      <c r="QXY2006"/>
      <c r="QXZ2006"/>
      <c r="QYA2006"/>
      <c r="QYB2006"/>
      <c r="QYC2006"/>
      <c r="QYD2006"/>
      <c r="QYE2006"/>
      <c r="QYF2006"/>
      <c r="QYG2006"/>
      <c r="QYH2006"/>
      <c r="QYI2006"/>
      <c r="QYJ2006"/>
      <c r="QYK2006"/>
      <c r="QYL2006"/>
      <c r="QYM2006"/>
      <c r="QYN2006"/>
      <c r="QYO2006"/>
      <c r="QYP2006"/>
      <c r="QYQ2006"/>
      <c r="QYR2006"/>
      <c r="QYS2006"/>
      <c r="QYT2006"/>
      <c r="QYU2006"/>
      <c r="QYV2006"/>
      <c r="QYW2006"/>
      <c r="QYX2006"/>
      <c r="QYY2006"/>
      <c r="QYZ2006"/>
      <c r="QZA2006"/>
      <c r="QZB2006"/>
      <c r="QZC2006"/>
      <c r="QZD2006"/>
      <c r="QZE2006"/>
      <c r="QZF2006"/>
      <c r="QZG2006"/>
      <c r="QZH2006"/>
      <c r="QZI2006"/>
      <c r="QZJ2006"/>
      <c r="QZK2006"/>
      <c r="QZL2006"/>
      <c r="QZM2006"/>
      <c r="QZN2006"/>
      <c r="QZO2006"/>
      <c r="QZP2006"/>
      <c r="QZQ2006"/>
      <c r="QZR2006"/>
      <c r="QZS2006"/>
      <c r="QZT2006"/>
      <c r="QZU2006"/>
      <c r="QZV2006"/>
      <c r="QZW2006"/>
      <c r="QZX2006"/>
      <c r="QZY2006"/>
      <c r="QZZ2006"/>
      <c r="RAA2006"/>
      <c r="RAB2006"/>
      <c r="RAC2006"/>
      <c r="RAD2006"/>
      <c r="RAE2006"/>
      <c r="RAF2006"/>
      <c r="RAG2006"/>
      <c r="RAH2006"/>
      <c r="RAI2006"/>
      <c r="RAJ2006"/>
      <c r="RAK2006"/>
      <c r="RAL2006"/>
      <c r="RAM2006"/>
      <c r="RAN2006"/>
      <c r="RAO2006"/>
      <c r="RAP2006"/>
      <c r="RAQ2006"/>
      <c r="RAR2006"/>
      <c r="RAS2006"/>
      <c r="RAT2006"/>
      <c r="RAU2006"/>
      <c r="RAV2006"/>
      <c r="RAW2006"/>
      <c r="RAX2006"/>
      <c r="RAY2006"/>
      <c r="RAZ2006"/>
      <c r="RBA2006"/>
      <c r="RBB2006"/>
      <c r="RBC2006"/>
      <c r="RBD2006"/>
      <c r="RBE2006"/>
      <c r="RBF2006"/>
      <c r="RBG2006"/>
      <c r="RBH2006"/>
      <c r="RBI2006"/>
      <c r="RBJ2006"/>
      <c r="RBK2006"/>
      <c r="RBL2006"/>
      <c r="RBM2006"/>
      <c r="RBN2006"/>
      <c r="RBO2006"/>
      <c r="RBP2006"/>
      <c r="RBQ2006"/>
      <c r="RBR2006"/>
      <c r="RBS2006"/>
      <c r="RBT2006"/>
      <c r="RBU2006"/>
      <c r="RBV2006"/>
      <c r="RBW2006"/>
      <c r="RBX2006"/>
      <c r="RBY2006"/>
      <c r="RBZ2006"/>
      <c r="RCA2006"/>
      <c r="RCB2006"/>
      <c r="RCC2006"/>
      <c r="RCD2006"/>
      <c r="RCE2006"/>
      <c r="RCF2006"/>
      <c r="RCG2006"/>
      <c r="RCH2006"/>
      <c r="RCI2006"/>
      <c r="RCJ2006"/>
      <c r="RCK2006"/>
      <c r="RCL2006"/>
      <c r="RCM2006"/>
      <c r="RCN2006"/>
      <c r="RCO2006"/>
      <c r="RCP2006"/>
      <c r="RCQ2006"/>
      <c r="RCR2006"/>
      <c r="RCS2006"/>
      <c r="RCT2006"/>
      <c r="RCU2006"/>
      <c r="RCV2006"/>
      <c r="RCW2006"/>
      <c r="RCX2006"/>
      <c r="RCY2006"/>
      <c r="RCZ2006"/>
      <c r="RDA2006"/>
      <c r="RDB2006"/>
      <c r="RDC2006"/>
      <c r="RDD2006"/>
      <c r="RDE2006"/>
      <c r="RDF2006"/>
      <c r="RDG2006"/>
      <c r="RDH2006"/>
      <c r="RDI2006"/>
      <c r="RDJ2006"/>
      <c r="RDK2006"/>
      <c r="RDL2006"/>
      <c r="RDM2006"/>
      <c r="RDN2006"/>
      <c r="RDO2006"/>
      <c r="RDP2006"/>
      <c r="RDQ2006"/>
      <c r="RDR2006"/>
      <c r="RDS2006"/>
      <c r="RDT2006"/>
      <c r="RDU2006"/>
      <c r="RDV2006"/>
      <c r="RDW2006"/>
      <c r="RDX2006"/>
      <c r="RDY2006"/>
      <c r="RDZ2006"/>
      <c r="REA2006"/>
      <c r="REB2006"/>
      <c r="REC2006"/>
      <c r="RED2006"/>
      <c r="REE2006"/>
      <c r="REF2006"/>
      <c r="REG2006"/>
      <c r="REH2006"/>
      <c r="REI2006"/>
      <c r="REJ2006"/>
      <c r="REK2006"/>
      <c r="REL2006"/>
      <c r="REM2006"/>
      <c r="REN2006"/>
      <c r="REO2006"/>
      <c r="REP2006"/>
      <c r="REQ2006"/>
      <c r="RER2006"/>
      <c r="RES2006"/>
      <c r="RET2006"/>
      <c r="REU2006"/>
      <c r="REV2006"/>
      <c r="REW2006"/>
      <c r="REX2006"/>
      <c r="REY2006"/>
      <c r="REZ2006"/>
      <c r="RFA2006"/>
      <c r="RFB2006"/>
      <c r="RFC2006"/>
      <c r="RFD2006"/>
      <c r="RFE2006"/>
      <c r="RFF2006"/>
      <c r="RFG2006"/>
      <c r="RFH2006"/>
      <c r="RFI2006"/>
      <c r="RFJ2006"/>
      <c r="RFK2006"/>
      <c r="RFL2006"/>
      <c r="RFM2006"/>
      <c r="RFN2006"/>
      <c r="RFO2006"/>
      <c r="RFP2006"/>
      <c r="RFQ2006"/>
      <c r="RFR2006"/>
      <c r="RFS2006"/>
      <c r="RFT2006"/>
      <c r="RFU2006"/>
      <c r="RFV2006"/>
      <c r="RFW2006"/>
      <c r="RFX2006"/>
      <c r="RFY2006"/>
      <c r="RFZ2006"/>
      <c r="RGA2006"/>
      <c r="RGB2006"/>
      <c r="RGC2006"/>
      <c r="RGD2006"/>
      <c r="RGE2006"/>
      <c r="RGF2006"/>
      <c r="RGG2006"/>
      <c r="RGH2006"/>
      <c r="RGI2006"/>
      <c r="RGJ2006"/>
      <c r="RGK2006"/>
      <c r="RGL2006"/>
      <c r="RGM2006"/>
      <c r="RGN2006"/>
      <c r="RGO2006"/>
      <c r="RGP2006"/>
      <c r="RGQ2006"/>
      <c r="RGR2006"/>
      <c r="RGS2006"/>
      <c r="RGT2006"/>
      <c r="RGU2006"/>
      <c r="RGV2006"/>
      <c r="RGW2006"/>
      <c r="RGX2006"/>
      <c r="RGY2006"/>
      <c r="RGZ2006"/>
      <c r="RHA2006"/>
      <c r="RHB2006"/>
      <c r="RHC2006"/>
      <c r="RHD2006"/>
      <c r="RHE2006"/>
      <c r="RHF2006"/>
      <c r="RHG2006"/>
      <c r="RHH2006"/>
      <c r="RHI2006"/>
      <c r="RHJ2006"/>
      <c r="RHK2006"/>
      <c r="RHL2006"/>
      <c r="RHM2006"/>
      <c r="RHN2006"/>
      <c r="RHO2006"/>
      <c r="RHP2006"/>
      <c r="RHQ2006"/>
      <c r="RHR2006"/>
      <c r="RHS2006"/>
      <c r="RHT2006"/>
      <c r="RHU2006"/>
      <c r="RHV2006"/>
      <c r="RHW2006"/>
      <c r="RHX2006"/>
      <c r="RHY2006"/>
      <c r="RHZ2006"/>
      <c r="RIA2006"/>
      <c r="RIB2006"/>
      <c r="RIC2006"/>
      <c r="RID2006"/>
      <c r="RIE2006"/>
      <c r="RIF2006"/>
      <c r="RIG2006"/>
      <c r="RIH2006"/>
      <c r="RII2006"/>
      <c r="RIJ2006"/>
      <c r="RIK2006"/>
      <c r="RIL2006"/>
      <c r="RIM2006"/>
      <c r="RIN2006"/>
      <c r="RIO2006"/>
      <c r="RIP2006"/>
      <c r="RIQ2006"/>
      <c r="RIR2006"/>
      <c r="RIS2006"/>
      <c r="RIT2006"/>
      <c r="RIU2006"/>
      <c r="RIV2006"/>
      <c r="RIW2006"/>
      <c r="RIX2006"/>
      <c r="RIY2006"/>
      <c r="RIZ2006"/>
      <c r="RJA2006"/>
      <c r="RJB2006"/>
      <c r="RJC2006"/>
      <c r="RJD2006"/>
      <c r="RJE2006"/>
      <c r="RJF2006"/>
      <c r="RJG2006"/>
      <c r="RJH2006"/>
      <c r="RJI2006"/>
      <c r="RJJ2006"/>
      <c r="RJK2006"/>
      <c r="RJL2006"/>
      <c r="RJM2006"/>
      <c r="RJN2006"/>
      <c r="RJO2006"/>
      <c r="RJP2006"/>
      <c r="RJQ2006"/>
      <c r="RJR2006"/>
      <c r="RJS2006"/>
      <c r="RJT2006"/>
      <c r="RJU2006"/>
      <c r="RJV2006"/>
      <c r="RJW2006"/>
      <c r="RJX2006"/>
      <c r="RJY2006"/>
      <c r="RJZ2006"/>
      <c r="RKA2006"/>
      <c r="RKB2006"/>
      <c r="RKC2006"/>
      <c r="RKD2006"/>
      <c r="RKE2006"/>
      <c r="RKF2006"/>
      <c r="RKG2006"/>
      <c r="RKH2006"/>
      <c r="RKI2006"/>
      <c r="RKJ2006"/>
      <c r="RKK2006"/>
      <c r="RKL2006"/>
      <c r="RKM2006"/>
      <c r="RKN2006"/>
      <c r="RKO2006"/>
      <c r="RKP2006"/>
      <c r="RKQ2006"/>
      <c r="RKR2006"/>
      <c r="RKS2006"/>
      <c r="RKT2006"/>
      <c r="RKU2006"/>
      <c r="RKV2006"/>
      <c r="RKW2006"/>
      <c r="RKX2006"/>
      <c r="RKY2006"/>
      <c r="RKZ2006"/>
      <c r="RLA2006"/>
      <c r="RLB2006"/>
      <c r="RLC2006"/>
      <c r="RLD2006"/>
      <c r="RLE2006"/>
      <c r="RLF2006"/>
      <c r="RLG2006"/>
      <c r="RLH2006"/>
      <c r="RLI2006"/>
      <c r="RLJ2006"/>
      <c r="RLK2006"/>
      <c r="RLL2006"/>
      <c r="RLM2006"/>
      <c r="RLN2006"/>
      <c r="RLO2006"/>
      <c r="RLP2006"/>
      <c r="RLQ2006"/>
      <c r="RLR2006"/>
      <c r="RLS2006"/>
      <c r="RLT2006"/>
      <c r="RLU2006"/>
      <c r="RLV2006"/>
      <c r="RLW2006"/>
      <c r="RLX2006"/>
      <c r="RLY2006"/>
      <c r="RLZ2006"/>
      <c r="RMA2006"/>
      <c r="RMB2006"/>
      <c r="RMC2006"/>
      <c r="RMD2006"/>
      <c r="RME2006"/>
      <c r="RMF2006"/>
      <c r="RMG2006"/>
      <c r="RMH2006"/>
      <c r="RMI2006"/>
      <c r="RMJ2006"/>
      <c r="RMK2006"/>
      <c r="RML2006"/>
      <c r="RMM2006"/>
      <c r="RMN2006"/>
      <c r="RMO2006"/>
      <c r="RMP2006"/>
      <c r="RMQ2006"/>
      <c r="RMR2006"/>
      <c r="RMS2006"/>
      <c r="RMT2006"/>
      <c r="RMU2006"/>
      <c r="RMV2006"/>
      <c r="RMW2006"/>
      <c r="RMX2006"/>
      <c r="RMY2006"/>
      <c r="RMZ2006"/>
      <c r="RNA2006"/>
      <c r="RNB2006"/>
      <c r="RNC2006"/>
      <c r="RND2006"/>
      <c r="RNE2006"/>
      <c r="RNF2006"/>
      <c r="RNG2006"/>
      <c r="RNH2006"/>
      <c r="RNI2006"/>
      <c r="RNJ2006"/>
      <c r="RNK2006"/>
      <c r="RNL2006"/>
      <c r="RNM2006"/>
      <c r="RNN2006"/>
      <c r="RNO2006"/>
      <c r="RNP2006"/>
      <c r="RNQ2006"/>
      <c r="RNR2006"/>
      <c r="RNS2006"/>
      <c r="RNT2006"/>
      <c r="RNU2006"/>
      <c r="RNV2006"/>
      <c r="RNW2006"/>
      <c r="RNX2006"/>
      <c r="RNY2006"/>
      <c r="RNZ2006"/>
      <c r="ROA2006"/>
      <c r="ROB2006"/>
      <c r="ROC2006"/>
      <c r="ROD2006"/>
      <c r="ROE2006"/>
      <c r="ROF2006"/>
      <c r="ROG2006"/>
      <c r="ROH2006"/>
      <c r="ROI2006"/>
      <c r="ROJ2006"/>
      <c r="ROK2006"/>
      <c r="ROL2006"/>
      <c r="ROM2006"/>
      <c r="RON2006"/>
      <c r="ROO2006"/>
      <c r="ROP2006"/>
      <c r="ROQ2006"/>
      <c r="ROR2006"/>
      <c r="ROS2006"/>
      <c r="ROT2006"/>
      <c r="ROU2006"/>
      <c r="ROV2006"/>
      <c r="ROW2006"/>
      <c r="ROX2006"/>
      <c r="ROY2006"/>
      <c r="ROZ2006"/>
      <c r="RPA2006"/>
      <c r="RPB2006"/>
      <c r="RPC2006"/>
      <c r="RPD2006"/>
      <c r="RPE2006"/>
      <c r="RPF2006"/>
      <c r="RPG2006"/>
      <c r="RPH2006"/>
      <c r="RPI2006"/>
      <c r="RPJ2006"/>
      <c r="RPK2006"/>
      <c r="RPL2006"/>
      <c r="RPM2006"/>
      <c r="RPN2006"/>
      <c r="RPO2006"/>
      <c r="RPP2006"/>
      <c r="RPQ2006"/>
      <c r="RPR2006"/>
      <c r="RPS2006"/>
      <c r="RPT2006"/>
      <c r="RPU2006"/>
      <c r="RPV2006"/>
      <c r="RPW2006"/>
      <c r="RPX2006"/>
      <c r="RPY2006"/>
      <c r="RPZ2006"/>
      <c r="RQA2006"/>
      <c r="RQB2006"/>
      <c r="RQC2006"/>
      <c r="RQD2006"/>
      <c r="RQE2006"/>
      <c r="RQF2006"/>
      <c r="RQG2006"/>
      <c r="RQH2006"/>
      <c r="RQI2006"/>
      <c r="RQJ2006"/>
      <c r="RQK2006"/>
      <c r="RQL2006"/>
      <c r="RQM2006"/>
      <c r="RQN2006"/>
      <c r="RQO2006"/>
      <c r="RQP2006"/>
      <c r="RQQ2006"/>
      <c r="RQR2006"/>
      <c r="RQS2006"/>
      <c r="RQT2006"/>
      <c r="RQU2006"/>
      <c r="RQV2006"/>
      <c r="RQW2006"/>
      <c r="RQX2006"/>
      <c r="RQY2006"/>
      <c r="RQZ2006"/>
      <c r="RRA2006"/>
      <c r="RRB2006"/>
      <c r="RRC2006"/>
      <c r="RRD2006"/>
      <c r="RRE2006"/>
      <c r="RRF2006"/>
      <c r="RRG2006"/>
      <c r="RRH2006"/>
      <c r="RRI2006"/>
      <c r="RRJ2006"/>
      <c r="RRK2006"/>
      <c r="RRL2006"/>
      <c r="RRM2006"/>
      <c r="RRN2006"/>
      <c r="RRO2006"/>
      <c r="RRP2006"/>
      <c r="RRQ2006"/>
      <c r="RRR2006"/>
      <c r="RRS2006"/>
      <c r="RRT2006"/>
      <c r="RRU2006"/>
      <c r="RRV2006"/>
      <c r="RRW2006"/>
      <c r="RRX2006"/>
      <c r="RRY2006"/>
      <c r="RRZ2006"/>
      <c r="RSA2006"/>
      <c r="RSB2006"/>
      <c r="RSC2006"/>
      <c r="RSD2006"/>
      <c r="RSE2006"/>
      <c r="RSF2006"/>
      <c r="RSG2006"/>
      <c r="RSH2006"/>
      <c r="RSI2006"/>
      <c r="RSJ2006"/>
      <c r="RSK2006"/>
      <c r="RSL2006"/>
      <c r="RSM2006"/>
      <c r="RSN2006"/>
      <c r="RSO2006"/>
      <c r="RSP2006"/>
      <c r="RSQ2006"/>
      <c r="RSR2006"/>
      <c r="RSS2006"/>
      <c r="RST2006"/>
      <c r="RSU2006"/>
      <c r="RSV2006"/>
      <c r="RSW2006"/>
      <c r="RSX2006"/>
      <c r="RSY2006"/>
      <c r="RSZ2006"/>
      <c r="RTA2006"/>
      <c r="RTB2006"/>
      <c r="RTC2006"/>
      <c r="RTD2006"/>
      <c r="RTE2006"/>
      <c r="RTF2006"/>
      <c r="RTG2006"/>
      <c r="RTH2006"/>
      <c r="RTI2006"/>
      <c r="RTJ2006"/>
      <c r="RTK2006"/>
      <c r="RTL2006"/>
      <c r="RTM2006"/>
      <c r="RTN2006"/>
      <c r="RTO2006"/>
      <c r="RTP2006"/>
      <c r="RTQ2006"/>
      <c r="RTR2006"/>
      <c r="RTS2006"/>
      <c r="RTT2006"/>
      <c r="RTU2006"/>
      <c r="RTV2006"/>
      <c r="RTW2006"/>
      <c r="RTX2006"/>
      <c r="RTY2006"/>
      <c r="RTZ2006"/>
      <c r="RUA2006"/>
      <c r="RUB2006"/>
      <c r="RUC2006"/>
      <c r="RUD2006"/>
      <c r="RUE2006"/>
      <c r="RUF2006"/>
      <c r="RUG2006"/>
      <c r="RUH2006"/>
      <c r="RUI2006"/>
      <c r="RUJ2006"/>
      <c r="RUK2006"/>
      <c r="RUL2006"/>
      <c r="RUM2006"/>
      <c r="RUN2006"/>
      <c r="RUO2006"/>
      <c r="RUP2006"/>
      <c r="RUQ2006"/>
      <c r="RUR2006"/>
      <c r="RUS2006"/>
      <c r="RUT2006"/>
      <c r="RUU2006"/>
      <c r="RUV2006"/>
      <c r="RUW2006"/>
      <c r="RUX2006"/>
      <c r="RUY2006"/>
      <c r="RUZ2006"/>
      <c r="RVA2006"/>
      <c r="RVB2006"/>
      <c r="RVC2006"/>
      <c r="RVD2006"/>
      <c r="RVE2006"/>
      <c r="RVF2006"/>
      <c r="RVG2006"/>
      <c r="RVH2006"/>
      <c r="RVI2006"/>
      <c r="RVJ2006"/>
      <c r="RVK2006"/>
      <c r="RVL2006"/>
      <c r="RVM2006"/>
      <c r="RVN2006"/>
      <c r="RVO2006"/>
      <c r="RVP2006"/>
      <c r="RVQ2006"/>
      <c r="RVR2006"/>
      <c r="RVS2006"/>
      <c r="RVT2006"/>
      <c r="RVU2006"/>
      <c r="RVV2006"/>
      <c r="RVW2006"/>
      <c r="RVX2006"/>
      <c r="RVY2006"/>
      <c r="RVZ2006"/>
      <c r="RWA2006"/>
      <c r="RWB2006"/>
      <c r="RWC2006"/>
      <c r="RWD2006"/>
      <c r="RWE2006"/>
      <c r="RWF2006"/>
      <c r="RWG2006"/>
      <c r="RWH2006"/>
      <c r="RWI2006"/>
      <c r="RWJ2006"/>
      <c r="RWK2006"/>
      <c r="RWL2006"/>
      <c r="RWM2006"/>
      <c r="RWN2006"/>
      <c r="RWO2006"/>
      <c r="RWP2006"/>
      <c r="RWQ2006"/>
      <c r="RWR2006"/>
      <c r="RWS2006"/>
      <c r="RWT2006"/>
      <c r="RWU2006"/>
      <c r="RWV2006"/>
      <c r="RWW2006"/>
      <c r="RWX2006"/>
      <c r="RWY2006"/>
      <c r="RWZ2006"/>
      <c r="RXA2006"/>
      <c r="RXB2006"/>
      <c r="RXC2006"/>
      <c r="RXD2006"/>
      <c r="RXE2006"/>
      <c r="RXF2006"/>
      <c r="RXG2006"/>
      <c r="RXH2006"/>
      <c r="RXI2006"/>
      <c r="RXJ2006"/>
      <c r="RXK2006"/>
      <c r="RXL2006"/>
      <c r="RXM2006"/>
      <c r="RXN2006"/>
      <c r="RXO2006"/>
      <c r="RXP2006"/>
      <c r="RXQ2006"/>
      <c r="RXR2006"/>
      <c r="RXS2006"/>
      <c r="RXT2006"/>
      <c r="RXU2006"/>
      <c r="RXV2006"/>
      <c r="RXW2006"/>
      <c r="RXX2006"/>
      <c r="RXY2006"/>
      <c r="RXZ2006"/>
      <c r="RYA2006"/>
      <c r="RYB2006"/>
      <c r="RYC2006"/>
      <c r="RYD2006"/>
      <c r="RYE2006"/>
      <c r="RYF2006"/>
      <c r="RYG2006"/>
      <c r="RYH2006"/>
      <c r="RYI2006"/>
      <c r="RYJ2006"/>
      <c r="RYK2006"/>
      <c r="RYL2006"/>
      <c r="RYM2006"/>
      <c r="RYN2006"/>
      <c r="RYO2006"/>
      <c r="RYP2006"/>
      <c r="RYQ2006"/>
      <c r="RYR2006"/>
      <c r="RYS2006"/>
      <c r="RYT2006"/>
      <c r="RYU2006"/>
      <c r="RYV2006"/>
      <c r="RYW2006"/>
      <c r="RYX2006"/>
      <c r="RYY2006"/>
      <c r="RYZ2006"/>
      <c r="RZA2006"/>
      <c r="RZB2006"/>
      <c r="RZC2006"/>
      <c r="RZD2006"/>
      <c r="RZE2006"/>
      <c r="RZF2006"/>
      <c r="RZG2006"/>
      <c r="RZH2006"/>
      <c r="RZI2006"/>
      <c r="RZJ2006"/>
      <c r="RZK2006"/>
      <c r="RZL2006"/>
      <c r="RZM2006"/>
      <c r="RZN2006"/>
      <c r="RZO2006"/>
      <c r="RZP2006"/>
      <c r="RZQ2006"/>
      <c r="RZR2006"/>
      <c r="RZS2006"/>
      <c r="RZT2006"/>
      <c r="RZU2006"/>
      <c r="RZV2006"/>
      <c r="RZW2006"/>
      <c r="RZX2006"/>
      <c r="RZY2006"/>
      <c r="RZZ2006"/>
      <c r="SAA2006"/>
      <c r="SAB2006"/>
      <c r="SAC2006"/>
      <c r="SAD2006"/>
      <c r="SAE2006"/>
      <c r="SAF2006"/>
      <c r="SAG2006"/>
      <c r="SAH2006"/>
      <c r="SAI2006"/>
      <c r="SAJ2006"/>
      <c r="SAK2006"/>
      <c r="SAL2006"/>
      <c r="SAM2006"/>
      <c r="SAN2006"/>
      <c r="SAO2006"/>
      <c r="SAP2006"/>
      <c r="SAQ2006"/>
      <c r="SAR2006"/>
      <c r="SAS2006"/>
      <c r="SAT2006"/>
      <c r="SAU2006"/>
      <c r="SAV2006"/>
      <c r="SAW2006"/>
      <c r="SAX2006"/>
      <c r="SAY2006"/>
      <c r="SAZ2006"/>
      <c r="SBA2006"/>
      <c r="SBB2006"/>
      <c r="SBC2006"/>
      <c r="SBD2006"/>
      <c r="SBE2006"/>
      <c r="SBF2006"/>
      <c r="SBG2006"/>
      <c r="SBH2006"/>
      <c r="SBI2006"/>
      <c r="SBJ2006"/>
      <c r="SBK2006"/>
      <c r="SBL2006"/>
      <c r="SBM2006"/>
      <c r="SBN2006"/>
      <c r="SBO2006"/>
      <c r="SBP2006"/>
      <c r="SBQ2006"/>
      <c r="SBR2006"/>
      <c r="SBS2006"/>
      <c r="SBT2006"/>
      <c r="SBU2006"/>
      <c r="SBV2006"/>
      <c r="SBW2006"/>
      <c r="SBX2006"/>
      <c r="SBY2006"/>
      <c r="SBZ2006"/>
      <c r="SCA2006"/>
      <c r="SCB2006"/>
      <c r="SCC2006"/>
      <c r="SCD2006"/>
      <c r="SCE2006"/>
      <c r="SCF2006"/>
      <c r="SCG2006"/>
      <c r="SCH2006"/>
      <c r="SCI2006"/>
      <c r="SCJ2006"/>
      <c r="SCK2006"/>
      <c r="SCL2006"/>
      <c r="SCM2006"/>
      <c r="SCN2006"/>
      <c r="SCO2006"/>
      <c r="SCP2006"/>
      <c r="SCQ2006"/>
      <c r="SCR2006"/>
      <c r="SCS2006"/>
      <c r="SCT2006"/>
      <c r="SCU2006"/>
      <c r="SCV2006"/>
      <c r="SCW2006"/>
      <c r="SCX2006"/>
      <c r="SCY2006"/>
      <c r="SCZ2006"/>
      <c r="SDA2006"/>
      <c r="SDB2006"/>
      <c r="SDC2006"/>
      <c r="SDD2006"/>
      <c r="SDE2006"/>
      <c r="SDF2006"/>
      <c r="SDG2006"/>
      <c r="SDH2006"/>
      <c r="SDI2006"/>
      <c r="SDJ2006"/>
      <c r="SDK2006"/>
      <c r="SDL2006"/>
      <c r="SDM2006"/>
      <c r="SDN2006"/>
      <c r="SDO2006"/>
      <c r="SDP2006"/>
      <c r="SDQ2006"/>
      <c r="SDR2006"/>
      <c r="SDS2006"/>
      <c r="SDT2006"/>
      <c r="SDU2006"/>
      <c r="SDV2006"/>
      <c r="SDW2006"/>
      <c r="SDX2006"/>
      <c r="SDY2006"/>
      <c r="SDZ2006"/>
      <c r="SEA2006"/>
      <c r="SEB2006"/>
      <c r="SEC2006"/>
      <c r="SED2006"/>
      <c r="SEE2006"/>
      <c r="SEF2006"/>
      <c r="SEG2006"/>
      <c r="SEH2006"/>
      <c r="SEI2006"/>
      <c r="SEJ2006"/>
      <c r="SEK2006"/>
      <c r="SEL2006"/>
      <c r="SEM2006"/>
      <c r="SEN2006"/>
      <c r="SEO2006"/>
      <c r="SEP2006"/>
      <c r="SEQ2006"/>
      <c r="SER2006"/>
      <c r="SES2006"/>
      <c r="SET2006"/>
      <c r="SEU2006"/>
      <c r="SEV2006"/>
      <c r="SEW2006"/>
      <c r="SEX2006"/>
      <c r="SEY2006"/>
      <c r="SEZ2006"/>
      <c r="SFA2006"/>
      <c r="SFB2006"/>
      <c r="SFC2006"/>
      <c r="SFD2006"/>
      <c r="SFE2006"/>
      <c r="SFF2006"/>
      <c r="SFG2006"/>
      <c r="SFH2006"/>
      <c r="SFI2006"/>
      <c r="SFJ2006"/>
      <c r="SFK2006"/>
      <c r="SFL2006"/>
      <c r="SFM2006"/>
      <c r="SFN2006"/>
      <c r="SFO2006"/>
      <c r="SFP2006"/>
      <c r="SFQ2006"/>
      <c r="SFR2006"/>
      <c r="SFS2006"/>
      <c r="SFT2006"/>
      <c r="SFU2006"/>
      <c r="SFV2006"/>
      <c r="SFW2006"/>
      <c r="SFX2006"/>
      <c r="SFY2006"/>
      <c r="SFZ2006"/>
      <c r="SGA2006"/>
      <c r="SGB2006"/>
      <c r="SGC2006"/>
      <c r="SGD2006"/>
      <c r="SGE2006"/>
      <c r="SGF2006"/>
      <c r="SGG2006"/>
      <c r="SGH2006"/>
      <c r="SGI2006"/>
      <c r="SGJ2006"/>
      <c r="SGK2006"/>
      <c r="SGL2006"/>
      <c r="SGM2006"/>
      <c r="SGN2006"/>
      <c r="SGO2006"/>
      <c r="SGP2006"/>
      <c r="SGQ2006"/>
      <c r="SGR2006"/>
      <c r="SGS2006"/>
      <c r="SGT2006"/>
      <c r="SGU2006"/>
      <c r="SGV2006"/>
      <c r="SGW2006"/>
      <c r="SGX2006"/>
      <c r="SGY2006"/>
      <c r="SGZ2006"/>
      <c r="SHA2006"/>
      <c r="SHB2006"/>
      <c r="SHC2006"/>
      <c r="SHD2006"/>
      <c r="SHE2006"/>
      <c r="SHF2006"/>
      <c r="SHG2006"/>
      <c r="SHH2006"/>
      <c r="SHI2006"/>
      <c r="SHJ2006"/>
      <c r="SHK2006"/>
      <c r="SHL2006"/>
      <c r="SHM2006"/>
      <c r="SHN2006"/>
      <c r="SHO2006"/>
      <c r="SHP2006"/>
      <c r="SHQ2006"/>
      <c r="SHR2006"/>
      <c r="SHS2006"/>
      <c r="SHT2006"/>
      <c r="SHU2006"/>
      <c r="SHV2006"/>
      <c r="SHW2006"/>
      <c r="SHX2006"/>
      <c r="SHY2006"/>
      <c r="SHZ2006"/>
      <c r="SIA2006"/>
      <c r="SIB2006"/>
      <c r="SIC2006"/>
      <c r="SID2006"/>
      <c r="SIE2006"/>
      <c r="SIF2006"/>
      <c r="SIG2006"/>
      <c r="SIH2006"/>
      <c r="SII2006"/>
      <c r="SIJ2006"/>
      <c r="SIK2006"/>
      <c r="SIL2006"/>
      <c r="SIM2006"/>
      <c r="SIN2006"/>
      <c r="SIO2006"/>
      <c r="SIP2006"/>
      <c r="SIQ2006"/>
      <c r="SIR2006"/>
      <c r="SIS2006"/>
      <c r="SIT2006"/>
      <c r="SIU2006"/>
      <c r="SIV2006"/>
      <c r="SIW2006"/>
      <c r="SIX2006"/>
      <c r="SIY2006"/>
      <c r="SIZ2006"/>
      <c r="SJA2006"/>
      <c r="SJB2006"/>
      <c r="SJC2006"/>
      <c r="SJD2006"/>
      <c r="SJE2006"/>
      <c r="SJF2006"/>
      <c r="SJG2006"/>
      <c r="SJH2006"/>
      <c r="SJI2006"/>
      <c r="SJJ2006"/>
      <c r="SJK2006"/>
      <c r="SJL2006"/>
      <c r="SJM2006"/>
      <c r="SJN2006"/>
      <c r="SJO2006"/>
      <c r="SJP2006"/>
      <c r="SJQ2006"/>
      <c r="SJR2006"/>
      <c r="SJS2006"/>
      <c r="SJT2006"/>
      <c r="SJU2006"/>
      <c r="SJV2006"/>
      <c r="SJW2006"/>
      <c r="SJX2006"/>
      <c r="SJY2006"/>
      <c r="SJZ2006"/>
      <c r="SKA2006"/>
      <c r="SKB2006"/>
      <c r="SKC2006"/>
      <c r="SKD2006"/>
      <c r="SKE2006"/>
      <c r="SKF2006"/>
      <c r="SKG2006"/>
      <c r="SKH2006"/>
      <c r="SKI2006"/>
      <c r="SKJ2006"/>
      <c r="SKK2006"/>
      <c r="SKL2006"/>
      <c r="SKM2006"/>
      <c r="SKN2006"/>
      <c r="SKO2006"/>
      <c r="SKP2006"/>
      <c r="SKQ2006"/>
      <c r="SKR2006"/>
      <c r="SKS2006"/>
      <c r="SKT2006"/>
      <c r="SKU2006"/>
      <c r="SKV2006"/>
      <c r="SKW2006"/>
      <c r="SKX2006"/>
      <c r="SKY2006"/>
      <c r="SKZ2006"/>
      <c r="SLA2006"/>
      <c r="SLB2006"/>
      <c r="SLC2006"/>
      <c r="SLD2006"/>
      <c r="SLE2006"/>
      <c r="SLF2006"/>
      <c r="SLG2006"/>
      <c r="SLH2006"/>
      <c r="SLI2006"/>
      <c r="SLJ2006"/>
      <c r="SLK2006"/>
      <c r="SLL2006"/>
      <c r="SLM2006"/>
      <c r="SLN2006"/>
      <c r="SLO2006"/>
      <c r="SLP2006"/>
      <c r="SLQ2006"/>
      <c r="SLR2006"/>
      <c r="SLS2006"/>
      <c r="SLT2006"/>
      <c r="SLU2006"/>
      <c r="SLV2006"/>
      <c r="SLW2006"/>
      <c r="SLX2006"/>
      <c r="SLY2006"/>
      <c r="SLZ2006"/>
      <c r="SMA2006"/>
      <c r="SMB2006"/>
      <c r="SMC2006"/>
      <c r="SMD2006"/>
      <c r="SME2006"/>
      <c r="SMF2006"/>
      <c r="SMG2006"/>
      <c r="SMH2006"/>
      <c r="SMI2006"/>
      <c r="SMJ2006"/>
      <c r="SMK2006"/>
      <c r="SML2006"/>
      <c r="SMM2006"/>
      <c r="SMN2006"/>
      <c r="SMO2006"/>
      <c r="SMP2006"/>
      <c r="SMQ2006"/>
      <c r="SMR2006"/>
      <c r="SMS2006"/>
      <c r="SMT2006"/>
      <c r="SMU2006"/>
      <c r="SMV2006"/>
      <c r="SMW2006"/>
      <c r="SMX2006"/>
      <c r="SMY2006"/>
      <c r="SMZ2006"/>
      <c r="SNA2006"/>
      <c r="SNB2006"/>
      <c r="SNC2006"/>
      <c r="SND2006"/>
      <c r="SNE2006"/>
      <c r="SNF2006"/>
      <c r="SNG2006"/>
      <c r="SNH2006"/>
      <c r="SNI2006"/>
      <c r="SNJ2006"/>
      <c r="SNK2006"/>
      <c r="SNL2006"/>
      <c r="SNM2006"/>
      <c r="SNN2006"/>
      <c r="SNO2006"/>
      <c r="SNP2006"/>
      <c r="SNQ2006"/>
      <c r="SNR2006"/>
      <c r="SNS2006"/>
      <c r="SNT2006"/>
      <c r="SNU2006"/>
      <c r="SNV2006"/>
      <c r="SNW2006"/>
      <c r="SNX2006"/>
      <c r="SNY2006"/>
      <c r="SNZ2006"/>
      <c r="SOA2006"/>
      <c r="SOB2006"/>
      <c r="SOC2006"/>
      <c r="SOD2006"/>
      <c r="SOE2006"/>
      <c r="SOF2006"/>
      <c r="SOG2006"/>
      <c r="SOH2006"/>
      <c r="SOI2006"/>
      <c r="SOJ2006"/>
      <c r="SOK2006"/>
      <c r="SOL2006"/>
      <c r="SOM2006"/>
      <c r="SON2006"/>
      <c r="SOO2006"/>
      <c r="SOP2006"/>
      <c r="SOQ2006"/>
      <c r="SOR2006"/>
      <c r="SOS2006"/>
      <c r="SOT2006"/>
      <c r="SOU2006"/>
      <c r="SOV2006"/>
      <c r="SOW2006"/>
      <c r="SOX2006"/>
      <c r="SOY2006"/>
      <c r="SOZ2006"/>
      <c r="SPA2006"/>
      <c r="SPB2006"/>
      <c r="SPC2006"/>
      <c r="SPD2006"/>
      <c r="SPE2006"/>
      <c r="SPF2006"/>
      <c r="SPG2006"/>
      <c r="SPH2006"/>
      <c r="SPI2006"/>
      <c r="SPJ2006"/>
      <c r="SPK2006"/>
      <c r="SPL2006"/>
      <c r="SPM2006"/>
      <c r="SPN2006"/>
      <c r="SPO2006"/>
      <c r="SPP2006"/>
      <c r="SPQ2006"/>
      <c r="SPR2006"/>
      <c r="SPS2006"/>
      <c r="SPT2006"/>
      <c r="SPU2006"/>
      <c r="SPV2006"/>
      <c r="SPW2006"/>
      <c r="SPX2006"/>
      <c r="SPY2006"/>
      <c r="SPZ2006"/>
      <c r="SQA2006"/>
      <c r="SQB2006"/>
      <c r="SQC2006"/>
      <c r="SQD2006"/>
      <c r="SQE2006"/>
      <c r="SQF2006"/>
      <c r="SQG2006"/>
      <c r="SQH2006"/>
      <c r="SQI2006"/>
      <c r="SQJ2006"/>
      <c r="SQK2006"/>
      <c r="SQL2006"/>
      <c r="SQM2006"/>
      <c r="SQN2006"/>
      <c r="SQO2006"/>
      <c r="SQP2006"/>
      <c r="SQQ2006"/>
      <c r="SQR2006"/>
      <c r="SQS2006"/>
      <c r="SQT2006"/>
      <c r="SQU2006"/>
      <c r="SQV2006"/>
      <c r="SQW2006"/>
      <c r="SQX2006"/>
      <c r="SQY2006"/>
      <c r="SQZ2006"/>
      <c r="SRA2006"/>
      <c r="SRB2006"/>
      <c r="SRC2006"/>
      <c r="SRD2006"/>
      <c r="SRE2006"/>
      <c r="SRF2006"/>
      <c r="SRG2006"/>
      <c r="SRH2006"/>
      <c r="SRI2006"/>
      <c r="SRJ2006"/>
      <c r="SRK2006"/>
      <c r="SRL2006"/>
      <c r="SRM2006"/>
      <c r="SRN2006"/>
      <c r="SRO2006"/>
      <c r="SRP2006"/>
      <c r="SRQ2006"/>
      <c r="SRR2006"/>
      <c r="SRS2006"/>
      <c r="SRT2006"/>
      <c r="SRU2006"/>
      <c r="SRV2006"/>
      <c r="SRW2006"/>
      <c r="SRX2006"/>
      <c r="SRY2006"/>
      <c r="SRZ2006"/>
      <c r="SSA2006"/>
      <c r="SSB2006"/>
      <c r="SSC2006"/>
      <c r="SSD2006"/>
      <c r="SSE2006"/>
      <c r="SSF2006"/>
      <c r="SSG2006"/>
      <c r="SSH2006"/>
      <c r="SSI2006"/>
      <c r="SSJ2006"/>
      <c r="SSK2006"/>
      <c r="SSL2006"/>
      <c r="SSM2006"/>
      <c r="SSN2006"/>
      <c r="SSO2006"/>
      <c r="SSP2006"/>
      <c r="SSQ2006"/>
      <c r="SSR2006"/>
      <c r="SSS2006"/>
      <c r="SST2006"/>
      <c r="SSU2006"/>
      <c r="SSV2006"/>
      <c r="SSW2006"/>
      <c r="SSX2006"/>
      <c r="SSY2006"/>
      <c r="SSZ2006"/>
      <c r="STA2006"/>
      <c r="STB2006"/>
      <c r="STC2006"/>
      <c r="STD2006"/>
      <c r="STE2006"/>
      <c r="STF2006"/>
      <c r="STG2006"/>
      <c r="STH2006"/>
      <c r="STI2006"/>
      <c r="STJ2006"/>
      <c r="STK2006"/>
      <c r="STL2006"/>
      <c r="STM2006"/>
      <c r="STN2006"/>
      <c r="STO2006"/>
      <c r="STP2006"/>
      <c r="STQ2006"/>
      <c r="STR2006"/>
      <c r="STS2006"/>
      <c r="STT2006"/>
      <c r="STU2006"/>
      <c r="STV2006"/>
      <c r="STW2006"/>
      <c r="STX2006"/>
      <c r="STY2006"/>
      <c r="STZ2006"/>
      <c r="SUA2006"/>
      <c r="SUB2006"/>
      <c r="SUC2006"/>
      <c r="SUD2006"/>
      <c r="SUE2006"/>
      <c r="SUF2006"/>
      <c r="SUG2006"/>
      <c r="SUH2006"/>
      <c r="SUI2006"/>
      <c r="SUJ2006"/>
      <c r="SUK2006"/>
      <c r="SUL2006"/>
      <c r="SUM2006"/>
      <c r="SUN2006"/>
      <c r="SUO2006"/>
      <c r="SUP2006"/>
      <c r="SUQ2006"/>
      <c r="SUR2006"/>
      <c r="SUS2006"/>
      <c r="SUT2006"/>
      <c r="SUU2006"/>
      <c r="SUV2006"/>
      <c r="SUW2006"/>
      <c r="SUX2006"/>
      <c r="SUY2006"/>
      <c r="SUZ2006"/>
      <c r="SVA2006"/>
      <c r="SVB2006"/>
      <c r="SVC2006"/>
      <c r="SVD2006"/>
      <c r="SVE2006"/>
      <c r="SVF2006"/>
      <c r="SVG2006"/>
      <c r="SVH2006"/>
      <c r="SVI2006"/>
      <c r="SVJ2006"/>
      <c r="SVK2006"/>
      <c r="SVL2006"/>
      <c r="SVM2006"/>
      <c r="SVN2006"/>
      <c r="SVO2006"/>
      <c r="SVP2006"/>
      <c r="SVQ2006"/>
      <c r="SVR2006"/>
      <c r="SVS2006"/>
      <c r="SVT2006"/>
      <c r="SVU2006"/>
      <c r="SVV2006"/>
      <c r="SVW2006"/>
      <c r="SVX2006"/>
      <c r="SVY2006"/>
      <c r="SVZ2006"/>
      <c r="SWA2006"/>
      <c r="SWB2006"/>
      <c r="SWC2006"/>
      <c r="SWD2006"/>
      <c r="SWE2006"/>
      <c r="SWF2006"/>
      <c r="SWG2006"/>
      <c r="SWH2006"/>
      <c r="SWI2006"/>
      <c r="SWJ2006"/>
      <c r="SWK2006"/>
      <c r="SWL2006"/>
      <c r="SWM2006"/>
      <c r="SWN2006"/>
      <c r="SWO2006"/>
      <c r="SWP2006"/>
      <c r="SWQ2006"/>
      <c r="SWR2006"/>
      <c r="SWS2006"/>
      <c r="SWT2006"/>
      <c r="SWU2006"/>
      <c r="SWV2006"/>
      <c r="SWW2006"/>
      <c r="SWX2006"/>
      <c r="SWY2006"/>
      <c r="SWZ2006"/>
      <c r="SXA2006"/>
      <c r="SXB2006"/>
      <c r="SXC2006"/>
      <c r="SXD2006"/>
      <c r="SXE2006"/>
      <c r="SXF2006"/>
      <c r="SXG2006"/>
      <c r="SXH2006"/>
      <c r="SXI2006"/>
      <c r="SXJ2006"/>
      <c r="SXK2006"/>
      <c r="SXL2006"/>
      <c r="SXM2006"/>
      <c r="SXN2006"/>
      <c r="SXO2006"/>
      <c r="SXP2006"/>
      <c r="SXQ2006"/>
      <c r="SXR2006"/>
      <c r="SXS2006"/>
      <c r="SXT2006"/>
      <c r="SXU2006"/>
      <c r="SXV2006"/>
      <c r="SXW2006"/>
      <c r="SXX2006"/>
      <c r="SXY2006"/>
      <c r="SXZ2006"/>
      <c r="SYA2006"/>
      <c r="SYB2006"/>
      <c r="SYC2006"/>
      <c r="SYD2006"/>
      <c r="SYE2006"/>
      <c r="SYF2006"/>
      <c r="SYG2006"/>
      <c r="SYH2006"/>
      <c r="SYI2006"/>
      <c r="SYJ2006"/>
      <c r="SYK2006"/>
      <c r="SYL2006"/>
      <c r="SYM2006"/>
      <c r="SYN2006"/>
      <c r="SYO2006"/>
      <c r="SYP2006"/>
      <c r="SYQ2006"/>
      <c r="SYR2006"/>
      <c r="SYS2006"/>
      <c r="SYT2006"/>
      <c r="SYU2006"/>
      <c r="SYV2006"/>
      <c r="SYW2006"/>
      <c r="SYX2006"/>
      <c r="SYY2006"/>
      <c r="SYZ2006"/>
      <c r="SZA2006"/>
      <c r="SZB2006"/>
      <c r="SZC2006"/>
      <c r="SZD2006"/>
      <c r="SZE2006"/>
      <c r="SZF2006"/>
      <c r="SZG2006"/>
      <c r="SZH2006"/>
      <c r="SZI2006"/>
      <c r="SZJ2006"/>
      <c r="SZK2006"/>
      <c r="SZL2006"/>
      <c r="SZM2006"/>
      <c r="SZN2006"/>
      <c r="SZO2006"/>
      <c r="SZP2006"/>
      <c r="SZQ2006"/>
      <c r="SZR2006"/>
      <c r="SZS2006"/>
      <c r="SZT2006"/>
      <c r="SZU2006"/>
      <c r="SZV2006"/>
      <c r="SZW2006"/>
      <c r="SZX2006"/>
      <c r="SZY2006"/>
      <c r="SZZ2006"/>
      <c r="TAA2006"/>
      <c r="TAB2006"/>
      <c r="TAC2006"/>
      <c r="TAD2006"/>
      <c r="TAE2006"/>
      <c r="TAF2006"/>
      <c r="TAG2006"/>
      <c r="TAH2006"/>
      <c r="TAI2006"/>
      <c r="TAJ2006"/>
      <c r="TAK2006"/>
      <c r="TAL2006"/>
      <c r="TAM2006"/>
      <c r="TAN2006"/>
      <c r="TAO2006"/>
      <c r="TAP2006"/>
      <c r="TAQ2006"/>
      <c r="TAR2006"/>
      <c r="TAS2006"/>
      <c r="TAT2006"/>
      <c r="TAU2006"/>
      <c r="TAV2006"/>
      <c r="TAW2006"/>
      <c r="TAX2006"/>
      <c r="TAY2006"/>
      <c r="TAZ2006"/>
      <c r="TBA2006"/>
      <c r="TBB2006"/>
      <c r="TBC2006"/>
      <c r="TBD2006"/>
      <c r="TBE2006"/>
      <c r="TBF2006"/>
      <c r="TBG2006"/>
      <c r="TBH2006"/>
      <c r="TBI2006"/>
      <c r="TBJ2006"/>
      <c r="TBK2006"/>
      <c r="TBL2006"/>
      <c r="TBM2006"/>
      <c r="TBN2006"/>
      <c r="TBO2006"/>
      <c r="TBP2006"/>
      <c r="TBQ2006"/>
      <c r="TBR2006"/>
      <c r="TBS2006"/>
      <c r="TBT2006"/>
      <c r="TBU2006"/>
      <c r="TBV2006"/>
      <c r="TBW2006"/>
      <c r="TBX2006"/>
      <c r="TBY2006"/>
      <c r="TBZ2006"/>
      <c r="TCA2006"/>
      <c r="TCB2006"/>
      <c r="TCC2006"/>
      <c r="TCD2006"/>
      <c r="TCE2006"/>
      <c r="TCF2006"/>
      <c r="TCG2006"/>
      <c r="TCH2006"/>
      <c r="TCI2006"/>
      <c r="TCJ2006"/>
      <c r="TCK2006"/>
      <c r="TCL2006"/>
      <c r="TCM2006"/>
      <c r="TCN2006"/>
      <c r="TCO2006"/>
      <c r="TCP2006"/>
      <c r="TCQ2006"/>
      <c r="TCR2006"/>
      <c r="TCS2006"/>
      <c r="TCT2006"/>
      <c r="TCU2006"/>
      <c r="TCV2006"/>
      <c r="TCW2006"/>
      <c r="TCX2006"/>
      <c r="TCY2006"/>
      <c r="TCZ2006"/>
      <c r="TDA2006"/>
      <c r="TDB2006"/>
      <c r="TDC2006"/>
      <c r="TDD2006"/>
      <c r="TDE2006"/>
      <c r="TDF2006"/>
      <c r="TDG2006"/>
      <c r="TDH2006"/>
      <c r="TDI2006"/>
      <c r="TDJ2006"/>
      <c r="TDK2006"/>
      <c r="TDL2006"/>
      <c r="TDM2006"/>
      <c r="TDN2006"/>
      <c r="TDO2006"/>
      <c r="TDP2006"/>
      <c r="TDQ2006"/>
      <c r="TDR2006"/>
      <c r="TDS2006"/>
      <c r="TDT2006"/>
      <c r="TDU2006"/>
      <c r="TDV2006"/>
      <c r="TDW2006"/>
      <c r="TDX2006"/>
      <c r="TDY2006"/>
      <c r="TDZ2006"/>
      <c r="TEA2006"/>
      <c r="TEB2006"/>
      <c r="TEC2006"/>
      <c r="TED2006"/>
      <c r="TEE2006"/>
      <c r="TEF2006"/>
      <c r="TEG2006"/>
      <c r="TEH2006"/>
      <c r="TEI2006"/>
      <c r="TEJ2006"/>
      <c r="TEK2006"/>
      <c r="TEL2006"/>
      <c r="TEM2006"/>
      <c r="TEN2006"/>
      <c r="TEO2006"/>
      <c r="TEP2006"/>
      <c r="TEQ2006"/>
      <c r="TER2006"/>
      <c r="TES2006"/>
      <c r="TET2006"/>
      <c r="TEU2006"/>
      <c r="TEV2006"/>
      <c r="TEW2006"/>
      <c r="TEX2006"/>
      <c r="TEY2006"/>
      <c r="TEZ2006"/>
      <c r="TFA2006"/>
      <c r="TFB2006"/>
      <c r="TFC2006"/>
      <c r="TFD2006"/>
      <c r="TFE2006"/>
      <c r="TFF2006"/>
      <c r="TFG2006"/>
      <c r="TFH2006"/>
      <c r="TFI2006"/>
      <c r="TFJ2006"/>
      <c r="TFK2006"/>
      <c r="TFL2006"/>
      <c r="TFM2006"/>
      <c r="TFN2006"/>
      <c r="TFO2006"/>
      <c r="TFP2006"/>
      <c r="TFQ2006"/>
      <c r="TFR2006"/>
      <c r="TFS2006"/>
      <c r="TFT2006"/>
      <c r="TFU2006"/>
      <c r="TFV2006"/>
      <c r="TFW2006"/>
      <c r="TFX2006"/>
      <c r="TFY2006"/>
      <c r="TFZ2006"/>
      <c r="TGA2006"/>
      <c r="TGB2006"/>
      <c r="TGC2006"/>
      <c r="TGD2006"/>
      <c r="TGE2006"/>
      <c r="TGF2006"/>
      <c r="TGG2006"/>
      <c r="TGH2006"/>
      <c r="TGI2006"/>
      <c r="TGJ2006"/>
      <c r="TGK2006"/>
      <c r="TGL2006"/>
      <c r="TGM2006"/>
      <c r="TGN2006"/>
      <c r="TGO2006"/>
      <c r="TGP2006"/>
      <c r="TGQ2006"/>
      <c r="TGR2006"/>
      <c r="TGS2006"/>
      <c r="TGT2006"/>
      <c r="TGU2006"/>
      <c r="TGV2006"/>
      <c r="TGW2006"/>
      <c r="TGX2006"/>
      <c r="TGY2006"/>
      <c r="TGZ2006"/>
      <c r="THA2006"/>
      <c r="THB2006"/>
      <c r="THC2006"/>
      <c r="THD2006"/>
      <c r="THE2006"/>
      <c r="THF2006"/>
      <c r="THG2006"/>
      <c r="THH2006"/>
      <c r="THI2006"/>
      <c r="THJ2006"/>
      <c r="THK2006"/>
      <c r="THL2006"/>
      <c r="THM2006"/>
      <c r="THN2006"/>
      <c r="THO2006"/>
      <c r="THP2006"/>
      <c r="THQ2006"/>
      <c r="THR2006"/>
      <c r="THS2006"/>
      <c r="THT2006"/>
      <c r="THU2006"/>
      <c r="THV2006"/>
      <c r="THW2006"/>
      <c r="THX2006"/>
      <c r="THY2006"/>
      <c r="THZ2006"/>
      <c r="TIA2006"/>
      <c r="TIB2006"/>
      <c r="TIC2006"/>
      <c r="TID2006"/>
      <c r="TIE2006"/>
      <c r="TIF2006"/>
      <c r="TIG2006"/>
      <c r="TIH2006"/>
      <c r="TII2006"/>
      <c r="TIJ2006"/>
      <c r="TIK2006"/>
      <c r="TIL2006"/>
      <c r="TIM2006"/>
      <c r="TIN2006"/>
      <c r="TIO2006"/>
      <c r="TIP2006"/>
      <c r="TIQ2006"/>
      <c r="TIR2006"/>
      <c r="TIS2006"/>
      <c r="TIT2006"/>
      <c r="TIU2006"/>
      <c r="TIV2006"/>
      <c r="TIW2006"/>
      <c r="TIX2006"/>
      <c r="TIY2006"/>
      <c r="TIZ2006"/>
      <c r="TJA2006"/>
      <c r="TJB2006"/>
      <c r="TJC2006"/>
      <c r="TJD2006"/>
      <c r="TJE2006"/>
      <c r="TJF2006"/>
      <c r="TJG2006"/>
      <c r="TJH2006"/>
      <c r="TJI2006"/>
      <c r="TJJ2006"/>
      <c r="TJK2006"/>
      <c r="TJL2006"/>
      <c r="TJM2006"/>
      <c r="TJN2006"/>
      <c r="TJO2006"/>
      <c r="TJP2006"/>
      <c r="TJQ2006"/>
      <c r="TJR2006"/>
      <c r="TJS2006"/>
      <c r="TJT2006"/>
      <c r="TJU2006"/>
      <c r="TJV2006"/>
      <c r="TJW2006"/>
      <c r="TJX2006"/>
      <c r="TJY2006"/>
      <c r="TJZ2006"/>
      <c r="TKA2006"/>
      <c r="TKB2006"/>
      <c r="TKC2006"/>
      <c r="TKD2006"/>
      <c r="TKE2006"/>
      <c r="TKF2006"/>
      <c r="TKG2006"/>
      <c r="TKH2006"/>
      <c r="TKI2006"/>
      <c r="TKJ2006"/>
      <c r="TKK2006"/>
      <c r="TKL2006"/>
      <c r="TKM2006"/>
      <c r="TKN2006"/>
      <c r="TKO2006"/>
      <c r="TKP2006"/>
      <c r="TKQ2006"/>
      <c r="TKR2006"/>
      <c r="TKS2006"/>
      <c r="TKT2006"/>
      <c r="TKU2006"/>
      <c r="TKV2006"/>
      <c r="TKW2006"/>
      <c r="TKX2006"/>
      <c r="TKY2006"/>
      <c r="TKZ2006"/>
      <c r="TLA2006"/>
      <c r="TLB2006"/>
      <c r="TLC2006"/>
      <c r="TLD2006"/>
      <c r="TLE2006"/>
      <c r="TLF2006"/>
      <c r="TLG2006"/>
      <c r="TLH2006"/>
      <c r="TLI2006"/>
      <c r="TLJ2006"/>
      <c r="TLK2006"/>
      <c r="TLL2006"/>
      <c r="TLM2006"/>
      <c r="TLN2006"/>
      <c r="TLO2006"/>
      <c r="TLP2006"/>
      <c r="TLQ2006"/>
      <c r="TLR2006"/>
      <c r="TLS2006"/>
      <c r="TLT2006"/>
      <c r="TLU2006"/>
      <c r="TLV2006"/>
      <c r="TLW2006"/>
      <c r="TLX2006"/>
      <c r="TLY2006"/>
      <c r="TLZ2006"/>
      <c r="TMA2006"/>
      <c r="TMB2006"/>
      <c r="TMC2006"/>
      <c r="TMD2006"/>
      <c r="TME2006"/>
      <c r="TMF2006"/>
      <c r="TMG2006"/>
      <c r="TMH2006"/>
      <c r="TMI2006"/>
      <c r="TMJ2006"/>
      <c r="TMK2006"/>
      <c r="TML2006"/>
      <c r="TMM2006"/>
      <c r="TMN2006"/>
      <c r="TMO2006"/>
      <c r="TMP2006"/>
      <c r="TMQ2006"/>
      <c r="TMR2006"/>
      <c r="TMS2006"/>
      <c r="TMT2006"/>
      <c r="TMU2006"/>
      <c r="TMV2006"/>
      <c r="TMW2006"/>
      <c r="TMX2006"/>
      <c r="TMY2006"/>
      <c r="TMZ2006"/>
      <c r="TNA2006"/>
      <c r="TNB2006"/>
      <c r="TNC2006"/>
      <c r="TND2006"/>
      <c r="TNE2006"/>
      <c r="TNF2006"/>
      <c r="TNG2006"/>
      <c r="TNH2006"/>
      <c r="TNI2006"/>
      <c r="TNJ2006"/>
      <c r="TNK2006"/>
      <c r="TNL2006"/>
      <c r="TNM2006"/>
      <c r="TNN2006"/>
      <c r="TNO2006"/>
      <c r="TNP2006"/>
      <c r="TNQ2006"/>
      <c r="TNR2006"/>
      <c r="TNS2006"/>
      <c r="TNT2006"/>
      <c r="TNU2006"/>
      <c r="TNV2006"/>
      <c r="TNW2006"/>
      <c r="TNX2006"/>
      <c r="TNY2006"/>
      <c r="TNZ2006"/>
      <c r="TOA2006"/>
      <c r="TOB2006"/>
      <c r="TOC2006"/>
      <c r="TOD2006"/>
      <c r="TOE2006"/>
      <c r="TOF2006"/>
      <c r="TOG2006"/>
      <c r="TOH2006"/>
      <c r="TOI2006"/>
      <c r="TOJ2006"/>
      <c r="TOK2006"/>
      <c r="TOL2006"/>
      <c r="TOM2006"/>
      <c r="TON2006"/>
      <c r="TOO2006"/>
      <c r="TOP2006"/>
      <c r="TOQ2006"/>
      <c r="TOR2006"/>
      <c r="TOS2006"/>
      <c r="TOT2006"/>
      <c r="TOU2006"/>
      <c r="TOV2006"/>
      <c r="TOW2006"/>
      <c r="TOX2006"/>
      <c r="TOY2006"/>
      <c r="TOZ2006"/>
      <c r="TPA2006"/>
      <c r="TPB2006"/>
      <c r="TPC2006"/>
      <c r="TPD2006"/>
      <c r="TPE2006"/>
      <c r="TPF2006"/>
      <c r="TPG2006"/>
      <c r="TPH2006"/>
      <c r="TPI2006"/>
      <c r="TPJ2006"/>
      <c r="TPK2006"/>
      <c r="TPL2006"/>
      <c r="TPM2006"/>
      <c r="TPN2006"/>
      <c r="TPO2006"/>
      <c r="TPP2006"/>
      <c r="TPQ2006"/>
      <c r="TPR2006"/>
      <c r="TPS2006"/>
      <c r="TPT2006"/>
      <c r="TPU2006"/>
      <c r="TPV2006"/>
      <c r="TPW2006"/>
      <c r="TPX2006"/>
      <c r="TPY2006"/>
      <c r="TPZ2006"/>
      <c r="TQA2006"/>
      <c r="TQB2006"/>
      <c r="TQC2006"/>
      <c r="TQD2006"/>
      <c r="TQE2006"/>
      <c r="TQF2006"/>
      <c r="TQG2006"/>
      <c r="TQH2006"/>
      <c r="TQI2006"/>
      <c r="TQJ2006"/>
      <c r="TQK2006"/>
      <c r="TQL2006"/>
      <c r="TQM2006"/>
      <c r="TQN2006"/>
      <c r="TQO2006"/>
      <c r="TQP2006"/>
      <c r="TQQ2006"/>
      <c r="TQR2006"/>
      <c r="TQS2006"/>
      <c r="TQT2006"/>
      <c r="TQU2006"/>
      <c r="TQV2006"/>
      <c r="TQW2006"/>
      <c r="TQX2006"/>
      <c r="TQY2006"/>
      <c r="TQZ2006"/>
      <c r="TRA2006"/>
      <c r="TRB2006"/>
      <c r="TRC2006"/>
      <c r="TRD2006"/>
      <c r="TRE2006"/>
      <c r="TRF2006"/>
      <c r="TRG2006"/>
      <c r="TRH2006"/>
      <c r="TRI2006"/>
      <c r="TRJ2006"/>
      <c r="TRK2006"/>
      <c r="TRL2006"/>
      <c r="TRM2006"/>
      <c r="TRN2006"/>
      <c r="TRO2006"/>
      <c r="TRP2006"/>
      <c r="TRQ2006"/>
      <c r="TRR2006"/>
      <c r="TRS2006"/>
      <c r="TRT2006"/>
      <c r="TRU2006"/>
      <c r="TRV2006"/>
      <c r="TRW2006"/>
      <c r="TRX2006"/>
      <c r="TRY2006"/>
      <c r="TRZ2006"/>
      <c r="TSA2006"/>
      <c r="TSB2006"/>
      <c r="TSC2006"/>
      <c r="TSD2006"/>
      <c r="TSE2006"/>
      <c r="TSF2006"/>
      <c r="TSG2006"/>
      <c r="TSH2006"/>
      <c r="TSI2006"/>
      <c r="TSJ2006"/>
      <c r="TSK2006"/>
      <c r="TSL2006"/>
      <c r="TSM2006"/>
      <c r="TSN2006"/>
      <c r="TSO2006"/>
      <c r="TSP2006"/>
      <c r="TSQ2006"/>
      <c r="TSR2006"/>
      <c r="TSS2006"/>
      <c r="TST2006"/>
      <c r="TSU2006"/>
      <c r="TSV2006"/>
      <c r="TSW2006"/>
      <c r="TSX2006"/>
      <c r="TSY2006"/>
      <c r="TSZ2006"/>
      <c r="TTA2006"/>
      <c r="TTB2006"/>
      <c r="TTC2006"/>
      <c r="TTD2006"/>
      <c r="TTE2006"/>
      <c r="TTF2006"/>
      <c r="TTG2006"/>
      <c r="TTH2006"/>
      <c r="TTI2006"/>
      <c r="TTJ2006"/>
      <c r="TTK2006"/>
      <c r="TTL2006"/>
      <c r="TTM2006"/>
      <c r="TTN2006"/>
      <c r="TTO2006"/>
      <c r="TTP2006"/>
      <c r="TTQ2006"/>
      <c r="TTR2006"/>
      <c r="TTS2006"/>
      <c r="TTT2006"/>
      <c r="TTU2006"/>
      <c r="TTV2006"/>
      <c r="TTW2006"/>
      <c r="TTX2006"/>
      <c r="TTY2006"/>
      <c r="TTZ2006"/>
      <c r="TUA2006"/>
      <c r="TUB2006"/>
      <c r="TUC2006"/>
      <c r="TUD2006"/>
      <c r="TUE2006"/>
      <c r="TUF2006"/>
      <c r="TUG2006"/>
      <c r="TUH2006"/>
      <c r="TUI2006"/>
      <c r="TUJ2006"/>
      <c r="TUK2006"/>
      <c r="TUL2006"/>
      <c r="TUM2006"/>
      <c r="TUN2006"/>
      <c r="TUO2006"/>
      <c r="TUP2006"/>
      <c r="TUQ2006"/>
      <c r="TUR2006"/>
      <c r="TUS2006"/>
      <c r="TUT2006"/>
      <c r="TUU2006"/>
      <c r="TUV2006"/>
      <c r="TUW2006"/>
      <c r="TUX2006"/>
      <c r="TUY2006"/>
      <c r="TUZ2006"/>
      <c r="TVA2006"/>
      <c r="TVB2006"/>
      <c r="TVC2006"/>
      <c r="TVD2006"/>
      <c r="TVE2006"/>
      <c r="TVF2006"/>
      <c r="TVG2006"/>
      <c r="TVH2006"/>
      <c r="TVI2006"/>
      <c r="TVJ2006"/>
      <c r="TVK2006"/>
      <c r="TVL2006"/>
      <c r="TVM2006"/>
      <c r="TVN2006"/>
      <c r="TVO2006"/>
      <c r="TVP2006"/>
      <c r="TVQ2006"/>
      <c r="TVR2006"/>
      <c r="TVS2006"/>
      <c r="TVT2006"/>
      <c r="TVU2006"/>
      <c r="TVV2006"/>
      <c r="TVW2006"/>
      <c r="TVX2006"/>
      <c r="TVY2006"/>
      <c r="TVZ2006"/>
      <c r="TWA2006"/>
      <c r="TWB2006"/>
      <c r="TWC2006"/>
      <c r="TWD2006"/>
      <c r="TWE2006"/>
      <c r="TWF2006"/>
      <c r="TWG2006"/>
      <c r="TWH2006"/>
      <c r="TWI2006"/>
      <c r="TWJ2006"/>
      <c r="TWK2006"/>
      <c r="TWL2006"/>
      <c r="TWM2006"/>
      <c r="TWN2006"/>
      <c r="TWO2006"/>
      <c r="TWP2006"/>
      <c r="TWQ2006"/>
      <c r="TWR2006"/>
      <c r="TWS2006"/>
      <c r="TWT2006"/>
      <c r="TWU2006"/>
      <c r="TWV2006"/>
      <c r="TWW2006"/>
      <c r="TWX2006"/>
      <c r="TWY2006"/>
      <c r="TWZ2006"/>
      <c r="TXA2006"/>
      <c r="TXB2006"/>
      <c r="TXC2006"/>
      <c r="TXD2006"/>
      <c r="TXE2006"/>
      <c r="TXF2006"/>
      <c r="TXG2006"/>
      <c r="TXH2006"/>
      <c r="TXI2006"/>
      <c r="TXJ2006"/>
      <c r="TXK2006"/>
      <c r="TXL2006"/>
      <c r="TXM2006"/>
      <c r="TXN2006"/>
      <c r="TXO2006"/>
      <c r="TXP2006"/>
      <c r="TXQ2006"/>
      <c r="TXR2006"/>
      <c r="TXS2006"/>
      <c r="TXT2006"/>
      <c r="TXU2006"/>
      <c r="TXV2006"/>
      <c r="TXW2006"/>
      <c r="TXX2006"/>
      <c r="TXY2006"/>
      <c r="TXZ2006"/>
      <c r="TYA2006"/>
      <c r="TYB2006"/>
      <c r="TYC2006"/>
      <c r="TYD2006"/>
      <c r="TYE2006"/>
      <c r="TYF2006"/>
      <c r="TYG2006"/>
      <c r="TYH2006"/>
      <c r="TYI2006"/>
      <c r="TYJ2006"/>
      <c r="TYK2006"/>
      <c r="TYL2006"/>
      <c r="TYM2006"/>
      <c r="TYN2006"/>
      <c r="TYO2006"/>
      <c r="TYP2006"/>
      <c r="TYQ2006"/>
      <c r="TYR2006"/>
      <c r="TYS2006"/>
      <c r="TYT2006"/>
      <c r="TYU2006"/>
      <c r="TYV2006"/>
      <c r="TYW2006"/>
      <c r="TYX2006"/>
      <c r="TYY2006"/>
      <c r="TYZ2006"/>
      <c r="TZA2006"/>
      <c r="TZB2006"/>
      <c r="TZC2006"/>
      <c r="TZD2006"/>
      <c r="TZE2006"/>
      <c r="TZF2006"/>
      <c r="TZG2006"/>
      <c r="TZH2006"/>
      <c r="TZI2006"/>
      <c r="TZJ2006"/>
      <c r="TZK2006"/>
      <c r="TZL2006"/>
      <c r="TZM2006"/>
      <c r="TZN2006"/>
      <c r="TZO2006"/>
      <c r="TZP2006"/>
      <c r="TZQ2006"/>
      <c r="TZR2006"/>
      <c r="TZS2006"/>
      <c r="TZT2006"/>
      <c r="TZU2006"/>
      <c r="TZV2006"/>
      <c r="TZW2006"/>
      <c r="TZX2006"/>
      <c r="TZY2006"/>
      <c r="TZZ2006"/>
      <c r="UAA2006"/>
      <c r="UAB2006"/>
      <c r="UAC2006"/>
      <c r="UAD2006"/>
      <c r="UAE2006"/>
      <c r="UAF2006"/>
      <c r="UAG2006"/>
      <c r="UAH2006"/>
      <c r="UAI2006"/>
      <c r="UAJ2006"/>
      <c r="UAK2006"/>
      <c r="UAL2006"/>
      <c r="UAM2006"/>
      <c r="UAN2006"/>
      <c r="UAO2006"/>
      <c r="UAP2006"/>
      <c r="UAQ2006"/>
      <c r="UAR2006"/>
      <c r="UAS2006"/>
      <c r="UAT2006"/>
      <c r="UAU2006"/>
      <c r="UAV2006"/>
      <c r="UAW2006"/>
      <c r="UAX2006"/>
      <c r="UAY2006"/>
      <c r="UAZ2006"/>
      <c r="UBA2006"/>
      <c r="UBB2006"/>
      <c r="UBC2006"/>
      <c r="UBD2006"/>
      <c r="UBE2006"/>
      <c r="UBF2006"/>
      <c r="UBG2006"/>
      <c r="UBH2006"/>
      <c r="UBI2006"/>
      <c r="UBJ2006"/>
      <c r="UBK2006"/>
      <c r="UBL2006"/>
      <c r="UBM2006"/>
      <c r="UBN2006"/>
      <c r="UBO2006"/>
      <c r="UBP2006"/>
      <c r="UBQ2006"/>
      <c r="UBR2006"/>
      <c r="UBS2006"/>
      <c r="UBT2006"/>
      <c r="UBU2006"/>
      <c r="UBV2006"/>
      <c r="UBW2006"/>
      <c r="UBX2006"/>
      <c r="UBY2006"/>
      <c r="UBZ2006"/>
      <c r="UCA2006"/>
      <c r="UCB2006"/>
      <c r="UCC2006"/>
      <c r="UCD2006"/>
      <c r="UCE2006"/>
      <c r="UCF2006"/>
      <c r="UCG2006"/>
      <c r="UCH2006"/>
      <c r="UCI2006"/>
      <c r="UCJ2006"/>
      <c r="UCK2006"/>
      <c r="UCL2006"/>
      <c r="UCM2006"/>
      <c r="UCN2006"/>
      <c r="UCO2006"/>
      <c r="UCP2006"/>
      <c r="UCQ2006"/>
      <c r="UCR2006"/>
      <c r="UCS2006"/>
      <c r="UCT2006"/>
      <c r="UCU2006"/>
      <c r="UCV2006"/>
      <c r="UCW2006"/>
      <c r="UCX2006"/>
      <c r="UCY2006"/>
      <c r="UCZ2006"/>
      <c r="UDA2006"/>
      <c r="UDB2006"/>
      <c r="UDC2006"/>
      <c r="UDD2006"/>
      <c r="UDE2006"/>
      <c r="UDF2006"/>
      <c r="UDG2006"/>
      <c r="UDH2006"/>
      <c r="UDI2006"/>
      <c r="UDJ2006"/>
      <c r="UDK2006"/>
      <c r="UDL2006"/>
      <c r="UDM2006"/>
      <c r="UDN2006"/>
      <c r="UDO2006"/>
      <c r="UDP2006"/>
      <c r="UDQ2006"/>
      <c r="UDR2006"/>
      <c r="UDS2006"/>
      <c r="UDT2006"/>
      <c r="UDU2006"/>
      <c r="UDV2006"/>
      <c r="UDW2006"/>
      <c r="UDX2006"/>
      <c r="UDY2006"/>
      <c r="UDZ2006"/>
      <c r="UEA2006"/>
      <c r="UEB2006"/>
      <c r="UEC2006"/>
      <c r="UED2006"/>
      <c r="UEE2006"/>
      <c r="UEF2006"/>
      <c r="UEG2006"/>
      <c r="UEH2006"/>
      <c r="UEI2006"/>
      <c r="UEJ2006"/>
      <c r="UEK2006"/>
      <c r="UEL2006"/>
      <c r="UEM2006"/>
      <c r="UEN2006"/>
      <c r="UEO2006"/>
      <c r="UEP2006"/>
      <c r="UEQ2006"/>
      <c r="UER2006"/>
      <c r="UES2006"/>
      <c r="UET2006"/>
      <c r="UEU2006"/>
      <c r="UEV2006"/>
      <c r="UEW2006"/>
      <c r="UEX2006"/>
      <c r="UEY2006"/>
      <c r="UEZ2006"/>
      <c r="UFA2006"/>
      <c r="UFB2006"/>
      <c r="UFC2006"/>
      <c r="UFD2006"/>
      <c r="UFE2006"/>
      <c r="UFF2006"/>
      <c r="UFG2006"/>
      <c r="UFH2006"/>
      <c r="UFI2006"/>
      <c r="UFJ2006"/>
      <c r="UFK2006"/>
      <c r="UFL2006"/>
      <c r="UFM2006"/>
      <c r="UFN2006"/>
      <c r="UFO2006"/>
      <c r="UFP2006"/>
      <c r="UFQ2006"/>
      <c r="UFR2006"/>
      <c r="UFS2006"/>
      <c r="UFT2006"/>
      <c r="UFU2006"/>
      <c r="UFV2006"/>
      <c r="UFW2006"/>
      <c r="UFX2006"/>
      <c r="UFY2006"/>
      <c r="UFZ2006"/>
      <c r="UGA2006"/>
      <c r="UGB2006"/>
      <c r="UGC2006"/>
      <c r="UGD2006"/>
      <c r="UGE2006"/>
      <c r="UGF2006"/>
      <c r="UGG2006"/>
      <c r="UGH2006"/>
      <c r="UGI2006"/>
      <c r="UGJ2006"/>
      <c r="UGK2006"/>
      <c r="UGL2006"/>
      <c r="UGM2006"/>
      <c r="UGN2006"/>
      <c r="UGO2006"/>
      <c r="UGP2006"/>
      <c r="UGQ2006"/>
      <c r="UGR2006"/>
      <c r="UGS2006"/>
      <c r="UGT2006"/>
      <c r="UGU2006"/>
      <c r="UGV2006"/>
      <c r="UGW2006"/>
      <c r="UGX2006"/>
      <c r="UGY2006"/>
      <c r="UGZ2006"/>
      <c r="UHA2006"/>
      <c r="UHB2006"/>
      <c r="UHC2006"/>
      <c r="UHD2006"/>
      <c r="UHE2006"/>
      <c r="UHF2006"/>
      <c r="UHG2006"/>
      <c r="UHH2006"/>
      <c r="UHI2006"/>
      <c r="UHJ2006"/>
      <c r="UHK2006"/>
      <c r="UHL2006"/>
      <c r="UHM2006"/>
      <c r="UHN2006"/>
      <c r="UHO2006"/>
      <c r="UHP2006"/>
      <c r="UHQ2006"/>
      <c r="UHR2006"/>
      <c r="UHS2006"/>
      <c r="UHT2006"/>
      <c r="UHU2006"/>
      <c r="UHV2006"/>
      <c r="UHW2006"/>
      <c r="UHX2006"/>
      <c r="UHY2006"/>
      <c r="UHZ2006"/>
      <c r="UIA2006"/>
      <c r="UIB2006"/>
      <c r="UIC2006"/>
      <c r="UID2006"/>
      <c r="UIE2006"/>
      <c r="UIF2006"/>
      <c r="UIG2006"/>
      <c r="UIH2006"/>
      <c r="UII2006"/>
      <c r="UIJ2006"/>
      <c r="UIK2006"/>
      <c r="UIL2006"/>
      <c r="UIM2006"/>
      <c r="UIN2006"/>
      <c r="UIO2006"/>
      <c r="UIP2006"/>
      <c r="UIQ2006"/>
      <c r="UIR2006"/>
      <c r="UIS2006"/>
      <c r="UIT2006"/>
      <c r="UIU2006"/>
      <c r="UIV2006"/>
      <c r="UIW2006"/>
      <c r="UIX2006"/>
      <c r="UIY2006"/>
      <c r="UIZ2006"/>
      <c r="UJA2006"/>
      <c r="UJB2006"/>
      <c r="UJC2006"/>
      <c r="UJD2006"/>
      <c r="UJE2006"/>
      <c r="UJF2006"/>
      <c r="UJG2006"/>
      <c r="UJH2006"/>
      <c r="UJI2006"/>
      <c r="UJJ2006"/>
      <c r="UJK2006"/>
      <c r="UJL2006"/>
      <c r="UJM2006"/>
      <c r="UJN2006"/>
      <c r="UJO2006"/>
      <c r="UJP2006"/>
      <c r="UJQ2006"/>
      <c r="UJR2006"/>
      <c r="UJS2006"/>
      <c r="UJT2006"/>
      <c r="UJU2006"/>
      <c r="UJV2006"/>
      <c r="UJW2006"/>
      <c r="UJX2006"/>
      <c r="UJY2006"/>
      <c r="UJZ2006"/>
      <c r="UKA2006"/>
      <c r="UKB2006"/>
      <c r="UKC2006"/>
      <c r="UKD2006"/>
      <c r="UKE2006"/>
      <c r="UKF2006"/>
      <c r="UKG2006"/>
      <c r="UKH2006"/>
      <c r="UKI2006"/>
      <c r="UKJ2006"/>
      <c r="UKK2006"/>
      <c r="UKL2006"/>
      <c r="UKM2006"/>
      <c r="UKN2006"/>
      <c r="UKO2006"/>
      <c r="UKP2006"/>
      <c r="UKQ2006"/>
      <c r="UKR2006"/>
      <c r="UKS2006"/>
      <c r="UKT2006"/>
      <c r="UKU2006"/>
      <c r="UKV2006"/>
      <c r="UKW2006"/>
      <c r="UKX2006"/>
      <c r="UKY2006"/>
      <c r="UKZ2006"/>
      <c r="ULA2006"/>
      <c r="ULB2006"/>
      <c r="ULC2006"/>
      <c r="ULD2006"/>
      <c r="ULE2006"/>
      <c r="ULF2006"/>
      <c r="ULG2006"/>
      <c r="ULH2006"/>
      <c r="ULI2006"/>
      <c r="ULJ2006"/>
      <c r="ULK2006"/>
      <c r="ULL2006"/>
      <c r="ULM2006"/>
      <c r="ULN2006"/>
      <c r="ULO2006"/>
      <c r="ULP2006"/>
      <c r="ULQ2006"/>
      <c r="ULR2006"/>
      <c r="ULS2006"/>
      <c r="ULT2006"/>
      <c r="ULU2006"/>
      <c r="ULV2006"/>
      <c r="ULW2006"/>
      <c r="ULX2006"/>
      <c r="ULY2006"/>
      <c r="ULZ2006"/>
      <c r="UMA2006"/>
      <c r="UMB2006"/>
      <c r="UMC2006"/>
      <c r="UMD2006"/>
      <c r="UME2006"/>
      <c r="UMF2006"/>
      <c r="UMG2006"/>
      <c r="UMH2006"/>
      <c r="UMI2006"/>
      <c r="UMJ2006"/>
      <c r="UMK2006"/>
      <c r="UML2006"/>
      <c r="UMM2006"/>
      <c r="UMN2006"/>
      <c r="UMO2006"/>
      <c r="UMP2006"/>
      <c r="UMQ2006"/>
      <c r="UMR2006"/>
      <c r="UMS2006"/>
      <c r="UMT2006"/>
      <c r="UMU2006"/>
      <c r="UMV2006"/>
      <c r="UMW2006"/>
      <c r="UMX2006"/>
      <c r="UMY2006"/>
      <c r="UMZ2006"/>
      <c r="UNA2006"/>
      <c r="UNB2006"/>
      <c r="UNC2006"/>
      <c r="UND2006"/>
      <c r="UNE2006"/>
      <c r="UNF2006"/>
      <c r="UNG2006"/>
      <c r="UNH2006"/>
      <c r="UNI2006"/>
      <c r="UNJ2006"/>
      <c r="UNK2006"/>
      <c r="UNL2006"/>
      <c r="UNM2006"/>
      <c r="UNN2006"/>
      <c r="UNO2006"/>
      <c r="UNP2006"/>
      <c r="UNQ2006"/>
      <c r="UNR2006"/>
      <c r="UNS2006"/>
      <c r="UNT2006"/>
      <c r="UNU2006"/>
      <c r="UNV2006"/>
      <c r="UNW2006"/>
      <c r="UNX2006"/>
      <c r="UNY2006"/>
      <c r="UNZ2006"/>
      <c r="UOA2006"/>
      <c r="UOB2006"/>
      <c r="UOC2006"/>
      <c r="UOD2006"/>
      <c r="UOE2006"/>
      <c r="UOF2006"/>
      <c r="UOG2006"/>
      <c r="UOH2006"/>
      <c r="UOI2006"/>
      <c r="UOJ2006"/>
      <c r="UOK2006"/>
      <c r="UOL2006"/>
      <c r="UOM2006"/>
      <c r="UON2006"/>
      <c r="UOO2006"/>
      <c r="UOP2006"/>
      <c r="UOQ2006"/>
      <c r="UOR2006"/>
      <c r="UOS2006"/>
      <c r="UOT2006"/>
      <c r="UOU2006"/>
      <c r="UOV2006"/>
      <c r="UOW2006"/>
      <c r="UOX2006"/>
      <c r="UOY2006"/>
      <c r="UOZ2006"/>
      <c r="UPA2006"/>
      <c r="UPB2006"/>
      <c r="UPC2006"/>
      <c r="UPD2006"/>
      <c r="UPE2006"/>
      <c r="UPF2006"/>
      <c r="UPG2006"/>
      <c r="UPH2006"/>
      <c r="UPI2006"/>
      <c r="UPJ2006"/>
      <c r="UPK2006"/>
      <c r="UPL2006"/>
      <c r="UPM2006"/>
      <c r="UPN2006"/>
      <c r="UPO2006"/>
      <c r="UPP2006"/>
      <c r="UPQ2006"/>
      <c r="UPR2006"/>
      <c r="UPS2006"/>
      <c r="UPT2006"/>
      <c r="UPU2006"/>
      <c r="UPV2006"/>
      <c r="UPW2006"/>
      <c r="UPX2006"/>
      <c r="UPY2006"/>
      <c r="UPZ2006"/>
      <c r="UQA2006"/>
      <c r="UQB2006"/>
      <c r="UQC2006"/>
      <c r="UQD2006"/>
      <c r="UQE2006"/>
      <c r="UQF2006"/>
      <c r="UQG2006"/>
      <c r="UQH2006"/>
      <c r="UQI2006"/>
      <c r="UQJ2006"/>
      <c r="UQK2006"/>
      <c r="UQL2006"/>
      <c r="UQM2006"/>
      <c r="UQN2006"/>
      <c r="UQO2006"/>
      <c r="UQP2006"/>
      <c r="UQQ2006"/>
      <c r="UQR2006"/>
      <c r="UQS2006"/>
      <c r="UQT2006"/>
      <c r="UQU2006"/>
      <c r="UQV2006"/>
      <c r="UQW2006"/>
      <c r="UQX2006"/>
      <c r="UQY2006"/>
      <c r="UQZ2006"/>
      <c r="URA2006"/>
      <c r="URB2006"/>
      <c r="URC2006"/>
      <c r="URD2006"/>
      <c r="URE2006"/>
      <c r="URF2006"/>
      <c r="URG2006"/>
      <c r="URH2006"/>
      <c r="URI2006"/>
      <c r="URJ2006"/>
      <c r="URK2006"/>
      <c r="URL2006"/>
      <c r="URM2006"/>
      <c r="URN2006"/>
      <c r="URO2006"/>
      <c r="URP2006"/>
      <c r="URQ2006"/>
      <c r="URR2006"/>
      <c r="URS2006"/>
      <c r="URT2006"/>
      <c r="URU2006"/>
      <c r="URV2006"/>
      <c r="URW2006"/>
      <c r="URX2006"/>
      <c r="URY2006"/>
      <c r="URZ2006"/>
      <c r="USA2006"/>
      <c r="USB2006"/>
      <c r="USC2006"/>
      <c r="USD2006"/>
      <c r="USE2006"/>
      <c r="USF2006"/>
      <c r="USG2006"/>
      <c r="USH2006"/>
      <c r="USI2006"/>
      <c r="USJ2006"/>
      <c r="USK2006"/>
      <c r="USL2006"/>
      <c r="USM2006"/>
      <c r="USN2006"/>
      <c r="USO2006"/>
      <c r="USP2006"/>
      <c r="USQ2006"/>
      <c r="USR2006"/>
      <c r="USS2006"/>
      <c r="UST2006"/>
      <c r="USU2006"/>
      <c r="USV2006"/>
      <c r="USW2006"/>
      <c r="USX2006"/>
      <c r="USY2006"/>
      <c r="USZ2006"/>
      <c r="UTA2006"/>
      <c r="UTB2006"/>
      <c r="UTC2006"/>
      <c r="UTD2006"/>
      <c r="UTE2006"/>
      <c r="UTF2006"/>
      <c r="UTG2006"/>
      <c r="UTH2006"/>
      <c r="UTI2006"/>
      <c r="UTJ2006"/>
      <c r="UTK2006"/>
      <c r="UTL2006"/>
      <c r="UTM2006"/>
      <c r="UTN2006"/>
      <c r="UTO2006"/>
      <c r="UTP2006"/>
      <c r="UTQ2006"/>
      <c r="UTR2006"/>
      <c r="UTS2006"/>
      <c r="UTT2006"/>
      <c r="UTU2006"/>
      <c r="UTV2006"/>
      <c r="UTW2006"/>
      <c r="UTX2006"/>
      <c r="UTY2006"/>
      <c r="UTZ2006"/>
      <c r="UUA2006"/>
      <c r="UUB2006"/>
      <c r="UUC2006"/>
      <c r="UUD2006"/>
      <c r="UUE2006"/>
      <c r="UUF2006"/>
      <c r="UUG2006"/>
      <c r="UUH2006"/>
      <c r="UUI2006"/>
      <c r="UUJ2006"/>
      <c r="UUK2006"/>
      <c r="UUL2006"/>
      <c r="UUM2006"/>
      <c r="UUN2006"/>
      <c r="UUO2006"/>
      <c r="UUP2006"/>
      <c r="UUQ2006"/>
      <c r="UUR2006"/>
      <c r="UUS2006"/>
      <c r="UUT2006"/>
      <c r="UUU2006"/>
      <c r="UUV2006"/>
      <c r="UUW2006"/>
      <c r="UUX2006"/>
      <c r="UUY2006"/>
      <c r="UUZ2006"/>
      <c r="UVA2006"/>
      <c r="UVB2006"/>
      <c r="UVC2006"/>
      <c r="UVD2006"/>
      <c r="UVE2006"/>
      <c r="UVF2006"/>
      <c r="UVG2006"/>
      <c r="UVH2006"/>
      <c r="UVI2006"/>
      <c r="UVJ2006"/>
      <c r="UVK2006"/>
      <c r="UVL2006"/>
      <c r="UVM2006"/>
      <c r="UVN2006"/>
      <c r="UVO2006"/>
      <c r="UVP2006"/>
      <c r="UVQ2006"/>
      <c r="UVR2006"/>
      <c r="UVS2006"/>
      <c r="UVT2006"/>
      <c r="UVU2006"/>
      <c r="UVV2006"/>
      <c r="UVW2006"/>
      <c r="UVX2006"/>
      <c r="UVY2006"/>
      <c r="UVZ2006"/>
      <c r="UWA2006"/>
      <c r="UWB2006"/>
      <c r="UWC2006"/>
      <c r="UWD2006"/>
      <c r="UWE2006"/>
      <c r="UWF2006"/>
      <c r="UWG2006"/>
      <c r="UWH2006"/>
      <c r="UWI2006"/>
      <c r="UWJ2006"/>
      <c r="UWK2006"/>
      <c r="UWL2006"/>
      <c r="UWM2006"/>
      <c r="UWN2006"/>
      <c r="UWO2006"/>
      <c r="UWP2006"/>
      <c r="UWQ2006"/>
      <c r="UWR2006"/>
      <c r="UWS2006"/>
      <c r="UWT2006"/>
      <c r="UWU2006"/>
      <c r="UWV2006"/>
      <c r="UWW2006"/>
      <c r="UWX2006"/>
      <c r="UWY2006"/>
      <c r="UWZ2006"/>
      <c r="UXA2006"/>
      <c r="UXB2006"/>
      <c r="UXC2006"/>
      <c r="UXD2006"/>
      <c r="UXE2006"/>
      <c r="UXF2006"/>
      <c r="UXG2006"/>
      <c r="UXH2006"/>
      <c r="UXI2006"/>
      <c r="UXJ2006"/>
      <c r="UXK2006"/>
      <c r="UXL2006"/>
      <c r="UXM2006"/>
      <c r="UXN2006"/>
      <c r="UXO2006"/>
      <c r="UXP2006"/>
      <c r="UXQ2006"/>
      <c r="UXR2006"/>
      <c r="UXS2006"/>
      <c r="UXT2006"/>
      <c r="UXU2006"/>
      <c r="UXV2006"/>
      <c r="UXW2006"/>
      <c r="UXX2006"/>
      <c r="UXY2006"/>
      <c r="UXZ2006"/>
      <c r="UYA2006"/>
      <c r="UYB2006"/>
      <c r="UYC2006"/>
      <c r="UYD2006"/>
      <c r="UYE2006"/>
      <c r="UYF2006"/>
      <c r="UYG2006"/>
      <c r="UYH2006"/>
      <c r="UYI2006"/>
      <c r="UYJ2006"/>
      <c r="UYK2006"/>
      <c r="UYL2006"/>
      <c r="UYM2006"/>
      <c r="UYN2006"/>
      <c r="UYO2006"/>
      <c r="UYP2006"/>
      <c r="UYQ2006"/>
      <c r="UYR2006"/>
      <c r="UYS2006"/>
      <c r="UYT2006"/>
      <c r="UYU2006"/>
      <c r="UYV2006"/>
      <c r="UYW2006"/>
      <c r="UYX2006"/>
      <c r="UYY2006"/>
      <c r="UYZ2006"/>
      <c r="UZA2006"/>
      <c r="UZB2006"/>
      <c r="UZC2006"/>
      <c r="UZD2006"/>
      <c r="UZE2006"/>
      <c r="UZF2006"/>
      <c r="UZG2006"/>
      <c r="UZH2006"/>
      <c r="UZI2006"/>
      <c r="UZJ2006"/>
      <c r="UZK2006"/>
      <c r="UZL2006"/>
      <c r="UZM2006"/>
      <c r="UZN2006"/>
      <c r="UZO2006"/>
      <c r="UZP2006"/>
      <c r="UZQ2006"/>
      <c r="UZR2006"/>
      <c r="UZS2006"/>
      <c r="UZT2006"/>
      <c r="UZU2006"/>
      <c r="UZV2006"/>
      <c r="UZW2006"/>
      <c r="UZX2006"/>
      <c r="UZY2006"/>
      <c r="UZZ2006"/>
      <c r="VAA2006"/>
      <c r="VAB2006"/>
      <c r="VAC2006"/>
      <c r="VAD2006"/>
      <c r="VAE2006"/>
      <c r="VAF2006"/>
      <c r="VAG2006"/>
      <c r="VAH2006"/>
      <c r="VAI2006"/>
      <c r="VAJ2006"/>
      <c r="VAK2006"/>
      <c r="VAL2006"/>
      <c r="VAM2006"/>
      <c r="VAN2006"/>
      <c r="VAO2006"/>
      <c r="VAP2006"/>
      <c r="VAQ2006"/>
      <c r="VAR2006"/>
      <c r="VAS2006"/>
      <c r="VAT2006"/>
      <c r="VAU2006"/>
      <c r="VAV2006"/>
      <c r="VAW2006"/>
      <c r="VAX2006"/>
      <c r="VAY2006"/>
      <c r="VAZ2006"/>
      <c r="VBA2006"/>
      <c r="VBB2006"/>
      <c r="VBC2006"/>
      <c r="VBD2006"/>
      <c r="VBE2006"/>
      <c r="VBF2006"/>
      <c r="VBG2006"/>
      <c r="VBH2006"/>
      <c r="VBI2006"/>
      <c r="VBJ2006"/>
      <c r="VBK2006"/>
      <c r="VBL2006"/>
      <c r="VBM2006"/>
      <c r="VBN2006"/>
      <c r="VBO2006"/>
      <c r="VBP2006"/>
      <c r="VBQ2006"/>
      <c r="VBR2006"/>
      <c r="VBS2006"/>
      <c r="VBT2006"/>
      <c r="VBU2006"/>
      <c r="VBV2006"/>
      <c r="VBW2006"/>
      <c r="VBX2006"/>
      <c r="VBY2006"/>
      <c r="VBZ2006"/>
      <c r="VCA2006"/>
      <c r="VCB2006"/>
      <c r="VCC2006"/>
      <c r="VCD2006"/>
      <c r="VCE2006"/>
      <c r="VCF2006"/>
      <c r="VCG2006"/>
      <c r="VCH2006"/>
      <c r="VCI2006"/>
      <c r="VCJ2006"/>
      <c r="VCK2006"/>
      <c r="VCL2006"/>
      <c r="VCM2006"/>
      <c r="VCN2006"/>
      <c r="VCO2006"/>
      <c r="VCP2006"/>
      <c r="VCQ2006"/>
      <c r="VCR2006"/>
      <c r="VCS2006"/>
      <c r="VCT2006"/>
      <c r="VCU2006"/>
      <c r="VCV2006"/>
      <c r="VCW2006"/>
      <c r="VCX2006"/>
      <c r="VCY2006"/>
      <c r="VCZ2006"/>
      <c r="VDA2006"/>
      <c r="VDB2006"/>
      <c r="VDC2006"/>
      <c r="VDD2006"/>
      <c r="VDE2006"/>
      <c r="VDF2006"/>
      <c r="VDG2006"/>
      <c r="VDH2006"/>
      <c r="VDI2006"/>
      <c r="VDJ2006"/>
      <c r="VDK2006"/>
      <c r="VDL2006"/>
      <c r="VDM2006"/>
      <c r="VDN2006"/>
      <c r="VDO2006"/>
      <c r="VDP2006"/>
      <c r="VDQ2006"/>
      <c r="VDR2006"/>
      <c r="VDS2006"/>
      <c r="VDT2006"/>
      <c r="VDU2006"/>
      <c r="VDV2006"/>
      <c r="VDW2006"/>
      <c r="VDX2006"/>
      <c r="VDY2006"/>
      <c r="VDZ2006"/>
      <c r="VEA2006"/>
      <c r="VEB2006"/>
      <c r="VEC2006"/>
      <c r="VED2006"/>
      <c r="VEE2006"/>
      <c r="VEF2006"/>
      <c r="VEG2006"/>
      <c r="VEH2006"/>
      <c r="VEI2006"/>
      <c r="VEJ2006"/>
      <c r="VEK2006"/>
      <c r="VEL2006"/>
      <c r="VEM2006"/>
      <c r="VEN2006"/>
      <c r="VEO2006"/>
      <c r="VEP2006"/>
      <c r="VEQ2006"/>
      <c r="VER2006"/>
      <c r="VES2006"/>
      <c r="VET2006"/>
      <c r="VEU2006"/>
      <c r="VEV2006"/>
      <c r="VEW2006"/>
      <c r="VEX2006"/>
      <c r="VEY2006"/>
      <c r="VEZ2006"/>
      <c r="VFA2006"/>
      <c r="VFB2006"/>
      <c r="VFC2006"/>
      <c r="VFD2006"/>
      <c r="VFE2006"/>
      <c r="VFF2006"/>
      <c r="VFG2006"/>
      <c r="VFH2006"/>
      <c r="VFI2006"/>
      <c r="VFJ2006"/>
      <c r="VFK2006"/>
      <c r="VFL2006"/>
      <c r="VFM2006"/>
      <c r="VFN2006"/>
      <c r="VFO2006"/>
      <c r="VFP2006"/>
      <c r="VFQ2006"/>
      <c r="VFR2006"/>
      <c r="VFS2006"/>
      <c r="VFT2006"/>
      <c r="VFU2006"/>
      <c r="VFV2006"/>
      <c r="VFW2006"/>
      <c r="VFX2006"/>
      <c r="VFY2006"/>
      <c r="VFZ2006"/>
      <c r="VGA2006"/>
      <c r="VGB2006"/>
      <c r="VGC2006"/>
      <c r="VGD2006"/>
      <c r="VGE2006"/>
      <c r="VGF2006"/>
      <c r="VGG2006"/>
      <c r="VGH2006"/>
      <c r="VGI2006"/>
      <c r="VGJ2006"/>
      <c r="VGK2006"/>
      <c r="VGL2006"/>
      <c r="VGM2006"/>
      <c r="VGN2006"/>
      <c r="VGO2006"/>
      <c r="VGP2006"/>
      <c r="VGQ2006"/>
      <c r="VGR2006"/>
      <c r="VGS2006"/>
      <c r="VGT2006"/>
      <c r="VGU2006"/>
      <c r="VGV2006"/>
      <c r="VGW2006"/>
      <c r="VGX2006"/>
      <c r="VGY2006"/>
      <c r="VGZ2006"/>
      <c r="VHA2006"/>
      <c r="VHB2006"/>
      <c r="VHC2006"/>
      <c r="VHD2006"/>
      <c r="VHE2006"/>
      <c r="VHF2006"/>
      <c r="VHG2006"/>
      <c r="VHH2006"/>
      <c r="VHI2006"/>
      <c r="VHJ2006"/>
      <c r="VHK2006"/>
      <c r="VHL2006"/>
      <c r="VHM2006"/>
      <c r="VHN2006"/>
      <c r="VHO2006"/>
      <c r="VHP2006"/>
      <c r="VHQ2006"/>
      <c r="VHR2006"/>
      <c r="VHS2006"/>
      <c r="VHT2006"/>
      <c r="VHU2006"/>
      <c r="VHV2006"/>
      <c r="VHW2006"/>
      <c r="VHX2006"/>
      <c r="VHY2006"/>
      <c r="VHZ2006"/>
      <c r="VIA2006"/>
      <c r="VIB2006"/>
      <c r="VIC2006"/>
      <c r="VID2006"/>
      <c r="VIE2006"/>
      <c r="VIF2006"/>
      <c r="VIG2006"/>
      <c r="VIH2006"/>
      <c r="VII2006"/>
      <c r="VIJ2006"/>
      <c r="VIK2006"/>
      <c r="VIL2006"/>
      <c r="VIM2006"/>
      <c r="VIN2006"/>
      <c r="VIO2006"/>
      <c r="VIP2006"/>
      <c r="VIQ2006"/>
      <c r="VIR2006"/>
      <c r="VIS2006"/>
      <c r="VIT2006"/>
      <c r="VIU2006"/>
      <c r="VIV2006"/>
      <c r="VIW2006"/>
      <c r="VIX2006"/>
      <c r="VIY2006"/>
      <c r="VIZ2006"/>
      <c r="VJA2006"/>
      <c r="VJB2006"/>
      <c r="VJC2006"/>
      <c r="VJD2006"/>
      <c r="VJE2006"/>
      <c r="VJF2006"/>
      <c r="VJG2006"/>
      <c r="VJH2006"/>
      <c r="VJI2006"/>
      <c r="VJJ2006"/>
      <c r="VJK2006"/>
      <c r="VJL2006"/>
      <c r="VJM2006"/>
      <c r="VJN2006"/>
      <c r="VJO2006"/>
      <c r="VJP2006"/>
      <c r="VJQ2006"/>
      <c r="VJR2006"/>
      <c r="VJS2006"/>
      <c r="VJT2006"/>
      <c r="VJU2006"/>
      <c r="VJV2006"/>
      <c r="VJW2006"/>
      <c r="VJX2006"/>
      <c r="VJY2006"/>
      <c r="VJZ2006"/>
      <c r="VKA2006"/>
      <c r="VKB2006"/>
      <c r="VKC2006"/>
      <c r="VKD2006"/>
      <c r="VKE2006"/>
      <c r="VKF2006"/>
      <c r="VKG2006"/>
      <c r="VKH2006"/>
      <c r="VKI2006"/>
      <c r="VKJ2006"/>
      <c r="VKK2006"/>
      <c r="VKL2006"/>
      <c r="VKM2006"/>
      <c r="VKN2006"/>
      <c r="VKO2006"/>
      <c r="VKP2006"/>
      <c r="VKQ2006"/>
      <c r="VKR2006"/>
      <c r="VKS2006"/>
      <c r="VKT2006"/>
      <c r="VKU2006"/>
      <c r="VKV2006"/>
      <c r="VKW2006"/>
      <c r="VKX2006"/>
      <c r="VKY2006"/>
      <c r="VKZ2006"/>
      <c r="VLA2006"/>
      <c r="VLB2006"/>
      <c r="VLC2006"/>
      <c r="VLD2006"/>
      <c r="VLE2006"/>
      <c r="VLF2006"/>
      <c r="VLG2006"/>
      <c r="VLH2006"/>
      <c r="VLI2006"/>
      <c r="VLJ2006"/>
      <c r="VLK2006"/>
      <c r="VLL2006"/>
      <c r="VLM2006"/>
      <c r="VLN2006"/>
      <c r="VLO2006"/>
      <c r="VLP2006"/>
      <c r="VLQ2006"/>
      <c r="VLR2006"/>
      <c r="VLS2006"/>
      <c r="VLT2006"/>
      <c r="VLU2006"/>
      <c r="VLV2006"/>
      <c r="VLW2006"/>
      <c r="VLX2006"/>
      <c r="VLY2006"/>
      <c r="VLZ2006"/>
      <c r="VMA2006"/>
      <c r="VMB2006"/>
      <c r="VMC2006"/>
      <c r="VMD2006"/>
      <c r="VME2006"/>
      <c r="VMF2006"/>
      <c r="VMG2006"/>
      <c r="VMH2006"/>
      <c r="VMI2006"/>
      <c r="VMJ2006"/>
      <c r="VMK2006"/>
      <c r="VML2006"/>
      <c r="VMM2006"/>
      <c r="VMN2006"/>
      <c r="VMO2006"/>
      <c r="VMP2006"/>
      <c r="VMQ2006"/>
      <c r="VMR2006"/>
      <c r="VMS2006"/>
      <c r="VMT2006"/>
      <c r="VMU2006"/>
      <c r="VMV2006"/>
      <c r="VMW2006"/>
      <c r="VMX2006"/>
      <c r="VMY2006"/>
      <c r="VMZ2006"/>
      <c r="VNA2006"/>
      <c r="VNB2006"/>
      <c r="VNC2006"/>
      <c r="VND2006"/>
      <c r="VNE2006"/>
      <c r="VNF2006"/>
      <c r="VNG2006"/>
      <c r="VNH2006"/>
      <c r="VNI2006"/>
      <c r="VNJ2006"/>
      <c r="VNK2006"/>
      <c r="VNL2006"/>
      <c r="VNM2006"/>
      <c r="VNN2006"/>
      <c r="VNO2006"/>
      <c r="VNP2006"/>
      <c r="VNQ2006"/>
      <c r="VNR2006"/>
      <c r="VNS2006"/>
      <c r="VNT2006"/>
      <c r="VNU2006"/>
      <c r="VNV2006"/>
      <c r="VNW2006"/>
      <c r="VNX2006"/>
      <c r="VNY2006"/>
      <c r="VNZ2006"/>
      <c r="VOA2006"/>
      <c r="VOB2006"/>
      <c r="VOC2006"/>
      <c r="VOD2006"/>
      <c r="VOE2006"/>
      <c r="VOF2006"/>
      <c r="VOG2006"/>
      <c r="VOH2006"/>
      <c r="VOI2006"/>
      <c r="VOJ2006"/>
      <c r="VOK2006"/>
      <c r="VOL2006"/>
      <c r="VOM2006"/>
      <c r="VON2006"/>
      <c r="VOO2006"/>
      <c r="VOP2006"/>
      <c r="VOQ2006"/>
      <c r="VOR2006"/>
      <c r="VOS2006"/>
      <c r="VOT2006"/>
      <c r="VOU2006"/>
      <c r="VOV2006"/>
      <c r="VOW2006"/>
      <c r="VOX2006"/>
      <c r="VOY2006"/>
      <c r="VOZ2006"/>
      <c r="VPA2006"/>
      <c r="VPB2006"/>
      <c r="VPC2006"/>
      <c r="VPD2006"/>
      <c r="VPE2006"/>
      <c r="VPF2006"/>
      <c r="VPG2006"/>
      <c r="VPH2006"/>
      <c r="VPI2006"/>
      <c r="VPJ2006"/>
      <c r="VPK2006"/>
      <c r="VPL2006"/>
      <c r="VPM2006"/>
      <c r="VPN2006"/>
      <c r="VPO2006"/>
      <c r="VPP2006"/>
      <c r="VPQ2006"/>
      <c r="VPR2006"/>
      <c r="VPS2006"/>
      <c r="VPT2006"/>
      <c r="VPU2006"/>
      <c r="VPV2006"/>
      <c r="VPW2006"/>
      <c r="VPX2006"/>
      <c r="VPY2006"/>
      <c r="VPZ2006"/>
      <c r="VQA2006"/>
      <c r="VQB2006"/>
      <c r="VQC2006"/>
      <c r="VQD2006"/>
      <c r="VQE2006"/>
      <c r="VQF2006"/>
      <c r="VQG2006"/>
      <c r="VQH2006"/>
      <c r="VQI2006"/>
      <c r="VQJ2006"/>
      <c r="VQK2006"/>
      <c r="VQL2006"/>
      <c r="VQM2006"/>
      <c r="VQN2006"/>
      <c r="VQO2006"/>
      <c r="VQP2006"/>
      <c r="VQQ2006"/>
      <c r="VQR2006"/>
      <c r="VQS2006"/>
      <c r="VQT2006"/>
      <c r="VQU2006"/>
      <c r="VQV2006"/>
      <c r="VQW2006"/>
      <c r="VQX2006"/>
      <c r="VQY2006"/>
      <c r="VQZ2006"/>
      <c r="VRA2006"/>
      <c r="VRB2006"/>
      <c r="VRC2006"/>
      <c r="VRD2006"/>
      <c r="VRE2006"/>
      <c r="VRF2006"/>
      <c r="VRG2006"/>
      <c r="VRH2006"/>
      <c r="VRI2006"/>
      <c r="VRJ2006"/>
      <c r="VRK2006"/>
      <c r="VRL2006"/>
      <c r="VRM2006"/>
      <c r="VRN2006"/>
      <c r="VRO2006"/>
      <c r="VRP2006"/>
      <c r="VRQ2006"/>
      <c r="VRR2006"/>
      <c r="VRS2006"/>
      <c r="VRT2006"/>
      <c r="VRU2006"/>
      <c r="VRV2006"/>
      <c r="VRW2006"/>
      <c r="VRX2006"/>
      <c r="VRY2006"/>
      <c r="VRZ2006"/>
      <c r="VSA2006"/>
      <c r="VSB2006"/>
      <c r="VSC2006"/>
      <c r="VSD2006"/>
      <c r="VSE2006"/>
      <c r="VSF2006"/>
      <c r="VSG2006"/>
      <c r="VSH2006"/>
      <c r="VSI2006"/>
      <c r="VSJ2006"/>
      <c r="VSK2006"/>
      <c r="VSL2006"/>
      <c r="VSM2006"/>
      <c r="VSN2006"/>
      <c r="VSO2006"/>
      <c r="VSP2006"/>
      <c r="VSQ2006"/>
      <c r="VSR2006"/>
      <c r="VSS2006"/>
      <c r="VST2006"/>
      <c r="VSU2006"/>
      <c r="VSV2006"/>
      <c r="VSW2006"/>
      <c r="VSX2006"/>
      <c r="VSY2006"/>
      <c r="VSZ2006"/>
      <c r="VTA2006"/>
      <c r="VTB2006"/>
      <c r="VTC2006"/>
      <c r="VTD2006"/>
      <c r="VTE2006"/>
      <c r="VTF2006"/>
      <c r="VTG2006"/>
      <c r="VTH2006"/>
      <c r="VTI2006"/>
      <c r="VTJ2006"/>
      <c r="VTK2006"/>
      <c r="VTL2006"/>
      <c r="VTM2006"/>
      <c r="VTN2006"/>
      <c r="VTO2006"/>
      <c r="VTP2006"/>
      <c r="VTQ2006"/>
      <c r="VTR2006"/>
      <c r="VTS2006"/>
      <c r="VTT2006"/>
      <c r="VTU2006"/>
      <c r="VTV2006"/>
      <c r="VTW2006"/>
      <c r="VTX2006"/>
      <c r="VTY2006"/>
      <c r="VTZ2006"/>
      <c r="VUA2006"/>
      <c r="VUB2006"/>
      <c r="VUC2006"/>
      <c r="VUD2006"/>
      <c r="VUE2006"/>
      <c r="VUF2006"/>
      <c r="VUG2006"/>
      <c r="VUH2006"/>
      <c r="VUI2006"/>
      <c r="VUJ2006"/>
      <c r="VUK2006"/>
      <c r="VUL2006"/>
      <c r="VUM2006"/>
      <c r="VUN2006"/>
      <c r="VUO2006"/>
      <c r="VUP2006"/>
      <c r="VUQ2006"/>
      <c r="VUR2006"/>
      <c r="VUS2006"/>
      <c r="VUT2006"/>
      <c r="VUU2006"/>
      <c r="VUV2006"/>
      <c r="VUW2006"/>
      <c r="VUX2006"/>
      <c r="VUY2006"/>
      <c r="VUZ2006"/>
      <c r="VVA2006"/>
      <c r="VVB2006"/>
      <c r="VVC2006"/>
      <c r="VVD2006"/>
      <c r="VVE2006"/>
      <c r="VVF2006"/>
      <c r="VVG2006"/>
      <c r="VVH2006"/>
      <c r="VVI2006"/>
      <c r="VVJ2006"/>
      <c r="VVK2006"/>
      <c r="VVL2006"/>
      <c r="VVM2006"/>
      <c r="VVN2006"/>
      <c r="VVO2006"/>
      <c r="VVP2006"/>
      <c r="VVQ2006"/>
      <c r="VVR2006"/>
      <c r="VVS2006"/>
      <c r="VVT2006"/>
      <c r="VVU2006"/>
      <c r="VVV2006"/>
      <c r="VVW2006"/>
      <c r="VVX2006"/>
      <c r="VVY2006"/>
      <c r="VVZ2006"/>
      <c r="VWA2006"/>
      <c r="VWB2006"/>
      <c r="VWC2006"/>
      <c r="VWD2006"/>
      <c r="VWE2006"/>
      <c r="VWF2006"/>
      <c r="VWG2006"/>
      <c r="VWH2006"/>
      <c r="VWI2006"/>
      <c r="VWJ2006"/>
      <c r="VWK2006"/>
      <c r="VWL2006"/>
      <c r="VWM2006"/>
      <c r="VWN2006"/>
      <c r="VWO2006"/>
      <c r="VWP2006"/>
      <c r="VWQ2006"/>
      <c r="VWR2006"/>
      <c r="VWS2006"/>
      <c r="VWT2006"/>
      <c r="VWU2006"/>
      <c r="VWV2006"/>
      <c r="VWW2006"/>
      <c r="VWX2006"/>
      <c r="VWY2006"/>
      <c r="VWZ2006"/>
      <c r="VXA2006"/>
      <c r="VXB2006"/>
      <c r="VXC2006"/>
      <c r="VXD2006"/>
      <c r="VXE2006"/>
      <c r="VXF2006"/>
      <c r="VXG2006"/>
      <c r="VXH2006"/>
      <c r="VXI2006"/>
      <c r="VXJ2006"/>
      <c r="VXK2006"/>
      <c r="VXL2006"/>
      <c r="VXM2006"/>
      <c r="VXN2006"/>
      <c r="VXO2006"/>
      <c r="VXP2006"/>
      <c r="VXQ2006"/>
      <c r="VXR2006"/>
      <c r="VXS2006"/>
      <c r="VXT2006"/>
      <c r="VXU2006"/>
      <c r="VXV2006"/>
      <c r="VXW2006"/>
      <c r="VXX2006"/>
      <c r="VXY2006"/>
      <c r="VXZ2006"/>
      <c r="VYA2006"/>
      <c r="VYB2006"/>
      <c r="VYC2006"/>
      <c r="VYD2006"/>
      <c r="VYE2006"/>
      <c r="VYF2006"/>
      <c r="VYG2006"/>
      <c r="VYH2006"/>
      <c r="VYI2006"/>
      <c r="VYJ2006"/>
      <c r="VYK2006"/>
      <c r="VYL2006"/>
      <c r="VYM2006"/>
      <c r="VYN2006"/>
      <c r="VYO2006"/>
      <c r="VYP2006"/>
      <c r="VYQ2006"/>
      <c r="VYR2006"/>
      <c r="VYS2006"/>
      <c r="VYT2006"/>
      <c r="VYU2006"/>
      <c r="VYV2006"/>
      <c r="VYW2006"/>
      <c r="VYX2006"/>
      <c r="VYY2006"/>
      <c r="VYZ2006"/>
      <c r="VZA2006"/>
      <c r="VZB2006"/>
      <c r="VZC2006"/>
      <c r="VZD2006"/>
      <c r="VZE2006"/>
      <c r="VZF2006"/>
      <c r="VZG2006"/>
      <c r="VZH2006"/>
      <c r="VZI2006"/>
      <c r="VZJ2006"/>
      <c r="VZK2006"/>
      <c r="VZL2006"/>
      <c r="VZM2006"/>
      <c r="VZN2006"/>
      <c r="VZO2006"/>
      <c r="VZP2006"/>
      <c r="VZQ2006"/>
      <c r="VZR2006"/>
      <c r="VZS2006"/>
      <c r="VZT2006"/>
      <c r="VZU2006"/>
      <c r="VZV2006"/>
      <c r="VZW2006"/>
      <c r="VZX2006"/>
      <c r="VZY2006"/>
      <c r="VZZ2006"/>
      <c r="WAA2006"/>
      <c r="WAB2006"/>
      <c r="WAC2006"/>
      <c r="WAD2006"/>
      <c r="WAE2006"/>
      <c r="WAF2006"/>
      <c r="WAG2006"/>
      <c r="WAH2006"/>
      <c r="WAI2006"/>
      <c r="WAJ2006"/>
      <c r="WAK2006"/>
      <c r="WAL2006"/>
      <c r="WAM2006"/>
      <c r="WAN2006"/>
      <c r="WAO2006"/>
      <c r="WAP2006"/>
      <c r="WAQ2006"/>
      <c r="WAR2006"/>
      <c r="WAS2006"/>
      <c r="WAT2006"/>
      <c r="WAU2006"/>
      <c r="WAV2006"/>
      <c r="WAW2006"/>
      <c r="WAX2006"/>
      <c r="WAY2006"/>
      <c r="WAZ2006"/>
      <c r="WBA2006"/>
      <c r="WBB2006"/>
      <c r="WBC2006"/>
      <c r="WBD2006"/>
      <c r="WBE2006"/>
      <c r="WBF2006"/>
      <c r="WBG2006"/>
      <c r="WBH2006"/>
      <c r="WBI2006"/>
      <c r="WBJ2006"/>
      <c r="WBK2006"/>
      <c r="WBL2006"/>
      <c r="WBM2006"/>
      <c r="WBN2006"/>
      <c r="WBO2006"/>
      <c r="WBP2006"/>
      <c r="WBQ2006"/>
      <c r="WBR2006"/>
      <c r="WBS2006"/>
      <c r="WBT2006"/>
      <c r="WBU2006"/>
      <c r="WBV2006"/>
      <c r="WBW2006"/>
      <c r="WBX2006"/>
      <c r="WBY2006"/>
      <c r="WBZ2006"/>
      <c r="WCA2006"/>
      <c r="WCB2006"/>
      <c r="WCC2006"/>
      <c r="WCD2006"/>
      <c r="WCE2006"/>
      <c r="WCF2006"/>
      <c r="WCG2006"/>
      <c r="WCH2006"/>
      <c r="WCI2006"/>
      <c r="WCJ2006"/>
      <c r="WCK2006"/>
      <c r="WCL2006"/>
      <c r="WCM2006"/>
      <c r="WCN2006"/>
      <c r="WCO2006"/>
      <c r="WCP2006"/>
      <c r="WCQ2006"/>
      <c r="WCR2006"/>
      <c r="WCS2006"/>
      <c r="WCT2006"/>
      <c r="WCU2006"/>
      <c r="WCV2006"/>
      <c r="WCW2006"/>
      <c r="WCX2006"/>
      <c r="WCY2006"/>
      <c r="WCZ2006"/>
      <c r="WDA2006"/>
      <c r="WDB2006"/>
      <c r="WDC2006"/>
      <c r="WDD2006"/>
      <c r="WDE2006"/>
      <c r="WDF2006"/>
      <c r="WDG2006"/>
      <c r="WDH2006"/>
      <c r="WDI2006"/>
      <c r="WDJ2006"/>
      <c r="WDK2006"/>
      <c r="WDL2006"/>
      <c r="WDM2006"/>
      <c r="WDN2006"/>
      <c r="WDO2006"/>
      <c r="WDP2006"/>
      <c r="WDQ2006"/>
      <c r="WDR2006"/>
      <c r="WDS2006"/>
      <c r="WDT2006"/>
      <c r="WDU2006"/>
      <c r="WDV2006"/>
      <c r="WDW2006"/>
      <c r="WDX2006"/>
      <c r="WDY2006"/>
      <c r="WDZ2006"/>
      <c r="WEA2006"/>
      <c r="WEB2006"/>
      <c r="WEC2006"/>
      <c r="WED2006"/>
      <c r="WEE2006"/>
      <c r="WEF2006"/>
      <c r="WEG2006"/>
      <c r="WEH2006"/>
      <c r="WEI2006"/>
      <c r="WEJ2006"/>
      <c r="WEK2006"/>
      <c r="WEL2006"/>
      <c r="WEM2006"/>
      <c r="WEN2006"/>
      <c r="WEO2006"/>
      <c r="WEP2006"/>
      <c r="WEQ2006"/>
      <c r="WER2006"/>
      <c r="WES2006"/>
      <c r="WET2006"/>
      <c r="WEU2006"/>
      <c r="WEV2006"/>
      <c r="WEW2006"/>
      <c r="WEX2006"/>
      <c r="WEY2006"/>
      <c r="WEZ2006"/>
      <c r="WFA2006"/>
      <c r="WFB2006"/>
      <c r="WFC2006"/>
      <c r="WFD2006"/>
      <c r="WFE2006"/>
      <c r="WFF2006"/>
      <c r="WFG2006"/>
      <c r="WFH2006"/>
      <c r="WFI2006"/>
      <c r="WFJ2006"/>
      <c r="WFK2006"/>
      <c r="WFL2006"/>
      <c r="WFM2006"/>
      <c r="WFN2006"/>
      <c r="WFO2006"/>
      <c r="WFP2006"/>
      <c r="WFQ2006"/>
      <c r="WFR2006"/>
      <c r="WFS2006"/>
      <c r="WFT2006"/>
      <c r="WFU2006"/>
      <c r="WFV2006"/>
      <c r="WFW2006"/>
      <c r="WFX2006"/>
      <c r="WFY2006"/>
      <c r="WFZ2006"/>
      <c r="WGA2006"/>
      <c r="WGB2006"/>
      <c r="WGC2006"/>
      <c r="WGD2006"/>
      <c r="WGE2006"/>
      <c r="WGF2006"/>
      <c r="WGG2006"/>
      <c r="WGH2006"/>
      <c r="WGI2006"/>
      <c r="WGJ2006"/>
      <c r="WGK2006"/>
      <c r="WGL2006"/>
      <c r="WGM2006"/>
      <c r="WGN2006"/>
      <c r="WGO2006"/>
      <c r="WGP2006"/>
      <c r="WGQ2006"/>
      <c r="WGR2006"/>
      <c r="WGS2006"/>
      <c r="WGT2006"/>
      <c r="WGU2006"/>
      <c r="WGV2006"/>
      <c r="WGW2006"/>
      <c r="WGX2006"/>
      <c r="WGY2006"/>
      <c r="WGZ2006"/>
      <c r="WHA2006"/>
      <c r="WHB2006"/>
      <c r="WHC2006"/>
      <c r="WHD2006"/>
      <c r="WHE2006"/>
      <c r="WHF2006"/>
      <c r="WHG2006"/>
      <c r="WHH2006"/>
      <c r="WHI2006"/>
      <c r="WHJ2006"/>
      <c r="WHK2006"/>
      <c r="WHL2006"/>
      <c r="WHM2006"/>
      <c r="WHN2006"/>
      <c r="WHO2006"/>
      <c r="WHP2006"/>
      <c r="WHQ2006"/>
      <c r="WHR2006"/>
      <c r="WHS2006"/>
      <c r="WHT2006"/>
      <c r="WHU2006"/>
      <c r="WHV2006"/>
      <c r="WHW2006"/>
      <c r="WHX2006"/>
      <c r="WHY2006"/>
      <c r="WHZ2006"/>
      <c r="WIA2006"/>
      <c r="WIB2006"/>
      <c r="WIC2006"/>
      <c r="WID2006"/>
      <c r="WIE2006"/>
      <c r="WIF2006"/>
      <c r="WIG2006"/>
      <c r="WIH2006"/>
      <c r="WII2006"/>
      <c r="WIJ2006"/>
      <c r="WIK2006"/>
      <c r="WIL2006"/>
      <c r="WIM2006"/>
      <c r="WIN2006"/>
      <c r="WIO2006"/>
      <c r="WIP2006"/>
      <c r="WIQ2006"/>
      <c r="WIR2006"/>
      <c r="WIS2006"/>
      <c r="WIT2006"/>
      <c r="WIU2006"/>
      <c r="WIV2006"/>
      <c r="WIW2006"/>
      <c r="WIX2006"/>
      <c r="WIY2006"/>
      <c r="WIZ2006"/>
      <c r="WJA2006"/>
      <c r="WJB2006"/>
      <c r="WJC2006"/>
      <c r="WJD2006"/>
      <c r="WJE2006"/>
      <c r="WJF2006"/>
      <c r="WJG2006"/>
      <c r="WJH2006"/>
      <c r="WJI2006"/>
      <c r="WJJ2006"/>
      <c r="WJK2006"/>
      <c r="WJL2006"/>
      <c r="WJM2006"/>
      <c r="WJN2006"/>
      <c r="WJO2006"/>
      <c r="WJP2006"/>
      <c r="WJQ2006"/>
      <c r="WJR2006"/>
      <c r="WJS2006"/>
      <c r="WJT2006"/>
      <c r="WJU2006"/>
      <c r="WJV2006"/>
      <c r="WJW2006"/>
      <c r="WJX2006"/>
      <c r="WJY2006"/>
      <c r="WJZ2006"/>
      <c r="WKA2006"/>
      <c r="WKB2006"/>
      <c r="WKC2006"/>
      <c r="WKD2006"/>
      <c r="WKE2006"/>
      <c r="WKF2006"/>
      <c r="WKG2006"/>
      <c r="WKH2006"/>
      <c r="WKI2006"/>
      <c r="WKJ2006"/>
      <c r="WKK2006"/>
      <c r="WKL2006"/>
      <c r="WKM2006"/>
      <c r="WKN2006"/>
      <c r="WKO2006"/>
      <c r="WKP2006"/>
      <c r="WKQ2006"/>
      <c r="WKR2006"/>
      <c r="WKS2006"/>
      <c r="WKT2006"/>
      <c r="WKU2006"/>
      <c r="WKV2006"/>
      <c r="WKW2006"/>
      <c r="WKX2006"/>
      <c r="WKY2006"/>
      <c r="WKZ2006"/>
      <c r="WLA2006"/>
      <c r="WLB2006"/>
      <c r="WLC2006"/>
      <c r="WLD2006"/>
      <c r="WLE2006"/>
      <c r="WLF2006"/>
      <c r="WLG2006"/>
      <c r="WLH2006"/>
      <c r="WLI2006"/>
      <c r="WLJ2006"/>
      <c r="WLK2006"/>
      <c r="WLL2006"/>
      <c r="WLM2006"/>
      <c r="WLN2006"/>
      <c r="WLO2006"/>
      <c r="WLP2006"/>
      <c r="WLQ2006"/>
      <c r="WLR2006"/>
      <c r="WLS2006"/>
      <c r="WLT2006"/>
      <c r="WLU2006"/>
      <c r="WLV2006"/>
      <c r="WLW2006"/>
      <c r="WLX2006"/>
      <c r="WLY2006"/>
      <c r="WLZ2006"/>
      <c r="WMA2006"/>
      <c r="WMB2006"/>
      <c r="WMC2006"/>
      <c r="WMD2006"/>
      <c r="WME2006"/>
      <c r="WMF2006"/>
      <c r="WMG2006"/>
      <c r="WMH2006"/>
      <c r="WMI2006"/>
      <c r="WMJ2006"/>
      <c r="WMK2006"/>
      <c r="WML2006"/>
      <c r="WMM2006"/>
      <c r="WMN2006"/>
      <c r="WMO2006"/>
      <c r="WMP2006"/>
      <c r="WMQ2006"/>
      <c r="WMR2006"/>
      <c r="WMS2006"/>
      <c r="WMT2006"/>
      <c r="WMU2006"/>
      <c r="WMV2006"/>
      <c r="WMW2006"/>
      <c r="WMX2006"/>
      <c r="WMY2006"/>
      <c r="WMZ2006"/>
      <c r="WNA2006"/>
      <c r="WNB2006"/>
      <c r="WNC2006"/>
      <c r="WND2006"/>
      <c r="WNE2006"/>
      <c r="WNF2006"/>
      <c r="WNG2006"/>
      <c r="WNH2006"/>
      <c r="WNI2006"/>
      <c r="WNJ2006"/>
      <c r="WNK2006"/>
      <c r="WNL2006"/>
      <c r="WNM2006"/>
      <c r="WNN2006"/>
      <c r="WNO2006"/>
      <c r="WNP2006"/>
      <c r="WNQ2006"/>
      <c r="WNR2006"/>
      <c r="WNS2006"/>
      <c r="WNT2006"/>
      <c r="WNU2006"/>
      <c r="WNV2006"/>
      <c r="WNW2006"/>
      <c r="WNX2006"/>
      <c r="WNY2006"/>
      <c r="WNZ2006"/>
      <c r="WOA2006"/>
      <c r="WOB2006"/>
      <c r="WOC2006"/>
      <c r="WOD2006"/>
      <c r="WOE2006"/>
      <c r="WOF2006"/>
      <c r="WOG2006"/>
      <c r="WOH2006"/>
      <c r="WOI2006"/>
      <c r="WOJ2006"/>
      <c r="WOK2006"/>
      <c r="WOL2006"/>
      <c r="WOM2006"/>
      <c r="WON2006"/>
      <c r="WOO2006"/>
      <c r="WOP2006"/>
      <c r="WOQ2006"/>
      <c r="WOR2006"/>
      <c r="WOS2006"/>
      <c r="WOT2006"/>
      <c r="WOU2006"/>
      <c r="WOV2006"/>
      <c r="WOW2006"/>
      <c r="WOX2006"/>
      <c r="WOY2006"/>
      <c r="WOZ2006"/>
      <c r="WPA2006"/>
      <c r="WPB2006"/>
      <c r="WPC2006"/>
      <c r="WPD2006"/>
      <c r="WPE2006"/>
      <c r="WPF2006"/>
      <c r="WPG2006"/>
      <c r="WPH2006"/>
      <c r="WPI2006"/>
      <c r="WPJ2006"/>
      <c r="WPK2006"/>
      <c r="WPL2006"/>
      <c r="WPM2006"/>
      <c r="WPN2006"/>
      <c r="WPO2006"/>
      <c r="WPP2006"/>
      <c r="WPQ2006"/>
      <c r="WPR2006"/>
      <c r="WPS2006"/>
      <c r="WPT2006"/>
      <c r="WPU2006"/>
      <c r="WPV2006"/>
      <c r="WPW2006"/>
      <c r="WPX2006"/>
      <c r="WPY2006"/>
      <c r="WPZ2006"/>
      <c r="WQA2006"/>
      <c r="WQB2006"/>
      <c r="WQC2006"/>
      <c r="WQD2006"/>
      <c r="WQE2006"/>
      <c r="WQF2006"/>
      <c r="WQG2006"/>
      <c r="WQH2006"/>
      <c r="WQI2006"/>
      <c r="WQJ2006"/>
      <c r="WQK2006"/>
      <c r="WQL2006"/>
      <c r="WQM2006"/>
      <c r="WQN2006"/>
      <c r="WQO2006"/>
      <c r="WQP2006"/>
      <c r="WQQ2006"/>
      <c r="WQR2006"/>
      <c r="WQS2006"/>
      <c r="WQT2006"/>
      <c r="WQU2006"/>
      <c r="WQV2006"/>
      <c r="WQW2006"/>
      <c r="WQX2006"/>
      <c r="WQY2006"/>
      <c r="WQZ2006"/>
      <c r="WRA2006"/>
      <c r="WRB2006"/>
      <c r="WRC2006"/>
      <c r="WRD2006"/>
      <c r="WRE2006"/>
      <c r="WRF2006"/>
      <c r="WRG2006"/>
      <c r="WRH2006"/>
      <c r="WRI2006"/>
      <c r="WRJ2006"/>
      <c r="WRK2006"/>
      <c r="WRL2006"/>
      <c r="WRM2006"/>
      <c r="WRN2006"/>
      <c r="WRO2006"/>
      <c r="WRP2006"/>
      <c r="WRQ2006"/>
      <c r="WRR2006"/>
      <c r="WRS2006"/>
      <c r="WRT2006"/>
      <c r="WRU2006"/>
      <c r="WRV2006"/>
      <c r="WRW2006"/>
      <c r="WRX2006"/>
      <c r="WRY2006"/>
      <c r="WRZ2006"/>
      <c r="WSA2006"/>
      <c r="WSB2006"/>
      <c r="WSC2006"/>
      <c r="WSD2006"/>
      <c r="WSE2006"/>
      <c r="WSF2006"/>
      <c r="WSG2006"/>
      <c r="WSH2006"/>
      <c r="WSI2006"/>
      <c r="WSJ2006"/>
      <c r="WSK2006"/>
      <c r="WSL2006"/>
      <c r="WSM2006"/>
      <c r="WSN2006"/>
      <c r="WSO2006"/>
      <c r="WSP2006"/>
      <c r="WSQ2006"/>
      <c r="WSR2006"/>
      <c r="WSS2006"/>
      <c r="WST2006"/>
      <c r="WSU2006"/>
      <c r="WSV2006"/>
      <c r="WSW2006"/>
      <c r="WSX2006"/>
      <c r="WSY2006"/>
      <c r="WSZ2006"/>
      <c r="WTA2006"/>
      <c r="WTB2006"/>
      <c r="WTC2006"/>
      <c r="WTD2006"/>
      <c r="WTE2006"/>
      <c r="WTF2006"/>
      <c r="WTG2006"/>
      <c r="WTH2006"/>
      <c r="WTI2006"/>
      <c r="WTJ2006"/>
      <c r="WTK2006"/>
      <c r="WTL2006"/>
      <c r="WTM2006"/>
      <c r="WTN2006"/>
      <c r="WTO2006"/>
      <c r="WTP2006"/>
      <c r="WTQ2006"/>
      <c r="WTR2006"/>
      <c r="WTS2006"/>
      <c r="WTT2006"/>
      <c r="WTU2006"/>
      <c r="WTV2006"/>
      <c r="WTW2006"/>
      <c r="WTX2006"/>
      <c r="WTY2006"/>
      <c r="WTZ2006"/>
      <c r="WUA2006"/>
      <c r="WUB2006"/>
      <c r="WUC2006"/>
      <c r="WUD2006"/>
      <c r="WUE2006"/>
      <c r="WUF2006"/>
      <c r="WUG2006"/>
      <c r="WUH2006"/>
      <c r="WUI2006"/>
      <c r="WUJ2006"/>
      <c r="WUK2006"/>
      <c r="WUL2006"/>
      <c r="WUM2006"/>
      <c r="WUN2006"/>
      <c r="WUO2006"/>
      <c r="WUP2006"/>
      <c r="WUQ2006"/>
      <c r="WUR2006"/>
      <c r="WUS2006"/>
      <c r="WUT2006"/>
      <c r="WUU2006"/>
      <c r="WUV2006"/>
      <c r="WUW2006"/>
      <c r="WUX2006"/>
      <c r="WUY2006"/>
      <c r="WUZ2006"/>
      <c r="WVA2006"/>
      <c r="WVB2006"/>
      <c r="WVC2006"/>
      <c r="WVD2006"/>
      <c r="WVE2006"/>
      <c r="WVF2006"/>
      <c r="WVG2006"/>
      <c r="WVH2006"/>
      <c r="WVI2006"/>
      <c r="WVJ2006"/>
      <c r="WVK2006"/>
      <c r="WVL2006"/>
      <c r="WVM2006"/>
      <c r="WVN2006"/>
      <c r="WVO2006"/>
      <c r="WVP2006"/>
      <c r="WVQ2006"/>
      <c r="WVR2006"/>
      <c r="WVS2006"/>
      <c r="WVT2006"/>
      <c r="WVU2006"/>
      <c r="WVV2006"/>
      <c r="WVW2006"/>
      <c r="WVX2006"/>
      <c r="WVY2006"/>
      <c r="WVZ2006"/>
      <c r="WWA2006"/>
      <c r="WWB2006"/>
      <c r="WWC2006"/>
      <c r="WWD2006"/>
      <c r="WWE2006"/>
      <c r="WWF2006"/>
      <c r="WWG2006"/>
      <c r="WWH2006"/>
      <c r="WWI2006"/>
      <c r="WWJ2006"/>
      <c r="WWK2006"/>
      <c r="WWL2006"/>
      <c r="WWM2006"/>
      <c r="WWN2006"/>
      <c r="WWO2006"/>
      <c r="WWP2006"/>
      <c r="WWQ2006"/>
      <c r="WWR2006"/>
      <c r="WWS2006"/>
      <c r="WWT2006"/>
      <c r="WWU2006"/>
      <c r="WWV2006"/>
      <c r="WWW2006"/>
      <c r="WWX2006"/>
      <c r="WWY2006"/>
      <c r="WWZ2006"/>
      <c r="WXA2006"/>
      <c r="WXB2006"/>
      <c r="WXC2006"/>
      <c r="WXD2006"/>
      <c r="WXE2006"/>
      <c r="WXF2006"/>
      <c r="WXG2006"/>
      <c r="WXH2006"/>
      <c r="WXI2006"/>
      <c r="WXJ2006"/>
      <c r="WXK2006"/>
      <c r="WXL2006"/>
      <c r="WXM2006"/>
      <c r="WXN2006"/>
      <c r="WXO2006"/>
      <c r="WXP2006"/>
      <c r="WXQ2006"/>
      <c r="WXR2006"/>
      <c r="WXS2006"/>
      <c r="WXT2006"/>
      <c r="WXU2006"/>
      <c r="WXV2006"/>
      <c r="WXW2006"/>
      <c r="WXX2006"/>
      <c r="WXY2006"/>
      <c r="WXZ2006"/>
      <c r="WYA2006"/>
      <c r="WYB2006"/>
      <c r="WYC2006"/>
      <c r="WYD2006"/>
      <c r="WYE2006"/>
      <c r="WYF2006"/>
      <c r="WYG2006"/>
      <c r="WYH2006"/>
      <c r="WYI2006"/>
      <c r="WYJ2006"/>
      <c r="WYK2006"/>
      <c r="WYL2006"/>
      <c r="WYM2006"/>
      <c r="WYN2006"/>
      <c r="WYO2006"/>
      <c r="WYP2006"/>
      <c r="WYQ2006"/>
      <c r="WYR2006"/>
      <c r="WYS2006"/>
      <c r="WYT2006"/>
      <c r="WYU2006"/>
      <c r="WYV2006"/>
      <c r="WYW2006"/>
      <c r="WYX2006"/>
      <c r="WYY2006"/>
      <c r="WYZ2006"/>
      <c r="WZA2006"/>
      <c r="WZB2006"/>
      <c r="WZC2006"/>
      <c r="WZD2006"/>
      <c r="WZE2006"/>
      <c r="WZF2006"/>
      <c r="WZG2006"/>
      <c r="WZH2006"/>
      <c r="WZI2006"/>
      <c r="WZJ2006"/>
      <c r="WZK2006"/>
      <c r="WZL2006"/>
      <c r="WZM2006"/>
      <c r="WZN2006"/>
      <c r="WZO2006"/>
      <c r="WZP2006"/>
      <c r="WZQ2006"/>
      <c r="WZR2006"/>
      <c r="WZS2006"/>
      <c r="WZT2006"/>
      <c r="WZU2006"/>
      <c r="WZV2006"/>
      <c r="WZW2006"/>
      <c r="WZX2006"/>
      <c r="WZY2006"/>
      <c r="WZZ2006"/>
      <c r="XAA2006"/>
      <c r="XAB2006"/>
      <c r="XAC2006"/>
      <c r="XAD2006"/>
      <c r="XAE2006"/>
      <c r="XAF2006"/>
      <c r="XAG2006"/>
      <c r="XAH2006"/>
      <c r="XAI2006"/>
      <c r="XAJ2006"/>
      <c r="XAK2006"/>
      <c r="XAL2006"/>
      <c r="XAM2006"/>
      <c r="XAN2006"/>
      <c r="XAO2006"/>
      <c r="XAP2006"/>
      <c r="XAQ2006"/>
      <c r="XAR2006"/>
      <c r="XAS2006"/>
      <c r="XAT2006"/>
      <c r="XAU2006"/>
      <c r="XAV2006"/>
      <c r="XAW2006"/>
      <c r="XAX2006"/>
      <c r="XAY2006"/>
      <c r="XAZ2006"/>
      <c r="XBA2006"/>
      <c r="XBB2006"/>
      <c r="XBC2006"/>
      <c r="XBD2006"/>
      <c r="XBE2006"/>
      <c r="XBF2006"/>
      <c r="XBG2006"/>
      <c r="XBH2006"/>
      <c r="XBI2006"/>
      <c r="XBJ2006"/>
      <c r="XBK2006"/>
      <c r="XBL2006"/>
      <c r="XBM2006"/>
      <c r="XBN2006"/>
      <c r="XBO2006"/>
      <c r="XBP2006"/>
      <c r="XBQ2006"/>
      <c r="XBR2006"/>
      <c r="XBS2006"/>
      <c r="XBT2006"/>
      <c r="XBU2006"/>
      <c r="XBV2006"/>
      <c r="XBW2006"/>
      <c r="XBX2006"/>
      <c r="XBY2006"/>
      <c r="XBZ2006"/>
      <c r="XCA2006"/>
      <c r="XCB2006"/>
      <c r="XCC2006"/>
      <c r="XCD2006"/>
      <c r="XCE2006"/>
      <c r="XCF2006"/>
      <c r="XCG2006"/>
      <c r="XCH2006"/>
      <c r="XCI2006"/>
      <c r="XCJ2006"/>
      <c r="XCK2006"/>
      <c r="XCL2006"/>
      <c r="XCM2006"/>
      <c r="XCN2006"/>
      <c r="XCO2006"/>
      <c r="XCP2006"/>
      <c r="XCQ2006"/>
      <c r="XCR2006"/>
      <c r="XCS2006"/>
      <c r="XCT2006"/>
      <c r="XCU2006"/>
      <c r="XCV2006"/>
      <c r="XCW2006"/>
      <c r="XCX2006"/>
      <c r="XCY2006"/>
      <c r="XCZ2006"/>
      <c r="XDA2006"/>
      <c r="XDB2006"/>
      <c r="XDC2006"/>
      <c r="XDD2006"/>
      <c r="XDE2006"/>
      <c r="XDF2006"/>
      <c r="XDG2006"/>
      <c r="XDH2006"/>
      <c r="XDI2006"/>
      <c r="XDJ2006"/>
      <c r="XDK2006"/>
      <c r="XDL2006"/>
      <c r="XDM2006"/>
      <c r="XDN2006"/>
      <c r="XDO2006"/>
      <c r="XDP2006"/>
      <c r="XDQ2006"/>
      <c r="XDR2006"/>
      <c r="XDS2006"/>
      <c r="XDT2006"/>
      <c r="XDU2006"/>
      <c r="XDV2006"/>
      <c r="XDW2006"/>
      <c r="XDX2006"/>
      <c r="XDY2006"/>
      <c r="XDZ2006"/>
      <c r="XEA2006"/>
      <c r="XEB2006"/>
      <c r="XEC2006"/>
      <c r="XED2006"/>
      <c r="XEE2006"/>
      <c r="XEF2006"/>
      <c r="XEG2006"/>
      <c r="XEH2006"/>
      <c r="XEI2006"/>
      <c r="XEJ2006"/>
      <c r="XEK2006"/>
      <c r="XEL2006"/>
      <c r="XEM2006"/>
      <c r="XEN2006"/>
      <c r="XEO2006"/>
      <c r="XEP2006"/>
      <c r="XEQ2006"/>
      <c r="XER2006"/>
      <c r="XES2006"/>
      <c r="XET2006"/>
      <c r="XEU2006"/>
      <c r="XEV2006"/>
      <c r="XEW2006"/>
      <c r="XEX2006"/>
      <c r="XEY2006"/>
      <c r="XEZ2006"/>
      <c r="XFA2006"/>
      <c r="XFB2006"/>
      <c r="XFC2006"/>
      <c r="XFD2006"/>
    </row>
    <row r="2007" spans="1:16384" s="15" customFormat="1" ht="14" hidden="1" customHeight="1">
      <c r="A2007" s="25"/>
      <c r="B2007" s="65" t="str">
        <f>IF($B$6="","",IF(OR(Journal!F2007=$B$6,Journal!H2007=$B$6),Journal!B2007,""))</f>
        <v/>
      </c>
      <c r="C2007" s="70" t="str">
        <f>IF($B$6="","",IF(OR(Journal!F2007=$B$6,Journal!H2007=$B$6),Journal!C2007,""))</f>
        <v/>
      </c>
      <c r="D2007" s="67" t="str">
        <f>IF(Journal!D2007="","",Journal!D2007)</f>
        <v/>
      </c>
      <c r="E2007" s="68" t="str">
        <f>IF(AND(Journal!E2007="",Journal!G2007=""),"",IF(Journal!F2007=$B$6,Journal!H2007,IF(Journal!H2007=$B$6,Journal!F2007,"")))</f>
        <v/>
      </c>
      <c r="F2007" s="69" t="str">
        <f>IF($B$6="","",IF(Journal!F2007=$B$6,Journal!I2007,""))</f>
        <v/>
      </c>
      <c r="G2007" s="69" t="str">
        <f>IF($B$6="","",IF(Journal!H2007=$B$6,Journal!I2007,""))</f>
        <v/>
      </c>
      <c r="H2007" s="25"/>
      <c r="I2007"/>
      <c r="J2007"/>
      <c r="K2007" s="85"/>
      <c r="L2007"/>
      <c r="M2007" s="85"/>
      <c r="N2007"/>
      <c r="O2007"/>
      <c r="P2007"/>
      <c r="Q2007"/>
      <c r="R2007"/>
      <c r="S2007"/>
      <c r="T2007"/>
      <c r="U2007"/>
      <c r="V2007"/>
      <c r="W2007"/>
      <c r="X2007"/>
      <c r="Y2007"/>
      <c r="Z2007"/>
      <c r="AA2007"/>
      <c r="AB2007"/>
      <c r="AC2007"/>
      <c r="AD2007"/>
      <c r="AE2007"/>
      <c r="AF2007"/>
      <c r="AG2007"/>
      <c r="AH2007"/>
      <c r="AI2007"/>
      <c r="AJ2007"/>
      <c r="AK2007"/>
      <c r="AL2007"/>
      <c r="AM2007"/>
      <c r="AN2007"/>
      <c r="AO2007"/>
      <c r="AP2007"/>
      <c r="AQ2007"/>
      <c r="AR2007"/>
      <c r="AS2007"/>
      <c r="AT2007"/>
      <c r="AU2007"/>
      <c r="AV2007"/>
      <c r="AW2007"/>
      <c r="AX2007"/>
      <c r="AY2007"/>
      <c r="AZ2007"/>
      <c r="BA2007"/>
      <c r="BB2007"/>
      <c r="BC2007"/>
      <c r="BD2007"/>
      <c r="BE2007"/>
      <c r="BF2007"/>
      <c r="BG2007"/>
      <c r="BH2007"/>
      <c r="BI2007"/>
      <c r="BJ2007"/>
      <c r="BK2007"/>
      <c r="BL2007"/>
      <c r="BM2007"/>
      <c r="BN2007"/>
      <c r="BO2007"/>
      <c r="BP2007"/>
      <c r="BQ2007"/>
      <c r="BR2007"/>
      <c r="BS2007"/>
      <c r="BT2007"/>
      <c r="BU2007"/>
      <c r="BV2007"/>
      <c r="BW2007"/>
      <c r="BX2007"/>
      <c r="BY2007"/>
      <c r="BZ2007"/>
      <c r="CA2007"/>
      <c r="CB2007"/>
      <c r="CC2007"/>
      <c r="CD2007"/>
      <c r="CE2007"/>
      <c r="CF2007"/>
      <c r="CG2007"/>
      <c r="CH2007"/>
      <c r="CI2007"/>
      <c r="CJ2007"/>
      <c r="CK2007"/>
      <c r="CL2007"/>
      <c r="CM2007"/>
      <c r="CN2007"/>
      <c r="CO2007"/>
      <c r="CP2007"/>
      <c r="CQ2007"/>
      <c r="CR2007"/>
      <c r="CS2007"/>
      <c r="CT2007"/>
      <c r="CU2007"/>
      <c r="CV2007"/>
      <c r="CW2007"/>
      <c r="CX2007"/>
      <c r="CY2007"/>
      <c r="CZ2007"/>
      <c r="DA2007"/>
      <c r="DB2007"/>
      <c r="DC2007"/>
      <c r="DD2007"/>
      <c r="DE2007"/>
      <c r="DF2007"/>
      <c r="DG2007"/>
      <c r="DH2007"/>
      <c r="DI2007"/>
      <c r="DJ2007"/>
      <c r="DK2007"/>
      <c r="DL2007"/>
      <c r="DM2007"/>
      <c r="DN2007"/>
      <c r="DO2007"/>
      <c r="DP2007"/>
      <c r="DQ2007"/>
      <c r="DR2007"/>
      <c r="DS2007"/>
      <c r="DT2007"/>
      <c r="DU2007"/>
      <c r="DV2007"/>
      <c r="DW2007"/>
      <c r="DX2007"/>
      <c r="DY2007"/>
      <c r="DZ2007"/>
      <c r="EA2007"/>
      <c r="EB2007"/>
      <c r="EC2007"/>
      <c r="ED2007"/>
      <c r="EE2007"/>
      <c r="EF2007"/>
      <c r="EG2007"/>
      <c r="EH2007"/>
      <c r="EI2007"/>
      <c r="EJ2007"/>
      <c r="EK2007"/>
      <c r="EL2007"/>
      <c r="EM2007"/>
      <c r="EN2007"/>
      <c r="EO2007"/>
      <c r="EP2007"/>
      <c r="EQ2007"/>
      <c r="ER2007"/>
      <c r="ES2007"/>
      <c r="ET2007"/>
      <c r="EU2007"/>
      <c r="EV2007"/>
      <c r="EW2007"/>
      <c r="EX2007"/>
      <c r="EY2007"/>
      <c r="EZ2007"/>
      <c r="FA2007"/>
      <c r="FB2007"/>
      <c r="FC2007"/>
      <c r="FD2007"/>
      <c r="FE2007"/>
      <c r="FF2007"/>
      <c r="FG2007"/>
      <c r="FH2007"/>
      <c r="FI2007"/>
      <c r="FJ2007"/>
      <c r="FK2007"/>
      <c r="FL2007"/>
      <c r="FM2007"/>
      <c r="FN2007"/>
      <c r="FO2007"/>
      <c r="FP2007"/>
      <c r="FQ2007"/>
      <c r="FR2007"/>
      <c r="FS2007"/>
      <c r="FT2007"/>
      <c r="FU2007"/>
      <c r="FV2007"/>
      <c r="FW2007"/>
      <c r="FX2007"/>
      <c r="FY2007"/>
      <c r="FZ2007"/>
      <c r="GA2007"/>
      <c r="GB2007"/>
      <c r="GC2007"/>
      <c r="GD2007"/>
      <c r="GE2007"/>
      <c r="GF2007"/>
      <c r="GG2007"/>
      <c r="GH2007"/>
      <c r="GI2007"/>
      <c r="GJ2007"/>
      <c r="GK2007"/>
      <c r="GL2007"/>
      <c r="GM2007"/>
      <c r="GN2007"/>
      <c r="GO2007"/>
      <c r="GP2007"/>
      <c r="GQ2007"/>
      <c r="GR2007"/>
      <c r="GS2007"/>
      <c r="GT2007"/>
      <c r="GU2007"/>
      <c r="GV2007"/>
      <c r="GW2007"/>
      <c r="GX2007"/>
      <c r="GY2007"/>
      <c r="GZ2007"/>
      <c r="HA2007"/>
      <c r="HB2007"/>
      <c r="HC2007"/>
      <c r="HD2007"/>
      <c r="HE2007"/>
      <c r="HF2007"/>
      <c r="HG2007"/>
      <c r="HH2007"/>
      <c r="HI2007"/>
      <c r="HJ2007"/>
      <c r="HK2007"/>
      <c r="HL2007"/>
      <c r="HM2007"/>
      <c r="HN2007"/>
      <c r="HO2007"/>
      <c r="HP2007"/>
      <c r="HQ2007"/>
      <c r="HR2007"/>
      <c r="HS2007"/>
      <c r="HT2007"/>
      <c r="HU2007"/>
      <c r="HV2007"/>
      <c r="HW2007"/>
      <c r="HX2007"/>
      <c r="HY2007"/>
      <c r="HZ2007"/>
      <c r="IA2007"/>
      <c r="IB2007"/>
      <c r="IC2007"/>
      <c r="ID2007"/>
      <c r="IE2007"/>
      <c r="IF2007"/>
      <c r="IG2007"/>
      <c r="IH2007"/>
      <c r="II2007"/>
      <c r="IJ2007"/>
      <c r="IK2007"/>
      <c r="IL2007"/>
      <c r="IM2007"/>
      <c r="IN2007"/>
      <c r="IO2007"/>
      <c r="IP2007"/>
      <c r="IQ2007"/>
      <c r="IR2007"/>
      <c r="IS2007"/>
      <c r="IT2007"/>
      <c r="IU2007"/>
      <c r="IV2007"/>
      <c r="IW2007"/>
      <c r="IX2007"/>
      <c r="IY2007"/>
      <c r="IZ2007"/>
      <c r="JA2007"/>
      <c r="JB2007"/>
      <c r="JC2007"/>
      <c r="JD2007"/>
      <c r="JE2007"/>
      <c r="JF2007"/>
      <c r="JG2007"/>
      <c r="JH2007"/>
      <c r="JI2007"/>
      <c r="JJ2007"/>
      <c r="JK2007"/>
      <c r="JL2007"/>
      <c r="JM2007"/>
      <c r="JN2007"/>
      <c r="JO2007"/>
      <c r="JP2007"/>
      <c r="JQ2007"/>
      <c r="JR2007"/>
      <c r="JS2007"/>
      <c r="JT2007"/>
      <c r="JU2007"/>
      <c r="JV2007"/>
      <c r="JW2007"/>
      <c r="JX2007"/>
      <c r="JY2007"/>
      <c r="JZ2007"/>
      <c r="KA2007"/>
      <c r="KB2007"/>
      <c r="KC2007"/>
      <c r="KD2007"/>
      <c r="KE2007"/>
      <c r="KF2007"/>
      <c r="KG2007"/>
      <c r="KH2007"/>
      <c r="KI2007"/>
      <c r="KJ2007"/>
      <c r="KK2007"/>
      <c r="KL2007"/>
      <c r="KM2007"/>
      <c r="KN2007"/>
      <c r="KO2007"/>
      <c r="KP2007"/>
      <c r="KQ2007"/>
      <c r="KR2007"/>
      <c r="KS2007"/>
      <c r="KT2007"/>
      <c r="KU2007"/>
      <c r="KV2007"/>
      <c r="KW2007"/>
      <c r="KX2007"/>
      <c r="KY2007"/>
      <c r="KZ2007"/>
      <c r="LA2007"/>
      <c r="LB2007"/>
      <c r="LC2007"/>
      <c r="LD2007"/>
      <c r="LE2007"/>
      <c r="LF2007"/>
      <c r="LG2007"/>
      <c r="LH2007"/>
      <c r="LI2007"/>
      <c r="LJ2007"/>
      <c r="LK2007"/>
      <c r="LL2007"/>
      <c r="LM2007"/>
      <c r="LN2007"/>
      <c r="LO2007"/>
      <c r="LP2007"/>
      <c r="LQ2007"/>
      <c r="LR2007"/>
      <c r="LS2007"/>
      <c r="LT2007"/>
      <c r="LU2007"/>
      <c r="LV2007"/>
      <c r="LW2007"/>
      <c r="LX2007"/>
      <c r="LY2007"/>
      <c r="LZ2007"/>
      <c r="MA2007"/>
      <c r="MB2007"/>
      <c r="MC2007"/>
      <c r="MD2007"/>
      <c r="ME2007"/>
      <c r="MF2007"/>
      <c r="MG2007"/>
      <c r="MH2007"/>
      <c r="MI2007"/>
      <c r="MJ2007"/>
      <c r="MK2007"/>
      <c r="ML2007"/>
      <c r="MM2007"/>
      <c r="MN2007"/>
      <c r="MO2007"/>
      <c r="MP2007"/>
      <c r="MQ2007"/>
      <c r="MR2007"/>
      <c r="MS2007"/>
      <c r="MT2007"/>
      <c r="MU2007"/>
      <c r="MV2007"/>
      <c r="MW2007"/>
      <c r="MX2007"/>
      <c r="MY2007"/>
      <c r="MZ2007"/>
      <c r="NA2007"/>
      <c r="NB2007"/>
      <c r="NC2007"/>
      <c r="ND2007"/>
      <c r="NE2007"/>
      <c r="NF2007"/>
      <c r="NG2007"/>
      <c r="NH2007"/>
      <c r="NI2007"/>
      <c r="NJ2007"/>
      <c r="NK2007"/>
      <c r="NL2007"/>
      <c r="NM2007"/>
      <c r="NN2007"/>
      <c r="NO2007"/>
      <c r="NP2007"/>
      <c r="NQ2007"/>
      <c r="NR2007"/>
      <c r="NS2007"/>
      <c r="NT2007"/>
      <c r="NU2007"/>
      <c r="NV2007"/>
      <c r="NW2007"/>
      <c r="NX2007"/>
      <c r="NY2007"/>
      <c r="NZ2007"/>
      <c r="OA2007"/>
      <c r="OB2007"/>
      <c r="OC2007"/>
      <c r="OD2007"/>
      <c r="OE2007"/>
      <c r="OF2007"/>
      <c r="OG2007"/>
      <c r="OH2007"/>
      <c r="OI2007"/>
      <c r="OJ2007"/>
      <c r="OK2007"/>
      <c r="OL2007"/>
      <c r="OM2007"/>
      <c r="ON2007"/>
      <c r="OO2007"/>
      <c r="OP2007"/>
      <c r="OQ2007"/>
      <c r="OR2007"/>
      <c r="OS2007"/>
      <c r="OT2007"/>
      <c r="OU2007"/>
      <c r="OV2007"/>
      <c r="OW2007"/>
      <c r="OX2007"/>
      <c r="OY2007"/>
      <c r="OZ2007"/>
      <c r="PA2007"/>
      <c r="PB2007"/>
      <c r="PC2007"/>
      <c r="PD2007"/>
      <c r="PE2007"/>
      <c r="PF2007"/>
      <c r="PG2007"/>
      <c r="PH2007"/>
      <c r="PI2007"/>
      <c r="PJ2007"/>
      <c r="PK2007"/>
      <c r="PL2007"/>
      <c r="PM2007"/>
      <c r="PN2007"/>
      <c r="PO2007"/>
      <c r="PP2007"/>
      <c r="PQ2007"/>
      <c r="PR2007"/>
      <c r="PS2007"/>
      <c r="PT2007"/>
      <c r="PU2007"/>
      <c r="PV2007"/>
      <c r="PW2007"/>
      <c r="PX2007"/>
      <c r="PY2007"/>
      <c r="PZ2007"/>
      <c r="QA2007"/>
      <c r="QB2007"/>
      <c r="QC2007"/>
      <c r="QD2007"/>
      <c r="QE2007"/>
      <c r="QF2007"/>
      <c r="QG2007"/>
      <c r="QH2007"/>
      <c r="QI2007"/>
      <c r="QJ2007"/>
      <c r="QK2007"/>
      <c r="QL2007"/>
      <c r="QM2007"/>
      <c r="QN2007"/>
      <c r="QO2007"/>
      <c r="QP2007"/>
      <c r="QQ2007"/>
      <c r="QR2007"/>
      <c r="QS2007"/>
      <c r="QT2007"/>
      <c r="QU2007"/>
      <c r="QV2007"/>
      <c r="QW2007"/>
      <c r="QX2007"/>
      <c r="QY2007"/>
      <c r="QZ2007"/>
      <c r="RA2007"/>
      <c r="RB2007"/>
      <c r="RC2007"/>
      <c r="RD2007"/>
      <c r="RE2007"/>
      <c r="RF2007"/>
      <c r="RG2007"/>
      <c r="RH2007"/>
      <c r="RI2007"/>
      <c r="RJ2007"/>
      <c r="RK2007"/>
      <c r="RL2007"/>
      <c r="RM2007"/>
      <c r="RN2007"/>
      <c r="RO2007"/>
      <c r="RP2007"/>
      <c r="RQ2007"/>
      <c r="RR2007"/>
      <c r="RS2007"/>
      <c r="RT2007"/>
      <c r="RU2007"/>
      <c r="RV2007"/>
      <c r="RW2007"/>
      <c r="RX2007"/>
      <c r="RY2007"/>
      <c r="RZ2007"/>
      <c r="SA2007"/>
      <c r="SB2007"/>
      <c r="SC2007"/>
      <c r="SD2007"/>
      <c r="SE2007"/>
      <c r="SF2007"/>
      <c r="SG2007"/>
      <c r="SH2007"/>
      <c r="SI2007"/>
      <c r="SJ2007"/>
      <c r="SK2007"/>
      <c r="SL2007"/>
      <c r="SM2007"/>
      <c r="SN2007"/>
      <c r="SO2007"/>
      <c r="SP2007"/>
      <c r="SQ2007"/>
      <c r="SR2007"/>
      <c r="SS2007"/>
      <c r="ST2007"/>
      <c r="SU2007"/>
      <c r="SV2007"/>
      <c r="SW2007"/>
      <c r="SX2007"/>
      <c r="SY2007"/>
      <c r="SZ2007"/>
      <c r="TA2007"/>
      <c r="TB2007"/>
      <c r="TC2007"/>
      <c r="TD2007"/>
      <c r="TE2007"/>
      <c r="TF2007"/>
      <c r="TG2007"/>
      <c r="TH2007"/>
      <c r="TI2007"/>
      <c r="TJ2007"/>
      <c r="TK2007"/>
      <c r="TL2007"/>
      <c r="TM2007"/>
      <c r="TN2007"/>
      <c r="TO2007"/>
      <c r="TP2007"/>
      <c r="TQ2007"/>
      <c r="TR2007"/>
      <c r="TS2007"/>
      <c r="TT2007"/>
      <c r="TU2007"/>
      <c r="TV2007"/>
      <c r="TW2007"/>
      <c r="TX2007"/>
      <c r="TY2007"/>
      <c r="TZ2007"/>
      <c r="UA2007"/>
      <c r="UB2007"/>
      <c r="UC2007"/>
      <c r="UD2007"/>
      <c r="UE2007"/>
      <c r="UF2007"/>
      <c r="UG2007"/>
      <c r="UH2007"/>
      <c r="UI2007"/>
      <c r="UJ2007"/>
      <c r="UK2007"/>
      <c r="UL2007"/>
      <c r="UM2007"/>
      <c r="UN2007"/>
      <c r="UO2007"/>
      <c r="UP2007"/>
      <c r="UQ2007"/>
      <c r="UR2007"/>
      <c r="US2007"/>
      <c r="UT2007"/>
      <c r="UU2007"/>
      <c r="UV2007"/>
      <c r="UW2007"/>
      <c r="UX2007"/>
      <c r="UY2007"/>
      <c r="UZ2007"/>
      <c r="VA2007"/>
      <c r="VB2007"/>
      <c r="VC2007"/>
      <c r="VD2007"/>
      <c r="VE2007"/>
      <c r="VF2007"/>
      <c r="VG2007"/>
      <c r="VH2007"/>
      <c r="VI2007"/>
      <c r="VJ2007"/>
      <c r="VK2007"/>
      <c r="VL2007"/>
      <c r="VM2007"/>
      <c r="VN2007"/>
      <c r="VO2007"/>
      <c r="VP2007"/>
      <c r="VQ2007"/>
      <c r="VR2007"/>
      <c r="VS2007"/>
      <c r="VT2007"/>
      <c r="VU2007"/>
      <c r="VV2007"/>
      <c r="VW2007"/>
      <c r="VX2007"/>
      <c r="VY2007"/>
      <c r="VZ2007"/>
      <c r="WA2007"/>
      <c r="WB2007"/>
      <c r="WC2007"/>
      <c r="WD2007"/>
      <c r="WE2007"/>
      <c r="WF2007"/>
      <c r="WG2007"/>
      <c r="WH2007"/>
      <c r="WI2007"/>
      <c r="WJ2007"/>
      <c r="WK2007"/>
      <c r="WL2007"/>
      <c r="WM2007"/>
      <c r="WN2007"/>
      <c r="WO2007"/>
      <c r="WP2007"/>
      <c r="WQ2007"/>
      <c r="WR2007"/>
      <c r="WS2007"/>
      <c r="WT2007"/>
      <c r="WU2007"/>
      <c r="WV2007"/>
      <c r="WW2007"/>
      <c r="WX2007"/>
      <c r="WY2007"/>
      <c r="WZ2007"/>
      <c r="XA2007"/>
      <c r="XB2007"/>
      <c r="XC2007"/>
      <c r="XD2007"/>
      <c r="XE2007"/>
      <c r="XF2007"/>
      <c r="XG2007"/>
      <c r="XH2007"/>
      <c r="XI2007"/>
      <c r="XJ2007"/>
      <c r="XK2007"/>
      <c r="XL2007"/>
      <c r="XM2007"/>
      <c r="XN2007"/>
      <c r="XO2007"/>
      <c r="XP2007"/>
      <c r="XQ2007"/>
      <c r="XR2007"/>
      <c r="XS2007"/>
      <c r="XT2007"/>
      <c r="XU2007"/>
      <c r="XV2007"/>
      <c r="XW2007"/>
      <c r="XX2007"/>
      <c r="XY2007"/>
      <c r="XZ2007"/>
      <c r="YA2007"/>
      <c r="YB2007"/>
      <c r="YC2007"/>
      <c r="YD2007"/>
      <c r="YE2007"/>
      <c r="YF2007"/>
      <c r="YG2007"/>
      <c r="YH2007"/>
      <c r="YI2007"/>
      <c r="YJ2007"/>
      <c r="YK2007"/>
      <c r="YL2007"/>
      <c r="YM2007"/>
      <c r="YN2007"/>
      <c r="YO2007"/>
      <c r="YP2007"/>
      <c r="YQ2007"/>
      <c r="YR2007"/>
      <c r="YS2007"/>
      <c r="YT2007"/>
      <c r="YU2007"/>
      <c r="YV2007"/>
      <c r="YW2007"/>
      <c r="YX2007"/>
      <c r="YY2007"/>
      <c r="YZ2007"/>
      <c r="ZA2007"/>
      <c r="ZB2007"/>
      <c r="ZC2007"/>
      <c r="ZD2007"/>
      <c r="ZE2007"/>
      <c r="ZF2007"/>
      <c r="ZG2007"/>
      <c r="ZH2007"/>
      <c r="ZI2007"/>
      <c r="ZJ2007"/>
      <c r="ZK2007"/>
      <c r="ZL2007"/>
      <c r="ZM2007"/>
      <c r="ZN2007"/>
      <c r="ZO2007"/>
      <c r="ZP2007"/>
      <c r="ZQ2007"/>
      <c r="ZR2007"/>
      <c r="ZS2007"/>
      <c r="ZT2007"/>
      <c r="ZU2007"/>
      <c r="ZV2007"/>
      <c r="ZW2007"/>
      <c r="ZX2007"/>
      <c r="ZY2007"/>
      <c r="ZZ2007"/>
      <c r="AAA2007"/>
      <c r="AAB2007"/>
      <c r="AAC2007"/>
      <c r="AAD2007"/>
      <c r="AAE2007"/>
      <c r="AAF2007"/>
      <c r="AAG2007"/>
      <c r="AAH2007"/>
      <c r="AAI2007"/>
      <c r="AAJ2007"/>
      <c r="AAK2007"/>
      <c r="AAL2007"/>
      <c r="AAM2007"/>
      <c r="AAN2007"/>
      <c r="AAO2007"/>
      <c r="AAP2007"/>
      <c r="AAQ2007"/>
      <c r="AAR2007"/>
      <c r="AAS2007"/>
      <c r="AAT2007"/>
      <c r="AAU2007"/>
      <c r="AAV2007"/>
      <c r="AAW2007"/>
      <c r="AAX2007"/>
      <c r="AAY2007"/>
      <c r="AAZ2007"/>
      <c r="ABA2007"/>
      <c r="ABB2007"/>
      <c r="ABC2007"/>
      <c r="ABD2007"/>
      <c r="ABE2007"/>
      <c r="ABF2007"/>
      <c r="ABG2007"/>
      <c r="ABH2007"/>
      <c r="ABI2007"/>
      <c r="ABJ2007"/>
      <c r="ABK2007"/>
      <c r="ABL2007"/>
      <c r="ABM2007"/>
      <c r="ABN2007"/>
      <c r="ABO2007"/>
      <c r="ABP2007"/>
      <c r="ABQ2007"/>
      <c r="ABR2007"/>
      <c r="ABS2007"/>
      <c r="ABT2007"/>
      <c r="ABU2007"/>
      <c r="ABV2007"/>
      <c r="ABW2007"/>
      <c r="ABX2007"/>
      <c r="ABY2007"/>
      <c r="ABZ2007"/>
      <c r="ACA2007"/>
      <c r="ACB2007"/>
      <c r="ACC2007"/>
      <c r="ACD2007"/>
      <c r="ACE2007"/>
      <c r="ACF2007"/>
      <c r="ACG2007"/>
      <c r="ACH2007"/>
      <c r="ACI2007"/>
      <c r="ACJ2007"/>
      <c r="ACK2007"/>
      <c r="ACL2007"/>
      <c r="ACM2007"/>
      <c r="ACN2007"/>
      <c r="ACO2007"/>
      <c r="ACP2007"/>
      <c r="ACQ2007"/>
      <c r="ACR2007"/>
      <c r="ACS2007"/>
      <c r="ACT2007"/>
      <c r="ACU2007"/>
      <c r="ACV2007"/>
      <c r="ACW2007"/>
      <c r="ACX2007"/>
      <c r="ACY2007"/>
      <c r="ACZ2007"/>
      <c r="ADA2007"/>
      <c r="ADB2007"/>
      <c r="ADC2007"/>
      <c r="ADD2007"/>
      <c r="ADE2007"/>
      <c r="ADF2007"/>
      <c r="ADG2007"/>
      <c r="ADH2007"/>
      <c r="ADI2007"/>
      <c r="ADJ2007"/>
      <c r="ADK2007"/>
      <c r="ADL2007"/>
      <c r="ADM2007"/>
      <c r="ADN2007"/>
      <c r="ADO2007"/>
      <c r="ADP2007"/>
      <c r="ADQ2007"/>
      <c r="ADR2007"/>
      <c r="ADS2007"/>
      <c r="ADT2007"/>
      <c r="ADU2007"/>
      <c r="ADV2007"/>
      <c r="ADW2007"/>
      <c r="ADX2007"/>
      <c r="ADY2007"/>
      <c r="ADZ2007"/>
      <c r="AEA2007"/>
      <c r="AEB2007"/>
      <c r="AEC2007"/>
      <c r="AED2007"/>
      <c r="AEE2007"/>
      <c r="AEF2007"/>
      <c r="AEG2007"/>
      <c r="AEH2007"/>
      <c r="AEI2007"/>
      <c r="AEJ2007"/>
      <c r="AEK2007"/>
      <c r="AEL2007"/>
      <c r="AEM2007"/>
      <c r="AEN2007"/>
      <c r="AEO2007"/>
      <c r="AEP2007"/>
      <c r="AEQ2007"/>
      <c r="AER2007"/>
      <c r="AES2007"/>
      <c r="AET2007"/>
      <c r="AEU2007"/>
      <c r="AEV2007"/>
      <c r="AEW2007"/>
      <c r="AEX2007"/>
      <c r="AEY2007"/>
      <c r="AEZ2007"/>
      <c r="AFA2007"/>
      <c r="AFB2007"/>
      <c r="AFC2007"/>
      <c r="AFD2007"/>
      <c r="AFE2007"/>
      <c r="AFF2007"/>
      <c r="AFG2007"/>
      <c r="AFH2007"/>
      <c r="AFI2007"/>
      <c r="AFJ2007"/>
      <c r="AFK2007"/>
      <c r="AFL2007"/>
      <c r="AFM2007"/>
      <c r="AFN2007"/>
      <c r="AFO2007"/>
      <c r="AFP2007"/>
      <c r="AFQ2007"/>
      <c r="AFR2007"/>
      <c r="AFS2007"/>
      <c r="AFT2007"/>
      <c r="AFU2007"/>
      <c r="AFV2007"/>
      <c r="AFW2007"/>
      <c r="AFX2007"/>
      <c r="AFY2007"/>
      <c r="AFZ2007"/>
      <c r="AGA2007"/>
      <c r="AGB2007"/>
      <c r="AGC2007"/>
      <c r="AGD2007"/>
      <c r="AGE2007"/>
      <c r="AGF2007"/>
      <c r="AGG2007"/>
      <c r="AGH2007"/>
      <c r="AGI2007"/>
      <c r="AGJ2007"/>
      <c r="AGK2007"/>
      <c r="AGL2007"/>
      <c r="AGM2007"/>
      <c r="AGN2007"/>
      <c r="AGO2007"/>
      <c r="AGP2007"/>
      <c r="AGQ2007"/>
      <c r="AGR2007"/>
      <c r="AGS2007"/>
      <c r="AGT2007"/>
      <c r="AGU2007"/>
      <c r="AGV2007"/>
      <c r="AGW2007"/>
      <c r="AGX2007"/>
      <c r="AGY2007"/>
      <c r="AGZ2007"/>
      <c r="AHA2007"/>
      <c r="AHB2007"/>
      <c r="AHC2007"/>
      <c r="AHD2007"/>
      <c r="AHE2007"/>
      <c r="AHF2007"/>
      <c r="AHG2007"/>
      <c r="AHH2007"/>
      <c r="AHI2007"/>
      <c r="AHJ2007"/>
      <c r="AHK2007"/>
      <c r="AHL2007"/>
      <c r="AHM2007"/>
      <c r="AHN2007"/>
      <c r="AHO2007"/>
      <c r="AHP2007"/>
      <c r="AHQ2007"/>
      <c r="AHR2007"/>
      <c r="AHS2007"/>
      <c r="AHT2007"/>
      <c r="AHU2007"/>
      <c r="AHV2007"/>
      <c r="AHW2007"/>
      <c r="AHX2007"/>
      <c r="AHY2007"/>
      <c r="AHZ2007"/>
      <c r="AIA2007"/>
      <c r="AIB2007"/>
      <c r="AIC2007"/>
      <c r="AID2007"/>
      <c r="AIE2007"/>
      <c r="AIF2007"/>
      <c r="AIG2007"/>
      <c r="AIH2007"/>
      <c r="AII2007"/>
      <c r="AIJ2007"/>
      <c r="AIK2007"/>
      <c r="AIL2007"/>
      <c r="AIM2007"/>
      <c r="AIN2007"/>
      <c r="AIO2007"/>
      <c r="AIP2007"/>
      <c r="AIQ2007"/>
      <c r="AIR2007"/>
      <c r="AIS2007"/>
      <c r="AIT2007"/>
      <c r="AIU2007"/>
      <c r="AIV2007"/>
      <c r="AIW2007"/>
      <c r="AIX2007"/>
      <c r="AIY2007"/>
      <c r="AIZ2007"/>
      <c r="AJA2007"/>
      <c r="AJB2007"/>
      <c r="AJC2007"/>
      <c r="AJD2007"/>
      <c r="AJE2007"/>
      <c r="AJF2007"/>
      <c r="AJG2007"/>
      <c r="AJH2007"/>
      <c r="AJI2007"/>
      <c r="AJJ2007"/>
      <c r="AJK2007"/>
      <c r="AJL2007"/>
      <c r="AJM2007"/>
      <c r="AJN2007"/>
      <c r="AJO2007"/>
      <c r="AJP2007"/>
      <c r="AJQ2007"/>
      <c r="AJR2007"/>
      <c r="AJS2007"/>
      <c r="AJT2007"/>
      <c r="AJU2007"/>
      <c r="AJV2007"/>
      <c r="AJW2007"/>
      <c r="AJX2007"/>
      <c r="AJY2007"/>
      <c r="AJZ2007"/>
      <c r="AKA2007"/>
      <c r="AKB2007"/>
      <c r="AKC2007"/>
      <c r="AKD2007"/>
      <c r="AKE2007"/>
      <c r="AKF2007"/>
      <c r="AKG2007"/>
      <c r="AKH2007"/>
      <c r="AKI2007"/>
      <c r="AKJ2007"/>
      <c r="AKK2007"/>
      <c r="AKL2007"/>
      <c r="AKM2007"/>
      <c r="AKN2007"/>
      <c r="AKO2007"/>
      <c r="AKP2007"/>
      <c r="AKQ2007"/>
      <c r="AKR2007"/>
      <c r="AKS2007"/>
      <c r="AKT2007"/>
      <c r="AKU2007"/>
      <c r="AKV2007"/>
      <c r="AKW2007"/>
      <c r="AKX2007"/>
      <c r="AKY2007"/>
      <c r="AKZ2007"/>
      <c r="ALA2007"/>
      <c r="ALB2007"/>
      <c r="ALC2007"/>
      <c r="ALD2007"/>
      <c r="ALE2007"/>
      <c r="ALF2007"/>
      <c r="ALG2007"/>
      <c r="ALH2007"/>
      <c r="ALI2007"/>
      <c r="ALJ2007"/>
      <c r="ALK2007"/>
      <c r="ALL2007"/>
      <c r="ALM2007"/>
      <c r="ALN2007"/>
      <c r="ALO2007"/>
      <c r="ALP2007"/>
      <c r="ALQ2007"/>
      <c r="ALR2007"/>
      <c r="ALS2007"/>
      <c r="ALT2007"/>
      <c r="ALU2007"/>
      <c r="ALV2007"/>
      <c r="ALW2007"/>
      <c r="ALX2007"/>
      <c r="ALY2007"/>
      <c r="ALZ2007"/>
      <c r="AMA2007"/>
      <c r="AMB2007"/>
      <c r="AMC2007"/>
      <c r="AMD2007"/>
      <c r="AME2007"/>
      <c r="AMF2007"/>
      <c r="AMG2007"/>
      <c r="AMH2007"/>
      <c r="AMI2007"/>
      <c r="AMJ2007"/>
      <c r="AMK2007"/>
      <c r="AML2007"/>
      <c r="AMM2007"/>
      <c r="AMN2007"/>
      <c r="AMO2007"/>
      <c r="AMP2007"/>
      <c r="AMQ2007"/>
      <c r="AMR2007"/>
      <c r="AMS2007"/>
      <c r="AMT2007"/>
      <c r="AMU2007"/>
      <c r="AMV2007"/>
      <c r="AMW2007"/>
      <c r="AMX2007"/>
      <c r="AMY2007"/>
      <c r="AMZ2007"/>
      <c r="ANA2007"/>
      <c r="ANB2007"/>
      <c r="ANC2007"/>
      <c r="AND2007"/>
      <c r="ANE2007"/>
      <c r="ANF2007"/>
      <c r="ANG2007"/>
      <c r="ANH2007"/>
      <c r="ANI2007"/>
      <c r="ANJ2007"/>
      <c r="ANK2007"/>
      <c r="ANL2007"/>
      <c r="ANM2007"/>
      <c r="ANN2007"/>
      <c r="ANO2007"/>
      <c r="ANP2007"/>
      <c r="ANQ2007"/>
      <c r="ANR2007"/>
      <c r="ANS2007"/>
      <c r="ANT2007"/>
      <c r="ANU2007"/>
      <c r="ANV2007"/>
      <c r="ANW2007"/>
      <c r="ANX2007"/>
      <c r="ANY2007"/>
      <c r="ANZ2007"/>
      <c r="AOA2007"/>
      <c r="AOB2007"/>
      <c r="AOC2007"/>
      <c r="AOD2007"/>
      <c r="AOE2007"/>
      <c r="AOF2007"/>
      <c r="AOG2007"/>
      <c r="AOH2007"/>
      <c r="AOI2007"/>
      <c r="AOJ2007"/>
      <c r="AOK2007"/>
      <c r="AOL2007"/>
      <c r="AOM2007"/>
      <c r="AON2007"/>
      <c r="AOO2007"/>
      <c r="AOP2007"/>
      <c r="AOQ2007"/>
      <c r="AOR2007"/>
      <c r="AOS2007"/>
      <c r="AOT2007"/>
      <c r="AOU2007"/>
      <c r="AOV2007"/>
      <c r="AOW2007"/>
      <c r="AOX2007"/>
      <c r="AOY2007"/>
      <c r="AOZ2007"/>
      <c r="APA2007"/>
      <c r="APB2007"/>
      <c r="APC2007"/>
      <c r="APD2007"/>
      <c r="APE2007"/>
      <c r="APF2007"/>
      <c r="APG2007"/>
      <c r="APH2007"/>
      <c r="API2007"/>
      <c r="APJ2007"/>
      <c r="APK2007"/>
      <c r="APL2007"/>
      <c r="APM2007"/>
      <c r="APN2007"/>
      <c r="APO2007"/>
      <c r="APP2007"/>
      <c r="APQ2007"/>
      <c r="APR2007"/>
      <c r="APS2007"/>
      <c r="APT2007"/>
      <c r="APU2007"/>
      <c r="APV2007"/>
      <c r="APW2007"/>
      <c r="APX2007"/>
      <c r="APY2007"/>
      <c r="APZ2007"/>
      <c r="AQA2007"/>
      <c r="AQB2007"/>
      <c r="AQC2007"/>
      <c r="AQD2007"/>
      <c r="AQE2007"/>
      <c r="AQF2007"/>
      <c r="AQG2007"/>
      <c r="AQH2007"/>
      <c r="AQI2007"/>
      <c r="AQJ2007"/>
      <c r="AQK2007"/>
      <c r="AQL2007"/>
      <c r="AQM2007"/>
      <c r="AQN2007"/>
      <c r="AQO2007"/>
      <c r="AQP2007"/>
      <c r="AQQ2007"/>
      <c r="AQR2007"/>
      <c r="AQS2007"/>
      <c r="AQT2007"/>
      <c r="AQU2007"/>
      <c r="AQV2007"/>
      <c r="AQW2007"/>
      <c r="AQX2007"/>
      <c r="AQY2007"/>
      <c r="AQZ2007"/>
      <c r="ARA2007"/>
      <c r="ARB2007"/>
      <c r="ARC2007"/>
      <c r="ARD2007"/>
      <c r="ARE2007"/>
      <c r="ARF2007"/>
      <c r="ARG2007"/>
      <c r="ARH2007"/>
      <c r="ARI2007"/>
      <c r="ARJ2007"/>
      <c r="ARK2007"/>
      <c r="ARL2007"/>
      <c r="ARM2007"/>
      <c r="ARN2007"/>
      <c r="ARO2007"/>
      <c r="ARP2007"/>
      <c r="ARQ2007"/>
      <c r="ARR2007"/>
      <c r="ARS2007"/>
      <c r="ART2007"/>
      <c r="ARU2007"/>
      <c r="ARV2007"/>
      <c r="ARW2007"/>
      <c r="ARX2007"/>
      <c r="ARY2007"/>
      <c r="ARZ2007"/>
      <c r="ASA2007"/>
      <c r="ASB2007"/>
      <c r="ASC2007"/>
      <c r="ASD2007"/>
      <c r="ASE2007"/>
      <c r="ASF2007"/>
      <c r="ASG2007"/>
      <c r="ASH2007"/>
      <c r="ASI2007"/>
      <c r="ASJ2007"/>
      <c r="ASK2007"/>
      <c r="ASL2007"/>
      <c r="ASM2007"/>
      <c r="ASN2007"/>
      <c r="ASO2007"/>
      <c r="ASP2007"/>
      <c r="ASQ2007"/>
      <c r="ASR2007"/>
      <c r="ASS2007"/>
      <c r="AST2007"/>
      <c r="ASU2007"/>
      <c r="ASV2007"/>
      <c r="ASW2007"/>
      <c r="ASX2007"/>
      <c r="ASY2007"/>
      <c r="ASZ2007"/>
      <c r="ATA2007"/>
      <c r="ATB2007"/>
      <c r="ATC2007"/>
      <c r="ATD2007"/>
      <c r="ATE2007"/>
      <c r="ATF2007"/>
      <c r="ATG2007"/>
      <c r="ATH2007"/>
      <c r="ATI2007"/>
      <c r="ATJ2007"/>
      <c r="ATK2007"/>
      <c r="ATL2007"/>
      <c r="ATM2007"/>
      <c r="ATN2007"/>
      <c r="ATO2007"/>
      <c r="ATP2007"/>
      <c r="ATQ2007"/>
      <c r="ATR2007"/>
      <c r="ATS2007"/>
      <c r="ATT2007"/>
      <c r="ATU2007"/>
      <c r="ATV2007"/>
      <c r="ATW2007"/>
      <c r="ATX2007"/>
      <c r="ATY2007"/>
      <c r="ATZ2007"/>
      <c r="AUA2007"/>
      <c r="AUB2007"/>
      <c r="AUC2007"/>
      <c r="AUD2007"/>
      <c r="AUE2007"/>
      <c r="AUF2007"/>
      <c r="AUG2007"/>
      <c r="AUH2007"/>
      <c r="AUI2007"/>
      <c r="AUJ2007"/>
      <c r="AUK2007"/>
      <c r="AUL2007"/>
      <c r="AUM2007"/>
      <c r="AUN2007"/>
      <c r="AUO2007"/>
      <c r="AUP2007"/>
      <c r="AUQ2007"/>
      <c r="AUR2007"/>
      <c r="AUS2007"/>
      <c r="AUT2007"/>
      <c r="AUU2007"/>
      <c r="AUV2007"/>
      <c r="AUW2007"/>
      <c r="AUX2007"/>
      <c r="AUY2007"/>
      <c r="AUZ2007"/>
      <c r="AVA2007"/>
      <c r="AVB2007"/>
      <c r="AVC2007"/>
      <c r="AVD2007"/>
      <c r="AVE2007"/>
      <c r="AVF2007"/>
      <c r="AVG2007"/>
      <c r="AVH2007"/>
      <c r="AVI2007"/>
      <c r="AVJ2007"/>
      <c r="AVK2007"/>
      <c r="AVL2007"/>
      <c r="AVM2007"/>
      <c r="AVN2007"/>
      <c r="AVO2007"/>
      <c r="AVP2007"/>
      <c r="AVQ2007"/>
      <c r="AVR2007"/>
      <c r="AVS2007"/>
      <c r="AVT2007"/>
      <c r="AVU2007"/>
      <c r="AVV2007"/>
      <c r="AVW2007"/>
      <c r="AVX2007"/>
      <c r="AVY2007"/>
      <c r="AVZ2007"/>
      <c r="AWA2007"/>
      <c r="AWB2007"/>
      <c r="AWC2007"/>
      <c r="AWD2007"/>
      <c r="AWE2007"/>
      <c r="AWF2007"/>
      <c r="AWG2007"/>
      <c r="AWH2007"/>
      <c r="AWI2007"/>
      <c r="AWJ2007"/>
      <c r="AWK2007"/>
      <c r="AWL2007"/>
      <c r="AWM2007"/>
      <c r="AWN2007"/>
      <c r="AWO2007"/>
      <c r="AWP2007"/>
      <c r="AWQ2007"/>
      <c r="AWR2007"/>
      <c r="AWS2007"/>
      <c r="AWT2007"/>
      <c r="AWU2007"/>
      <c r="AWV2007"/>
      <c r="AWW2007"/>
      <c r="AWX2007"/>
      <c r="AWY2007"/>
      <c r="AWZ2007"/>
      <c r="AXA2007"/>
      <c r="AXB2007"/>
      <c r="AXC2007"/>
      <c r="AXD2007"/>
      <c r="AXE2007"/>
      <c r="AXF2007"/>
      <c r="AXG2007"/>
      <c r="AXH2007"/>
      <c r="AXI2007"/>
      <c r="AXJ2007"/>
      <c r="AXK2007"/>
      <c r="AXL2007"/>
      <c r="AXM2007"/>
      <c r="AXN2007"/>
      <c r="AXO2007"/>
      <c r="AXP2007"/>
      <c r="AXQ2007"/>
      <c r="AXR2007"/>
      <c r="AXS2007"/>
      <c r="AXT2007"/>
      <c r="AXU2007"/>
      <c r="AXV2007"/>
      <c r="AXW2007"/>
      <c r="AXX2007"/>
      <c r="AXY2007"/>
      <c r="AXZ2007"/>
      <c r="AYA2007"/>
      <c r="AYB2007"/>
      <c r="AYC2007"/>
      <c r="AYD2007"/>
      <c r="AYE2007"/>
      <c r="AYF2007"/>
      <c r="AYG2007"/>
      <c r="AYH2007"/>
      <c r="AYI2007"/>
      <c r="AYJ2007"/>
      <c r="AYK2007"/>
      <c r="AYL2007"/>
      <c r="AYM2007"/>
      <c r="AYN2007"/>
      <c r="AYO2007"/>
      <c r="AYP2007"/>
      <c r="AYQ2007"/>
      <c r="AYR2007"/>
      <c r="AYS2007"/>
      <c r="AYT2007"/>
      <c r="AYU2007"/>
      <c r="AYV2007"/>
      <c r="AYW2007"/>
      <c r="AYX2007"/>
      <c r="AYY2007"/>
      <c r="AYZ2007"/>
      <c r="AZA2007"/>
      <c r="AZB2007"/>
      <c r="AZC2007"/>
      <c r="AZD2007"/>
      <c r="AZE2007"/>
      <c r="AZF2007"/>
      <c r="AZG2007"/>
      <c r="AZH2007"/>
      <c r="AZI2007"/>
      <c r="AZJ2007"/>
      <c r="AZK2007"/>
      <c r="AZL2007"/>
      <c r="AZM2007"/>
      <c r="AZN2007"/>
      <c r="AZO2007"/>
      <c r="AZP2007"/>
      <c r="AZQ2007"/>
      <c r="AZR2007"/>
      <c r="AZS2007"/>
      <c r="AZT2007"/>
      <c r="AZU2007"/>
      <c r="AZV2007"/>
      <c r="AZW2007"/>
      <c r="AZX2007"/>
      <c r="AZY2007"/>
      <c r="AZZ2007"/>
      <c r="BAA2007"/>
      <c r="BAB2007"/>
      <c r="BAC2007"/>
      <c r="BAD2007"/>
      <c r="BAE2007"/>
      <c r="BAF2007"/>
      <c r="BAG2007"/>
      <c r="BAH2007"/>
      <c r="BAI2007"/>
      <c r="BAJ2007"/>
      <c r="BAK2007"/>
      <c r="BAL2007"/>
      <c r="BAM2007"/>
      <c r="BAN2007"/>
      <c r="BAO2007"/>
      <c r="BAP2007"/>
      <c r="BAQ2007"/>
      <c r="BAR2007"/>
      <c r="BAS2007"/>
      <c r="BAT2007"/>
      <c r="BAU2007"/>
      <c r="BAV2007"/>
      <c r="BAW2007"/>
      <c r="BAX2007"/>
      <c r="BAY2007"/>
      <c r="BAZ2007"/>
      <c r="BBA2007"/>
      <c r="BBB2007"/>
      <c r="BBC2007"/>
      <c r="BBD2007"/>
      <c r="BBE2007"/>
      <c r="BBF2007"/>
      <c r="BBG2007"/>
      <c r="BBH2007"/>
      <c r="BBI2007"/>
      <c r="BBJ2007"/>
      <c r="BBK2007"/>
      <c r="BBL2007"/>
      <c r="BBM2007"/>
      <c r="BBN2007"/>
      <c r="BBO2007"/>
      <c r="BBP2007"/>
      <c r="BBQ2007"/>
      <c r="BBR2007"/>
      <c r="BBS2007"/>
      <c r="BBT2007"/>
      <c r="BBU2007"/>
      <c r="BBV2007"/>
      <c r="BBW2007"/>
      <c r="BBX2007"/>
      <c r="BBY2007"/>
      <c r="BBZ2007"/>
      <c r="BCA2007"/>
      <c r="BCB2007"/>
      <c r="BCC2007"/>
      <c r="BCD2007"/>
      <c r="BCE2007"/>
      <c r="BCF2007"/>
      <c r="BCG2007"/>
      <c r="BCH2007"/>
      <c r="BCI2007"/>
      <c r="BCJ2007"/>
      <c r="BCK2007"/>
      <c r="BCL2007"/>
      <c r="BCM2007"/>
      <c r="BCN2007"/>
      <c r="BCO2007"/>
      <c r="BCP2007"/>
      <c r="BCQ2007"/>
      <c r="BCR2007"/>
      <c r="BCS2007"/>
      <c r="BCT2007"/>
      <c r="BCU2007"/>
      <c r="BCV2007"/>
      <c r="BCW2007"/>
      <c r="BCX2007"/>
      <c r="BCY2007"/>
      <c r="BCZ2007"/>
      <c r="BDA2007"/>
      <c r="BDB2007"/>
      <c r="BDC2007"/>
      <c r="BDD2007"/>
      <c r="BDE2007"/>
      <c r="BDF2007"/>
      <c r="BDG2007"/>
      <c r="BDH2007"/>
      <c r="BDI2007"/>
      <c r="BDJ2007"/>
      <c r="BDK2007"/>
      <c r="BDL2007"/>
      <c r="BDM2007"/>
      <c r="BDN2007"/>
      <c r="BDO2007"/>
      <c r="BDP2007"/>
      <c r="BDQ2007"/>
      <c r="BDR2007"/>
      <c r="BDS2007"/>
      <c r="BDT2007"/>
      <c r="BDU2007"/>
      <c r="BDV2007"/>
      <c r="BDW2007"/>
      <c r="BDX2007"/>
      <c r="BDY2007"/>
      <c r="BDZ2007"/>
      <c r="BEA2007"/>
      <c r="BEB2007"/>
      <c r="BEC2007"/>
      <c r="BED2007"/>
      <c r="BEE2007"/>
      <c r="BEF2007"/>
      <c r="BEG2007"/>
      <c r="BEH2007"/>
      <c r="BEI2007"/>
      <c r="BEJ2007"/>
      <c r="BEK2007"/>
      <c r="BEL2007"/>
      <c r="BEM2007"/>
      <c r="BEN2007"/>
      <c r="BEO2007"/>
      <c r="BEP2007"/>
      <c r="BEQ2007"/>
      <c r="BER2007"/>
      <c r="BES2007"/>
      <c r="BET2007"/>
      <c r="BEU2007"/>
      <c r="BEV2007"/>
      <c r="BEW2007"/>
      <c r="BEX2007"/>
      <c r="BEY2007"/>
      <c r="BEZ2007"/>
      <c r="BFA2007"/>
      <c r="BFB2007"/>
      <c r="BFC2007"/>
      <c r="BFD2007"/>
      <c r="BFE2007"/>
      <c r="BFF2007"/>
      <c r="BFG2007"/>
      <c r="BFH2007"/>
      <c r="BFI2007"/>
      <c r="BFJ2007"/>
      <c r="BFK2007"/>
      <c r="BFL2007"/>
      <c r="BFM2007"/>
      <c r="BFN2007"/>
      <c r="BFO2007"/>
      <c r="BFP2007"/>
      <c r="BFQ2007"/>
      <c r="BFR2007"/>
      <c r="BFS2007"/>
      <c r="BFT2007"/>
      <c r="BFU2007"/>
      <c r="BFV2007"/>
      <c r="BFW2007"/>
      <c r="BFX2007"/>
      <c r="BFY2007"/>
      <c r="BFZ2007"/>
      <c r="BGA2007"/>
      <c r="BGB2007"/>
      <c r="BGC2007"/>
      <c r="BGD2007"/>
      <c r="BGE2007"/>
      <c r="BGF2007"/>
      <c r="BGG2007"/>
      <c r="BGH2007"/>
      <c r="BGI2007"/>
      <c r="BGJ2007"/>
      <c r="BGK2007"/>
      <c r="BGL2007"/>
      <c r="BGM2007"/>
      <c r="BGN2007"/>
      <c r="BGO2007"/>
      <c r="BGP2007"/>
      <c r="BGQ2007"/>
      <c r="BGR2007"/>
      <c r="BGS2007"/>
      <c r="BGT2007"/>
      <c r="BGU2007"/>
      <c r="BGV2007"/>
      <c r="BGW2007"/>
      <c r="BGX2007"/>
      <c r="BGY2007"/>
      <c r="BGZ2007"/>
      <c r="BHA2007"/>
      <c r="BHB2007"/>
      <c r="BHC2007"/>
      <c r="BHD2007"/>
      <c r="BHE2007"/>
      <c r="BHF2007"/>
      <c r="BHG2007"/>
      <c r="BHH2007"/>
      <c r="BHI2007"/>
      <c r="BHJ2007"/>
      <c r="BHK2007"/>
      <c r="BHL2007"/>
      <c r="BHM2007"/>
      <c r="BHN2007"/>
      <c r="BHO2007"/>
      <c r="BHP2007"/>
      <c r="BHQ2007"/>
      <c r="BHR2007"/>
      <c r="BHS2007"/>
      <c r="BHT2007"/>
      <c r="BHU2007"/>
      <c r="BHV2007"/>
      <c r="BHW2007"/>
      <c r="BHX2007"/>
      <c r="BHY2007"/>
      <c r="BHZ2007"/>
      <c r="BIA2007"/>
      <c r="BIB2007"/>
      <c r="BIC2007"/>
      <c r="BID2007"/>
      <c r="BIE2007"/>
      <c r="BIF2007"/>
      <c r="BIG2007"/>
      <c r="BIH2007"/>
      <c r="BII2007"/>
      <c r="BIJ2007"/>
      <c r="BIK2007"/>
      <c r="BIL2007"/>
      <c r="BIM2007"/>
      <c r="BIN2007"/>
      <c r="BIO2007"/>
      <c r="BIP2007"/>
      <c r="BIQ2007"/>
      <c r="BIR2007"/>
      <c r="BIS2007"/>
      <c r="BIT2007"/>
      <c r="BIU2007"/>
      <c r="BIV2007"/>
      <c r="BIW2007"/>
      <c r="BIX2007"/>
      <c r="BIY2007"/>
      <c r="BIZ2007"/>
      <c r="BJA2007"/>
      <c r="BJB2007"/>
      <c r="BJC2007"/>
      <c r="BJD2007"/>
      <c r="BJE2007"/>
      <c r="BJF2007"/>
      <c r="BJG2007"/>
      <c r="BJH2007"/>
      <c r="BJI2007"/>
      <c r="BJJ2007"/>
      <c r="BJK2007"/>
      <c r="BJL2007"/>
      <c r="BJM2007"/>
      <c r="BJN2007"/>
      <c r="BJO2007"/>
      <c r="BJP2007"/>
      <c r="BJQ2007"/>
      <c r="BJR2007"/>
      <c r="BJS2007"/>
      <c r="BJT2007"/>
      <c r="BJU2007"/>
      <c r="BJV2007"/>
      <c r="BJW2007"/>
      <c r="BJX2007"/>
      <c r="BJY2007"/>
      <c r="BJZ2007"/>
      <c r="BKA2007"/>
      <c r="BKB2007"/>
      <c r="BKC2007"/>
      <c r="BKD2007"/>
      <c r="BKE2007"/>
      <c r="BKF2007"/>
      <c r="BKG2007"/>
      <c r="BKH2007"/>
      <c r="BKI2007"/>
      <c r="BKJ2007"/>
      <c r="BKK2007"/>
      <c r="BKL2007"/>
      <c r="BKM2007"/>
      <c r="BKN2007"/>
      <c r="BKO2007"/>
      <c r="BKP2007"/>
      <c r="BKQ2007"/>
      <c r="BKR2007"/>
      <c r="BKS2007"/>
      <c r="BKT2007"/>
      <c r="BKU2007"/>
      <c r="BKV2007"/>
      <c r="BKW2007"/>
      <c r="BKX2007"/>
      <c r="BKY2007"/>
      <c r="BKZ2007"/>
      <c r="BLA2007"/>
      <c r="BLB2007"/>
      <c r="BLC2007"/>
      <c r="BLD2007"/>
      <c r="BLE2007"/>
      <c r="BLF2007"/>
      <c r="BLG2007"/>
      <c r="BLH2007"/>
      <c r="BLI2007"/>
      <c r="BLJ2007"/>
      <c r="BLK2007"/>
      <c r="BLL2007"/>
      <c r="BLM2007"/>
      <c r="BLN2007"/>
      <c r="BLO2007"/>
      <c r="BLP2007"/>
      <c r="BLQ2007"/>
      <c r="BLR2007"/>
      <c r="BLS2007"/>
      <c r="BLT2007"/>
      <c r="BLU2007"/>
      <c r="BLV2007"/>
      <c r="BLW2007"/>
      <c r="BLX2007"/>
      <c r="BLY2007"/>
      <c r="BLZ2007"/>
      <c r="BMA2007"/>
      <c r="BMB2007"/>
      <c r="BMC2007"/>
      <c r="BMD2007"/>
      <c r="BME2007"/>
      <c r="BMF2007"/>
      <c r="BMG2007"/>
      <c r="BMH2007"/>
      <c r="BMI2007"/>
      <c r="BMJ2007"/>
      <c r="BMK2007"/>
      <c r="BML2007"/>
      <c r="BMM2007"/>
      <c r="BMN2007"/>
      <c r="BMO2007"/>
      <c r="BMP2007"/>
      <c r="BMQ2007"/>
      <c r="BMR2007"/>
      <c r="BMS2007"/>
      <c r="BMT2007"/>
      <c r="BMU2007"/>
      <c r="BMV2007"/>
      <c r="BMW2007"/>
      <c r="BMX2007"/>
      <c r="BMY2007"/>
      <c r="BMZ2007"/>
      <c r="BNA2007"/>
      <c r="BNB2007"/>
      <c r="BNC2007"/>
      <c r="BND2007"/>
      <c r="BNE2007"/>
      <c r="BNF2007"/>
      <c r="BNG2007"/>
      <c r="BNH2007"/>
      <c r="BNI2007"/>
      <c r="BNJ2007"/>
      <c r="BNK2007"/>
      <c r="BNL2007"/>
      <c r="BNM2007"/>
      <c r="BNN2007"/>
      <c r="BNO2007"/>
      <c r="BNP2007"/>
      <c r="BNQ2007"/>
      <c r="BNR2007"/>
      <c r="BNS2007"/>
      <c r="BNT2007"/>
      <c r="BNU2007"/>
      <c r="BNV2007"/>
      <c r="BNW2007"/>
      <c r="BNX2007"/>
      <c r="BNY2007"/>
      <c r="BNZ2007"/>
      <c r="BOA2007"/>
      <c r="BOB2007"/>
      <c r="BOC2007"/>
      <c r="BOD2007"/>
      <c r="BOE2007"/>
      <c r="BOF2007"/>
      <c r="BOG2007"/>
      <c r="BOH2007"/>
      <c r="BOI2007"/>
      <c r="BOJ2007"/>
      <c r="BOK2007"/>
      <c r="BOL2007"/>
      <c r="BOM2007"/>
      <c r="BON2007"/>
      <c r="BOO2007"/>
      <c r="BOP2007"/>
      <c r="BOQ2007"/>
      <c r="BOR2007"/>
      <c r="BOS2007"/>
      <c r="BOT2007"/>
      <c r="BOU2007"/>
      <c r="BOV2007"/>
      <c r="BOW2007"/>
      <c r="BOX2007"/>
      <c r="BOY2007"/>
      <c r="BOZ2007"/>
      <c r="BPA2007"/>
      <c r="BPB2007"/>
      <c r="BPC2007"/>
      <c r="BPD2007"/>
      <c r="BPE2007"/>
      <c r="BPF2007"/>
      <c r="BPG2007"/>
      <c r="BPH2007"/>
      <c r="BPI2007"/>
      <c r="BPJ2007"/>
      <c r="BPK2007"/>
      <c r="BPL2007"/>
      <c r="BPM2007"/>
      <c r="BPN2007"/>
      <c r="BPO2007"/>
      <c r="BPP2007"/>
      <c r="BPQ2007"/>
      <c r="BPR2007"/>
      <c r="BPS2007"/>
      <c r="BPT2007"/>
      <c r="BPU2007"/>
      <c r="BPV2007"/>
      <c r="BPW2007"/>
      <c r="BPX2007"/>
      <c r="BPY2007"/>
      <c r="BPZ2007"/>
      <c r="BQA2007"/>
      <c r="BQB2007"/>
      <c r="BQC2007"/>
      <c r="BQD2007"/>
      <c r="BQE2007"/>
      <c r="BQF2007"/>
      <c r="BQG2007"/>
      <c r="BQH2007"/>
      <c r="BQI2007"/>
      <c r="BQJ2007"/>
      <c r="BQK2007"/>
      <c r="BQL2007"/>
      <c r="BQM2007"/>
      <c r="BQN2007"/>
      <c r="BQO2007"/>
      <c r="BQP2007"/>
      <c r="BQQ2007"/>
      <c r="BQR2007"/>
      <c r="BQS2007"/>
      <c r="BQT2007"/>
      <c r="BQU2007"/>
      <c r="BQV2007"/>
      <c r="BQW2007"/>
      <c r="BQX2007"/>
      <c r="BQY2007"/>
      <c r="BQZ2007"/>
      <c r="BRA2007"/>
      <c r="BRB2007"/>
      <c r="BRC2007"/>
      <c r="BRD2007"/>
      <c r="BRE2007"/>
      <c r="BRF2007"/>
      <c r="BRG2007"/>
      <c r="BRH2007"/>
      <c r="BRI2007"/>
      <c r="BRJ2007"/>
      <c r="BRK2007"/>
      <c r="BRL2007"/>
      <c r="BRM2007"/>
      <c r="BRN2007"/>
      <c r="BRO2007"/>
      <c r="BRP2007"/>
      <c r="BRQ2007"/>
      <c r="BRR2007"/>
      <c r="BRS2007"/>
      <c r="BRT2007"/>
      <c r="BRU2007"/>
      <c r="BRV2007"/>
      <c r="BRW2007"/>
      <c r="BRX2007"/>
      <c r="BRY2007"/>
      <c r="BRZ2007"/>
      <c r="BSA2007"/>
      <c r="BSB2007"/>
      <c r="BSC2007"/>
      <c r="BSD2007"/>
      <c r="BSE2007"/>
      <c r="BSF2007"/>
      <c r="BSG2007"/>
      <c r="BSH2007"/>
      <c r="BSI2007"/>
      <c r="BSJ2007"/>
      <c r="BSK2007"/>
      <c r="BSL2007"/>
      <c r="BSM2007"/>
      <c r="BSN2007"/>
      <c r="BSO2007"/>
      <c r="BSP2007"/>
      <c r="BSQ2007"/>
      <c r="BSR2007"/>
      <c r="BSS2007"/>
      <c r="BST2007"/>
      <c r="BSU2007"/>
      <c r="BSV2007"/>
      <c r="BSW2007"/>
      <c r="BSX2007"/>
      <c r="BSY2007"/>
      <c r="BSZ2007"/>
      <c r="BTA2007"/>
      <c r="BTB2007"/>
      <c r="BTC2007"/>
      <c r="BTD2007"/>
      <c r="BTE2007"/>
      <c r="BTF2007"/>
      <c r="BTG2007"/>
      <c r="BTH2007"/>
      <c r="BTI2007"/>
      <c r="BTJ2007"/>
      <c r="BTK2007"/>
      <c r="BTL2007"/>
      <c r="BTM2007"/>
      <c r="BTN2007"/>
      <c r="BTO2007"/>
      <c r="BTP2007"/>
      <c r="BTQ2007"/>
      <c r="BTR2007"/>
      <c r="BTS2007"/>
      <c r="BTT2007"/>
      <c r="BTU2007"/>
      <c r="BTV2007"/>
      <c r="BTW2007"/>
      <c r="BTX2007"/>
      <c r="BTY2007"/>
      <c r="BTZ2007"/>
      <c r="BUA2007"/>
      <c r="BUB2007"/>
      <c r="BUC2007"/>
      <c r="BUD2007"/>
      <c r="BUE2007"/>
      <c r="BUF2007"/>
      <c r="BUG2007"/>
      <c r="BUH2007"/>
      <c r="BUI2007"/>
      <c r="BUJ2007"/>
      <c r="BUK2007"/>
      <c r="BUL2007"/>
      <c r="BUM2007"/>
      <c r="BUN2007"/>
      <c r="BUO2007"/>
      <c r="BUP2007"/>
      <c r="BUQ2007"/>
      <c r="BUR2007"/>
      <c r="BUS2007"/>
      <c r="BUT2007"/>
      <c r="BUU2007"/>
      <c r="BUV2007"/>
      <c r="BUW2007"/>
      <c r="BUX2007"/>
      <c r="BUY2007"/>
      <c r="BUZ2007"/>
      <c r="BVA2007"/>
      <c r="BVB2007"/>
      <c r="BVC2007"/>
      <c r="BVD2007"/>
      <c r="BVE2007"/>
      <c r="BVF2007"/>
      <c r="BVG2007"/>
      <c r="BVH2007"/>
      <c r="BVI2007"/>
      <c r="BVJ2007"/>
      <c r="BVK2007"/>
      <c r="BVL2007"/>
      <c r="BVM2007"/>
      <c r="BVN2007"/>
      <c r="BVO2007"/>
      <c r="BVP2007"/>
      <c r="BVQ2007"/>
      <c r="BVR2007"/>
      <c r="BVS2007"/>
      <c r="BVT2007"/>
      <c r="BVU2007"/>
      <c r="BVV2007"/>
      <c r="BVW2007"/>
      <c r="BVX2007"/>
      <c r="BVY2007"/>
      <c r="BVZ2007"/>
      <c r="BWA2007"/>
      <c r="BWB2007"/>
      <c r="BWC2007"/>
      <c r="BWD2007"/>
      <c r="BWE2007"/>
      <c r="BWF2007"/>
      <c r="BWG2007"/>
      <c r="BWH2007"/>
      <c r="BWI2007"/>
      <c r="BWJ2007"/>
      <c r="BWK2007"/>
      <c r="BWL2007"/>
      <c r="BWM2007"/>
      <c r="BWN2007"/>
      <c r="BWO2007"/>
      <c r="BWP2007"/>
      <c r="BWQ2007"/>
      <c r="BWR2007"/>
      <c r="BWS2007"/>
      <c r="BWT2007"/>
      <c r="BWU2007"/>
      <c r="BWV2007"/>
      <c r="BWW2007"/>
      <c r="BWX2007"/>
      <c r="BWY2007"/>
      <c r="BWZ2007"/>
      <c r="BXA2007"/>
      <c r="BXB2007"/>
      <c r="BXC2007"/>
      <c r="BXD2007"/>
      <c r="BXE2007"/>
      <c r="BXF2007"/>
      <c r="BXG2007"/>
      <c r="BXH2007"/>
      <c r="BXI2007"/>
      <c r="BXJ2007"/>
      <c r="BXK2007"/>
      <c r="BXL2007"/>
      <c r="BXM2007"/>
      <c r="BXN2007"/>
      <c r="BXO2007"/>
      <c r="BXP2007"/>
      <c r="BXQ2007"/>
      <c r="BXR2007"/>
      <c r="BXS2007"/>
      <c r="BXT2007"/>
      <c r="BXU2007"/>
      <c r="BXV2007"/>
      <c r="BXW2007"/>
      <c r="BXX2007"/>
      <c r="BXY2007"/>
      <c r="BXZ2007"/>
      <c r="BYA2007"/>
      <c r="BYB2007"/>
      <c r="BYC2007"/>
      <c r="BYD2007"/>
      <c r="BYE2007"/>
      <c r="BYF2007"/>
      <c r="BYG2007"/>
      <c r="BYH2007"/>
      <c r="BYI2007"/>
      <c r="BYJ2007"/>
      <c r="BYK2007"/>
      <c r="BYL2007"/>
      <c r="BYM2007"/>
      <c r="BYN2007"/>
      <c r="BYO2007"/>
      <c r="BYP2007"/>
      <c r="BYQ2007"/>
      <c r="BYR2007"/>
      <c r="BYS2007"/>
      <c r="BYT2007"/>
      <c r="BYU2007"/>
      <c r="BYV2007"/>
      <c r="BYW2007"/>
      <c r="BYX2007"/>
      <c r="BYY2007"/>
      <c r="BYZ2007"/>
      <c r="BZA2007"/>
      <c r="BZB2007"/>
      <c r="BZC2007"/>
      <c r="BZD2007"/>
      <c r="BZE2007"/>
      <c r="BZF2007"/>
      <c r="BZG2007"/>
      <c r="BZH2007"/>
      <c r="BZI2007"/>
      <c r="BZJ2007"/>
      <c r="BZK2007"/>
      <c r="BZL2007"/>
      <c r="BZM2007"/>
      <c r="BZN2007"/>
      <c r="BZO2007"/>
      <c r="BZP2007"/>
      <c r="BZQ2007"/>
      <c r="BZR2007"/>
      <c r="BZS2007"/>
      <c r="BZT2007"/>
      <c r="BZU2007"/>
      <c r="BZV2007"/>
      <c r="BZW2007"/>
      <c r="BZX2007"/>
      <c r="BZY2007"/>
      <c r="BZZ2007"/>
      <c r="CAA2007"/>
      <c r="CAB2007"/>
      <c r="CAC2007"/>
      <c r="CAD2007"/>
      <c r="CAE2007"/>
      <c r="CAF2007"/>
      <c r="CAG2007"/>
      <c r="CAH2007"/>
      <c r="CAI2007"/>
      <c r="CAJ2007"/>
      <c r="CAK2007"/>
      <c r="CAL2007"/>
      <c r="CAM2007"/>
      <c r="CAN2007"/>
      <c r="CAO2007"/>
      <c r="CAP2007"/>
      <c r="CAQ2007"/>
      <c r="CAR2007"/>
      <c r="CAS2007"/>
      <c r="CAT2007"/>
      <c r="CAU2007"/>
      <c r="CAV2007"/>
      <c r="CAW2007"/>
      <c r="CAX2007"/>
      <c r="CAY2007"/>
      <c r="CAZ2007"/>
      <c r="CBA2007"/>
      <c r="CBB2007"/>
      <c r="CBC2007"/>
      <c r="CBD2007"/>
      <c r="CBE2007"/>
      <c r="CBF2007"/>
      <c r="CBG2007"/>
      <c r="CBH2007"/>
      <c r="CBI2007"/>
      <c r="CBJ2007"/>
      <c r="CBK2007"/>
      <c r="CBL2007"/>
      <c r="CBM2007"/>
      <c r="CBN2007"/>
      <c r="CBO2007"/>
      <c r="CBP2007"/>
      <c r="CBQ2007"/>
      <c r="CBR2007"/>
      <c r="CBS2007"/>
      <c r="CBT2007"/>
      <c r="CBU2007"/>
      <c r="CBV2007"/>
      <c r="CBW2007"/>
      <c r="CBX2007"/>
      <c r="CBY2007"/>
      <c r="CBZ2007"/>
      <c r="CCA2007"/>
      <c r="CCB2007"/>
      <c r="CCC2007"/>
      <c r="CCD2007"/>
      <c r="CCE2007"/>
      <c r="CCF2007"/>
      <c r="CCG2007"/>
      <c r="CCH2007"/>
      <c r="CCI2007"/>
      <c r="CCJ2007"/>
      <c r="CCK2007"/>
      <c r="CCL2007"/>
      <c r="CCM2007"/>
      <c r="CCN2007"/>
      <c r="CCO2007"/>
      <c r="CCP2007"/>
      <c r="CCQ2007"/>
      <c r="CCR2007"/>
      <c r="CCS2007"/>
      <c r="CCT2007"/>
      <c r="CCU2007"/>
      <c r="CCV2007"/>
      <c r="CCW2007"/>
      <c r="CCX2007"/>
      <c r="CCY2007"/>
      <c r="CCZ2007"/>
      <c r="CDA2007"/>
      <c r="CDB2007"/>
      <c r="CDC2007"/>
      <c r="CDD2007"/>
      <c r="CDE2007"/>
      <c r="CDF2007"/>
      <c r="CDG2007"/>
      <c r="CDH2007"/>
      <c r="CDI2007"/>
      <c r="CDJ2007"/>
      <c r="CDK2007"/>
      <c r="CDL2007"/>
      <c r="CDM2007"/>
      <c r="CDN2007"/>
      <c r="CDO2007"/>
      <c r="CDP2007"/>
      <c r="CDQ2007"/>
      <c r="CDR2007"/>
      <c r="CDS2007"/>
      <c r="CDT2007"/>
      <c r="CDU2007"/>
      <c r="CDV2007"/>
      <c r="CDW2007"/>
      <c r="CDX2007"/>
      <c r="CDY2007"/>
      <c r="CDZ2007"/>
      <c r="CEA2007"/>
      <c r="CEB2007"/>
      <c r="CEC2007"/>
      <c r="CED2007"/>
      <c r="CEE2007"/>
      <c r="CEF2007"/>
      <c r="CEG2007"/>
      <c r="CEH2007"/>
      <c r="CEI2007"/>
      <c r="CEJ2007"/>
      <c r="CEK2007"/>
      <c r="CEL2007"/>
      <c r="CEM2007"/>
      <c r="CEN2007"/>
      <c r="CEO2007"/>
      <c r="CEP2007"/>
      <c r="CEQ2007"/>
      <c r="CER2007"/>
      <c r="CES2007"/>
      <c r="CET2007"/>
      <c r="CEU2007"/>
      <c r="CEV2007"/>
      <c r="CEW2007"/>
      <c r="CEX2007"/>
      <c r="CEY2007"/>
      <c r="CEZ2007"/>
      <c r="CFA2007"/>
      <c r="CFB2007"/>
      <c r="CFC2007"/>
      <c r="CFD2007"/>
      <c r="CFE2007"/>
      <c r="CFF2007"/>
      <c r="CFG2007"/>
      <c r="CFH2007"/>
      <c r="CFI2007"/>
      <c r="CFJ2007"/>
      <c r="CFK2007"/>
      <c r="CFL2007"/>
      <c r="CFM2007"/>
      <c r="CFN2007"/>
      <c r="CFO2007"/>
      <c r="CFP2007"/>
      <c r="CFQ2007"/>
      <c r="CFR2007"/>
      <c r="CFS2007"/>
      <c r="CFT2007"/>
      <c r="CFU2007"/>
      <c r="CFV2007"/>
      <c r="CFW2007"/>
      <c r="CFX2007"/>
      <c r="CFY2007"/>
      <c r="CFZ2007"/>
      <c r="CGA2007"/>
      <c r="CGB2007"/>
      <c r="CGC2007"/>
      <c r="CGD2007"/>
      <c r="CGE2007"/>
      <c r="CGF2007"/>
      <c r="CGG2007"/>
      <c r="CGH2007"/>
      <c r="CGI2007"/>
      <c r="CGJ2007"/>
      <c r="CGK2007"/>
      <c r="CGL2007"/>
      <c r="CGM2007"/>
      <c r="CGN2007"/>
      <c r="CGO2007"/>
      <c r="CGP2007"/>
      <c r="CGQ2007"/>
      <c r="CGR2007"/>
      <c r="CGS2007"/>
      <c r="CGT2007"/>
      <c r="CGU2007"/>
      <c r="CGV2007"/>
      <c r="CGW2007"/>
      <c r="CGX2007"/>
      <c r="CGY2007"/>
      <c r="CGZ2007"/>
      <c r="CHA2007"/>
      <c r="CHB2007"/>
      <c r="CHC2007"/>
      <c r="CHD2007"/>
      <c r="CHE2007"/>
      <c r="CHF2007"/>
      <c r="CHG2007"/>
      <c r="CHH2007"/>
      <c r="CHI2007"/>
      <c r="CHJ2007"/>
      <c r="CHK2007"/>
      <c r="CHL2007"/>
      <c r="CHM2007"/>
      <c r="CHN2007"/>
      <c r="CHO2007"/>
      <c r="CHP2007"/>
      <c r="CHQ2007"/>
      <c r="CHR2007"/>
      <c r="CHS2007"/>
      <c r="CHT2007"/>
      <c r="CHU2007"/>
      <c r="CHV2007"/>
      <c r="CHW2007"/>
      <c r="CHX2007"/>
      <c r="CHY2007"/>
      <c r="CHZ2007"/>
      <c r="CIA2007"/>
      <c r="CIB2007"/>
      <c r="CIC2007"/>
      <c r="CID2007"/>
      <c r="CIE2007"/>
      <c r="CIF2007"/>
      <c r="CIG2007"/>
      <c r="CIH2007"/>
      <c r="CII2007"/>
      <c r="CIJ2007"/>
      <c r="CIK2007"/>
      <c r="CIL2007"/>
      <c r="CIM2007"/>
      <c r="CIN2007"/>
      <c r="CIO2007"/>
      <c r="CIP2007"/>
      <c r="CIQ2007"/>
      <c r="CIR2007"/>
      <c r="CIS2007"/>
      <c r="CIT2007"/>
      <c r="CIU2007"/>
      <c r="CIV2007"/>
      <c r="CIW2007"/>
      <c r="CIX2007"/>
      <c r="CIY2007"/>
      <c r="CIZ2007"/>
      <c r="CJA2007"/>
      <c r="CJB2007"/>
      <c r="CJC2007"/>
      <c r="CJD2007"/>
      <c r="CJE2007"/>
      <c r="CJF2007"/>
      <c r="CJG2007"/>
      <c r="CJH2007"/>
      <c r="CJI2007"/>
      <c r="CJJ2007"/>
      <c r="CJK2007"/>
      <c r="CJL2007"/>
      <c r="CJM2007"/>
      <c r="CJN2007"/>
      <c r="CJO2007"/>
      <c r="CJP2007"/>
      <c r="CJQ2007"/>
      <c r="CJR2007"/>
      <c r="CJS2007"/>
      <c r="CJT2007"/>
      <c r="CJU2007"/>
      <c r="CJV2007"/>
      <c r="CJW2007"/>
      <c r="CJX2007"/>
      <c r="CJY2007"/>
      <c r="CJZ2007"/>
      <c r="CKA2007"/>
      <c r="CKB2007"/>
      <c r="CKC2007"/>
      <c r="CKD2007"/>
      <c r="CKE2007"/>
      <c r="CKF2007"/>
      <c r="CKG2007"/>
      <c r="CKH2007"/>
      <c r="CKI2007"/>
      <c r="CKJ2007"/>
      <c r="CKK2007"/>
      <c r="CKL2007"/>
      <c r="CKM2007"/>
      <c r="CKN2007"/>
      <c r="CKO2007"/>
      <c r="CKP2007"/>
      <c r="CKQ2007"/>
      <c r="CKR2007"/>
      <c r="CKS2007"/>
      <c r="CKT2007"/>
      <c r="CKU2007"/>
      <c r="CKV2007"/>
      <c r="CKW2007"/>
      <c r="CKX2007"/>
      <c r="CKY2007"/>
      <c r="CKZ2007"/>
      <c r="CLA2007"/>
      <c r="CLB2007"/>
      <c r="CLC2007"/>
      <c r="CLD2007"/>
      <c r="CLE2007"/>
      <c r="CLF2007"/>
      <c r="CLG2007"/>
      <c r="CLH2007"/>
      <c r="CLI2007"/>
      <c r="CLJ2007"/>
      <c r="CLK2007"/>
      <c r="CLL2007"/>
      <c r="CLM2007"/>
      <c r="CLN2007"/>
      <c r="CLO2007"/>
      <c r="CLP2007"/>
      <c r="CLQ2007"/>
      <c r="CLR2007"/>
      <c r="CLS2007"/>
      <c r="CLT2007"/>
      <c r="CLU2007"/>
      <c r="CLV2007"/>
      <c r="CLW2007"/>
      <c r="CLX2007"/>
      <c r="CLY2007"/>
      <c r="CLZ2007"/>
      <c r="CMA2007"/>
      <c r="CMB2007"/>
      <c r="CMC2007"/>
      <c r="CMD2007"/>
      <c r="CME2007"/>
      <c r="CMF2007"/>
      <c r="CMG2007"/>
      <c r="CMH2007"/>
      <c r="CMI2007"/>
      <c r="CMJ2007"/>
      <c r="CMK2007"/>
      <c r="CML2007"/>
      <c r="CMM2007"/>
      <c r="CMN2007"/>
      <c r="CMO2007"/>
      <c r="CMP2007"/>
      <c r="CMQ2007"/>
      <c r="CMR2007"/>
      <c r="CMS2007"/>
      <c r="CMT2007"/>
      <c r="CMU2007"/>
      <c r="CMV2007"/>
      <c r="CMW2007"/>
      <c r="CMX2007"/>
      <c r="CMY2007"/>
      <c r="CMZ2007"/>
      <c r="CNA2007"/>
      <c r="CNB2007"/>
      <c r="CNC2007"/>
      <c r="CND2007"/>
      <c r="CNE2007"/>
      <c r="CNF2007"/>
      <c r="CNG2007"/>
      <c r="CNH2007"/>
      <c r="CNI2007"/>
      <c r="CNJ2007"/>
      <c r="CNK2007"/>
      <c r="CNL2007"/>
      <c r="CNM2007"/>
      <c r="CNN2007"/>
      <c r="CNO2007"/>
      <c r="CNP2007"/>
      <c r="CNQ2007"/>
      <c r="CNR2007"/>
      <c r="CNS2007"/>
      <c r="CNT2007"/>
      <c r="CNU2007"/>
      <c r="CNV2007"/>
      <c r="CNW2007"/>
      <c r="CNX2007"/>
      <c r="CNY2007"/>
      <c r="CNZ2007"/>
      <c r="COA2007"/>
      <c r="COB2007"/>
      <c r="COC2007"/>
      <c r="COD2007"/>
      <c r="COE2007"/>
      <c r="COF2007"/>
      <c r="COG2007"/>
      <c r="COH2007"/>
      <c r="COI2007"/>
      <c r="COJ2007"/>
      <c r="COK2007"/>
      <c r="COL2007"/>
      <c r="COM2007"/>
      <c r="CON2007"/>
      <c r="COO2007"/>
      <c r="COP2007"/>
      <c r="COQ2007"/>
      <c r="COR2007"/>
      <c r="COS2007"/>
      <c r="COT2007"/>
      <c r="COU2007"/>
      <c r="COV2007"/>
      <c r="COW2007"/>
      <c r="COX2007"/>
      <c r="COY2007"/>
      <c r="COZ2007"/>
      <c r="CPA2007"/>
      <c r="CPB2007"/>
      <c r="CPC2007"/>
      <c r="CPD2007"/>
      <c r="CPE2007"/>
      <c r="CPF2007"/>
      <c r="CPG2007"/>
      <c r="CPH2007"/>
      <c r="CPI2007"/>
      <c r="CPJ2007"/>
      <c r="CPK2007"/>
      <c r="CPL2007"/>
      <c r="CPM2007"/>
      <c r="CPN2007"/>
      <c r="CPO2007"/>
      <c r="CPP2007"/>
      <c r="CPQ2007"/>
      <c r="CPR2007"/>
      <c r="CPS2007"/>
      <c r="CPT2007"/>
      <c r="CPU2007"/>
      <c r="CPV2007"/>
      <c r="CPW2007"/>
      <c r="CPX2007"/>
      <c r="CPY2007"/>
      <c r="CPZ2007"/>
      <c r="CQA2007"/>
      <c r="CQB2007"/>
      <c r="CQC2007"/>
      <c r="CQD2007"/>
      <c r="CQE2007"/>
      <c r="CQF2007"/>
      <c r="CQG2007"/>
      <c r="CQH2007"/>
      <c r="CQI2007"/>
      <c r="CQJ2007"/>
      <c r="CQK2007"/>
      <c r="CQL2007"/>
      <c r="CQM2007"/>
      <c r="CQN2007"/>
      <c r="CQO2007"/>
      <c r="CQP2007"/>
      <c r="CQQ2007"/>
      <c r="CQR2007"/>
      <c r="CQS2007"/>
      <c r="CQT2007"/>
      <c r="CQU2007"/>
      <c r="CQV2007"/>
      <c r="CQW2007"/>
      <c r="CQX2007"/>
      <c r="CQY2007"/>
      <c r="CQZ2007"/>
      <c r="CRA2007"/>
      <c r="CRB2007"/>
      <c r="CRC2007"/>
      <c r="CRD2007"/>
      <c r="CRE2007"/>
      <c r="CRF2007"/>
      <c r="CRG2007"/>
      <c r="CRH2007"/>
      <c r="CRI2007"/>
      <c r="CRJ2007"/>
      <c r="CRK2007"/>
      <c r="CRL2007"/>
      <c r="CRM2007"/>
      <c r="CRN2007"/>
      <c r="CRO2007"/>
      <c r="CRP2007"/>
      <c r="CRQ2007"/>
      <c r="CRR2007"/>
      <c r="CRS2007"/>
      <c r="CRT2007"/>
      <c r="CRU2007"/>
      <c r="CRV2007"/>
      <c r="CRW2007"/>
      <c r="CRX2007"/>
      <c r="CRY2007"/>
      <c r="CRZ2007"/>
      <c r="CSA2007"/>
      <c r="CSB2007"/>
      <c r="CSC2007"/>
      <c r="CSD2007"/>
      <c r="CSE2007"/>
      <c r="CSF2007"/>
      <c r="CSG2007"/>
      <c r="CSH2007"/>
      <c r="CSI2007"/>
      <c r="CSJ2007"/>
      <c r="CSK2007"/>
      <c r="CSL2007"/>
      <c r="CSM2007"/>
      <c r="CSN2007"/>
      <c r="CSO2007"/>
      <c r="CSP2007"/>
      <c r="CSQ2007"/>
      <c r="CSR2007"/>
      <c r="CSS2007"/>
      <c r="CST2007"/>
      <c r="CSU2007"/>
      <c r="CSV2007"/>
      <c r="CSW2007"/>
      <c r="CSX2007"/>
      <c r="CSY2007"/>
      <c r="CSZ2007"/>
      <c r="CTA2007"/>
      <c r="CTB2007"/>
      <c r="CTC2007"/>
      <c r="CTD2007"/>
      <c r="CTE2007"/>
      <c r="CTF2007"/>
      <c r="CTG2007"/>
      <c r="CTH2007"/>
      <c r="CTI2007"/>
      <c r="CTJ2007"/>
      <c r="CTK2007"/>
      <c r="CTL2007"/>
      <c r="CTM2007"/>
      <c r="CTN2007"/>
      <c r="CTO2007"/>
      <c r="CTP2007"/>
      <c r="CTQ2007"/>
      <c r="CTR2007"/>
      <c r="CTS2007"/>
      <c r="CTT2007"/>
      <c r="CTU2007"/>
      <c r="CTV2007"/>
      <c r="CTW2007"/>
      <c r="CTX2007"/>
      <c r="CTY2007"/>
      <c r="CTZ2007"/>
      <c r="CUA2007"/>
      <c r="CUB2007"/>
      <c r="CUC2007"/>
      <c r="CUD2007"/>
      <c r="CUE2007"/>
      <c r="CUF2007"/>
      <c r="CUG2007"/>
      <c r="CUH2007"/>
      <c r="CUI2007"/>
      <c r="CUJ2007"/>
      <c r="CUK2007"/>
      <c r="CUL2007"/>
      <c r="CUM2007"/>
      <c r="CUN2007"/>
      <c r="CUO2007"/>
      <c r="CUP2007"/>
      <c r="CUQ2007"/>
      <c r="CUR2007"/>
      <c r="CUS2007"/>
      <c r="CUT2007"/>
      <c r="CUU2007"/>
      <c r="CUV2007"/>
      <c r="CUW2007"/>
      <c r="CUX2007"/>
      <c r="CUY2007"/>
      <c r="CUZ2007"/>
      <c r="CVA2007"/>
      <c r="CVB2007"/>
      <c r="CVC2007"/>
      <c r="CVD2007"/>
      <c r="CVE2007"/>
      <c r="CVF2007"/>
      <c r="CVG2007"/>
      <c r="CVH2007"/>
      <c r="CVI2007"/>
      <c r="CVJ2007"/>
      <c r="CVK2007"/>
      <c r="CVL2007"/>
      <c r="CVM2007"/>
      <c r="CVN2007"/>
      <c r="CVO2007"/>
      <c r="CVP2007"/>
      <c r="CVQ2007"/>
      <c r="CVR2007"/>
      <c r="CVS2007"/>
      <c r="CVT2007"/>
      <c r="CVU2007"/>
      <c r="CVV2007"/>
      <c r="CVW2007"/>
      <c r="CVX2007"/>
      <c r="CVY2007"/>
      <c r="CVZ2007"/>
      <c r="CWA2007"/>
      <c r="CWB2007"/>
      <c r="CWC2007"/>
      <c r="CWD2007"/>
      <c r="CWE2007"/>
      <c r="CWF2007"/>
      <c r="CWG2007"/>
      <c r="CWH2007"/>
      <c r="CWI2007"/>
      <c r="CWJ2007"/>
      <c r="CWK2007"/>
      <c r="CWL2007"/>
      <c r="CWM2007"/>
      <c r="CWN2007"/>
      <c r="CWO2007"/>
      <c r="CWP2007"/>
      <c r="CWQ2007"/>
      <c r="CWR2007"/>
      <c r="CWS2007"/>
      <c r="CWT2007"/>
      <c r="CWU2007"/>
      <c r="CWV2007"/>
      <c r="CWW2007"/>
      <c r="CWX2007"/>
      <c r="CWY2007"/>
      <c r="CWZ2007"/>
      <c r="CXA2007"/>
      <c r="CXB2007"/>
      <c r="CXC2007"/>
      <c r="CXD2007"/>
      <c r="CXE2007"/>
      <c r="CXF2007"/>
      <c r="CXG2007"/>
      <c r="CXH2007"/>
      <c r="CXI2007"/>
      <c r="CXJ2007"/>
      <c r="CXK2007"/>
      <c r="CXL2007"/>
      <c r="CXM2007"/>
      <c r="CXN2007"/>
      <c r="CXO2007"/>
      <c r="CXP2007"/>
      <c r="CXQ2007"/>
      <c r="CXR2007"/>
      <c r="CXS2007"/>
      <c r="CXT2007"/>
      <c r="CXU2007"/>
      <c r="CXV2007"/>
      <c r="CXW2007"/>
      <c r="CXX2007"/>
      <c r="CXY2007"/>
      <c r="CXZ2007"/>
      <c r="CYA2007"/>
      <c r="CYB2007"/>
      <c r="CYC2007"/>
      <c r="CYD2007"/>
      <c r="CYE2007"/>
      <c r="CYF2007"/>
      <c r="CYG2007"/>
      <c r="CYH2007"/>
      <c r="CYI2007"/>
      <c r="CYJ2007"/>
      <c r="CYK2007"/>
      <c r="CYL2007"/>
      <c r="CYM2007"/>
      <c r="CYN2007"/>
      <c r="CYO2007"/>
      <c r="CYP2007"/>
      <c r="CYQ2007"/>
      <c r="CYR2007"/>
      <c r="CYS2007"/>
      <c r="CYT2007"/>
      <c r="CYU2007"/>
      <c r="CYV2007"/>
      <c r="CYW2007"/>
      <c r="CYX2007"/>
      <c r="CYY2007"/>
      <c r="CYZ2007"/>
      <c r="CZA2007"/>
      <c r="CZB2007"/>
      <c r="CZC2007"/>
      <c r="CZD2007"/>
      <c r="CZE2007"/>
      <c r="CZF2007"/>
      <c r="CZG2007"/>
      <c r="CZH2007"/>
      <c r="CZI2007"/>
      <c r="CZJ2007"/>
      <c r="CZK2007"/>
      <c r="CZL2007"/>
      <c r="CZM2007"/>
      <c r="CZN2007"/>
      <c r="CZO2007"/>
      <c r="CZP2007"/>
      <c r="CZQ2007"/>
      <c r="CZR2007"/>
      <c r="CZS2007"/>
      <c r="CZT2007"/>
      <c r="CZU2007"/>
      <c r="CZV2007"/>
      <c r="CZW2007"/>
      <c r="CZX2007"/>
      <c r="CZY2007"/>
      <c r="CZZ2007"/>
      <c r="DAA2007"/>
      <c r="DAB2007"/>
      <c r="DAC2007"/>
      <c r="DAD2007"/>
      <c r="DAE2007"/>
      <c r="DAF2007"/>
      <c r="DAG2007"/>
      <c r="DAH2007"/>
      <c r="DAI2007"/>
      <c r="DAJ2007"/>
      <c r="DAK2007"/>
      <c r="DAL2007"/>
      <c r="DAM2007"/>
      <c r="DAN2007"/>
      <c r="DAO2007"/>
      <c r="DAP2007"/>
      <c r="DAQ2007"/>
      <c r="DAR2007"/>
      <c r="DAS2007"/>
      <c r="DAT2007"/>
      <c r="DAU2007"/>
      <c r="DAV2007"/>
      <c r="DAW2007"/>
      <c r="DAX2007"/>
      <c r="DAY2007"/>
      <c r="DAZ2007"/>
      <c r="DBA2007"/>
      <c r="DBB2007"/>
      <c r="DBC2007"/>
      <c r="DBD2007"/>
      <c r="DBE2007"/>
      <c r="DBF2007"/>
      <c r="DBG2007"/>
      <c r="DBH2007"/>
      <c r="DBI2007"/>
      <c r="DBJ2007"/>
      <c r="DBK2007"/>
      <c r="DBL2007"/>
      <c r="DBM2007"/>
      <c r="DBN2007"/>
      <c r="DBO2007"/>
      <c r="DBP2007"/>
      <c r="DBQ2007"/>
      <c r="DBR2007"/>
      <c r="DBS2007"/>
      <c r="DBT2007"/>
      <c r="DBU2007"/>
      <c r="DBV2007"/>
      <c r="DBW2007"/>
      <c r="DBX2007"/>
      <c r="DBY2007"/>
      <c r="DBZ2007"/>
      <c r="DCA2007"/>
      <c r="DCB2007"/>
      <c r="DCC2007"/>
      <c r="DCD2007"/>
      <c r="DCE2007"/>
      <c r="DCF2007"/>
      <c r="DCG2007"/>
      <c r="DCH2007"/>
      <c r="DCI2007"/>
      <c r="DCJ2007"/>
      <c r="DCK2007"/>
      <c r="DCL2007"/>
      <c r="DCM2007"/>
      <c r="DCN2007"/>
      <c r="DCO2007"/>
      <c r="DCP2007"/>
      <c r="DCQ2007"/>
      <c r="DCR2007"/>
      <c r="DCS2007"/>
      <c r="DCT2007"/>
      <c r="DCU2007"/>
      <c r="DCV2007"/>
      <c r="DCW2007"/>
      <c r="DCX2007"/>
      <c r="DCY2007"/>
      <c r="DCZ2007"/>
      <c r="DDA2007"/>
      <c r="DDB2007"/>
      <c r="DDC2007"/>
      <c r="DDD2007"/>
      <c r="DDE2007"/>
      <c r="DDF2007"/>
      <c r="DDG2007"/>
      <c r="DDH2007"/>
      <c r="DDI2007"/>
      <c r="DDJ2007"/>
      <c r="DDK2007"/>
      <c r="DDL2007"/>
      <c r="DDM2007"/>
      <c r="DDN2007"/>
      <c r="DDO2007"/>
      <c r="DDP2007"/>
      <c r="DDQ2007"/>
      <c r="DDR2007"/>
      <c r="DDS2007"/>
      <c r="DDT2007"/>
      <c r="DDU2007"/>
      <c r="DDV2007"/>
      <c r="DDW2007"/>
      <c r="DDX2007"/>
      <c r="DDY2007"/>
      <c r="DDZ2007"/>
      <c r="DEA2007"/>
      <c r="DEB2007"/>
      <c r="DEC2007"/>
      <c r="DED2007"/>
      <c r="DEE2007"/>
      <c r="DEF2007"/>
      <c r="DEG2007"/>
      <c r="DEH2007"/>
      <c r="DEI2007"/>
      <c r="DEJ2007"/>
      <c r="DEK2007"/>
      <c r="DEL2007"/>
      <c r="DEM2007"/>
      <c r="DEN2007"/>
      <c r="DEO2007"/>
      <c r="DEP2007"/>
      <c r="DEQ2007"/>
      <c r="DER2007"/>
      <c r="DES2007"/>
      <c r="DET2007"/>
      <c r="DEU2007"/>
      <c r="DEV2007"/>
      <c r="DEW2007"/>
      <c r="DEX2007"/>
      <c r="DEY2007"/>
      <c r="DEZ2007"/>
      <c r="DFA2007"/>
      <c r="DFB2007"/>
      <c r="DFC2007"/>
      <c r="DFD2007"/>
      <c r="DFE2007"/>
      <c r="DFF2007"/>
      <c r="DFG2007"/>
      <c r="DFH2007"/>
      <c r="DFI2007"/>
      <c r="DFJ2007"/>
      <c r="DFK2007"/>
      <c r="DFL2007"/>
      <c r="DFM2007"/>
      <c r="DFN2007"/>
      <c r="DFO2007"/>
      <c r="DFP2007"/>
      <c r="DFQ2007"/>
      <c r="DFR2007"/>
      <c r="DFS2007"/>
      <c r="DFT2007"/>
      <c r="DFU2007"/>
      <c r="DFV2007"/>
      <c r="DFW2007"/>
      <c r="DFX2007"/>
      <c r="DFY2007"/>
      <c r="DFZ2007"/>
      <c r="DGA2007"/>
      <c r="DGB2007"/>
      <c r="DGC2007"/>
      <c r="DGD2007"/>
      <c r="DGE2007"/>
      <c r="DGF2007"/>
      <c r="DGG2007"/>
      <c r="DGH2007"/>
      <c r="DGI2007"/>
      <c r="DGJ2007"/>
      <c r="DGK2007"/>
      <c r="DGL2007"/>
      <c r="DGM2007"/>
      <c r="DGN2007"/>
      <c r="DGO2007"/>
      <c r="DGP2007"/>
      <c r="DGQ2007"/>
      <c r="DGR2007"/>
      <c r="DGS2007"/>
      <c r="DGT2007"/>
      <c r="DGU2007"/>
      <c r="DGV2007"/>
      <c r="DGW2007"/>
      <c r="DGX2007"/>
      <c r="DGY2007"/>
      <c r="DGZ2007"/>
      <c r="DHA2007"/>
      <c r="DHB2007"/>
      <c r="DHC2007"/>
      <c r="DHD2007"/>
      <c r="DHE2007"/>
      <c r="DHF2007"/>
      <c r="DHG2007"/>
      <c r="DHH2007"/>
      <c r="DHI2007"/>
      <c r="DHJ2007"/>
      <c r="DHK2007"/>
      <c r="DHL2007"/>
      <c r="DHM2007"/>
      <c r="DHN2007"/>
      <c r="DHO2007"/>
      <c r="DHP2007"/>
      <c r="DHQ2007"/>
      <c r="DHR2007"/>
      <c r="DHS2007"/>
      <c r="DHT2007"/>
      <c r="DHU2007"/>
      <c r="DHV2007"/>
      <c r="DHW2007"/>
      <c r="DHX2007"/>
      <c r="DHY2007"/>
      <c r="DHZ2007"/>
      <c r="DIA2007"/>
      <c r="DIB2007"/>
      <c r="DIC2007"/>
      <c r="DID2007"/>
      <c r="DIE2007"/>
      <c r="DIF2007"/>
      <c r="DIG2007"/>
      <c r="DIH2007"/>
      <c r="DII2007"/>
      <c r="DIJ2007"/>
      <c r="DIK2007"/>
      <c r="DIL2007"/>
      <c r="DIM2007"/>
      <c r="DIN2007"/>
      <c r="DIO2007"/>
      <c r="DIP2007"/>
      <c r="DIQ2007"/>
      <c r="DIR2007"/>
      <c r="DIS2007"/>
      <c r="DIT2007"/>
      <c r="DIU2007"/>
      <c r="DIV2007"/>
      <c r="DIW2007"/>
      <c r="DIX2007"/>
      <c r="DIY2007"/>
      <c r="DIZ2007"/>
      <c r="DJA2007"/>
      <c r="DJB2007"/>
      <c r="DJC2007"/>
      <c r="DJD2007"/>
      <c r="DJE2007"/>
      <c r="DJF2007"/>
      <c r="DJG2007"/>
      <c r="DJH2007"/>
      <c r="DJI2007"/>
      <c r="DJJ2007"/>
      <c r="DJK2007"/>
      <c r="DJL2007"/>
      <c r="DJM2007"/>
      <c r="DJN2007"/>
      <c r="DJO2007"/>
      <c r="DJP2007"/>
      <c r="DJQ2007"/>
      <c r="DJR2007"/>
      <c r="DJS2007"/>
      <c r="DJT2007"/>
      <c r="DJU2007"/>
      <c r="DJV2007"/>
      <c r="DJW2007"/>
      <c r="DJX2007"/>
      <c r="DJY2007"/>
      <c r="DJZ2007"/>
      <c r="DKA2007"/>
      <c r="DKB2007"/>
      <c r="DKC2007"/>
      <c r="DKD2007"/>
      <c r="DKE2007"/>
      <c r="DKF2007"/>
      <c r="DKG2007"/>
      <c r="DKH2007"/>
      <c r="DKI2007"/>
      <c r="DKJ2007"/>
      <c r="DKK2007"/>
      <c r="DKL2007"/>
      <c r="DKM2007"/>
      <c r="DKN2007"/>
      <c r="DKO2007"/>
      <c r="DKP2007"/>
      <c r="DKQ2007"/>
      <c r="DKR2007"/>
      <c r="DKS2007"/>
      <c r="DKT2007"/>
      <c r="DKU2007"/>
      <c r="DKV2007"/>
      <c r="DKW2007"/>
      <c r="DKX2007"/>
      <c r="DKY2007"/>
      <c r="DKZ2007"/>
      <c r="DLA2007"/>
      <c r="DLB2007"/>
      <c r="DLC2007"/>
      <c r="DLD2007"/>
      <c r="DLE2007"/>
      <c r="DLF2007"/>
      <c r="DLG2007"/>
      <c r="DLH2007"/>
      <c r="DLI2007"/>
      <c r="DLJ2007"/>
      <c r="DLK2007"/>
      <c r="DLL2007"/>
      <c r="DLM2007"/>
      <c r="DLN2007"/>
      <c r="DLO2007"/>
      <c r="DLP2007"/>
      <c r="DLQ2007"/>
      <c r="DLR2007"/>
      <c r="DLS2007"/>
      <c r="DLT2007"/>
      <c r="DLU2007"/>
      <c r="DLV2007"/>
      <c r="DLW2007"/>
      <c r="DLX2007"/>
      <c r="DLY2007"/>
      <c r="DLZ2007"/>
      <c r="DMA2007"/>
      <c r="DMB2007"/>
      <c r="DMC2007"/>
      <c r="DMD2007"/>
      <c r="DME2007"/>
      <c r="DMF2007"/>
      <c r="DMG2007"/>
      <c r="DMH2007"/>
      <c r="DMI2007"/>
      <c r="DMJ2007"/>
      <c r="DMK2007"/>
      <c r="DML2007"/>
      <c r="DMM2007"/>
      <c r="DMN2007"/>
      <c r="DMO2007"/>
      <c r="DMP2007"/>
      <c r="DMQ2007"/>
      <c r="DMR2007"/>
      <c r="DMS2007"/>
      <c r="DMT2007"/>
      <c r="DMU2007"/>
      <c r="DMV2007"/>
      <c r="DMW2007"/>
      <c r="DMX2007"/>
      <c r="DMY2007"/>
      <c r="DMZ2007"/>
      <c r="DNA2007"/>
      <c r="DNB2007"/>
      <c r="DNC2007"/>
      <c r="DND2007"/>
      <c r="DNE2007"/>
      <c r="DNF2007"/>
      <c r="DNG2007"/>
      <c r="DNH2007"/>
      <c r="DNI2007"/>
      <c r="DNJ2007"/>
      <c r="DNK2007"/>
      <c r="DNL2007"/>
      <c r="DNM2007"/>
      <c r="DNN2007"/>
      <c r="DNO2007"/>
      <c r="DNP2007"/>
      <c r="DNQ2007"/>
      <c r="DNR2007"/>
      <c r="DNS2007"/>
      <c r="DNT2007"/>
      <c r="DNU2007"/>
      <c r="DNV2007"/>
      <c r="DNW2007"/>
      <c r="DNX2007"/>
      <c r="DNY2007"/>
      <c r="DNZ2007"/>
      <c r="DOA2007"/>
      <c r="DOB2007"/>
      <c r="DOC2007"/>
      <c r="DOD2007"/>
      <c r="DOE2007"/>
      <c r="DOF2007"/>
      <c r="DOG2007"/>
      <c r="DOH2007"/>
      <c r="DOI2007"/>
      <c r="DOJ2007"/>
      <c r="DOK2007"/>
      <c r="DOL2007"/>
      <c r="DOM2007"/>
      <c r="DON2007"/>
      <c r="DOO2007"/>
      <c r="DOP2007"/>
      <c r="DOQ2007"/>
      <c r="DOR2007"/>
      <c r="DOS2007"/>
      <c r="DOT2007"/>
      <c r="DOU2007"/>
      <c r="DOV2007"/>
      <c r="DOW2007"/>
      <c r="DOX2007"/>
      <c r="DOY2007"/>
      <c r="DOZ2007"/>
      <c r="DPA2007"/>
      <c r="DPB2007"/>
      <c r="DPC2007"/>
      <c r="DPD2007"/>
      <c r="DPE2007"/>
      <c r="DPF2007"/>
      <c r="DPG2007"/>
      <c r="DPH2007"/>
      <c r="DPI2007"/>
      <c r="DPJ2007"/>
      <c r="DPK2007"/>
      <c r="DPL2007"/>
      <c r="DPM2007"/>
      <c r="DPN2007"/>
      <c r="DPO2007"/>
      <c r="DPP2007"/>
      <c r="DPQ2007"/>
      <c r="DPR2007"/>
      <c r="DPS2007"/>
      <c r="DPT2007"/>
      <c r="DPU2007"/>
      <c r="DPV2007"/>
      <c r="DPW2007"/>
      <c r="DPX2007"/>
      <c r="DPY2007"/>
      <c r="DPZ2007"/>
      <c r="DQA2007"/>
      <c r="DQB2007"/>
      <c r="DQC2007"/>
      <c r="DQD2007"/>
      <c r="DQE2007"/>
      <c r="DQF2007"/>
      <c r="DQG2007"/>
      <c r="DQH2007"/>
      <c r="DQI2007"/>
      <c r="DQJ2007"/>
      <c r="DQK2007"/>
      <c r="DQL2007"/>
      <c r="DQM2007"/>
      <c r="DQN2007"/>
      <c r="DQO2007"/>
      <c r="DQP2007"/>
      <c r="DQQ2007"/>
      <c r="DQR2007"/>
      <c r="DQS2007"/>
      <c r="DQT2007"/>
      <c r="DQU2007"/>
      <c r="DQV2007"/>
      <c r="DQW2007"/>
      <c r="DQX2007"/>
      <c r="DQY2007"/>
      <c r="DQZ2007"/>
      <c r="DRA2007"/>
      <c r="DRB2007"/>
      <c r="DRC2007"/>
      <c r="DRD2007"/>
      <c r="DRE2007"/>
      <c r="DRF2007"/>
      <c r="DRG2007"/>
      <c r="DRH2007"/>
      <c r="DRI2007"/>
      <c r="DRJ2007"/>
      <c r="DRK2007"/>
      <c r="DRL2007"/>
      <c r="DRM2007"/>
      <c r="DRN2007"/>
      <c r="DRO2007"/>
      <c r="DRP2007"/>
      <c r="DRQ2007"/>
      <c r="DRR2007"/>
      <c r="DRS2007"/>
      <c r="DRT2007"/>
      <c r="DRU2007"/>
      <c r="DRV2007"/>
      <c r="DRW2007"/>
      <c r="DRX2007"/>
      <c r="DRY2007"/>
      <c r="DRZ2007"/>
      <c r="DSA2007"/>
      <c r="DSB2007"/>
      <c r="DSC2007"/>
      <c r="DSD2007"/>
      <c r="DSE2007"/>
      <c r="DSF2007"/>
      <c r="DSG2007"/>
      <c r="DSH2007"/>
      <c r="DSI2007"/>
      <c r="DSJ2007"/>
      <c r="DSK2007"/>
      <c r="DSL2007"/>
      <c r="DSM2007"/>
      <c r="DSN2007"/>
      <c r="DSO2007"/>
      <c r="DSP2007"/>
      <c r="DSQ2007"/>
      <c r="DSR2007"/>
      <c r="DSS2007"/>
      <c r="DST2007"/>
      <c r="DSU2007"/>
      <c r="DSV2007"/>
      <c r="DSW2007"/>
      <c r="DSX2007"/>
      <c r="DSY2007"/>
      <c r="DSZ2007"/>
      <c r="DTA2007"/>
      <c r="DTB2007"/>
      <c r="DTC2007"/>
      <c r="DTD2007"/>
      <c r="DTE2007"/>
      <c r="DTF2007"/>
      <c r="DTG2007"/>
      <c r="DTH2007"/>
      <c r="DTI2007"/>
      <c r="DTJ2007"/>
      <c r="DTK2007"/>
      <c r="DTL2007"/>
      <c r="DTM2007"/>
      <c r="DTN2007"/>
      <c r="DTO2007"/>
      <c r="DTP2007"/>
      <c r="DTQ2007"/>
      <c r="DTR2007"/>
      <c r="DTS2007"/>
      <c r="DTT2007"/>
      <c r="DTU2007"/>
      <c r="DTV2007"/>
      <c r="DTW2007"/>
      <c r="DTX2007"/>
      <c r="DTY2007"/>
      <c r="DTZ2007"/>
      <c r="DUA2007"/>
      <c r="DUB2007"/>
      <c r="DUC2007"/>
      <c r="DUD2007"/>
      <c r="DUE2007"/>
      <c r="DUF2007"/>
      <c r="DUG2007"/>
      <c r="DUH2007"/>
      <c r="DUI2007"/>
      <c r="DUJ2007"/>
      <c r="DUK2007"/>
      <c r="DUL2007"/>
      <c r="DUM2007"/>
      <c r="DUN2007"/>
      <c r="DUO2007"/>
      <c r="DUP2007"/>
      <c r="DUQ2007"/>
      <c r="DUR2007"/>
      <c r="DUS2007"/>
      <c r="DUT2007"/>
      <c r="DUU2007"/>
      <c r="DUV2007"/>
      <c r="DUW2007"/>
      <c r="DUX2007"/>
      <c r="DUY2007"/>
      <c r="DUZ2007"/>
      <c r="DVA2007"/>
      <c r="DVB2007"/>
      <c r="DVC2007"/>
      <c r="DVD2007"/>
      <c r="DVE2007"/>
      <c r="DVF2007"/>
      <c r="DVG2007"/>
      <c r="DVH2007"/>
      <c r="DVI2007"/>
      <c r="DVJ2007"/>
      <c r="DVK2007"/>
      <c r="DVL2007"/>
      <c r="DVM2007"/>
      <c r="DVN2007"/>
      <c r="DVO2007"/>
      <c r="DVP2007"/>
      <c r="DVQ2007"/>
      <c r="DVR2007"/>
      <c r="DVS2007"/>
      <c r="DVT2007"/>
      <c r="DVU2007"/>
      <c r="DVV2007"/>
      <c r="DVW2007"/>
      <c r="DVX2007"/>
      <c r="DVY2007"/>
      <c r="DVZ2007"/>
      <c r="DWA2007"/>
      <c r="DWB2007"/>
      <c r="DWC2007"/>
      <c r="DWD2007"/>
      <c r="DWE2007"/>
      <c r="DWF2007"/>
      <c r="DWG2007"/>
      <c r="DWH2007"/>
      <c r="DWI2007"/>
      <c r="DWJ2007"/>
      <c r="DWK2007"/>
      <c r="DWL2007"/>
      <c r="DWM2007"/>
      <c r="DWN2007"/>
      <c r="DWO2007"/>
      <c r="DWP2007"/>
      <c r="DWQ2007"/>
      <c r="DWR2007"/>
      <c r="DWS2007"/>
      <c r="DWT2007"/>
      <c r="DWU2007"/>
      <c r="DWV2007"/>
      <c r="DWW2007"/>
      <c r="DWX2007"/>
      <c r="DWY2007"/>
      <c r="DWZ2007"/>
      <c r="DXA2007"/>
      <c r="DXB2007"/>
      <c r="DXC2007"/>
      <c r="DXD2007"/>
      <c r="DXE2007"/>
      <c r="DXF2007"/>
      <c r="DXG2007"/>
      <c r="DXH2007"/>
      <c r="DXI2007"/>
      <c r="DXJ2007"/>
      <c r="DXK2007"/>
      <c r="DXL2007"/>
      <c r="DXM2007"/>
      <c r="DXN2007"/>
      <c r="DXO2007"/>
      <c r="DXP2007"/>
      <c r="DXQ2007"/>
      <c r="DXR2007"/>
      <c r="DXS2007"/>
      <c r="DXT2007"/>
      <c r="DXU2007"/>
      <c r="DXV2007"/>
      <c r="DXW2007"/>
      <c r="DXX2007"/>
      <c r="DXY2007"/>
      <c r="DXZ2007"/>
      <c r="DYA2007"/>
      <c r="DYB2007"/>
      <c r="DYC2007"/>
      <c r="DYD2007"/>
      <c r="DYE2007"/>
      <c r="DYF2007"/>
      <c r="DYG2007"/>
      <c r="DYH2007"/>
      <c r="DYI2007"/>
      <c r="DYJ2007"/>
      <c r="DYK2007"/>
      <c r="DYL2007"/>
      <c r="DYM2007"/>
      <c r="DYN2007"/>
      <c r="DYO2007"/>
      <c r="DYP2007"/>
      <c r="DYQ2007"/>
      <c r="DYR2007"/>
      <c r="DYS2007"/>
      <c r="DYT2007"/>
      <c r="DYU2007"/>
      <c r="DYV2007"/>
      <c r="DYW2007"/>
      <c r="DYX2007"/>
      <c r="DYY2007"/>
      <c r="DYZ2007"/>
      <c r="DZA2007"/>
      <c r="DZB2007"/>
      <c r="DZC2007"/>
      <c r="DZD2007"/>
      <c r="DZE2007"/>
      <c r="DZF2007"/>
      <c r="DZG2007"/>
      <c r="DZH2007"/>
      <c r="DZI2007"/>
      <c r="DZJ2007"/>
      <c r="DZK2007"/>
      <c r="DZL2007"/>
      <c r="DZM2007"/>
      <c r="DZN2007"/>
      <c r="DZO2007"/>
      <c r="DZP2007"/>
      <c r="DZQ2007"/>
      <c r="DZR2007"/>
      <c r="DZS2007"/>
      <c r="DZT2007"/>
      <c r="DZU2007"/>
      <c r="DZV2007"/>
      <c r="DZW2007"/>
      <c r="DZX2007"/>
      <c r="DZY2007"/>
      <c r="DZZ2007"/>
      <c r="EAA2007"/>
      <c r="EAB2007"/>
      <c r="EAC2007"/>
      <c r="EAD2007"/>
      <c r="EAE2007"/>
      <c r="EAF2007"/>
      <c r="EAG2007"/>
      <c r="EAH2007"/>
      <c r="EAI2007"/>
      <c r="EAJ2007"/>
      <c r="EAK2007"/>
      <c r="EAL2007"/>
      <c r="EAM2007"/>
      <c r="EAN2007"/>
      <c r="EAO2007"/>
      <c r="EAP2007"/>
      <c r="EAQ2007"/>
      <c r="EAR2007"/>
      <c r="EAS2007"/>
      <c r="EAT2007"/>
      <c r="EAU2007"/>
      <c r="EAV2007"/>
      <c r="EAW2007"/>
      <c r="EAX2007"/>
      <c r="EAY2007"/>
      <c r="EAZ2007"/>
      <c r="EBA2007"/>
      <c r="EBB2007"/>
      <c r="EBC2007"/>
      <c r="EBD2007"/>
      <c r="EBE2007"/>
      <c r="EBF2007"/>
      <c r="EBG2007"/>
      <c r="EBH2007"/>
      <c r="EBI2007"/>
      <c r="EBJ2007"/>
      <c r="EBK2007"/>
      <c r="EBL2007"/>
      <c r="EBM2007"/>
      <c r="EBN2007"/>
      <c r="EBO2007"/>
      <c r="EBP2007"/>
      <c r="EBQ2007"/>
      <c r="EBR2007"/>
      <c r="EBS2007"/>
      <c r="EBT2007"/>
      <c r="EBU2007"/>
      <c r="EBV2007"/>
      <c r="EBW2007"/>
      <c r="EBX2007"/>
      <c r="EBY2007"/>
      <c r="EBZ2007"/>
      <c r="ECA2007"/>
      <c r="ECB2007"/>
      <c r="ECC2007"/>
      <c r="ECD2007"/>
      <c r="ECE2007"/>
      <c r="ECF2007"/>
      <c r="ECG2007"/>
      <c r="ECH2007"/>
      <c r="ECI2007"/>
      <c r="ECJ2007"/>
      <c r="ECK2007"/>
      <c r="ECL2007"/>
      <c r="ECM2007"/>
      <c r="ECN2007"/>
      <c r="ECO2007"/>
      <c r="ECP2007"/>
      <c r="ECQ2007"/>
      <c r="ECR2007"/>
      <c r="ECS2007"/>
      <c r="ECT2007"/>
      <c r="ECU2007"/>
      <c r="ECV2007"/>
      <c r="ECW2007"/>
      <c r="ECX2007"/>
      <c r="ECY2007"/>
      <c r="ECZ2007"/>
      <c r="EDA2007"/>
      <c r="EDB2007"/>
      <c r="EDC2007"/>
      <c r="EDD2007"/>
      <c r="EDE2007"/>
      <c r="EDF2007"/>
      <c r="EDG2007"/>
      <c r="EDH2007"/>
      <c r="EDI2007"/>
      <c r="EDJ2007"/>
      <c r="EDK2007"/>
      <c r="EDL2007"/>
      <c r="EDM2007"/>
      <c r="EDN2007"/>
      <c r="EDO2007"/>
      <c r="EDP2007"/>
      <c r="EDQ2007"/>
      <c r="EDR2007"/>
      <c r="EDS2007"/>
      <c r="EDT2007"/>
      <c r="EDU2007"/>
      <c r="EDV2007"/>
      <c r="EDW2007"/>
      <c r="EDX2007"/>
      <c r="EDY2007"/>
      <c r="EDZ2007"/>
      <c r="EEA2007"/>
      <c r="EEB2007"/>
      <c r="EEC2007"/>
      <c r="EED2007"/>
      <c r="EEE2007"/>
      <c r="EEF2007"/>
      <c r="EEG2007"/>
      <c r="EEH2007"/>
      <c r="EEI2007"/>
      <c r="EEJ2007"/>
      <c r="EEK2007"/>
      <c r="EEL2007"/>
      <c r="EEM2007"/>
      <c r="EEN2007"/>
      <c r="EEO2007"/>
      <c r="EEP2007"/>
      <c r="EEQ2007"/>
      <c r="EER2007"/>
      <c r="EES2007"/>
      <c r="EET2007"/>
      <c r="EEU2007"/>
      <c r="EEV2007"/>
      <c r="EEW2007"/>
      <c r="EEX2007"/>
      <c r="EEY2007"/>
      <c r="EEZ2007"/>
      <c r="EFA2007"/>
      <c r="EFB2007"/>
      <c r="EFC2007"/>
      <c r="EFD2007"/>
      <c r="EFE2007"/>
      <c r="EFF2007"/>
      <c r="EFG2007"/>
      <c r="EFH2007"/>
      <c r="EFI2007"/>
      <c r="EFJ2007"/>
      <c r="EFK2007"/>
      <c r="EFL2007"/>
      <c r="EFM2007"/>
      <c r="EFN2007"/>
      <c r="EFO2007"/>
      <c r="EFP2007"/>
      <c r="EFQ2007"/>
      <c r="EFR2007"/>
      <c r="EFS2007"/>
      <c r="EFT2007"/>
      <c r="EFU2007"/>
      <c r="EFV2007"/>
      <c r="EFW2007"/>
      <c r="EFX2007"/>
      <c r="EFY2007"/>
      <c r="EFZ2007"/>
      <c r="EGA2007"/>
      <c r="EGB2007"/>
      <c r="EGC2007"/>
      <c r="EGD2007"/>
      <c r="EGE2007"/>
      <c r="EGF2007"/>
      <c r="EGG2007"/>
      <c r="EGH2007"/>
      <c r="EGI2007"/>
      <c r="EGJ2007"/>
      <c r="EGK2007"/>
      <c r="EGL2007"/>
      <c r="EGM2007"/>
      <c r="EGN2007"/>
      <c r="EGO2007"/>
      <c r="EGP2007"/>
      <c r="EGQ2007"/>
      <c r="EGR2007"/>
      <c r="EGS2007"/>
      <c r="EGT2007"/>
      <c r="EGU2007"/>
      <c r="EGV2007"/>
      <c r="EGW2007"/>
      <c r="EGX2007"/>
      <c r="EGY2007"/>
      <c r="EGZ2007"/>
      <c r="EHA2007"/>
      <c r="EHB2007"/>
      <c r="EHC2007"/>
      <c r="EHD2007"/>
      <c r="EHE2007"/>
      <c r="EHF2007"/>
      <c r="EHG2007"/>
      <c r="EHH2007"/>
      <c r="EHI2007"/>
      <c r="EHJ2007"/>
      <c r="EHK2007"/>
      <c r="EHL2007"/>
      <c r="EHM2007"/>
      <c r="EHN2007"/>
      <c r="EHO2007"/>
      <c r="EHP2007"/>
      <c r="EHQ2007"/>
      <c r="EHR2007"/>
      <c r="EHS2007"/>
      <c r="EHT2007"/>
      <c r="EHU2007"/>
      <c r="EHV2007"/>
      <c r="EHW2007"/>
      <c r="EHX2007"/>
      <c r="EHY2007"/>
      <c r="EHZ2007"/>
      <c r="EIA2007"/>
      <c r="EIB2007"/>
      <c r="EIC2007"/>
      <c r="EID2007"/>
      <c r="EIE2007"/>
      <c r="EIF2007"/>
      <c r="EIG2007"/>
      <c r="EIH2007"/>
      <c r="EII2007"/>
      <c r="EIJ2007"/>
      <c r="EIK2007"/>
      <c r="EIL2007"/>
      <c r="EIM2007"/>
      <c r="EIN2007"/>
      <c r="EIO2007"/>
      <c r="EIP2007"/>
      <c r="EIQ2007"/>
      <c r="EIR2007"/>
      <c r="EIS2007"/>
      <c r="EIT2007"/>
      <c r="EIU2007"/>
      <c r="EIV2007"/>
      <c r="EIW2007"/>
      <c r="EIX2007"/>
      <c r="EIY2007"/>
      <c r="EIZ2007"/>
      <c r="EJA2007"/>
      <c r="EJB2007"/>
      <c r="EJC2007"/>
      <c r="EJD2007"/>
      <c r="EJE2007"/>
      <c r="EJF2007"/>
      <c r="EJG2007"/>
      <c r="EJH2007"/>
      <c r="EJI2007"/>
      <c r="EJJ2007"/>
      <c r="EJK2007"/>
      <c r="EJL2007"/>
      <c r="EJM2007"/>
      <c r="EJN2007"/>
      <c r="EJO2007"/>
      <c r="EJP2007"/>
      <c r="EJQ2007"/>
      <c r="EJR2007"/>
      <c r="EJS2007"/>
      <c r="EJT2007"/>
      <c r="EJU2007"/>
      <c r="EJV2007"/>
      <c r="EJW2007"/>
      <c r="EJX2007"/>
      <c r="EJY2007"/>
      <c r="EJZ2007"/>
      <c r="EKA2007"/>
      <c r="EKB2007"/>
      <c r="EKC2007"/>
      <c r="EKD2007"/>
      <c r="EKE2007"/>
      <c r="EKF2007"/>
      <c r="EKG2007"/>
      <c r="EKH2007"/>
      <c r="EKI2007"/>
      <c r="EKJ2007"/>
      <c r="EKK2007"/>
      <c r="EKL2007"/>
      <c r="EKM2007"/>
      <c r="EKN2007"/>
      <c r="EKO2007"/>
      <c r="EKP2007"/>
      <c r="EKQ2007"/>
      <c r="EKR2007"/>
      <c r="EKS2007"/>
      <c r="EKT2007"/>
      <c r="EKU2007"/>
      <c r="EKV2007"/>
      <c r="EKW2007"/>
      <c r="EKX2007"/>
      <c r="EKY2007"/>
      <c r="EKZ2007"/>
      <c r="ELA2007"/>
      <c r="ELB2007"/>
      <c r="ELC2007"/>
      <c r="ELD2007"/>
      <c r="ELE2007"/>
      <c r="ELF2007"/>
      <c r="ELG2007"/>
      <c r="ELH2007"/>
      <c r="ELI2007"/>
      <c r="ELJ2007"/>
      <c r="ELK2007"/>
      <c r="ELL2007"/>
      <c r="ELM2007"/>
      <c r="ELN2007"/>
      <c r="ELO2007"/>
      <c r="ELP2007"/>
      <c r="ELQ2007"/>
      <c r="ELR2007"/>
      <c r="ELS2007"/>
      <c r="ELT2007"/>
      <c r="ELU2007"/>
      <c r="ELV2007"/>
      <c r="ELW2007"/>
      <c r="ELX2007"/>
      <c r="ELY2007"/>
      <c r="ELZ2007"/>
      <c r="EMA2007"/>
      <c r="EMB2007"/>
      <c r="EMC2007"/>
      <c r="EMD2007"/>
      <c r="EME2007"/>
      <c r="EMF2007"/>
      <c r="EMG2007"/>
      <c r="EMH2007"/>
      <c r="EMI2007"/>
      <c r="EMJ2007"/>
      <c r="EMK2007"/>
      <c r="EML2007"/>
      <c r="EMM2007"/>
      <c r="EMN2007"/>
      <c r="EMO2007"/>
      <c r="EMP2007"/>
      <c r="EMQ2007"/>
      <c r="EMR2007"/>
      <c r="EMS2007"/>
      <c r="EMT2007"/>
      <c r="EMU2007"/>
      <c r="EMV2007"/>
      <c r="EMW2007"/>
      <c r="EMX2007"/>
      <c r="EMY2007"/>
      <c r="EMZ2007"/>
      <c r="ENA2007"/>
      <c r="ENB2007"/>
      <c r="ENC2007"/>
      <c r="END2007"/>
      <c r="ENE2007"/>
      <c r="ENF2007"/>
      <c r="ENG2007"/>
      <c r="ENH2007"/>
      <c r="ENI2007"/>
      <c r="ENJ2007"/>
      <c r="ENK2007"/>
      <c r="ENL2007"/>
      <c r="ENM2007"/>
      <c r="ENN2007"/>
      <c r="ENO2007"/>
      <c r="ENP2007"/>
      <c r="ENQ2007"/>
      <c r="ENR2007"/>
      <c r="ENS2007"/>
      <c r="ENT2007"/>
      <c r="ENU2007"/>
      <c r="ENV2007"/>
      <c r="ENW2007"/>
      <c r="ENX2007"/>
      <c r="ENY2007"/>
      <c r="ENZ2007"/>
      <c r="EOA2007"/>
      <c r="EOB2007"/>
      <c r="EOC2007"/>
      <c r="EOD2007"/>
      <c r="EOE2007"/>
      <c r="EOF2007"/>
      <c r="EOG2007"/>
      <c r="EOH2007"/>
      <c r="EOI2007"/>
      <c r="EOJ2007"/>
      <c r="EOK2007"/>
      <c r="EOL2007"/>
      <c r="EOM2007"/>
      <c r="EON2007"/>
      <c r="EOO2007"/>
      <c r="EOP2007"/>
      <c r="EOQ2007"/>
      <c r="EOR2007"/>
      <c r="EOS2007"/>
      <c r="EOT2007"/>
      <c r="EOU2007"/>
      <c r="EOV2007"/>
      <c r="EOW2007"/>
      <c r="EOX2007"/>
      <c r="EOY2007"/>
      <c r="EOZ2007"/>
      <c r="EPA2007"/>
      <c r="EPB2007"/>
      <c r="EPC2007"/>
      <c r="EPD2007"/>
      <c r="EPE2007"/>
      <c r="EPF2007"/>
      <c r="EPG2007"/>
      <c r="EPH2007"/>
      <c r="EPI2007"/>
      <c r="EPJ2007"/>
      <c r="EPK2007"/>
      <c r="EPL2007"/>
      <c r="EPM2007"/>
      <c r="EPN2007"/>
      <c r="EPO2007"/>
      <c r="EPP2007"/>
      <c r="EPQ2007"/>
      <c r="EPR2007"/>
      <c r="EPS2007"/>
      <c r="EPT2007"/>
      <c r="EPU2007"/>
      <c r="EPV2007"/>
      <c r="EPW2007"/>
      <c r="EPX2007"/>
      <c r="EPY2007"/>
      <c r="EPZ2007"/>
      <c r="EQA2007"/>
      <c r="EQB2007"/>
      <c r="EQC2007"/>
      <c r="EQD2007"/>
      <c r="EQE2007"/>
      <c r="EQF2007"/>
      <c r="EQG2007"/>
      <c r="EQH2007"/>
      <c r="EQI2007"/>
      <c r="EQJ2007"/>
      <c r="EQK2007"/>
      <c r="EQL2007"/>
      <c r="EQM2007"/>
      <c r="EQN2007"/>
      <c r="EQO2007"/>
      <c r="EQP2007"/>
      <c r="EQQ2007"/>
      <c r="EQR2007"/>
      <c r="EQS2007"/>
      <c r="EQT2007"/>
      <c r="EQU2007"/>
      <c r="EQV2007"/>
      <c r="EQW2007"/>
      <c r="EQX2007"/>
      <c r="EQY2007"/>
      <c r="EQZ2007"/>
      <c r="ERA2007"/>
      <c r="ERB2007"/>
      <c r="ERC2007"/>
      <c r="ERD2007"/>
      <c r="ERE2007"/>
      <c r="ERF2007"/>
      <c r="ERG2007"/>
      <c r="ERH2007"/>
      <c r="ERI2007"/>
      <c r="ERJ2007"/>
      <c r="ERK2007"/>
      <c r="ERL2007"/>
      <c r="ERM2007"/>
      <c r="ERN2007"/>
      <c r="ERO2007"/>
      <c r="ERP2007"/>
      <c r="ERQ2007"/>
      <c r="ERR2007"/>
      <c r="ERS2007"/>
      <c r="ERT2007"/>
      <c r="ERU2007"/>
      <c r="ERV2007"/>
      <c r="ERW2007"/>
      <c r="ERX2007"/>
      <c r="ERY2007"/>
      <c r="ERZ2007"/>
      <c r="ESA2007"/>
      <c r="ESB2007"/>
      <c r="ESC2007"/>
      <c r="ESD2007"/>
      <c r="ESE2007"/>
      <c r="ESF2007"/>
      <c r="ESG2007"/>
      <c r="ESH2007"/>
      <c r="ESI2007"/>
      <c r="ESJ2007"/>
      <c r="ESK2007"/>
      <c r="ESL2007"/>
      <c r="ESM2007"/>
      <c r="ESN2007"/>
      <c r="ESO2007"/>
      <c r="ESP2007"/>
      <c r="ESQ2007"/>
      <c r="ESR2007"/>
      <c r="ESS2007"/>
      <c r="EST2007"/>
      <c r="ESU2007"/>
      <c r="ESV2007"/>
      <c r="ESW2007"/>
      <c r="ESX2007"/>
      <c r="ESY2007"/>
      <c r="ESZ2007"/>
      <c r="ETA2007"/>
      <c r="ETB2007"/>
      <c r="ETC2007"/>
      <c r="ETD2007"/>
      <c r="ETE2007"/>
      <c r="ETF2007"/>
      <c r="ETG2007"/>
      <c r="ETH2007"/>
      <c r="ETI2007"/>
      <c r="ETJ2007"/>
      <c r="ETK2007"/>
      <c r="ETL2007"/>
      <c r="ETM2007"/>
      <c r="ETN2007"/>
      <c r="ETO2007"/>
      <c r="ETP2007"/>
      <c r="ETQ2007"/>
      <c r="ETR2007"/>
      <c r="ETS2007"/>
      <c r="ETT2007"/>
      <c r="ETU2007"/>
      <c r="ETV2007"/>
      <c r="ETW2007"/>
      <c r="ETX2007"/>
      <c r="ETY2007"/>
      <c r="ETZ2007"/>
      <c r="EUA2007"/>
      <c r="EUB2007"/>
      <c r="EUC2007"/>
      <c r="EUD2007"/>
      <c r="EUE2007"/>
      <c r="EUF2007"/>
      <c r="EUG2007"/>
      <c r="EUH2007"/>
      <c r="EUI2007"/>
      <c r="EUJ2007"/>
      <c r="EUK2007"/>
      <c r="EUL2007"/>
      <c r="EUM2007"/>
      <c r="EUN2007"/>
      <c r="EUO2007"/>
      <c r="EUP2007"/>
      <c r="EUQ2007"/>
      <c r="EUR2007"/>
      <c r="EUS2007"/>
      <c r="EUT2007"/>
      <c r="EUU2007"/>
      <c r="EUV2007"/>
      <c r="EUW2007"/>
      <c r="EUX2007"/>
      <c r="EUY2007"/>
      <c r="EUZ2007"/>
      <c r="EVA2007"/>
      <c r="EVB2007"/>
      <c r="EVC2007"/>
      <c r="EVD2007"/>
      <c r="EVE2007"/>
      <c r="EVF2007"/>
      <c r="EVG2007"/>
      <c r="EVH2007"/>
      <c r="EVI2007"/>
      <c r="EVJ2007"/>
      <c r="EVK2007"/>
      <c r="EVL2007"/>
      <c r="EVM2007"/>
      <c r="EVN2007"/>
      <c r="EVO2007"/>
      <c r="EVP2007"/>
      <c r="EVQ2007"/>
      <c r="EVR2007"/>
      <c r="EVS2007"/>
      <c r="EVT2007"/>
      <c r="EVU2007"/>
      <c r="EVV2007"/>
      <c r="EVW2007"/>
      <c r="EVX2007"/>
      <c r="EVY2007"/>
      <c r="EVZ2007"/>
      <c r="EWA2007"/>
      <c r="EWB2007"/>
      <c r="EWC2007"/>
      <c r="EWD2007"/>
      <c r="EWE2007"/>
      <c r="EWF2007"/>
      <c r="EWG2007"/>
      <c r="EWH2007"/>
      <c r="EWI2007"/>
      <c r="EWJ2007"/>
      <c r="EWK2007"/>
      <c r="EWL2007"/>
      <c r="EWM2007"/>
      <c r="EWN2007"/>
      <c r="EWO2007"/>
      <c r="EWP2007"/>
      <c r="EWQ2007"/>
      <c r="EWR2007"/>
      <c r="EWS2007"/>
      <c r="EWT2007"/>
      <c r="EWU2007"/>
      <c r="EWV2007"/>
      <c r="EWW2007"/>
      <c r="EWX2007"/>
      <c r="EWY2007"/>
      <c r="EWZ2007"/>
      <c r="EXA2007"/>
      <c r="EXB2007"/>
      <c r="EXC2007"/>
      <c r="EXD2007"/>
      <c r="EXE2007"/>
      <c r="EXF2007"/>
      <c r="EXG2007"/>
      <c r="EXH2007"/>
      <c r="EXI2007"/>
      <c r="EXJ2007"/>
      <c r="EXK2007"/>
      <c r="EXL2007"/>
      <c r="EXM2007"/>
      <c r="EXN2007"/>
      <c r="EXO2007"/>
      <c r="EXP2007"/>
      <c r="EXQ2007"/>
      <c r="EXR2007"/>
      <c r="EXS2007"/>
      <c r="EXT2007"/>
      <c r="EXU2007"/>
      <c r="EXV2007"/>
      <c r="EXW2007"/>
      <c r="EXX2007"/>
      <c r="EXY2007"/>
      <c r="EXZ2007"/>
      <c r="EYA2007"/>
      <c r="EYB2007"/>
      <c r="EYC2007"/>
      <c r="EYD2007"/>
      <c r="EYE2007"/>
      <c r="EYF2007"/>
      <c r="EYG2007"/>
      <c r="EYH2007"/>
      <c r="EYI2007"/>
      <c r="EYJ2007"/>
      <c r="EYK2007"/>
      <c r="EYL2007"/>
      <c r="EYM2007"/>
      <c r="EYN2007"/>
      <c r="EYO2007"/>
      <c r="EYP2007"/>
      <c r="EYQ2007"/>
      <c r="EYR2007"/>
      <c r="EYS2007"/>
      <c r="EYT2007"/>
      <c r="EYU2007"/>
      <c r="EYV2007"/>
      <c r="EYW2007"/>
      <c r="EYX2007"/>
      <c r="EYY2007"/>
      <c r="EYZ2007"/>
      <c r="EZA2007"/>
      <c r="EZB2007"/>
      <c r="EZC2007"/>
      <c r="EZD2007"/>
      <c r="EZE2007"/>
      <c r="EZF2007"/>
      <c r="EZG2007"/>
      <c r="EZH2007"/>
      <c r="EZI2007"/>
      <c r="EZJ2007"/>
      <c r="EZK2007"/>
      <c r="EZL2007"/>
      <c r="EZM2007"/>
      <c r="EZN2007"/>
      <c r="EZO2007"/>
      <c r="EZP2007"/>
      <c r="EZQ2007"/>
      <c r="EZR2007"/>
      <c r="EZS2007"/>
      <c r="EZT2007"/>
      <c r="EZU2007"/>
      <c r="EZV2007"/>
      <c r="EZW2007"/>
      <c r="EZX2007"/>
      <c r="EZY2007"/>
      <c r="EZZ2007"/>
      <c r="FAA2007"/>
      <c r="FAB2007"/>
      <c r="FAC2007"/>
      <c r="FAD2007"/>
      <c r="FAE2007"/>
      <c r="FAF2007"/>
      <c r="FAG2007"/>
      <c r="FAH2007"/>
      <c r="FAI2007"/>
      <c r="FAJ2007"/>
      <c r="FAK2007"/>
      <c r="FAL2007"/>
      <c r="FAM2007"/>
      <c r="FAN2007"/>
      <c r="FAO2007"/>
      <c r="FAP2007"/>
      <c r="FAQ2007"/>
      <c r="FAR2007"/>
      <c r="FAS2007"/>
      <c r="FAT2007"/>
      <c r="FAU2007"/>
      <c r="FAV2007"/>
      <c r="FAW2007"/>
      <c r="FAX2007"/>
      <c r="FAY2007"/>
      <c r="FAZ2007"/>
      <c r="FBA2007"/>
      <c r="FBB2007"/>
      <c r="FBC2007"/>
      <c r="FBD2007"/>
      <c r="FBE2007"/>
      <c r="FBF2007"/>
      <c r="FBG2007"/>
      <c r="FBH2007"/>
      <c r="FBI2007"/>
      <c r="FBJ2007"/>
      <c r="FBK2007"/>
      <c r="FBL2007"/>
      <c r="FBM2007"/>
      <c r="FBN2007"/>
      <c r="FBO2007"/>
      <c r="FBP2007"/>
      <c r="FBQ2007"/>
      <c r="FBR2007"/>
      <c r="FBS2007"/>
      <c r="FBT2007"/>
      <c r="FBU2007"/>
      <c r="FBV2007"/>
      <c r="FBW2007"/>
      <c r="FBX2007"/>
      <c r="FBY2007"/>
      <c r="FBZ2007"/>
      <c r="FCA2007"/>
      <c r="FCB2007"/>
      <c r="FCC2007"/>
      <c r="FCD2007"/>
      <c r="FCE2007"/>
      <c r="FCF2007"/>
      <c r="FCG2007"/>
      <c r="FCH2007"/>
      <c r="FCI2007"/>
      <c r="FCJ2007"/>
      <c r="FCK2007"/>
      <c r="FCL2007"/>
      <c r="FCM2007"/>
      <c r="FCN2007"/>
      <c r="FCO2007"/>
      <c r="FCP2007"/>
      <c r="FCQ2007"/>
      <c r="FCR2007"/>
      <c r="FCS2007"/>
      <c r="FCT2007"/>
      <c r="FCU2007"/>
      <c r="FCV2007"/>
      <c r="FCW2007"/>
      <c r="FCX2007"/>
      <c r="FCY2007"/>
      <c r="FCZ2007"/>
      <c r="FDA2007"/>
      <c r="FDB2007"/>
      <c r="FDC2007"/>
      <c r="FDD2007"/>
      <c r="FDE2007"/>
      <c r="FDF2007"/>
      <c r="FDG2007"/>
      <c r="FDH2007"/>
      <c r="FDI2007"/>
      <c r="FDJ2007"/>
      <c r="FDK2007"/>
      <c r="FDL2007"/>
      <c r="FDM2007"/>
      <c r="FDN2007"/>
      <c r="FDO2007"/>
      <c r="FDP2007"/>
      <c r="FDQ2007"/>
      <c r="FDR2007"/>
      <c r="FDS2007"/>
      <c r="FDT2007"/>
      <c r="FDU2007"/>
      <c r="FDV2007"/>
      <c r="FDW2007"/>
      <c r="FDX2007"/>
      <c r="FDY2007"/>
      <c r="FDZ2007"/>
      <c r="FEA2007"/>
      <c r="FEB2007"/>
      <c r="FEC2007"/>
      <c r="FED2007"/>
      <c r="FEE2007"/>
      <c r="FEF2007"/>
      <c r="FEG2007"/>
      <c r="FEH2007"/>
      <c r="FEI2007"/>
      <c r="FEJ2007"/>
      <c r="FEK2007"/>
      <c r="FEL2007"/>
      <c r="FEM2007"/>
      <c r="FEN2007"/>
      <c r="FEO2007"/>
      <c r="FEP2007"/>
      <c r="FEQ2007"/>
      <c r="FER2007"/>
      <c r="FES2007"/>
      <c r="FET2007"/>
      <c r="FEU2007"/>
      <c r="FEV2007"/>
      <c r="FEW2007"/>
      <c r="FEX2007"/>
      <c r="FEY2007"/>
      <c r="FEZ2007"/>
      <c r="FFA2007"/>
      <c r="FFB2007"/>
      <c r="FFC2007"/>
      <c r="FFD2007"/>
      <c r="FFE2007"/>
      <c r="FFF2007"/>
      <c r="FFG2007"/>
      <c r="FFH2007"/>
      <c r="FFI2007"/>
      <c r="FFJ2007"/>
      <c r="FFK2007"/>
      <c r="FFL2007"/>
      <c r="FFM2007"/>
      <c r="FFN2007"/>
      <c r="FFO2007"/>
      <c r="FFP2007"/>
      <c r="FFQ2007"/>
      <c r="FFR2007"/>
      <c r="FFS2007"/>
      <c r="FFT2007"/>
      <c r="FFU2007"/>
      <c r="FFV2007"/>
      <c r="FFW2007"/>
      <c r="FFX2007"/>
      <c r="FFY2007"/>
      <c r="FFZ2007"/>
      <c r="FGA2007"/>
      <c r="FGB2007"/>
      <c r="FGC2007"/>
      <c r="FGD2007"/>
      <c r="FGE2007"/>
      <c r="FGF2007"/>
      <c r="FGG2007"/>
      <c r="FGH2007"/>
      <c r="FGI2007"/>
      <c r="FGJ2007"/>
      <c r="FGK2007"/>
      <c r="FGL2007"/>
      <c r="FGM2007"/>
      <c r="FGN2007"/>
      <c r="FGO2007"/>
      <c r="FGP2007"/>
      <c r="FGQ2007"/>
      <c r="FGR2007"/>
      <c r="FGS2007"/>
      <c r="FGT2007"/>
      <c r="FGU2007"/>
      <c r="FGV2007"/>
      <c r="FGW2007"/>
      <c r="FGX2007"/>
      <c r="FGY2007"/>
      <c r="FGZ2007"/>
      <c r="FHA2007"/>
      <c r="FHB2007"/>
      <c r="FHC2007"/>
      <c r="FHD2007"/>
      <c r="FHE2007"/>
      <c r="FHF2007"/>
      <c r="FHG2007"/>
      <c r="FHH2007"/>
      <c r="FHI2007"/>
      <c r="FHJ2007"/>
      <c r="FHK2007"/>
      <c r="FHL2007"/>
      <c r="FHM2007"/>
      <c r="FHN2007"/>
      <c r="FHO2007"/>
      <c r="FHP2007"/>
      <c r="FHQ2007"/>
      <c r="FHR2007"/>
      <c r="FHS2007"/>
      <c r="FHT2007"/>
      <c r="FHU2007"/>
      <c r="FHV2007"/>
      <c r="FHW2007"/>
      <c r="FHX2007"/>
      <c r="FHY2007"/>
      <c r="FHZ2007"/>
      <c r="FIA2007"/>
      <c r="FIB2007"/>
      <c r="FIC2007"/>
      <c r="FID2007"/>
      <c r="FIE2007"/>
      <c r="FIF2007"/>
      <c r="FIG2007"/>
      <c r="FIH2007"/>
      <c r="FII2007"/>
      <c r="FIJ2007"/>
      <c r="FIK2007"/>
      <c r="FIL2007"/>
      <c r="FIM2007"/>
      <c r="FIN2007"/>
      <c r="FIO2007"/>
      <c r="FIP2007"/>
      <c r="FIQ2007"/>
      <c r="FIR2007"/>
      <c r="FIS2007"/>
      <c r="FIT2007"/>
      <c r="FIU2007"/>
      <c r="FIV2007"/>
      <c r="FIW2007"/>
      <c r="FIX2007"/>
      <c r="FIY2007"/>
      <c r="FIZ2007"/>
      <c r="FJA2007"/>
      <c r="FJB2007"/>
      <c r="FJC2007"/>
      <c r="FJD2007"/>
      <c r="FJE2007"/>
      <c r="FJF2007"/>
      <c r="FJG2007"/>
      <c r="FJH2007"/>
      <c r="FJI2007"/>
      <c r="FJJ2007"/>
      <c r="FJK2007"/>
      <c r="FJL2007"/>
      <c r="FJM2007"/>
      <c r="FJN2007"/>
      <c r="FJO2007"/>
      <c r="FJP2007"/>
      <c r="FJQ2007"/>
      <c r="FJR2007"/>
      <c r="FJS2007"/>
      <c r="FJT2007"/>
      <c r="FJU2007"/>
      <c r="FJV2007"/>
      <c r="FJW2007"/>
      <c r="FJX2007"/>
      <c r="FJY2007"/>
      <c r="FJZ2007"/>
      <c r="FKA2007"/>
      <c r="FKB2007"/>
      <c r="FKC2007"/>
      <c r="FKD2007"/>
      <c r="FKE2007"/>
      <c r="FKF2007"/>
      <c r="FKG2007"/>
      <c r="FKH2007"/>
      <c r="FKI2007"/>
      <c r="FKJ2007"/>
      <c r="FKK2007"/>
      <c r="FKL2007"/>
      <c r="FKM2007"/>
      <c r="FKN2007"/>
      <c r="FKO2007"/>
      <c r="FKP2007"/>
      <c r="FKQ2007"/>
      <c r="FKR2007"/>
      <c r="FKS2007"/>
      <c r="FKT2007"/>
      <c r="FKU2007"/>
      <c r="FKV2007"/>
      <c r="FKW2007"/>
      <c r="FKX2007"/>
      <c r="FKY2007"/>
      <c r="FKZ2007"/>
      <c r="FLA2007"/>
      <c r="FLB2007"/>
      <c r="FLC2007"/>
      <c r="FLD2007"/>
      <c r="FLE2007"/>
      <c r="FLF2007"/>
      <c r="FLG2007"/>
      <c r="FLH2007"/>
      <c r="FLI2007"/>
      <c r="FLJ2007"/>
      <c r="FLK2007"/>
      <c r="FLL2007"/>
      <c r="FLM2007"/>
      <c r="FLN2007"/>
      <c r="FLO2007"/>
      <c r="FLP2007"/>
      <c r="FLQ2007"/>
      <c r="FLR2007"/>
      <c r="FLS2007"/>
      <c r="FLT2007"/>
      <c r="FLU2007"/>
      <c r="FLV2007"/>
      <c r="FLW2007"/>
      <c r="FLX2007"/>
      <c r="FLY2007"/>
      <c r="FLZ2007"/>
      <c r="FMA2007"/>
      <c r="FMB2007"/>
      <c r="FMC2007"/>
      <c r="FMD2007"/>
      <c r="FME2007"/>
      <c r="FMF2007"/>
      <c r="FMG2007"/>
      <c r="FMH2007"/>
      <c r="FMI2007"/>
      <c r="FMJ2007"/>
      <c r="FMK2007"/>
      <c r="FML2007"/>
      <c r="FMM2007"/>
      <c r="FMN2007"/>
      <c r="FMO2007"/>
      <c r="FMP2007"/>
      <c r="FMQ2007"/>
      <c r="FMR2007"/>
      <c r="FMS2007"/>
      <c r="FMT2007"/>
      <c r="FMU2007"/>
      <c r="FMV2007"/>
      <c r="FMW2007"/>
      <c r="FMX2007"/>
      <c r="FMY2007"/>
      <c r="FMZ2007"/>
      <c r="FNA2007"/>
      <c r="FNB2007"/>
      <c r="FNC2007"/>
      <c r="FND2007"/>
      <c r="FNE2007"/>
      <c r="FNF2007"/>
      <c r="FNG2007"/>
      <c r="FNH2007"/>
      <c r="FNI2007"/>
      <c r="FNJ2007"/>
      <c r="FNK2007"/>
      <c r="FNL2007"/>
      <c r="FNM2007"/>
      <c r="FNN2007"/>
      <c r="FNO2007"/>
      <c r="FNP2007"/>
      <c r="FNQ2007"/>
      <c r="FNR2007"/>
      <c r="FNS2007"/>
      <c r="FNT2007"/>
      <c r="FNU2007"/>
      <c r="FNV2007"/>
      <c r="FNW2007"/>
      <c r="FNX2007"/>
      <c r="FNY2007"/>
      <c r="FNZ2007"/>
      <c r="FOA2007"/>
      <c r="FOB2007"/>
      <c r="FOC2007"/>
      <c r="FOD2007"/>
      <c r="FOE2007"/>
      <c r="FOF2007"/>
      <c r="FOG2007"/>
      <c r="FOH2007"/>
      <c r="FOI2007"/>
      <c r="FOJ2007"/>
      <c r="FOK2007"/>
      <c r="FOL2007"/>
      <c r="FOM2007"/>
      <c r="FON2007"/>
      <c r="FOO2007"/>
      <c r="FOP2007"/>
      <c r="FOQ2007"/>
      <c r="FOR2007"/>
      <c r="FOS2007"/>
      <c r="FOT2007"/>
      <c r="FOU2007"/>
      <c r="FOV2007"/>
      <c r="FOW2007"/>
      <c r="FOX2007"/>
      <c r="FOY2007"/>
      <c r="FOZ2007"/>
      <c r="FPA2007"/>
      <c r="FPB2007"/>
      <c r="FPC2007"/>
      <c r="FPD2007"/>
      <c r="FPE2007"/>
      <c r="FPF2007"/>
      <c r="FPG2007"/>
      <c r="FPH2007"/>
      <c r="FPI2007"/>
      <c r="FPJ2007"/>
      <c r="FPK2007"/>
      <c r="FPL2007"/>
      <c r="FPM2007"/>
      <c r="FPN2007"/>
      <c r="FPO2007"/>
      <c r="FPP2007"/>
      <c r="FPQ2007"/>
      <c r="FPR2007"/>
      <c r="FPS2007"/>
      <c r="FPT2007"/>
      <c r="FPU2007"/>
      <c r="FPV2007"/>
      <c r="FPW2007"/>
      <c r="FPX2007"/>
      <c r="FPY2007"/>
      <c r="FPZ2007"/>
      <c r="FQA2007"/>
      <c r="FQB2007"/>
      <c r="FQC2007"/>
      <c r="FQD2007"/>
      <c r="FQE2007"/>
      <c r="FQF2007"/>
      <c r="FQG2007"/>
      <c r="FQH2007"/>
      <c r="FQI2007"/>
      <c r="FQJ2007"/>
      <c r="FQK2007"/>
      <c r="FQL2007"/>
      <c r="FQM2007"/>
      <c r="FQN2007"/>
      <c r="FQO2007"/>
      <c r="FQP2007"/>
      <c r="FQQ2007"/>
      <c r="FQR2007"/>
      <c r="FQS2007"/>
      <c r="FQT2007"/>
      <c r="FQU2007"/>
      <c r="FQV2007"/>
      <c r="FQW2007"/>
      <c r="FQX2007"/>
      <c r="FQY2007"/>
      <c r="FQZ2007"/>
      <c r="FRA2007"/>
      <c r="FRB2007"/>
      <c r="FRC2007"/>
      <c r="FRD2007"/>
      <c r="FRE2007"/>
      <c r="FRF2007"/>
      <c r="FRG2007"/>
      <c r="FRH2007"/>
      <c r="FRI2007"/>
      <c r="FRJ2007"/>
      <c r="FRK2007"/>
      <c r="FRL2007"/>
      <c r="FRM2007"/>
      <c r="FRN2007"/>
      <c r="FRO2007"/>
      <c r="FRP2007"/>
      <c r="FRQ2007"/>
      <c r="FRR2007"/>
      <c r="FRS2007"/>
      <c r="FRT2007"/>
      <c r="FRU2007"/>
      <c r="FRV2007"/>
      <c r="FRW2007"/>
      <c r="FRX2007"/>
      <c r="FRY2007"/>
      <c r="FRZ2007"/>
      <c r="FSA2007"/>
      <c r="FSB2007"/>
      <c r="FSC2007"/>
      <c r="FSD2007"/>
      <c r="FSE2007"/>
      <c r="FSF2007"/>
      <c r="FSG2007"/>
      <c r="FSH2007"/>
      <c r="FSI2007"/>
      <c r="FSJ2007"/>
      <c r="FSK2007"/>
      <c r="FSL2007"/>
      <c r="FSM2007"/>
      <c r="FSN2007"/>
      <c r="FSO2007"/>
      <c r="FSP2007"/>
      <c r="FSQ2007"/>
      <c r="FSR2007"/>
      <c r="FSS2007"/>
      <c r="FST2007"/>
      <c r="FSU2007"/>
      <c r="FSV2007"/>
      <c r="FSW2007"/>
      <c r="FSX2007"/>
      <c r="FSY2007"/>
      <c r="FSZ2007"/>
      <c r="FTA2007"/>
      <c r="FTB2007"/>
      <c r="FTC2007"/>
      <c r="FTD2007"/>
      <c r="FTE2007"/>
      <c r="FTF2007"/>
      <c r="FTG2007"/>
      <c r="FTH2007"/>
      <c r="FTI2007"/>
      <c r="FTJ2007"/>
      <c r="FTK2007"/>
      <c r="FTL2007"/>
      <c r="FTM2007"/>
      <c r="FTN2007"/>
      <c r="FTO2007"/>
      <c r="FTP2007"/>
      <c r="FTQ2007"/>
      <c r="FTR2007"/>
      <c r="FTS2007"/>
      <c r="FTT2007"/>
      <c r="FTU2007"/>
      <c r="FTV2007"/>
      <c r="FTW2007"/>
      <c r="FTX2007"/>
      <c r="FTY2007"/>
      <c r="FTZ2007"/>
      <c r="FUA2007"/>
      <c r="FUB2007"/>
      <c r="FUC2007"/>
      <c r="FUD2007"/>
      <c r="FUE2007"/>
      <c r="FUF2007"/>
      <c r="FUG2007"/>
      <c r="FUH2007"/>
      <c r="FUI2007"/>
      <c r="FUJ2007"/>
      <c r="FUK2007"/>
      <c r="FUL2007"/>
      <c r="FUM2007"/>
      <c r="FUN2007"/>
      <c r="FUO2007"/>
      <c r="FUP2007"/>
      <c r="FUQ2007"/>
      <c r="FUR2007"/>
      <c r="FUS2007"/>
      <c r="FUT2007"/>
      <c r="FUU2007"/>
      <c r="FUV2007"/>
      <c r="FUW2007"/>
      <c r="FUX2007"/>
      <c r="FUY2007"/>
      <c r="FUZ2007"/>
      <c r="FVA2007"/>
      <c r="FVB2007"/>
      <c r="FVC2007"/>
      <c r="FVD2007"/>
      <c r="FVE2007"/>
      <c r="FVF2007"/>
      <c r="FVG2007"/>
      <c r="FVH2007"/>
      <c r="FVI2007"/>
      <c r="FVJ2007"/>
      <c r="FVK2007"/>
      <c r="FVL2007"/>
      <c r="FVM2007"/>
      <c r="FVN2007"/>
      <c r="FVO2007"/>
      <c r="FVP2007"/>
      <c r="FVQ2007"/>
      <c r="FVR2007"/>
      <c r="FVS2007"/>
      <c r="FVT2007"/>
      <c r="FVU2007"/>
      <c r="FVV2007"/>
      <c r="FVW2007"/>
      <c r="FVX2007"/>
      <c r="FVY2007"/>
      <c r="FVZ2007"/>
      <c r="FWA2007"/>
      <c r="FWB2007"/>
      <c r="FWC2007"/>
      <c r="FWD2007"/>
      <c r="FWE2007"/>
      <c r="FWF2007"/>
      <c r="FWG2007"/>
      <c r="FWH2007"/>
      <c r="FWI2007"/>
      <c r="FWJ2007"/>
      <c r="FWK2007"/>
      <c r="FWL2007"/>
      <c r="FWM2007"/>
      <c r="FWN2007"/>
      <c r="FWO2007"/>
      <c r="FWP2007"/>
      <c r="FWQ2007"/>
      <c r="FWR2007"/>
      <c r="FWS2007"/>
      <c r="FWT2007"/>
      <c r="FWU2007"/>
      <c r="FWV2007"/>
      <c r="FWW2007"/>
      <c r="FWX2007"/>
      <c r="FWY2007"/>
      <c r="FWZ2007"/>
      <c r="FXA2007"/>
      <c r="FXB2007"/>
      <c r="FXC2007"/>
      <c r="FXD2007"/>
      <c r="FXE2007"/>
      <c r="FXF2007"/>
      <c r="FXG2007"/>
      <c r="FXH2007"/>
      <c r="FXI2007"/>
      <c r="FXJ2007"/>
      <c r="FXK2007"/>
      <c r="FXL2007"/>
      <c r="FXM2007"/>
      <c r="FXN2007"/>
      <c r="FXO2007"/>
      <c r="FXP2007"/>
      <c r="FXQ2007"/>
      <c r="FXR2007"/>
      <c r="FXS2007"/>
      <c r="FXT2007"/>
      <c r="FXU2007"/>
      <c r="FXV2007"/>
      <c r="FXW2007"/>
      <c r="FXX2007"/>
      <c r="FXY2007"/>
      <c r="FXZ2007"/>
      <c r="FYA2007"/>
      <c r="FYB2007"/>
      <c r="FYC2007"/>
      <c r="FYD2007"/>
      <c r="FYE2007"/>
      <c r="FYF2007"/>
      <c r="FYG2007"/>
      <c r="FYH2007"/>
      <c r="FYI2007"/>
      <c r="FYJ2007"/>
      <c r="FYK2007"/>
      <c r="FYL2007"/>
      <c r="FYM2007"/>
      <c r="FYN2007"/>
      <c r="FYO2007"/>
      <c r="FYP2007"/>
      <c r="FYQ2007"/>
      <c r="FYR2007"/>
      <c r="FYS2007"/>
      <c r="FYT2007"/>
      <c r="FYU2007"/>
      <c r="FYV2007"/>
      <c r="FYW2007"/>
      <c r="FYX2007"/>
      <c r="FYY2007"/>
      <c r="FYZ2007"/>
      <c r="FZA2007"/>
      <c r="FZB2007"/>
      <c r="FZC2007"/>
      <c r="FZD2007"/>
      <c r="FZE2007"/>
      <c r="FZF2007"/>
      <c r="FZG2007"/>
      <c r="FZH2007"/>
      <c r="FZI2007"/>
      <c r="FZJ2007"/>
      <c r="FZK2007"/>
      <c r="FZL2007"/>
      <c r="FZM2007"/>
      <c r="FZN2007"/>
      <c r="FZO2007"/>
      <c r="FZP2007"/>
      <c r="FZQ2007"/>
      <c r="FZR2007"/>
      <c r="FZS2007"/>
      <c r="FZT2007"/>
      <c r="FZU2007"/>
      <c r="FZV2007"/>
      <c r="FZW2007"/>
      <c r="FZX2007"/>
      <c r="FZY2007"/>
      <c r="FZZ2007"/>
      <c r="GAA2007"/>
      <c r="GAB2007"/>
      <c r="GAC2007"/>
      <c r="GAD2007"/>
      <c r="GAE2007"/>
      <c r="GAF2007"/>
      <c r="GAG2007"/>
      <c r="GAH2007"/>
      <c r="GAI2007"/>
      <c r="GAJ2007"/>
      <c r="GAK2007"/>
      <c r="GAL2007"/>
      <c r="GAM2007"/>
      <c r="GAN2007"/>
      <c r="GAO2007"/>
      <c r="GAP2007"/>
      <c r="GAQ2007"/>
      <c r="GAR2007"/>
      <c r="GAS2007"/>
      <c r="GAT2007"/>
      <c r="GAU2007"/>
      <c r="GAV2007"/>
      <c r="GAW2007"/>
      <c r="GAX2007"/>
      <c r="GAY2007"/>
      <c r="GAZ2007"/>
      <c r="GBA2007"/>
      <c r="GBB2007"/>
      <c r="GBC2007"/>
      <c r="GBD2007"/>
      <c r="GBE2007"/>
      <c r="GBF2007"/>
      <c r="GBG2007"/>
      <c r="GBH2007"/>
      <c r="GBI2007"/>
      <c r="GBJ2007"/>
      <c r="GBK2007"/>
      <c r="GBL2007"/>
      <c r="GBM2007"/>
      <c r="GBN2007"/>
      <c r="GBO2007"/>
      <c r="GBP2007"/>
      <c r="GBQ2007"/>
      <c r="GBR2007"/>
      <c r="GBS2007"/>
      <c r="GBT2007"/>
      <c r="GBU2007"/>
      <c r="GBV2007"/>
      <c r="GBW2007"/>
      <c r="GBX2007"/>
      <c r="GBY2007"/>
      <c r="GBZ2007"/>
      <c r="GCA2007"/>
      <c r="GCB2007"/>
      <c r="GCC2007"/>
      <c r="GCD2007"/>
      <c r="GCE2007"/>
      <c r="GCF2007"/>
      <c r="GCG2007"/>
      <c r="GCH2007"/>
      <c r="GCI2007"/>
      <c r="GCJ2007"/>
      <c r="GCK2007"/>
      <c r="GCL2007"/>
      <c r="GCM2007"/>
      <c r="GCN2007"/>
      <c r="GCO2007"/>
      <c r="GCP2007"/>
      <c r="GCQ2007"/>
      <c r="GCR2007"/>
      <c r="GCS2007"/>
      <c r="GCT2007"/>
      <c r="GCU2007"/>
      <c r="GCV2007"/>
      <c r="GCW2007"/>
      <c r="GCX2007"/>
      <c r="GCY2007"/>
      <c r="GCZ2007"/>
      <c r="GDA2007"/>
      <c r="GDB2007"/>
      <c r="GDC2007"/>
      <c r="GDD2007"/>
      <c r="GDE2007"/>
      <c r="GDF2007"/>
      <c r="GDG2007"/>
      <c r="GDH2007"/>
      <c r="GDI2007"/>
      <c r="GDJ2007"/>
      <c r="GDK2007"/>
      <c r="GDL2007"/>
      <c r="GDM2007"/>
      <c r="GDN2007"/>
      <c r="GDO2007"/>
      <c r="GDP2007"/>
      <c r="GDQ2007"/>
      <c r="GDR2007"/>
      <c r="GDS2007"/>
      <c r="GDT2007"/>
      <c r="GDU2007"/>
      <c r="GDV2007"/>
      <c r="GDW2007"/>
      <c r="GDX2007"/>
      <c r="GDY2007"/>
      <c r="GDZ2007"/>
      <c r="GEA2007"/>
      <c r="GEB2007"/>
      <c r="GEC2007"/>
      <c r="GED2007"/>
      <c r="GEE2007"/>
      <c r="GEF2007"/>
      <c r="GEG2007"/>
      <c r="GEH2007"/>
      <c r="GEI2007"/>
      <c r="GEJ2007"/>
      <c r="GEK2007"/>
      <c r="GEL2007"/>
      <c r="GEM2007"/>
      <c r="GEN2007"/>
      <c r="GEO2007"/>
      <c r="GEP2007"/>
      <c r="GEQ2007"/>
      <c r="GER2007"/>
      <c r="GES2007"/>
      <c r="GET2007"/>
      <c r="GEU2007"/>
      <c r="GEV2007"/>
      <c r="GEW2007"/>
      <c r="GEX2007"/>
      <c r="GEY2007"/>
      <c r="GEZ2007"/>
      <c r="GFA2007"/>
      <c r="GFB2007"/>
      <c r="GFC2007"/>
      <c r="GFD2007"/>
      <c r="GFE2007"/>
      <c r="GFF2007"/>
      <c r="GFG2007"/>
      <c r="GFH2007"/>
      <c r="GFI2007"/>
      <c r="GFJ2007"/>
      <c r="GFK2007"/>
      <c r="GFL2007"/>
      <c r="GFM2007"/>
      <c r="GFN2007"/>
      <c r="GFO2007"/>
      <c r="GFP2007"/>
      <c r="GFQ2007"/>
      <c r="GFR2007"/>
      <c r="GFS2007"/>
      <c r="GFT2007"/>
      <c r="GFU2007"/>
      <c r="GFV2007"/>
      <c r="GFW2007"/>
      <c r="GFX2007"/>
      <c r="GFY2007"/>
      <c r="GFZ2007"/>
      <c r="GGA2007"/>
      <c r="GGB2007"/>
      <c r="GGC2007"/>
      <c r="GGD2007"/>
      <c r="GGE2007"/>
      <c r="GGF2007"/>
      <c r="GGG2007"/>
      <c r="GGH2007"/>
      <c r="GGI2007"/>
      <c r="GGJ2007"/>
      <c r="GGK2007"/>
      <c r="GGL2007"/>
      <c r="GGM2007"/>
      <c r="GGN2007"/>
      <c r="GGO2007"/>
      <c r="GGP2007"/>
      <c r="GGQ2007"/>
      <c r="GGR2007"/>
      <c r="GGS2007"/>
      <c r="GGT2007"/>
      <c r="GGU2007"/>
      <c r="GGV2007"/>
      <c r="GGW2007"/>
      <c r="GGX2007"/>
      <c r="GGY2007"/>
      <c r="GGZ2007"/>
      <c r="GHA2007"/>
      <c r="GHB2007"/>
      <c r="GHC2007"/>
      <c r="GHD2007"/>
      <c r="GHE2007"/>
      <c r="GHF2007"/>
      <c r="GHG2007"/>
      <c r="GHH2007"/>
      <c r="GHI2007"/>
      <c r="GHJ2007"/>
      <c r="GHK2007"/>
      <c r="GHL2007"/>
      <c r="GHM2007"/>
      <c r="GHN2007"/>
      <c r="GHO2007"/>
      <c r="GHP2007"/>
      <c r="GHQ2007"/>
      <c r="GHR2007"/>
      <c r="GHS2007"/>
      <c r="GHT2007"/>
      <c r="GHU2007"/>
      <c r="GHV2007"/>
      <c r="GHW2007"/>
      <c r="GHX2007"/>
      <c r="GHY2007"/>
      <c r="GHZ2007"/>
      <c r="GIA2007"/>
      <c r="GIB2007"/>
      <c r="GIC2007"/>
      <c r="GID2007"/>
      <c r="GIE2007"/>
      <c r="GIF2007"/>
      <c r="GIG2007"/>
      <c r="GIH2007"/>
      <c r="GII2007"/>
      <c r="GIJ2007"/>
      <c r="GIK2007"/>
      <c r="GIL2007"/>
      <c r="GIM2007"/>
      <c r="GIN2007"/>
      <c r="GIO2007"/>
      <c r="GIP2007"/>
      <c r="GIQ2007"/>
      <c r="GIR2007"/>
      <c r="GIS2007"/>
      <c r="GIT2007"/>
      <c r="GIU2007"/>
      <c r="GIV2007"/>
      <c r="GIW2007"/>
      <c r="GIX2007"/>
      <c r="GIY2007"/>
      <c r="GIZ2007"/>
      <c r="GJA2007"/>
      <c r="GJB2007"/>
      <c r="GJC2007"/>
      <c r="GJD2007"/>
      <c r="GJE2007"/>
      <c r="GJF2007"/>
      <c r="GJG2007"/>
      <c r="GJH2007"/>
      <c r="GJI2007"/>
      <c r="GJJ2007"/>
      <c r="GJK2007"/>
      <c r="GJL2007"/>
      <c r="GJM2007"/>
      <c r="GJN2007"/>
      <c r="GJO2007"/>
      <c r="GJP2007"/>
      <c r="GJQ2007"/>
      <c r="GJR2007"/>
      <c r="GJS2007"/>
      <c r="GJT2007"/>
      <c r="GJU2007"/>
      <c r="GJV2007"/>
      <c r="GJW2007"/>
      <c r="GJX2007"/>
      <c r="GJY2007"/>
      <c r="GJZ2007"/>
      <c r="GKA2007"/>
      <c r="GKB2007"/>
      <c r="GKC2007"/>
      <c r="GKD2007"/>
      <c r="GKE2007"/>
      <c r="GKF2007"/>
      <c r="GKG2007"/>
      <c r="GKH2007"/>
      <c r="GKI2007"/>
      <c r="GKJ2007"/>
      <c r="GKK2007"/>
      <c r="GKL2007"/>
      <c r="GKM2007"/>
      <c r="GKN2007"/>
      <c r="GKO2007"/>
      <c r="GKP2007"/>
      <c r="GKQ2007"/>
      <c r="GKR2007"/>
      <c r="GKS2007"/>
      <c r="GKT2007"/>
      <c r="GKU2007"/>
      <c r="GKV2007"/>
      <c r="GKW2007"/>
      <c r="GKX2007"/>
      <c r="GKY2007"/>
      <c r="GKZ2007"/>
      <c r="GLA2007"/>
      <c r="GLB2007"/>
      <c r="GLC2007"/>
      <c r="GLD2007"/>
      <c r="GLE2007"/>
      <c r="GLF2007"/>
      <c r="GLG2007"/>
      <c r="GLH2007"/>
      <c r="GLI2007"/>
      <c r="GLJ2007"/>
      <c r="GLK2007"/>
      <c r="GLL2007"/>
      <c r="GLM2007"/>
      <c r="GLN2007"/>
      <c r="GLO2007"/>
      <c r="GLP2007"/>
      <c r="GLQ2007"/>
      <c r="GLR2007"/>
      <c r="GLS2007"/>
      <c r="GLT2007"/>
      <c r="GLU2007"/>
      <c r="GLV2007"/>
      <c r="GLW2007"/>
      <c r="GLX2007"/>
      <c r="GLY2007"/>
      <c r="GLZ2007"/>
      <c r="GMA2007"/>
      <c r="GMB2007"/>
      <c r="GMC2007"/>
      <c r="GMD2007"/>
      <c r="GME2007"/>
      <c r="GMF2007"/>
      <c r="GMG2007"/>
      <c r="GMH2007"/>
      <c r="GMI2007"/>
      <c r="GMJ2007"/>
      <c r="GMK2007"/>
      <c r="GML2007"/>
      <c r="GMM2007"/>
      <c r="GMN2007"/>
      <c r="GMO2007"/>
      <c r="GMP2007"/>
      <c r="GMQ2007"/>
      <c r="GMR2007"/>
      <c r="GMS2007"/>
      <c r="GMT2007"/>
      <c r="GMU2007"/>
      <c r="GMV2007"/>
      <c r="GMW2007"/>
      <c r="GMX2007"/>
      <c r="GMY2007"/>
      <c r="GMZ2007"/>
      <c r="GNA2007"/>
      <c r="GNB2007"/>
      <c r="GNC2007"/>
      <c r="GND2007"/>
      <c r="GNE2007"/>
      <c r="GNF2007"/>
      <c r="GNG2007"/>
      <c r="GNH2007"/>
      <c r="GNI2007"/>
      <c r="GNJ2007"/>
      <c r="GNK2007"/>
      <c r="GNL2007"/>
      <c r="GNM2007"/>
      <c r="GNN2007"/>
      <c r="GNO2007"/>
      <c r="GNP2007"/>
      <c r="GNQ2007"/>
      <c r="GNR2007"/>
      <c r="GNS2007"/>
      <c r="GNT2007"/>
      <c r="GNU2007"/>
      <c r="GNV2007"/>
      <c r="GNW2007"/>
      <c r="GNX2007"/>
      <c r="GNY2007"/>
      <c r="GNZ2007"/>
      <c r="GOA2007"/>
      <c r="GOB2007"/>
      <c r="GOC2007"/>
      <c r="GOD2007"/>
      <c r="GOE2007"/>
      <c r="GOF2007"/>
      <c r="GOG2007"/>
      <c r="GOH2007"/>
      <c r="GOI2007"/>
      <c r="GOJ2007"/>
      <c r="GOK2007"/>
      <c r="GOL2007"/>
      <c r="GOM2007"/>
      <c r="GON2007"/>
      <c r="GOO2007"/>
      <c r="GOP2007"/>
      <c r="GOQ2007"/>
      <c r="GOR2007"/>
      <c r="GOS2007"/>
      <c r="GOT2007"/>
      <c r="GOU2007"/>
      <c r="GOV2007"/>
      <c r="GOW2007"/>
      <c r="GOX2007"/>
      <c r="GOY2007"/>
      <c r="GOZ2007"/>
      <c r="GPA2007"/>
      <c r="GPB2007"/>
      <c r="GPC2007"/>
      <c r="GPD2007"/>
      <c r="GPE2007"/>
      <c r="GPF2007"/>
      <c r="GPG2007"/>
      <c r="GPH2007"/>
      <c r="GPI2007"/>
      <c r="GPJ2007"/>
      <c r="GPK2007"/>
      <c r="GPL2007"/>
      <c r="GPM2007"/>
      <c r="GPN2007"/>
      <c r="GPO2007"/>
      <c r="GPP2007"/>
      <c r="GPQ2007"/>
      <c r="GPR2007"/>
      <c r="GPS2007"/>
      <c r="GPT2007"/>
      <c r="GPU2007"/>
      <c r="GPV2007"/>
      <c r="GPW2007"/>
      <c r="GPX2007"/>
      <c r="GPY2007"/>
      <c r="GPZ2007"/>
      <c r="GQA2007"/>
      <c r="GQB2007"/>
      <c r="GQC2007"/>
      <c r="GQD2007"/>
      <c r="GQE2007"/>
      <c r="GQF2007"/>
      <c r="GQG2007"/>
      <c r="GQH2007"/>
      <c r="GQI2007"/>
      <c r="GQJ2007"/>
      <c r="GQK2007"/>
      <c r="GQL2007"/>
      <c r="GQM2007"/>
      <c r="GQN2007"/>
      <c r="GQO2007"/>
      <c r="GQP2007"/>
      <c r="GQQ2007"/>
      <c r="GQR2007"/>
      <c r="GQS2007"/>
      <c r="GQT2007"/>
      <c r="GQU2007"/>
      <c r="GQV2007"/>
      <c r="GQW2007"/>
      <c r="GQX2007"/>
      <c r="GQY2007"/>
      <c r="GQZ2007"/>
      <c r="GRA2007"/>
      <c r="GRB2007"/>
      <c r="GRC2007"/>
      <c r="GRD2007"/>
      <c r="GRE2007"/>
      <c r="GRF2007"/>
      <c r="GRG2007"/>
      <c r="GRH2007"/>
      <c r="GRI2007"/>
      <c r="GRJ2007"/>
      <c r="GRK2007"/>
      <c r="GRL2007"/>
      <c r="GRM2007"/>
      <c r="GRN2007"/>
      <c r="GRO2007"/>
      <c r="GRP2007"/>
      <c r="GRQ2007"/>
      <c r="GRR2007"/>
      <c r="GRS2007"/>
      <c r="GRT2007"/>
      <c r="GRU2007"/>
      <c r="GRV2007"/>
      <c r="GRW2007"/>
      <c r="GRX2007"/>
      <c r="GRY2007"/>
      <c r="GRZ2007"/>
      <c r="GSA2007"/>
      <c r="GSB2007"/>
      <c r="GSC2007"/>
      <c r="GSD2007"/>
      <c r="GSE2007"/>
      <c r="GSF2007"/>
      <c r="GSG2007"/>
      <c r="GSH2007"/>
      <c r="GSI2007"/>
      <c r="GSJ2007"/>
      <c r="GSK2007"/>
      <c r="GSL2007"/>
      <c r="GSM2007"/>
      <c r="GSN2007"/>
      <c r="GSO2007"/>
      <c r="GSP2007"/>
      <c r="GSQ2007"/>
      <c r="GSR2007"/>
      <c r="GSS2007"/>
      <c r="GST2007"/>
      <c r="GSU2007"/>
      <c r="GSV2007"/>
      <c r="GSW2007"/>
      <c r="GSX2007"/>
      <c r="GSY2007"/>
      <c r="GSZ2007"/>
      <c r="GTA2007"/>
      <c r="GTB2007"/>
      <c r="GTC2007"/>
      <c r="GTD2007"/>
      <c r="GTE2007"/>
      <c r="GTF2007"/>
      <c r="GTG2007"/>
      <c r="GTH2007"/>
      <c r="GTI2007"/>
      <c r="GTJ2007"/>
      <c r="GTK2007"/>
      <c r="GTL2007"/>
      <c r="GTM2007"/>
      <c r="GTN2007"/>
      <c r="GTO2007"/>
      <c r="GTP2007"/>
      <c r="GTQ2007"/>
      <c r="GTR2007"/>
      <c r="GTS2007"/>
      <c r="GTT2007"/>
      <c r="GTU2007"/>
      <c r="GTV2007"/>
      <c r="GTW2007"/>
      <c r="GTX2007"/>
      <c r="GTY2007"/>
      <c r="GTZ2007"/>
      <c r="GUA2007"/>
      <c r="GUB2007"/>
      <c r="GUC2007"/>
      <c r="GUD2007"/>
      <c r="GUE2007"/>
      <c r="GUF2007"/>
      <c r="GUG2007"/>
      <c r="GUH2007"/>
      <c r="GUI2007"/>
      <c r="GUJ2007"/>
      <c r="GUK2007"/>
      <c r="GUL2007"/>
      <c r="GUM2007"/>
      <c r="GUN2007"/>
      <c r="GUO2007"/>
      <c r="GUP2007"/>
      <c r="GUQ2007"/>
      <c r="GUR2007"/>
      <c r="GUS2007"/>
      <c r="GUT2007"/>
      <c r="GUU2007"/>
      <c r="GUV2007"/>
      <c r="GUW2007"/>
      <c r="GUX2007"/>
      <c r="GUY2007"/>
      <c r="GUZ2007"/>
      <c r="GVA2007"/>
      <c r="GVB2007"/>
      <c r="GVC2007"/>
      <c r="GVD2007"/>
      <c r="GVE2007"/>
      <c r="GVF2007"/>
      <c r="GVG2007"/>
      <c r="GVH2007"/>
      <c r="GVI2007"/>
      <c r="GVJ2007"/>
      <c r="GVK2007"/>
      <c r="GVL2007"/>
      <c r="GVM2007"/>
      <c r="GVN2007"/>
      <c r="GVO2007"/>
      <c r="GVP2007"/>
      <c r="GVQ2007"/>
      <c r="GVR2007"/>
      <c r="GVS2007"/>
      <c r="GVT2007"/>
      <c r="GVU2007"/>
      <c r="GVV2007"/>
      <c r="GVW2007"/>
      <c r="GVX2007"/>
      <c r="GVY2007"/>
      <c r="GVZ2007"/>
      <c r="GWA2007"/>
      <c r="GWB2007"/>
      <c r="GWC2007"/>
      <c r="GWD2007"/>
      <c r="GWE2007"/>
      <c r="GWF2007"/>
      <c r="GWG2007"/>
      <c r="GWH2007"/>
      <c r="GWI2007"/>
      <c r="GWJ2007"/>
      <c r="GWK2007"/>
      <c r="GWL2007"/>
      <c r="GWM2007"/>
      <c r="GWN2007"/>
      <c r="GWO2007"/>
      <c r="GWP2007"/>
      <c r="GWQ2007"/>
      <c r="GWR2007"/>
      <c r="GWS2007"/>
      <c r="GWT2007"/>
      <c r="GWU2007"/>
      <c r="GWV2007"/>
      <c r="GWW2007"/>
      <c r="GWX2007"/>
      <c r="GWY2007"/>
      <c r="GWZ2007"/>
      <c r="GXA2007"/>
      <c r="GXB2007"/>
      <c r="GXC2007"/>
      <c r="GXD2007"/>
      <c r="GXE2007"/>
      <c r="GXF2007"/>
      <c r="GXG2007"/>
      <c r="GXH2007"/>
      <c r="GXI2007"/>
      <c r="GXJ2007"/>
      <c r="GXK2007"/>
      <c r="GXL2007"/>
      <c r="GXM2007"/>
      <c r="GXN2007"/>
      <c r="GXO2007"/>
      <c r="GXP2007"/>
      <c r="GXQ2007"/>
      <c r="GXR2007"/>
      <c r="GXS2007"/>
      <c r="GXT2007"/>
      <c r="GXU2007"/>
      <c r="GXV2007"/>
      <c r="GXW2007"/>
      <c r="GXX2007"/>
      <c r="GXY2007"/>
      <c r="GXZ2007"/>
      <c r="GYA2007"/>
      <c r="GYB2007"/>
      <c r="GYC2007"/>
      <c r="GYD2007"/>
      <c r="GYE2007"/>
      <c r="GYF2007"/>
      <c r="GYG2007"/>
      <c r="GYH2007"/>
      <c r="GYI2007"/>
      <c r="GYJ2007"/>
      <c r="GYK2007"/>
      <c r="GYL2007"/>
      <c r="GYM2007"/>
      <c r="GYN2007"/>
      <c r="GYO2007"/>
      <c r="GYP2007"/>
      <c r="GYQ2007"/>
      <c r="GYR2007"/>
      <c r="GYS2007"/>
      <c r="GYT2007"/>
      <c r="GYU2007"/>
      <c r="GYV2007"/>
      <c r="GYW2007"/>
      <c r="GYX2007"/>
      <c r="GYY2007"/>
      <c r="GYZ2007"/>
      <c r="GZA2007"/>
      <c r="GZB2007"/>
      <c r="GZC2007"/>
      <c r="GZD2007"/>
      <c r="GZE2007"/>
      <c r="GZF2007"/>
      <c r="GZG2007"/>
      <c r="GZH2007"/>
      <c r="GZI2007"/>
      <c r="GZJ2007"/>
      <c r="GZK2007"/>
      <c r="GZL2007"/>
      <c r="GZM2007"/>
      <c r="GZN2007"/>
      <c r="GZO2007"/>
      <c r="GZP2007"/>
      <c r="GZQ2007"/>
      <c r="GZR2007"/>
      <c r="GZS2007"/>
      <c r="GZT2007"/>
      <c r="GZU2007"/>
      <c r="GZV2007"/>
      <c r="GZW2007"/>
      <c r="GZX2007"/>
      <c r="GZY2007"/>
      <c r="GZZ2007"/>
      <c r="HAA2007"/>
      <c r="HAB2007"/>
      <c r="HAC2007"/>
      <c r="HAD2007"/>
      <c r="HAE2007"/>
      <c r="HAF2007"/>
      <c r="HAG2007"/>
      <c r="HAH2007"/>
      <c r="HAI2007"/>
      <c r="HAJ2007"/>
      <c r="HAK2007"/>
      <c r="HAL2007"/>
      <c r="HAM2007"/>
      <c r="HAN2007"/>
      <c r="HAO2007"/>
      <c r="HAP2007"/>
      <c r="HAQ2007"/>
      <c r="HAR2007"/>
      <c r="HAS2007"/>
      <c r="HAT2007"/>
      <c r="HAU2007"/>
      <c r="HAV2007"/>
      <c r="HAW2007"/>
      <c r="HAX2007"/>
      <c r="HAY2007"/>
      <c r="HAZ2007"/>
      <c r="HBA2007"/>
      <c r="HBB2007"/>
      <c r="HBC2007"/>
      <c r="HBD2007"/>
      <c r="HBE2007"/>
      <c r="HBF2007"/>
      <c r="HBG2007"/>
      <c r="HBH2007"/>
      <c r="HBI2007"/>
      <c r="HBJ2007"/>
      <c r="HBK2007"/>
      <c r="HBL2007"/>
      <c r="HBM2007"/>
      <c r="HBN2007"/>
      <c r="HBO2007"/>
      <c r="HBP2007"/>
      <c r="HBQ2007"/>
      <c r="HBR2007"/>
      <c r="HBS2007"/>
      <c r="HBT2007"/>
      <c r="HBU2007"/>
      <c r="HBV2007"/>
      <c r="HBW2007"/>
      <c r="HBX2007"/>
      <c r="HBY2007"/>
      <c r="HBZ2007"/>
      <c r="HCA2007"/>
      <c r="HCB2007"/>
      <c r="HCC2007"/>
      <c r="HCD2007"/>
      <c r="HCE2007"/>
      <c r="HCF2007"/>
      <c r="HCG2007"/>
      <c r="HCH2007"/>
      <c r="HCI2007"/>
      <c r="HCJ2007"/>
      <c r="HCK2007"/>
      <c r="HCL2007"/>
      <c r="HCM2007"/>
      <c r="HCN2007"/>
      <c r="HCO2007"/>
      <c r="HCP2007"/>
      <c r="HCQ2007"/>
      <c r="HCR2007"/>
      <c r="HCS2007"/>
      <c r="HCT2007"/>
      <c r="HCU2007"/>
      <c r="HCV2007"/>
      <c r="HCW2007"/>
      <c r="HCX2007"/>
      <c r="HCY2007"/>
      <c r="HCZ2007"/>
      <c r="HDA2007"/>
      <c r="HDB2007"/>
      <c r="HDC2007"/>
      <c r="HDD2007"/>
      <c r="HDE2007"/>
      <c r="HDF2007"/>
      <c r="HDG2007"/>
      <c r="HDH2007"/>
      <c r="HDI2007"/>
      <c r="HDJ2007"/>
      <c r="HDK2007"/>
      <c r="HDL2007"/>
      <c r="HDM2007"/>
      <c r="HDN2007"/>
      <c r="HDO2007"/>
      <c r="HDP2007"/>
      <c r="HDQ2007"/>
      <c r="HDR2007"/>
      <c r="HDS2007"/>
      <c r="HDT2007"/>
      <c r="HDU2007"/>
      <c r="HDV2007"/>
      <c r="HDW2007"/>
      <c r="HDX2007"/>
      <c r="HDY2007"/>
      <c r="HDZ2007"/>
      <c r="HEA2007"/>
      <c r="HEB2007"/>
      <c r="HEC2007"/>
      <c r="HED2007"/>
      <c r="HEE2007"/>
      <c r="HEF2007"/>
      <c r="HEG2007"/>
      <c r="HEH2007"/>
      <c r="HEI2007"/>
      <c r="HEJ2007"/>
      <c r="HEK2007"/>
      <c r="HEL2007"/>
      <c r="HEM2007"/>
      <c r="HEN2007"/>
      <c r="HEO2007"/>
      <c r="HEP2007"/>
      <c r="HEQ2007"/>
      <c r="HER2007"/>
      <c r="HES2007"/>
      <c r="HET2007"/>
      <c r="HEU2007"/>
      <c r="HEV2007"/>
      <c r="HEW2007"/>
      <c r="HEX2007"/>
      <c r="HEY2007"/>
      <c r="HEZ2007"/>
      <c r="HFA2007"/>
      <c r="HFB2007"/>
      <c r="HFC2007"/>
      <c r="HFD2007"/>
      <c r="HFE2007"/>
      <c r="HFF2007"/>
      <c r="HFG2007"/>
      <c r="HFH2007"/>
      <c r="HFI2007"/>
      <c r="HFJ2007"/>
      <c r="HFK2007"/>
      <c r="HFL2007"/>
      <c r="HFM2007"/>
      <c r="HFN2007"/>
      <c r="HFO2007"/>
      <c r="HFP2007"/>
      <c r="HFQ2007"/>
      <c r="HFR2007"/>
      <c r="HFS2007"/>
      <c r="HFT2007"/>
      <c r="HFU2007"/>
      <c r="HFV2007"/>
      <c r="HFW2007"/>
      <c r="HFX2007"/>
      <c r="HFY2007"/>
      <c r="HFZ2007"/>
      <c r="HGA2007"/>
      <c r="HGB2007"/>
      <c r="HGC2007"/>
      <c r="HGD2007"/>
      <c r="HGE2007"/>
      <c r="HGF2007"/>
      <c r="HGG2007"/>
      <c r="HGH2007"/>
      <c r="HGI2007"/>
      <c r="HGJ2007"/>
      <c r="HGK2007"/>
      <c r="HGL2007"/>
      <c r="HGM2007"/>
      <c r="HGN2007"/>
      <c r="HGO2007"/>
      <c r="HGP2007"/>
      <c r="HGQ2007"/>
      <c r="HGR2007"/>
      <c r="HGS2007"/>
      <c r="HGT2007"/>
      <c r="HGU2007"/>
      <c r="HGV2007"/>
      <c r="HGW2007"/>
      <c r="HGX2007"/>
      <c r="HGY2007"/>
      <c r="HGZ2007"/>
      <c r="HHA2007"/>
      <c r="HHB2007"/>
      <c r="HHC2007"/>
      <c r="HHD2007"/>
      <c r="HHE2007"/>
      <c r="HHF2007"/>
      <c r="HHG2007"/>
      <c r="HHH2007"/>
      <c r="HHI2007"/>
      <c r="HHJ2007"/>
      <c r="HHK2007"/>
      <c r="HHL2007"/>
      <c r="HHM2007"/>
      <c r="HHN2007"/>
      <c r="HHO2007"/>
      <c r="HHP2007"/>
      <c r="HHQ2007"/>
      <c r="HHR2007"/>
      <c r="HHS2007"/>
      <c r="HHT2007"/>
      <c r="HHU2007"/>
      <c r="HHV2007"/>
      <c r="HHW2007"/>
      <c r="HHX2007"/>
      <c r="HHY2007"/>
      <c r="HHZ2007"/>
      <c r="HIA2007"/>
      <c r="HIB2007"/>
      <c r="HIC2007"/>
      <c r="HID2007"/>
      <c r="HIE2007"/>
      <c r="HIF2007"/>
      <c r="HIG2007"/>
      <c r="HIH2007"/>
      <c r="HII2007"/>
      <c r="HIJ2007"/>
      <c r="HIK2007"/>
      <c r="HIL2007"/>
      <c r="HIM2007"/>
      <c r="HIN2007"/>
      <c r="HIO2007"/>
      <c r="HIP2007"/>
      <c r="HIQ2007"/>
      <c r="HIR2007"/>
      <c r="HIS2007"/>
      <c r="HIT2007"/>
      <c r="HIU2007"/>
      <c r="HIV2007"/>
      <c r="HIW2007"/>
      <c r="HIX2007"/>
      <c r="HIY2007"/>
      <c r="HIZ2007"/>
      <c r="HJA2007"/>
      <c r="HJB2007"/>
      <c r="HJC2007"/>
      <c r="HJD2007"/>
      <c r="HJE2007"/>
      <c r="HJF2007"/>
      <c r="HJG2007"/>
      <c r="HJH2007"/>
      <c r="HJI2007"/>
      <c r="HJJ2007"/>
      <c r="HJK2007"/>
      <c r="HJL2007"/>
      <c r="HJM2007"/>
      <c r="HJN2007"/>
      <c r="HJO2007"/>
      <c r="HJP2007"/>
      <c r="HJQ2007"/>
      <c r="HJR2007"/>
      <c r="HJS2007"/>
      <c r="HJT2007"/>
      <c r="HJU2007"/>
      <c r="HJV2007"/>
      <c r="HJW2007"/>
      <c r="HJX2007"/>
      <c r="HJY2007"/>
      <c r="HJZ2007"/>
      <c r="HKA2007"/>
      <c r="HKB2007"/>
      <c r="HKC2007"/>
      <c r="HKD2007"/>
      <c r="HKE2007"/>
      <c r="HKF2007"/>
      <c r="HKG2007"/>
      <c r="HKH2007"/>
      <c r="HKI2007"/>
      <c r="HKJ2007"/>
      <c r="HKK2007"/>
      <c r="HKL2007"/>
      <c r="HKM2007"/>
      <c r="HKN2007"/>
      <c r="HKO2007"/>
      <c r="HKP2007"/>
      <c r="HKQ2007"/>
      <c r="HKR2007"/>
      <c r="HKS2007"/>
      <c r="HKT2007"/>
      <c r="HKU2007"/>
      <c r="HKV2007"/>
      <c r="HKW2007"/>
      <c r="HKX2007"/>
      <c r="HKY2007"/>
      <c r="HKZ2007"/>
      <c r="HLA2007"/>
      <c r="HLB2007"/>
      <c r="HLC2007"/>
      <c r="HLD2007"/>
      <c r="HLE2007"/>
      <c r="HLF2007"/>
      <c r="HLG2007"/>
      <c r="HLH2007"/>
      <c r="HLI2007"/>
      <c r="HLJ2007"/>
      <c r="HLK2007"/>
      <c r="HLL2007"/>
      <c r="HLM2007"/>
      <c r="HLN2007"/>
      <c r="HLO2007"/>
      <c r="HLP2007"/>
      <c r="HLQ2007"/>
      <c r="HLR2007"/>
      <c r="HLS2007"/>
      <c r="HLT2007"/>
      <c r="HLU2007"/>
      <c r="HLV2007"/>
      <c r="HLW2007"/>
      <c r="HLX2007"/>
      <c r="HLY2007"/>
      <c r="HLZ2007"/>
      <c r="HMA2007"/>
      <c r="HMB2007"/>
      <c r="HMC2007"/>
      <c r="HMD2007"/>
      <c r="HME2007"/>
      <c r="HMF2007"/>
      <c r="HMG2007"/>
      <c r="HMH2007"/>
      <c r="HMI2007"/>
      <c r="HMJ2007"/>
      <c r="HMK2007"/>
      <c r="HML2007"/>
      <c r="HMM2007"/>
      <c r="HMN2007"/>
      <c r="HMO2007"/>
      <c r="HMP2007"/>
      <c r="HMQ2007"/>
      <c r="HMR2007"/>
      <c r="HMS2007"/>
      <c r="HMT2007"/>
      <c r="HMU2007"/>
      <c r="HMV2007"/>
      <c r="HMW2007"/>
      <c r="HMX2007"/>
      <c r="HMY2007"/>
      <c r="HMZ2007"/>
      <c r="HNA2007"/>
      <c r="HNB2007"/>
      <c r="HNC2007"/>
      <c r="HND2007"/>
      <c r="HNE2007"/>
      <c r="HNF2007"/>
      <c r="HNG2007"/>
      <c r="HNH2007"/>
      <c r="HNI2007"/>
      <c r="HNJ2007"/>
      <c r="HNK2007"/>
      <c r="HNL2007"/>
      <c r="HNM2007"/>
      <c r="HNN2007"/>
      <c r="HNO2007"/>
      <c r="HNP2007"/>
      <c r="HNQ2007"/>
      <c r="HNR2007"/>
      <c r="HNS2007"/>
      <c r="HNT2007"/>
      <c r="HNU2007"/>
      <c r="HNV2007"/>
      <c r="HNW2007"/>
      <c r="HNX2007"/>
      <c r="HNY2007"/>
      <c r="HNZ2007"/>
      <c r="HOA2007"/>
      <c r="HOB2007"/>
      <c r="HOC2007"/>
      <c r="HOD2007"/>
      <c r="HOE2007"/>
      <c r="HOF2007"/>
      <c r="HOG2007"/>
      <c r="HOH2007"/>
      <c r="HOI2007"/>
      <c r="HOJ2007"/>
      <c r="HOK2007"/>
      <c r="HOL2007"/>
      <c r="HOM2007"/>
      <c r="HON2007"/>
      <c r="HOO2007"/>
      <c r="HOP2007"/>
      <c r="HOQ2007"/>
      <c r="HOR2007"/>
      <c r="HOS2007"/>
      <c r="HOT2007"/>
      <c r="HOU2007"/>
      <c r="HOV2007"/>
      <c r="HOW2007"/>
      <c r="HOX2007"/>
      <c r="HOY2007"/>
      <c r="HOZ2007"/>
      <c r="HPA2007"/>
      <c r="HPB2007"/>
      <c r="HPC2007"/>
      <c r="HPD2007"/>
      <c r="HPE2007"/>
      <c r="HPF2007"/>
      <c r="HPG2007"/>
      <c r="HPH2007"/>
      <c r="HPI2007"/>
      <c r="HPJ2007"/>
      <c r="HPK2007"/>
      <c r="HPL2007"/>
      <c r="HPM2007"/>
      <c r="HPN2007"/>
      <c r="HPO2007"/>
      <c r="HPP2007"/>
      <c r="HPQ2007"/>
      <c r="HPR2007"/>
      <c r="HPS2007"/>
      <c r="HPT2007"/>
      <c r="HPU2007"/>
      <c r="HPV2007"/>
      <c r="HPW2007"/>
      <c r="HPX2007"/>
      <c r="HPY2007"/>
      <c r="HPZ2007"/>
      <c r="HQA2007"/>
      <c r="HQB2007"/>
      <c r="HQC2007"/>
      <c r="HQD2007"/>
      <c r="HQE2007"/>
      <c r="HQF2007"/>
      <c r="HQG2007"/>
      <c r="HQH2007"/>
      <c r="HQI2007"/>
      <c r="HQJ2007"/>
      <c r="HQK2007"/>
      <c r="HQL2007"/>
      <c r="HQM2007"/>
      <c r="HQN2007"/>
      <c r="HQO2007"/>
      <c r="HQP2007"/>
      <c r="HQQ2007"/>
      <c r="HQR2007"/>
      <c r="HQS2007"/>
      <c r="HQT2007"/>
      <c r="HQU2007"/>
      <c r="HQV2007"/>
      <c r="HQW2007"/>
      <c r="HQX2007"/>
      <c r="HQY2007"/>
      <c r="HQZ2007"/>
      <c r="HRA2007"/>
      <c r="HRB2007"/>
      <c r="HRC2007"/>
      <c r="HRD2007"/>
      <c r="HRE2007"/>
      <c r="HRF2007"/>
      <c r="HRG2007"/>
      <c r="HRH2007"/>
      <c r="HRI2007"/>
      <c r="HRJ2007"/>
      <c r="HRK2007"/>
      <c r="HRL2007"/>
      <c r="HRM2007"/>
      <c r="HRN2007"/>
      <c r="HRO2007"/>
      <c r="HRP2007"/>
      <c r="HRQ2007"/>
      <c r="HRR2007"/>
      <c r="HRS2007"/>
      <c r="HRT2007"/>
      <c r="HRU2007"/>
      <c r="HRV2007"/>
      <c r="HRW2007"/>
      <c r="HRX2007"/>
      <c r="HRY2007"/>
      <c r="HRZ2007"/>
      <c r="HSA2007"/>
      <c r="HSB2007"/>
      <c r="HSC2007"/>
      <c r="HSD2007"/>
      <c r="HSE2007"/>
      <c r="HSF2007"/>
      <c r="HSG2007"/>
      <c r="HSH2007"/>
      <c r="HSI2007"/>
      <c r="HSJ2007"/>
      <c r="HSK2007"/>
      <c r="HSL2007"/>
      <c r="HSM2007"/>
      <c r="HSN2007"/>
      <c r="HSO2007"/>
      <c r="HSP2007"/>
      <c r="HSQ2007"/>
      <c r="HSR2007"/>
      <c r="HSS2007"/>
      <c r="HST2007"/>
      <c r="HSU2007"/>
      <c r="HSV2007"/>
      <c r="HSW2007"/>
      <c r="HSX2007"/>
      <c r="HSY2007"/>
      <c r="HSZ2007"/>
      <c r="HTA2007"/>
      <c r="HTB2007"/>
      <c r="HTC2007"/>
      <c r="HTD2007"/>
      <c r="HTE2007"/>
      <c r="HTF2007"/>
      <c r="HTG2007"/>
      <c r="HTH2007"/>
      <c r="HTI2007"/>
      <c r="HTJ2007"/>
      <c r="HTK2007"/>
      <c r="HTL2007"/>
      <c r="HTM2007"/>
      <c r="HTN2007"/>
      <c r="HTO2007"/>
      <c r="HTP2007"/>
      <c r="HTQ2007"/>
      <c r="HTR2007"/>
      <c r="HTS2007"/>
      <c r="HTT2007"/>
      <c r="HTU2007"/>
      <c r="HTV2007"/>
      <c r="HTW2007"/>
      <c r="HTX2007"/>
      <c r="HTY2007"/>
      <c r="HTZ2007"/>
      <c r="HUA2007"/>
      <c r="HUB2007"/>
      <c r="HUC2007"/>
      <c r="HUD2007"/>
      <c r="HUE2007"/>
      <c r="HUF2007"/>
      <c r="HUG2007"/>
      <c r="HUH2007"/>
      <c r="HUI2007"/>
      <c r="HUJ2007"/>
      <c r="HUK2007"/>
      <c r="HUL2007"/>
      <c r="HUM2007"/>
      <c r="HUN2007"/>
      <c r="HUO2007"/>
      <c r="HUP2007"/>
      <c r="HUQ2007"/>
      <c r="HUR2007"/>
      <c r="HUS2007"/>
      <c r="HUT2007"/>
      <c r="HUU2007"/>
      <c r="HUV2007"/>
      <c r="HUW2007"/>
      <c r="HUX2007"/>
      <c r="HUY2007"/>
      <c r="HUZ2007"/>
      <c r="HVA2007"/>
      <c r="HVB2007"/>
      <c r="HVC2007"/>
      <c r="HVD2007"/>
      <c r="HVE2007"/>
      <c r="HVF2007"/>
      <c r="HVG2007"/>
      <c r="HVH2007"/>
      <c r="HVI2007"/>
      <c r="HVJ2007"/>
      <c r="HVK2007"/>
      <c r="HVL2007"/>
      <c r="HVM2007"/>
      <c r="HVN2007"/>
      <c r="HVO2007"/>
      <c r="HVP2007"/>
      <c r="HVQ2007"/>
      <c r="HVR2007"/>
      <c r="HVS2007"/>
      <c r="HVT2007"/>
      <c r="HVU2007"/>
      <c r="HVV2007"/>
      <c r="HVW2007"/>
      <c r="HVX2007"/>
      <c r="HVY2007"/>
      <c r="HVZ2007"/>
      <c r="HWA2007"/>
      <c r="HWB2007"/>
      <c r="HWC2007"/>
      <c r="HWD2007"/>
      <c r="HWE2007"/>
      <c r="HWF2007"/>
      <c r="HWG2007"/>
      <c r="HWH2007"/>
      <c r="HWI2007"/>
      <c r="HWJ2007"/>
      <c r="HWK2007"/>
      <c r="HWL2007"/>
      <c r="HWM2007"/>
      <c r="HWN2007"/>
      <c r="HWO2007"/>
      <c r="HWP2007"/>
      <c r="HWQ2007"/>
      <c r="HWR2007"/>
      <c r="HWS2007"/>
      <c r="HWT2007"/>
      <c r="HWU2007"/>
      <c r="HWV2007"/>
      <c r="HWW2007"/>
      <c r="HWX2007"/>
      <c r="HWY2007"/>
      <c r="HWZ2007"/>
      <c r="HXA2007"/>
      <c r="HXB2007"/>
      <c r="HXC2007"/>
      <c r="HXD2007"/>
      <c r="HXE2007"/>
      <c r="HXF2007"/>
      <c r="HXG2007"/>
      <c r="HXH2007"/>
      <c r="HXI2007"/>
      <c r="HXJ2007"/>
      <c r="HXK2007"/>
      <c r="HXL2007"/>
      <c r="HXM2007"/>
      <c r="HXN2007"/>
      <c r="HXO2007"/>
      <c r="HXP2007"/>
      <c r="HXQ2007"/>
      <c r="HXR2007"/>
      <c r="HXS2007"/>
      <c r="HXT2007"/>
      <c r="HXU2007"/>
      <c r="HXV2007"/>
      <c r="HXW2007"/>
      <c r="HXX2007"/>
      <c r="HXY2007"/>
      <c r="HXZ2007"/>
      <c r="HYA2007"/>
      <c r="HYB2007"/>
      <c r="HYC2007"/>
      <c r="HYD2007"/>
      <c r="HYE2007"/>
      <c r="HYF2007"/>
      <c r="HYG2007"/>
      <c r="HYH2007"/>
      <c r="HYI2007"/>
      <c r="HYJ2007"/>
      <c r="HYK2007"/>
      <c r="HYL2007"/>
      <c r="HYM2007"/>
      <c r="HYN2007"/>
      <c r="HYO2007"/>
      <c r="HYP2007"/>
      <c r="HYQ2007"/>
      <c r="HYR2007"/>
      <c r="HYS2007"/>
      <c r="HYT2007"/>
      <c r="HYU2007"/>
      <c r="HYV2007"/>
      <c r="HYW2007"/>
      <c r="HYX2007"/>
      <c r="HYY2007"/>
      <c r="HYZ2007"/>
      <c r="HZA2007"/>
      <c r="HZB2007"/>
      <c r="HZC2007"/>
      <c r="HZD2007"/>
      <c r="HZE2007"/>
      <c r="HZF2007"/>
      <c r="HZG2007"/>
      <c r="HZH2007"/>
      <c r="HZI2007"/>
      <c r="HZJ2007"/>
      <c r="HZK2007"/>
      <c r="HZL2007"/>
      <c r="HZM2007"/>
      <c r="HZN2007"/>
      <c r="HZO2007"/>
      <c r="HZP2007"/>
      <c r="HZQ2007"/>
      <c r="HZR2007"/>
      <c r="HZS2007"/>
      <c r="HZT2007"/>
      <c r="HZU2007"/>
      <c r="HZV2007"/>
      <c r="HZW2007"/>
      <c r="HZX2007"/>
      <c r="HZY2007"/>
      <c r="HZZ2007"/>
      <c r="IAA2007"/>
      <c r="IAB2007"/>
      <c r="IAC2007"/>
      <c r="IAD2007"/>
      <c r="IAE2007"/>
      <c r="IAF2007"/>
      <c r="IAG2007"/>
      <c r="IAH2007"/>
      <c r="IAI2007"/>
      <c r="IAJ2007"/>
      <c r="IAK2007"/>
      <c r="IAL2007"/>
      <c r="IAM2007"/>
      <c r="IAN2007"/>
      <c r="IAO2007"/>
      <c r="IAP2007"/>
      <c r="IAQ2007"/>
      <c r="IAR2007"/>
      <c r="IAS2007"/>
      <c r="IAT2007"/>
      <c r="IAU2007"/>
      <c r="IAV2007"/>
      <c r="IAW2007"/>
      <c r="IAX2007"/>
      <c r="IAY2007"/>
      <c r="IAZ2007"/>
      <c r="IBA2007"/>
      <c r="IBB2007"/>
      <c r="IBC2007"/>
      <c r="IBD2007"/>
      <c r="IBE2007"/>
      <c r="IBF2007"/>
      <c r="IBG2007"/>
      <c r="IBH2007"/>
      <c r="IBI2007"/>
      <c r="IBJ2007"/>
      <c r="IBK2007"/>
      <c r="IBL2007"/>
      <c r="IBM2007"/>
      <c r="IBN2007"/>
      <c r="IBO2007"/>
      <c r="IBP2007"/>
      <c r="IBQ2007"/>
      <c r="IBR2007"/>
      <c r="IBS2007"/>
      <c r="IBT2007"/>
      <c r="IBU2007"/>
      <c r="IBV2007"/>
      <c r="IBW2007"/>
      <c r="IBX2007"/>
      <c r="IBY2007"/>
      <c r="IBZ2007"/>
      <c r="ICA2007"/>
      <c r="ICB2007"/>
      <c r="ICC2007"/>
      <c r="ICD2007"/>
      <c r="ICE2007"/>
      <c r="ICF2007"/>
      <c r="ICG2007"/>
      <c r="ICH2007"/>
      <c r="ICI2007"/>
      <c r="ICJ2007"/>
      <c r="ICK2007"/>
      <c r="ICL2007"/>
      <c r="ICM2007"/>
      <c r="ICN2007"/>
      <c r="ICO2007"/>
      <c r="ICP2007"/>
      <c r="ICQ2007"/>
      <c r="ICR2007"/>
      <c r="ICS2007"/>
      <c r="ICT2007"/>
      <c r="ICU2007"/>
      <c r="ICV2007"/>
      <c r="ICW2007"/>
      <c r="ICX2007"/>
      <c r="ICY2007"/>
      <c r="ICZ2007"/>
      <c r="IDA2007"/>
      <c r="IDB2007"/>
      <c r="IDC2007"/>
      <c r="IDD2007"/>
      <c r="IDE2007"/>
      <c r="IDF2007"/>
      <c r="IDG2007"/>
      <c r="IDH2007"/>
      <c r="IDI2007"/>
      <c r="IDJ2007"/>
      <c r="IDK2007"/>
      <c r="IDL2007"/>
      <c r="IDM2007"/>
      <c r="IDN2007"/>
      <c r="IDO2007"/>
      <c r="IDP2007"/>
      <c r="IDQ2007"/>
      <c r="IDR2007"/>
      <c r="IDS2007"/>
      <c r="IDT2007"/>
      <c r="IDU2007"/>
      <c r="IDV2007"/>
      <c r="IDW2007"/>
      <c r="IDX2007"/>
      <c r="IDY2007"/>
      <c r="IDZ2007"/>
      <c r="IEA2007"/>
      <c r="IEB2007"/>
      <c r="IEC2007"/>
      <c r="IED2007"/>
      <c r="IEE2007"/>
      <c r="IEF2007"/>
      <c r="IEG2007"/>
      <c r="IEH2007"/>
      <c r="IEI2007"/>
      <c r="IEJ2007"/>
      <c r="IEK2007"/>
      <c r="IEL2007"/>
      <c r="IEM2007"/>
      <c r="IEN2007"/>
      <c r="IEO2007"/>
      <c r="IEP2007"/>
      <c r="IEQ2007"/>
      <c r="IER2007"/>
      <c r="IES2007"/>
      <c r="IET2007"/>
      <c r="IEU2007"/>
      <c r="IEV2007"/>
      <c r="IEW2007"/>
      <c r="IEX2007"/>
      <c r="IEY2007"/>
      <c r="IEZ2007"/>
      <c r="IFA2007"/>
      <c r="IFB2007"/>
      <c r="IFC2007"/>
      <c r="IFD2007"/>
      <c r="IFE2007"/>
      <c r="IFF2007"/>
      <c r="IFG2007"/>
      <c r="IFH2007"/>
      <c r="IFI2007"/>
      <c r="IFJ2007"/>
      <c r="IFK2007"/>
      <c r="IFL2007"/>
      <c r="IFM2007"/>
      <c r="IFN2007"/>
      <c r="IFO2007"/>
      <c r="IFP2007"/>
      <c r="IFQ2007"/>
      <c r="IFR2007"/>
      <c r="IFS2007"/>
      <c r="IFT2007"/>
      <c r="IFU2007"/>
      <c r="IFV2007"/>
      <c r="IFW2007"/>
      <c r="IFX2007"/>
      <c r="IFY2007"/>
      <c r="IFZ2007"/>
      <c r="IGA2007"/>
      <c r="IGB2007"/>
      <c r="IGC2007"/>
      <c r="IGD2007"/>
      <c r="IGE2007"/>
      <c r="IGF2007"/>
      <c r="IGG2007"/>
      <c r="IGH2007"/>
      <c r="IGI2007"/>
      <c r="IGJ2007"/>
      <c r="IGK2007"/>
      <c r="IGL2007"/>
      <c r="IGM2007"/>
      <c r="IGN2007"/>
      <c r="IGO2007"/>
      <c r="IGP2007"/>
      <c r="IGQ2007"/>
      <c r="IGR2007"/>
      <c r="IGS2007"/>
      <c r="IGT2007"/>
      <c r="IGU2007"/>
      <c r="IGV2007"/>
      <c r="IGW2007"/>
      <c r="IGX2007"/>
      <c r="IGY2007"/>
      <c r="IGZ2007"/>
      <c r="IHA2007"/>
      <c r="IHB2007"/>
      <c r="IHC2007"/>
      <c r="IHD2007"/>
      <c r="IHE2007"/>
      <c r="IHF2007"/>
      <c r="IHG2007"/>
      <c r="IHH2007"/>
      <c r="IHI2007"/>
      <c r="IHJ2007"/>
      <c r="IHK2007"/>
      <c r="IHL2007"/>
      <c r="IHM2007"/>
      <c r="IHN2007"/>
      <c r="IHO2007"/>
      <c r="IHP2007"/>
      <c r="IHQ2007"/>
      <c r="IHR2007"/>
      <c r="IHS2007"/>
      <c r="IHT2007"/>
      <c r="IHU2007"/>
      <c r="IHV2007"/>
      <c r="IHW2007"/>
      <c r="IHX2007"/>
      <c r="IHY2007"/>
      <c r="IHZ2007"/>
      <c r="IIA2007"/>
      <c r="IIB2007"/>
      <c r="IIC2007"/>
      <c r="IID2007"/>
      <c r="IIE2007"/>
      <c r="IIF2007"/>
      <c r="IIG2007"/>
      <c r="IIH2007"/>
      <c r="III2007"/>
      <c r="IIJ2007"/>
      <c r="IIK2007"/>
      <c r="IIL2007"/>
      <c r="IIM2007"/>
      <c r="IIN2007"/>
      <c r="IIO2007"/>
      <c r="IIP2007"/>
      <c r="IIQ2007"/>
      <c r="IIR2007"/>
      <c r="IIS2007"/>
      <c r="IIT2007"/>
      <c r="IIU2007"/>
      <c r="IIV2007"/>
      <c r="IIW2007"/>
      <c r="IIX2007"/>
      <c r="IIY2007"/>
      <c r="IIZ2007"/>
      <c r="IJA2007"/>
      <c r="IJB2007"/>
      <c r="IJC2007"/>
      <c r="IJD2007"/>
      <c r="IJE2007"/>
      <c r="IJF2007"/>
      <c r="IJG2007"/>
      <c r="IJH2007"/>
      <c r="IJI2007"/>
      <c r="IJJ2007"/>
      <c r="IJK2007"/>
      <c r="IJL2007"/>
      <c r="IJM2007"/>
      <c r="IJN2007"/>
      <c r="IJO2007"/>
      <c r="IJP2007"/>
      <c r="IJQ2007"/>
      <c r="IJR2007"/>
      <c r="IJS2007"/>
      <c r="IJT2007"/>
      <c r="IJU2007"/>
      <c r="IJV2007"/>
      <c r="IJW2007"/>
      <c r="IJX2007"/>
      <c r="IJY2007"/>
      <c r="IJZ2007"/>
      <c r="IKA2007"/>
      <c r="IKB2007"/>
      <c r="IKC2007"/>
      <c r="IKD2007"/>
      <c r="IKE2007"/>
      <c r="IKF2007"/>
      <c r="IKG2007"/>
      <c r="IKH2007"/>
      <c r="IKI2007"/>
      <c r="IKJ2007"/>
      <c r="IKK2007"/>
      <c r="IKL2007"/>
      <c r="IKM2007"/>
      <c r="IKN2007"/>
      <c r="IKO2007"/>
      <c r="IKP2007"/>
      <c r="IKQ2007"/>
      <c r="IKR2007"/>
      <c r="IKS2007"/>
      <c r="IKT2007"/>
      <c r="IKU2007"/>
      <c r="IKV2007"/>
      <c r="IKW2007"/>
      <c r="IKX2007"/>
      <c r="IKY2007"/>
      <c r="IKZ2007"/>
      <c r="ILA2007"/>
      <c r="ILB2007"/>
      <c r="ILC2007"/>
      <c r="ILD2007"/>
      <c r="ILE2007"/>
      <c r="ILF2007"/>
      <c r="ILG2007"/>
      <c r="ILH2007"/>
      <c r="ILI2007"/>
      <c r="ILJ2007"/>
      <c r="ILK2007"/>
      <c r="ILL2007"/>
      <c r="ILM2007"/>
      <c r="ILN2007"/>
      <c r="ILO2007"/>
      <c r="ILP2007"/>
      <c r="ILQ2007"/>
      <c r="ILR2007"/>
      <c r="ILS2007"/>
      <c r="ILT2007"/>
      <c r="ILU2007"/>
      <c r="ILV2007"/>
      <c r="ILW2007"/>
      <c r="ILX2007"/>
      <c r="ILY2007"/>
      <c r="ILZ2007"/>
      <c r="IMA2007"/>
      <c r="IMB2007"/>
      <c r="IMC2007"/>
      <c r="IMD2007"/>
      <c r="IME2007"/>
      <c r="IMF2007"/>
      <c r="IMG2007"/>
      <c r="IMH2007"/>
      <c r="IMI2007"/>
      <c r="IMJ2007"/>
      <c r="IMK2007"/>
      <c r="IML2007"/>
      <c r="IMM2007"/>
      <c r="IMN2007"/>
      <c r="IMO2007"/>
      <c r="IMP2007"/>
      <c r="IMQ2007"/>
      <c r="IMR2007"/>
      <c r="IMS2007"/>
      <c r="IMT2007"/>
      <c r="IMU2007"/>
      <c r="IMV2007"/>
      <c r="IMW2007"/>
      <c r="IMX2007"/>
      <c r="IMY2007"/>
      <c r="IMZ2007"/>
      <c r="INA2007"/>
      <c r="INB2007"/>
      <c r="INC2007"/>
      <c r="IND2007"/>
      <c r="INE2007"/>
      <c r="INF2007"/>
      <c r="ING2007"/>
      <c r="INH2007"/>
      <c r="INI2007"/>
      <c r="INJ2007"/>
      <c r="INK2007"/>
      <c r="INL2007"/>
      <c r="INM2007"/>
      <c r="INN2007"/>
      <c r="INO2007"/>
      <c r="INP2007"/>
      <c r="INQ2007"/>
      <c r="INR2007"/>
      <c r="INS2007"/>
      <c r="INT2007"/>
      <c r="INU2007"/>
      <c r="INV2007"/>
      <c r="INW2007"/>
      <c r="INX2007"/>
      <c r="INY2007"/>
      <c r="INZ2007"/>
      <c r="IOA2007"/>
      <c r="IOB2007"/>
      <c r="IOC2007"/>
      <c r="IOD2007"/>
      <c r="IOE2007"/>
      <c r="IOF2007"/>
      <c r="IOG2007"/>
      <c r="IOH2007"/>
      <c r="IOI2007"/>
      <c r="IOJ2007"/>
      <c r="IOK2007"/>
      <c r="IOL2007"/>
      <c r="IOM2007"/>
      <c r="ION2007"/>
      <c r="IOO2007"/>
      <c r="IOP2007"/>
      <c r="IOQ2007"/>
      <c r="IOR2007"/>
      <c r="IOS2007"/>
      <c r="IOT2007"/>
      <c r="IOU2007"/>
      <c r="IOV2007"/>
      <c r="IOW2007"/>
      <c r="IOX2007"/>
      <c r="IOY2007"/>
      <c r="IOZ2007"/>
      <c r="IPA2007"/>
      <c r="IPB2007"/>
      <c r="IPC2007"/>
      <c r="IPD2007"/>
      <c r="IPE2007"/>
      <c r="IPF2007"/>
      <c r="IPG2007"/>
      <c r="IPH2007"/>
      <c r="IPI2007"/>
      <c r="IPJ2007"/>
      <c r="IPK2007"/>
      <c r="IPL2007"/>
      <c r="IPM2007"/>
      <c r="IPN2007"/>
      <c r="IPO2007"/>
      <c r="IPP2007"/>
      <c r="IPQ2007"/>
      <c r="IPR2007"/>
      <c r="IPS2007"/>
      <c r="IPT2007"/>
      <c r="IPU2007"/>
      <c r="IPV2007"/>
      <c r="IPW2007"/>
      <c r="IPX2007"/>
      <c r="IPY2007"/>
      <c r="IPZ2007"/>
      <c r="IQA2007"/>
      <c r="IQB2007"/>
      <c r="IQC2007"/>
      <c r="IQD2007"/>
      <c r="IQE2007"/>
      <c r="IQF2007"/>
      <c r="IQG2007"/>
      <c r="IQH2007"/>
      <c r="IQI2007"/>
      <c r="IQJ2007"/>
      <c r="IQK2007"/>
      <c r="IQL2007"/>
      <c r="IQM2007"/>
      <c r="IQN2007"/>
      <c r="IQO2007"/>
      <c r="IQP2007"/>
      <c r="IQQ2007"/>
      <c r="IQR2007"/>
      <c r="IQS2007"/>
      <c r="IQT2007"/>
      <c r="IQU2007"/>
      <c r="IQV2007"/>
      <c r="IQW2007"/>
      <c r="IQX2007"/>
      <c r="IQY2007"/>
      <c r="IQZ2007"/>
      <c r="IRA2007"/>
      <c r="IRB2007"/>
      <c r="IRC2007"/>
      <c r="IRD2007"/>
      <c r="IRE2007"/>
      <c r="IRF2007"/>
      <c r="IRG2007"/>
      <c r="IRH2007"/>
      <c r="IRI2007"/>
      <c r="IRJ2007"/>
      <c r="IRK2007"/>
      <c r="IRL2007"/>
      <c r="IRM2007"/>
      <c r="IRN2007"/>
      <c r="IRO2007"/>
      <c r="IRP2007"/>
      <c r="IRQ2007"/>
      <c r="IRR2007"/>
      <c r="IRS2007"/>
      <c r="IRT2007"/>
      <c r="IRU2007"/>
      <c r="IRV2007"/>
      <c r="IRW2007"/>
      <c r="IRX2007"/>
      <c r="IRY2007"/>
      <c r="IRZ2007"/>
      <c r="ISA2007"/>
      <c r="ISB2007"/>
      <c r="ISC2007"/>
      <c r="ISD2007"/>
      <c r="ISE2007"/>
      <c r="ISF2007"/>
      <c r="ISG2007"/>
      <c r="ISH2007"/>
      <c r="ISI2007"/>
      <c r="ISJ2007"/>
      <c r="ISK2007"/>
      <c r="ISL2007"/>
      <c r="ISM2007"/>
      <c r="ISN2007"/>
      <c r="ISO2007"/>
      <c r="ISP2007"/>
      <c r="ISQ2007"/>
      <c r="ISR2007"/>
      <c r="ISS2007"/>
      <c r="IST2007"/>
      <c r="ISU2007"/>
      <c r="ISV2007"/>
      <c r="ISW2007"/>
      <c r="ISX2007"/>
      <c r="ISY2007"/>
      <c r="ISZ2007"/>
      <c r="ITA2007"/>
      <c r="ITB2007"/>
      <c r="ITC2007"/>
      <c r="ITD2007"/>
      <c r="ITE2007"/>
      <c r="ITF2007"/>
      <c r="ITG2007"/>
      <c r="ITH2007"/>
      <c r="ITI2007"/>
      <c r="ITJ2007"/>
      <c r="ITK2007"/>
      <c r="ITL2007"/>
      <c r="ITM2007"/>
      <c r="ITN2007"/>
      <c r="ITO2007"/>
      <c r="ITP2007"/>
      <c r="ITQ2007"/>
      <c r="ITR2007"/>
      <c r="ITS2007"/>
      <c r="ITT2007"/>
      <c r="ITU2007"/>
      <c r="ITV2007"/>
      <c r="ITW2007"/>
      <c r="ITX2007"/>
      <c r="ITY2007"/>
      <c r="ITZ2007"/>
      <c r="IUA2007"/>
      <c r="IUB2007"/>
      <c r="IUC2007"/>
      <c r="IUD2007"/>
      <c r="IUE2007"/>
      <c r="IUF2007"/>
      <c r="IUG2007"/>
      <c r="IUH2007"/>
      <c r="IUI2007"/>
      <c r="IUJ2007"/>
      <c r="IUK2007"/>
      <c r="IUL2007"/>
      <c r="IUM2007"/>
      <c r="IUN2007"/>
      <c r="IUO2007"/>
      <c r="IUP2007"/>
      <c r="IUQ2007"/>
      <c r="IUR2007"/>
      <c r="IUS2007"/>
      <c r="IUT2007"/>
      <c r="IUU2007"/>
      <c r="IUV2007"/>
      <c r="IUW2007"/>
      <c r="IUX2007"/>
      <c r="IUY2007"/>
      <c r="IUZ2007"/>
      <c r="IVA2007"/>
      <c r="IVB2007"/>
      <c r="IVC2007"/>
      <c r="IVD2007"/>
      <c r="IVE2007"/>
      <c r="IVF2007"/>
      <c r="IVG2007"/>
      <c r="IVH2007"/>
      <c r="IVI2007"/>
      <c r="IVJ2007"/>
      <c r="IVK2007"/>
      <c r="IVL2007"/>
      <c r="IVM2007"/>
      <c r="IVN2007"/>
      <c r="IVO2007"/>
      <c r="IVP2007"/>
      <c r="IVQ2007"/>
      <c r="IVR2007"/>
      <c r="IVS2007"/>
      <c r="IVT2007"/>
      <c r="IVU2007"/>
      <c r="IVV2007"/>
      <c r="IVW2007"/>
      <c r="IVX2007"/>
      <c r="IVY2007"/>
      <c r="IVZ2007"/>
      <c r="IWA2007"/>
      <c r="IWB2007"/>
      <c r="IWC2007"/>
      <c r="IWD2007"/>
      <c r="IWE2007"/>
      <c r="IWF2007"/>
      <c r="IWG2007"/>
      <c r="IWH2007"/>
      <c r="IWI2007"/>
      <c r="IWJ2007"/>
      <c r="IWK2007"/>
      <c r="IWL2007"/>
      <c r="IWM2007"/>
      <c r="IWN2007"/>
      <c r="IWO2007"/>
      <c r="IWP2007"/>
      <c r="IWQ2007"/>
      <c r="IWR2007"/>
      <c r="IWS2007"/>
      <c r="IWT2007"/>
      <c r="IWU2007"/>
      <c r="IWV2007"/>
      <c r="IWW2007"/>
      <c r="IWX2007"/>
      <c r="IWY2007"/>
      <c r="IWZ2007"/>
      <c r="IXA2007"/>
      <c r="IXB2007"/>
      <c r="IXC2007"/>
      <c r="IXD2007"/>
      <c r="IXE2007"/>
      <c r="IXF2007"/>
      <c r="IXG2007"/>
      <c r="IXH2007"/>
      <c r="IXI2007"/>
      <c r="IXJ2007"/>
      <c r="IXK2007"/>
      <c r="IXL2007"/>
      <c r="IXM2007"/>
      <c r="IXN2007"/>
      <c r="IXO2007"/>
      <c r="IXP2007"/>
      <c r="IXQ2007"/>
      <c r="IXR2007"/>
      <c r="IXS2007"/>
      <c r="IXT2007"/>
      <c r="IXU2007"/>
      <c r="IXV2007"/>
      <c r="IXW2007"/>
      <c r="IXX2007"/>
      <c r="IXY2007"/>
      <c r="IXZ2007"/>
      <c r="IYA2007"/>
      <c r="IYB2007"/>
      <c r="IYC2007"/>
      <c r="IYD2007"/>
      <c r="IYE2007"/>
      <c r="IYF2007"/>
      <c r="IYG2007"/>
      <c r="IYH2007"/>
      <c r="IYI2007"/>
      <c r="IYJ2007"/>
      <c r="IYK2007"/>
      <c r="IYL2007"/>
      <c r="IYM2007"/>
      <c r="IYN2007"/>
      <c r="IYO2007"/>
      <c r="IYP2007"/>
      <c r="IYQ2007"/>
      <c r="IYR2007"/>
      <c r="IYS2007"/>
      <c r="IYT2007"/>
      <c r="IYU2007"/>
      <c r="IYV2007"/>
      <c r="IYW2007"/>
      <c r="IYX2007"/>
      <c r="IYY2007"/>
      <c r="IYZ2007"/>
      <c r="IZA2007"/>
      <c r="IZB2007"/>
      <c r="IZC2007"/>
      <c r="IZD2007"/>
      <c r="IZE2007"/>
      <c r="IZF2007"/>
      <c r="IZG2007"/>
      <c r="IZH2007"/>
      <c r="IZI2007"/>
      <c r="IZJ2007"/>
      <c r="IZK2007"/>
      <c r="IZL2007"/>
      <c r="IZM2007"/>
      <c r="IZN2007"/>
      <c r="IZO2007"/>
      <c r="IZP2007"/>
      <c r="IZQ2007"/>
      <c r="IZR2007"/>
      <c r="IZS2007"/>
      <c r="IZT2007"/>
      <c r="IZU2007"/>
      <c r="IZV2007"/>
      <c r="IZW2007"/>
      <c r="IZX2007"/>
      <c r="IZY2007"/>
      <c r="IZZ2007"/>
      <c r="JAA2007"/>
      <c r="JAB2007"/>
      <c r="JAC2007"/>
      <c r="JAD2007"/>
      <c r="JAE2007"/>
      <c r="JAF2007"/>
      <c r="JAG2007"/>
      <c r="JAH2007"/>
      <c r="JAI2007"/>
      <c r="JAJ2007"/>
      <c r="JAK2007"/>
      <c r="JAL2007"/>
      <c r="JAM2007"/>
      <c r="JAN2007"/>
      <c r="JAO2007"/>
      <c r="JAP2007"/>
      <c r="JAQ2007"/>
      <c r="JAR2007"/>
      <c r="JAS2007"/>
      <c r="JAT2007"/>
      <c r="JAU2007"/>
      <c r="JAV2007"/>
      <c r="JAW2007"/>
      <c r="JAX2007"/>
      <c r="JAY2007"/>
      <c r="JAZ2007"/>
      <c r="JBA2007"/>
      <c r="JBB2007"/>
      <c r="JBC2007"/>
      <c r="JBD2007"/>
      <c r="JBE2007"/>
      <c r="JBF2007"/>
      <c r="JBG2007"/>
      <c r="JBH2007"/>
      <c r="JBI2007"/>
      <c r="JBJ2007"/>
      <c r="JBK2007"/>
      <c r="JBL2007"/>
      <c r="JBM2007"/>
      <c r="JBN2007"/>
      <c r="JBO2007"/>
      <c r="JBP2007"/>
      <c r="JBQ2007"/>
      <c r="JBR2007"/>
      <c r="JBS2007"/>
      <c r="JBT2007"/>
      <c r="JBU2007"/>
      <c r="JBV2007"/>
      <c r="JBW2007"/>
      <c r="JBX2007"/>
      <c r="JBY2007"/>
      <c r="JBZ2007"/>
      <c r="JCA2007"/>
      <c r="JCB2007"/>
      <c r="JCC2007"/>
      <c r="JCD2007"/>
      <c r="JCE2007"/>
      <c r="JCF2007"/>
      <c r="JCG2007"/>
      <c r="JCH2007"/>
      <c r="JCI2007"/>
      <c r="JCJ2007"/>
      <c r="JCK2007"/>
      <c r="JCL2007"/>
      <c r="JCM2007"/>
      <c r="JCN2007"/>
      <c r="JCO2007"/>
      <c r="JCP2007"/>
      <c r="JCQ2007"/>
      <c r="JCR2007"/>
      <c r="JCS2007"/>
      <c r="JCT2007"/>
      <c r="JCU2007"/>
      <c r="JCV2007"/>
      <c r="JCW2007"/>
      <c r="JCX2007"/>
      <c r="JCY2007"/>
      <c r="JCZ2007"/>
      <c r="JDA2007"/>
      <c r="JDB2007"/>
      <c r="JDC2007"/>
      <c r="JDD2007"/>
      <c r="JDE2007"/>
      <c r="JDF2007"/>
      <c r="JDG2007"/>
      <c r="JDH2007"/>
      <c r="JDI2007"/>
      <c r="JDJ2007"/>
      <c r="JDK2007"/>
      <c r="JDL2007"/>
      <c r="JDM2007"/>
      <c r="JDN2007"/>
      <c r="JDO2007"/>
      <c r="JDP2007"/>
      <c r="JDQ2007"/>
      <c r="JDR2007"/>
      <c r="JDS2007"/>
      <c r="JDT2007"/>
      <c r="JDU2007"/>
      <c r="JDV2007"/>
      <c r="JDW2007"/>
      <c r="JDX2007"/>
      <c r="JDY2007"/>
      <c r="JDZ2007"/>
      <c r="JEA2007"/>
      <c r="JEB2007"/>
      <c r="JEC2007"/>
      <c r="JED2007"/>
      <c r="JEE2007"/>
      <c r="JEF2007"/>
      <c r="JEG2007"/>
      <c r="JEH2007"/>
      <c r="JEI2007"/>
      <c r="JEJ2007"/>
      <c r="JEK2007"/>
      <c r="JEL2007"/>
      <c r="JEM2007"/>
      <c r="JEN2007"/>
      <c r="JEO2007"/>
      <c r="JEP2007"/>
      <c r="JEQ2007"/>
      <c r="JER2007"/>
      <c r="JES2007"/>
      <c r="JET2007"/>
      <c r="JEU2007"/>
      <c r="JEV2007"/>
      <c r="JEW2007"/>
      <c r="JEX2007"/>
      <c r="JEY2007"/>
      <c r="JEZ2007"/>
      <c r="JFA2007"/>
      <c r="JFB2007"/>
      <c r="JFC2007"/>
      <c r="JFD2007"/>
      <c r="JFE2007"/>
      <c r="JFF2007"/>
      <c r="JFG2007"/>
      <c r="JFH2007"/>
      <c r="JFI2007"/>
      <c r="JFJ2007"/>
      <c r="JFK2007"/>
      <c r="JFL2007"/>
      <c r="JFM2007"/>
      <c r="JFN2007"/>
      <c r="JFO2007"/>
      <c r="JFP2007"/>
      <c r="JFQ2007"/>
      <c r="JFR2007"/>
      <c r="JFS2007"/>
      <c r="JFT2007"/>
      <c r="JFU2007"/>
      <c r="JFV2007"/>
      <c r="JFW2007"/>
      <c r="JFX2007"/>
      <c r="JFY2007"/>
      <c r="JFZ2007"/>
      <c r="JGA2007"/>
      <c r="JGB2007"/>
      <c r="JGC2007"/>
      <c r="JGD2007"/>
      <c r="JGE2007"/>
      <c r="JGF2007"/>
      <c r="JGG2007"/>
      <c r="JGH2007"/>
      <c r="JGI2007"/>
      <c r="JGJ2007"/>
      <c r="JGK2007"/>
      <c r="JGL2007"/>
      <c r="JGM2007"/>
      <c r="JGN2007"/>
      <c r="JGO2007"/>
      <c r="JGP2007"/>
      <c r="JGQ2007"/>
      <c r="JGR2007"/>
      <c r="JGS2007"/>
      <c r="JGT2007"/>
      <c r="JGU2007"/>
      <c r="JGV2007"/>
      <c r="JGW2007"/>
      <c r="JGX2007"/>
      <c r="JGY2007"/>
      <c r="JGZ2007"/>
      <c r="JHA2007"/>
      <c r="JHB2007"/>
      <c r="JHC2007"/>
      <c r="JHD2007"/>
      <c r="JHE2007"/>
      <c r="JHF2007"/>
      <c r="JHG2007"/>
      <c r="JHH2007"/>
      <c r="JHI2007"/>
      <c r="JHJ2007"/>
      <c r="JHK2007"/>
      <c r="JHL2007"/>
      <c r="JHM2007"/>
      <c r="JHN2007"/>
      <c r="JHO2007"/>
      <c r="JHP2007"/>
      <c r="JHQ2007"/>
      <c r="JHR2007"/>
      <c r="JHS2007"/>
      <c r="JHT2007"/>
      <c r="JHU2007"/>
      <c r="JHV2007"/>
      <c r="JHW2007"/>
      <c r="JHX2007"/>
      <c r="JHY2007"/>
      <c r="JHZ2007"/>
      <c r="JIA2007"/>
      <c r="JIB2007"/>
      <c r="JIC2007"/>
      <c r="JID2007"/>
      <c r="JIE2007"/>
      <c r="JIF2007"/>
      <c r="JIG2007"/>
      <c r="JIH2007"/>
      <c r="JII2007"/>
      <c r="JIJ2007"/>
      <c r="JIK2007"/>
      <c r="JIL2007"/>
      <c r="JIM2007"/>
      <c r="JIN2007"/>
      <c r="JIO2007"/>
      <c r="JIP2007"/>
      <c r="JIQ2007"/>
      <c r="JIR2007"/>
      <c r="JIS2007"/>
      <c r="JIT2007"/>
      <c r="JIU2007"/>
      <c r="JIV2007"/>
      <c r="JIW2007"/>
      <c r="JIX2007"/>
      <c r="JIY2007"/>
      <c r="JIZ2007"/>
      <c r="JJA2007"/>
      <c r="JJB2007"/>
      <c r="JJC2007"/>
      <c r="JJD2007"/>
      <c r="JJE2007"/>
      <c r="JJF2007"/>
      <c r="JJG2007"/>
      <c r="JJH2007"/>
      <c r="JJI2007"/>
      <c r="JJJ2007"/>
      <c r="JJK2007"/>
      <c r="JJL2007"/>
      <c r="JJM2007"/>
      <c r="JJN2007"/>
      <c r="JJO2007"/>
      <c r="JJP2007"/>
      <c r="JJQ2007"/>
      <c r="JJR2007"/>
      <c r="JJS2007"/>
      <c r="JJT2007"/>
      <c r="JJU2007"/>
      <c r="JJV2007"/>
      <c r="JJW2007"/>
      <c r="JJX2007"/>
      <c r="JJY2007"/>
      <c r="JJZ2007"/>
      <c r="JKA2007"/>
      <c r="JKB2007"/>
      <c r="JKC2007"/>
      <c r="JKD2007"/>
      <c r="JKE2007"/>
      <c r="JKF2007"/>
      <c r="JKG2007"/>
      <c r="JKH2007"/>
      <c r="JKI2007"/>
      <c r="JKJ2007"/>
      <c r="JKK2007"/>
      <c r="JKL2007"/>
      <c r="JKM2007"/>
      <c r="JKN2007"/>
      <c r="JKO2007"/>
      <c r="JKP2007"/>
      <c r="JKQ2007"/>
      <c r="JKR2007"/>
      <c r="JKS2007"/>
      <c r="JKT2007"/>
      <c r="JKU2007"/>
      <c r="JKV2007"/>
      <c r="JKW2007"/>
      <c r="JKX2007"/>
      <c r="JKY2007"/>
      <c r="JKZ2007"/>
      <c r="JLA2007"/>
      <c r="JLB2007"/>
      <c r="JLC2007"/>
      <c r="JLD2007"/>
      <c r="JLE2007"/>
      <c r="JLF2007"/>
      <c r="JLG2007"/>
      <c r="JLH2007"/>
      <c r="JLI2007"/>
      <c r="JLJ2007"/>
      <c r="JLK2007"/>
      <c r="JLL2007"/>
      <c r="JLM2007"/>
      <c r="JLN2007"/>
      <c r="JLO2007"/>
      <c r="JLP2007"/>
      <c r="JLQ2007"/>
      <c r="JLR2007"/>
      <c r="JLS2007"/>
      <c r="JLT2007"/>
      <c r="JLU2007"/>
      <c r="JLV2007"/>
      <c r="JLW2007"/>
      <c r="JLX2007"/>
      <c r="JLY2007"/>
      <c r="JLZ2007"/>
      <c r="JMA2007"/>
      <c r="JMB2007"/>
      <c r="JMC2007"/>
      <c r="JMD2007"/>
      <c r="JME2007"/>
      <c r="JMF2007"/>
      <c r="JMG2007"/>
      <c r="JMH2007"/>
      <c r="JMI2007"/>
      <c r="JMJ2007"/>
      <c r="JMK2007"/>
      <c r="JML2007"/>
      <c r="JMM2007"/>
      <c r="JMN2007"/>
      <c r="JMO2007"/>
      <c r="JMP2007"/>
      <c r="JMQ2007"/>
      <c r="JMR2007"/>
      <c r="JMS2007"/>
      <c r="JMT2007"/>
      <c r="JMU2007"/>
      <c r="JMV2007"/>
      <c r="JMW2007"/>
      <c r="JMX2007"/>
      <c r="JMY2007"/>
      <c r="JMZ2007"/>
      <c r="JNA2007"/>
      <c r="JNB2007"/>
      <c r="JNC2007"/>
      <c r="JND2007"/>
      <c r="JNE2007"/>
      <c r="JNF2007"/>
      <c r="JNG2007"/>
      <c r="JNH2007"/>
      <c r="JNI2007"/>
      <c r="JNJ2007"/>
      <c r="JNK2007"/>
      <c r="JNL2007"/>
      <c r="JNM2007"/>
      <c r="JNN2007"/>
      <c r="JNO2007"/>
      <c r="JNP2007"/>
      <c r="JNQ2007"/>
      <c r="JNR2007"/>
      <c r="JNS2007"/>
      <c r="JNT2007"/>
      <c r="JNU2007"/>
      <c r="JNV2007"/>
      <c r="JNW2007"/>
      <c r="JNX2007"/>
      <c r="JNY2007"/>
      <c r="JNZ2007"/>
      <c r="JOA2007"/>
      <c r="JOB2007"/>
      <c r="JOC2007"/>
      <c r="JOD2007"/>
      <c r="JOE2007"/>
      <c r="JOF2007"/>
      <c r="JOG2007"/>
      <c r="JOH2007"/>
      <c r="JOI2007"/>
      <c r="JOJ2007"/>
      <c r="JOK2007"/>
      <c r="JOL2007"/>
      <c r="JOM2007"/>
      <c r="JON2007"/>
      <c r="JOO2007"/>
      <c r="JOP2007"/>
      <c r="JOQ2007"/>
      <c r="JOR2007"/>
      <c r="JOS2007"/>
      <c r="JOT2007"/>
      <c r="JOU2007"/>
      <c r="JOV2007"/>
      <c r="JOW2007"/>
      <c r="JOX2007"/>
      <c r="JOY2007"/>
      <c r="JOZ2007"/>
      <c r="JPA2007"/>
      <c r="JPB2007"/>
      <c r="JPC2007"/>
      <c r="JPD2007"/>
      <c r="JPE2007"/>
      <c r="JPF2007"/>
      <c r="JPG2007"/>
      <c r="JPH2007"/>
      <c r="JPI2007"/>
      <c r="JPJ2007"/>
      <c r="JPK2007"/>
      <c r="JPL2007"/>
      <c r="JPM2007"/>
      <c r="JPN2007"/>
      <c r="JPO2007"/>
      <c r="JPP2007"/>
      <c r="JPQ2007"/>
      <c r="JPR2007"/>
      <c r="JPS2007"/>
      <c r="JPT2007"/>
      <c r="JPU2007"/>
      <c r="JPV2007"/>
      <c r="JPW2007"/>
      <c r="JPX2007"/>
      <c r="JPY2007"/>
      <c r="JPZ2007"/>
      <c r="JQA2007"/>
      <c r="JQB2007"/>
      <c r="JQC2007"/>
      <c r="JQD2007"/>
      <c r="JQE2007"/>
      <c r="JQF2007"/>
      <c r="JQG2007"/>
      <c r="JQH2007"/>
      <c r="JQI2007"/>
      <c r="JQJ2007"/>
      <c r="JQK2007"/>
      <c r="JQL2007"/>
      <c r="JQM2007"/>
      <c r="JQN2007"/>
      <c r="JQO2007"/>
      <c r="JQP2007"/>
      <c r="JQQ2007"/>
      <c r="JQR2007"/>
      <c r="JQS2007"/>
      <c r="JQT2007"/>
      <c r="JQU2007"/>
      <c r="JQV2007"/>
      <c r="JQW2007"/>
      <c r="JQX2007"/>
      <c r="JQY2007"/>
      <c r="JQZ2007"/>
      <c r="JRA2007"/>
      <c r="JRB2007"/>
      <c r="JRC2007"/>
      <c r="JRD2007"/>
      <c r="JRE2007"/>
      <c r="JRF2007"/>
      <c r="JRG2007"/>
      <c r="JRH2007"/>
      <c r="JRI2007"/>
      <c r="JRJ2007"/>
      <c r="JRK2007"/>
      <c r="JRL2007"/>
      <c r="JRM2007"/>
      <c r="JRN2007"/>
      <c r="JRO2007"/>
      <c r="JRP2007"/>
      <c r="JRQ2007"/>
      <c r="JRR2007"/>
      <c r="JRS2007"/>
      <c r="JRT2007"/>
      <c r="JRU2007"/>
      <c r="JRV2007"/>
      <c r="JRW2007"/>
      <c r="JRX2007"/>
      <c r="JRY2007"/>
      <c r="JRZ2007"/>
      <c r="JSA2007"/>
      <c r="JSB2007"/>
      <c r="JSC2007"/>
      <c r="JSD2007"/>
      <c r="JSE2007"/>
      <c r="JSF2007"/>
      <c r="JSG2007"/>
      <c r="JSH2007"/>
      <c r="JSI2007"/>
      <c r="JSJ2007"/>
      <c r="JSK2007"/>
      <c r="JSL2007"/>
      <c r="JSM2007"/>
      <c r="JSN2007"/>
      <c r="JSO2007"/>
      <c r="JSP2007"/>
      <c r="JSQ2007"/>
      <c r="JSR2007"/>
      <c r="JSS2007"/>
      <c r="JST2007"/>
      <c r="JSU2007"/>
      <c r="JSV2007"/>
      <c r="JSW2007"/>
      <c r="JSX2007"/>
      <c r="JSY2007"/>
      <c r="JSZ2007"/>
      <c r="JTA2007"/>
      <c r="JTB2007"/>
      <c r="JTC2007"/>
      <c r="JTD2007"/>
      <c r="JTE2007"/>
      <c r="JTF2007"/>
      <c r="JTG2007"/>
      <c r="JTH2007"/>
      <c r="JTI2007"/>
      <c r="JTJ2007"/>
      <c r="JTK2007"/>
      <c r="JTL2007"/>
      <c r="JTM2007"/>
      <c r="JTN2007"/>
      <c r="JTO2007"/>
      <c r="JTP2007"/>
      <c r="JTQ2007"/>
      <c r="JTR2007"/>
      <c r="JTS2007"/>
      <c r="JTT2007"/>
      <c r="JTU2007"/>
      <c r="JTV2007"/>
      <c r="JTW2007"/>
      <c r="JTX2007"/>
      <c r="JTY2007"/>
      <c r="JTZ2007"/>
      <c r="JUA2007"/>
      <c r="JUB2007"/>
      <c r="JUC2007"/>
      <c r="JUD2007"/>
      <c r="JUE2007"/>
      <c r="JUF2007"/>
      <c r="JUG2007"/>
      <c r="JUH2007"/>
      <c r="JUI2007"/>
      <c r="JUJ2007"/>
      <c r="JUK2007"/>
      <c r="JUL2007"/>
      <c r="JUM2007"/>
      <c r="JUN2007"/>
      <c r="JUO2007"/>
      <c r="JUP2007"/>
      <c r="JUQ2007"/>
      <c r="JUR2007"/>
      <c r="JUS2007"/>
      <c r="JUT2007"/>
      <c r="JUU2007"/>
      <c r="JUV2007"/>
      <c r="JUW2007"/>
      <c r="JUX2007"/>
      <c r="JUY2007"/>
      <c r="JUZ2007"/>
      <c r="JVA2007"/>
      <c r="JVB2007"/>
      <c r="JVC2007"/>
      <c r="JVD2007"/>
      <c r="JVE2007"/>
      <c r="JVF2007"/>
      <c r="JVG2007"/>
      <c r="JVH2007"/>
      <c r="JVI2007"/>
      <c r="JVJ2007"/>
      <c r="JVK2007"/>
      <c r="JVL2007"/>
      <c r="JVM2007"/>
      <c r="JVN2007"/>
      <c r="JVO2007"/>
      <c r="JVP2007"/>
      <c r="JVQ2007"/>
      <c r="JVR2007"/>
      <c r="JVS2007"/>
      <c r="JVT2007"/>
      <c r="JVU2007"/>
      <c r="JVV2007"/>
      <c r="JVW2007"/>
      <c r="JVX2007"/>
      <c r="JVY2007"/>
      <c r="JVZ2007"/>
      <c r="JWA2007"/>
      <c r="JWB2007"/>
      <c r="JWC2007"/>
      <c r="JWD2007"/>
      <c r="JWE2007"/>
      <c r="JWF2007"/>
      <c r="JWG2007"/>
      <c r="JWH2007"/>
      <c r="JWI2007"/>
      <c r="JWJ2007"/>
      <c r="JWK2007"/>
      <c r="JWL2007"/>
      <c r="JWM2007"/>
      <c r="JWN2007"/>
      <c r="JWO2007"/>
      <c r="JWP2007"/>
      <c r="JWQ2007"/>
      <c r="JWR2007"/>
      <c r="JWS2007"/>
      <c r="JWT2007"/>
      <c r="JWU2007"/>
      <c r="JWV2007"/>
      <c r="JWW2007"/>
      <c r="JWX2007"/>
      <c r="JWY2007"/>
      <c r="JWZ2007"/>
      <c r="JXA2007"/>
      <c r="JXB2007"/>
      <c r="JXC2007"/>
      <c r="JXD2007"/>
      <c r="JXE2007"/>
      <c r="JXF2007"/>
      <c r="JXG2007"/>
      <c r="JXH2007"/>
      <c r="JXI2007"/>
      <c r="JXJ2007"/>
      <c r="JXK2007"/>
      <c r="JXL2007"/>
      <c r="JXM2007"/>
      <c r="JXN2007"/>
      <c r="JXO2007"/>
      <c r="JXP2007"/>
      <c r="JXQ2007"/>
      <c r="JXR2007"/>
      <c r="JXS2007"/>
      <c r="JXT2007"/>
      <c r="JXU2007"/>
      <c r="JXV2007"/>
      <c r="JXW2007"/>
      <c r="JXX2007"/>
      <c r="JXY2007"/>
      <c r="JXZ2007"/>
      <c r="JYA2007"/>
      <c r="JYB2007"/>
      <c r="JYC2007"/>
      <c r="JYD2007"/>
      <c r="JYE2007"/>
      <c r="JYF2007"/>
      <c r="JYG2007"/>
      <c r="JYH2007"/>
      <c r="JYI2007"/>
      <c r="JYJ2007"/>
      <c r="JYK2007"/>
      <c r="JYL2007"/>
      <c r="JYM2007"/>
      <c r="JYN2007"/>
      <c r="JYO2007"/>
      <c r="JYP2007"/>
      <c r="JYQ2007"/>
      <c r="JYR2007"/>
      <c r="JYS2007"/>
      <c r="JYT2007"/>
      <c r="JYU2007"/>
      <c r="JYV2007"/>
      <c r="JYW2007"/>
      <c r="JYX2007"/>
      <c r="JYY2007"/>
      <c r="JYZ2007"/>
      <c r="JZA2007"/>
      <c r="JZB2007"/>
      <c r="JZC2007"/>
      <c r="JZD2007"/>
      <c r="JZE2007"/>
      <c r="JZF2007"/>
      <c r="JZG2007"/>
      <c r="JZH2007"/>
      <c r="JZI2007"/>
      <c r="JZJ2007"/>
      <c r="JZK2007"/>
      <c r="JZL2007"/>
      <c r="JZM2007"/>
      <c r="JZN2007"/>
      <c r="JZO2007"/>
      <c r="JZP2007"/>
      <c r="JZQ2007"/>
      <c r="JZR2007"/>
      <c r="JZS2007"/>
      <c r="JZT2007"/>
      <c r="JZU2007"/>
      <c r="JZV2007"/>
      <c r="JZW2007"/>
      <c r="JZX2007"/>
      <c r="JZY2007"/>
      <c r="JZZ2007"/>
      <c r="KAA2007"/>
      <c r="KAB2007"/>
      <c r="KAC2007"/>
      <c r="KAD2007"/>
      <c r="KAE2007"/>
      <c r="KAF2007"/>
      <c r="KAG2007"/>
      <c r="KAH2007"/>
      <c r="KAI2007"/>
      <c r="KAJ2007"/>
      <c r="KAK2007"/>
      <c r="KAL2007"/>
      <c r="KAM2007"/>
      <c r="KAN2007"/>
      <c r="KAO2007"/>
      <c r="KAP2007"/>
      <c r="KAQ2007"/>
      <c r="KAR2007"/>
      <c r="KAS2007"/>
      <c r="KAT2007"/>
      <c r="KAU2007"/>
      <c r="KAV2007"/>
      <c r="KAW2007"/>
      <c r="KAX2007"/>
      <c r="KAY2007"/>
      <c r="KAZ2007"/>
      <c r="KBA2007"/>
      <c r="KBB2007"/>
      <c r="KBC2007"/>
      <c r="KBD2007"/>
      <c r="KBE2007"/>
      <c r="KBF2007"/>
      <c r="KBG2007"/>
      <c r="KBH2007"/>
      <c r="KBI2007"/>
      <c r="KBJ2007"/>
      <c r="KBK2007"/>
      <c r="KBL2007"/>
      <c r="KBM2007"/>
      <c r="KBN2007"/>
      <c r="KBO2007"/>
      <c r="KBP2007"/>
      <c r="KBQ2007"/>
      <c r="KBR2007"/>
      <c r="KBS2007"/>
      <c r="KBT2007"/>
      <c r="KBU2007"/>
      <c r="KBV2007"/>
      <c r="KBW2007"/>
      <c r="KBX2007"/>
      <c r="KBY2007"/>
      <c r="KBZ2007"/>
      <c r="KCA2007"/>
      <c r="KCB2007"/>
      <c r="KCC2007"/>
      <c r="KCD2007"/>
      <c r="KCE2007"/>
      <c r="KCF2007"/>
      <c r="KCG2007"/>
      <c r="KCH2007"/>
      <c r="KCI2007"/>
      <c r="KCJ2007"/>
      <c r="KCK2007"/>
      <c r="KCL2007"/>
      <c r="KCM2007"/>
      <c r="KCN2007"/>
      <c r="KCO2007"/>
      <c r="KCP2007"/>
      <c r="KCQ2007"/>
      <c r="KCR2007"/>
      <c r="KCS2007"/>
      <c r="KCT2007"/>
      <c r="KCU2007"/>
      <c r="KCV2007"/>
      <c r="KCW2007"/>
      <c r="KCX2007"/>
      <c r="KCY2007"/>
      <c r="KCZ2007"/>
      <c r="KDA2007"/>
      <c r="KDB2007"/>
      <c r="KDC2007"/>
      <c r="KDD2007"/>
      <c r="KDE2007"/>
      <c r="KDF2007"/>
      <c r="KDG2007"/>
      <c r="KDH2007"/>
      <c r="KDI2007"/>
      <c r="KDJ2007"/>
      <c r="KDK2007"/>
      <c r="KDL2007"/>
      <c r="KDM2007"/>
      <c r="KDN2007"/>
      <c r="KDO2007"/>
      <c r="KDP2007"/>
      <c r="KDQ2007"/>
      <c r="KDR2007"/>
      <c r="KDS2007"/>
      <c r="KDT2007"/>
      <c r="KDU2007"/>
      <c r="KDV2007"/>
      <c r="KDW2007"/>
      <c r="KDX2007"/>
      <c r="KDY2007"/>
      <c r="KDZ2007"/>
      <c r="KEA2007"/>
      <c r="KEB2007"/>
      <c r="KEC2007"/>
      <c r="KED2007"/>
      <c r="KEE2007"/>
      <c r="KEF2007"/>
      <c r="KEG2007"/>
      <c r="KEH2007"/>
      <c r="KEI2007"/>
      <c r="KEJ2007"/>
      <c r="KEK2007"/>
      <c r="KEL2007"/>
      <c r="KEM2007"/>
      <c r="KEN2007"/>
      <c r="KEO2007"/>
      <c r="KEP2007"/>
      <c r="KEQ2007"/>
      <c r="KER2007"/>
      <c r="KES2007"/>
      <c r="KET2007"/>
      <c r="KEU2007"/>
      <c r="KEV2007"/>
      <c r="KEW2007"/>
      <c r="KEX2007"/>
      <c r="KEY2007"/>
      <c r="KEZ2007"/>
      <c r="KFA2007"/>
      <c r="KFB2007"/>
      <c r="KFC2007"/>
      <c r="KFD2007"/>
      <c r="KFE2007"/>
      <c r="KFF2007"/>
      <c r="KFG2007"/>
      <c r="KFH2007"/>
      <c r="KFI2007"/>
      <c r="KFJ2007"/>
      <c r="KFK2007"/>
      <c r="KFL2007"/>
      <c r="KFM2007"/>
      <c r="KFN2007"/>
      <c r="KFO2007"/>
      <c r="KFP2007"/>
      <c r="KFQ2007"/>
      <c r="KFR2007"/>
      <c r="KFS2007"/>
      <c r="KFT2007"/>
      <c r="KFU2007"/>
      <c r="KFV2007"/>
      <c r="KFW2007"/>
      <c r="KFX2007"/>
      <c r="KFY2007"/>
      <c r="KFZ2007"/>
      <c r="KGA2007"/>
      <c r="KGB2007"/>
      <c r="KGC2007"/>
      <c r="KGD2007"/>
      <c r="KGE2007"/>
      <c r="KGF2007"/>
      <c r="KGG2007"/>
      <c r="KGH2007"/>
      <c r="KGI2007"/>
      <c r="KGJ2007"/>
      <c r="KGK2007"/>
      <c r="KGL2007"/>
      <c r="KGM2007"/>
      <c r="KGN2007"/>
      <c r="KGO2007"/>
      <c r="KGP2007"/>
      <c r="KGQ2007"/>
      <c r="KGR2007"/>
      <c r="KGS2007"/>
      <c r="KGT2007"/>
      <c r="KGU2007"/>
      <c r="KGV2007"/>
      <c r="KGW2007"/>
      <c r="KGX2007"/>
      <c r="KGY2007"/>
      <c r="KGZ2007"/>
      <c r="KHA2007"/>
      <c r="KHB2007"/>
      <c r="KHC2007"/>
      <c r="KHD2007"/>
      <c r="KHE2007"/>
      <c r="KHF2007"/>
      <c r="KHG2007"/>
      <c r="KHH2007"/>
      <c r="KHI2007"/>
      <c r="KHJ2007"/>
      <c r="KHK2007"/>
      <c r="KHL2007"/>
      <c r="KHM2007"/>
      <c r="KHN2007"/>
      <c r="KHO2007"/>
      <c r="KHP2007"/>
      <c r="KHQ2007"/>
      <c r="KHR2007"/>
      <c r="KHS2007"/>
      <c r="KHT2007"/>
      <c r="KHU2007"/>
      <c r="KHV2007"/>
      <c r="KHW2007"/>
      <c r="KHX2007"/>
      <c r="KHY2007"/>
      <c r="KHZ2007"/>
      <c r="KIA2007"/>
      <c r="KIB2007"/>
      <c r="KIC2007"/>
      <c r="KID2007"/>
      <c r="KIE2007"/>
      <c r="KIF2007"/>
      <c r="KIG2007"/>
      <c r="KIH2007"/>
      <c r="KII2007"/>
      <c r="KIJ2007"/>
      <c r="KIK2007"/>
      <c r="KIL2007"/>
      <c r="KIM2007"/>
      <c r="KIN2007"/>
      <c r="KIO2007"/>
      <c r="KIP2007"/>
      <c r="KIQ2007"/>
      <c r="KIR2007"/>
      <c r="KIS2007"/>
      <c r="KIT2007"/>
      <c r="KIU2007"/>
      <c r="KIV2007"/>
      <c r="KIW2007"/>
      <c r="KIX2007"/>
      <c r="KIY2007"/>
      <c r="KIZ2007"/>
      <c r="KJA2007"/>
      <c r="KJB2007"/>
      <c r="KJC2007"/>
      <c r="KJD2007"/>
      <c r="KJE2007"/>
      <c r="KJF2007"/>
      <c r="KJG2007"/>
      <c r="KJH2007"/>
      <c r="KJI2007"/>
      <c r="KJJ2007"/>
      <c r="KJK2007"/>
      <c r="KJL2007"/>
      <c r="KJM2007"/>
      <c r="KJN2007"/>
      <c r="KJO2007"/>
      <c r="KJP2007"/>
      <c r="KJQ2007"/>
      <c r="KJR2007"/>
      <c r="KJS2007"/>
      <c r="KJT2007"/>
      <c r="KJU2007"/>
      <c r="KJV2007"/>
      <c r="KJW2007"/>
      <c r="KJX2007"/>
      <c r="KJY2007"/>
      <c r="KJZ2007"/>
      <c r="KKA2007"/>
      <c r="KKB2007"/>
      <c r="KKC2007"/>
      <c r="KKD2007"/>
      <c r="KKE2007"/>
      <c r="KKF2007"/>
      <c r="KKG2007"/>
      <c r="KKH2007"/>
      <c r="KKI2007"/>
      <c r="KKJ2007"/>
      <c r="KKK2007"/>
      <c r="KKL2007"/>
      <c r="KKM2007"/>
      <c r="KKN2007"/>
      <c r="KKO2007"/>
      <c r="KKP2007"/>
      <c r="KKQ2007"/>
      <c r="KKR2007"/>
      <c r="KKS2007"/>
      <c r="KKT2007"/>
      <c r="KKU2007"/>
      <c r="KKV2007"/>
      <c r="KKW2007"/>
      <c r="KKX2007"/>
      <c r="KKY2007"/>
      <c r="KKZ2007"/>
      <c r="KLA2007"/>
      <c r="KLB2007"/>
      <c r="KLC2007"/>
      <c r="KLD2007"/>
      <c r="KLE2007"/>
      <c r="KLF2007"/>
      <c r="KLG2007"/>
      <c r="KLH2007"/>
      <c r="KLI2007"/>
      <c r="KLJ2007"/>
      <c r="KLK2007"/>
      <c r="KLL2007"/>
      <c r="KLM2007"/>
      <c r="KLN2007"/>
      <c r="KLO2007"/>
      <c r="KLP2007"/>
      <c r="KLQ2007"/>
      <c r="KLR2007"/>
      <c r="KLS2007"/>
      <c r="KLT2007"/>
      <c r="KLU2007"/>
      <c r="KLV2007"/>
      <c r="KLW2007"/>
      <c r="KLX2007"/>
      <c r="KLY2007"/>
      <c r="KLZ2007"/>
      <c r="KMA2007"/>
      <c r="KMB2007"/>
      <c r="KMC2007"/>
      <c r="KMD2007"/>
      <c r="KME2007"/>
      <c r="KMF2007"/>
      <c r="KMG2007"/>
      <c r="KMH2007"/>
      <c r="KMI2007"/>
      <c r="KMJ2007"/>
      <c r="KMK2007"/>
      <c r="KML2007"/>
      <c r="KMM2007"/>
      <c r="KMN2007"/>
      <c r="KMO2007"/>
      <c r="KMP2007"/>
      <c r="KMQ2007"/>
      <c r="KMR2007"/>
      <c r="KMS2007"/>
      <c r="KMT2007"/>
      <c r="KMU2007"/>
      <c r="KMV2007"/>
      <c r="KMW2007"/>
      <c r="KMX2007"/>
      <c r="KMY2007"/>
      <c r="KMZ2007"/>
      <c r="KNA2007"/>
      <c r="KNB2007"/>
      <c r="KNC2007"/>
      <c r="KND2007"/>
      <c r="KNE2007"/>
      <c r="KNF2007"/>
      <c r="KNG2007"/>
      <c r="KNH2007"/>
      <c r="KNI2007"/>
      <c r="KNJ2007"/>
      <c r="KNK2007"/>
      <c r="KNL2007"/>
      <c r="KNM2007"/>
      <c r="KNN2007"/>
      <c r="KNO2007"/>
      <c r="KNP2007"/>
      <c r="KNQ2007"/>
      <c r="KNR2007"/>
      <c r="KNS2007"/>
      <c r="KNT2007"/>
      <c r="KNU2007"/>
      <c r="KNV2007"/>
      <c r="KNW2007"/>
      <c r="KNX2007"/>
      <c r="KNY2007"/>
      <c r="KNZ2007"/>
      <c r="KOA2007"/>
      <c r="KOB2007"/>
      <c r="KOC2007"/>
      <c r="KOD2007"/>
      <c r="KOE2007"/>
      <c r="KOF2007"/>
      <c r="KOG2007"/>
      <c r="KOH2007"/>
      <c r="KOI2007"/>
      <c r="KOJ2007"/>
      <c r="KOK2007"/>
      <c r="KOL2007"/>
      <c r="KOM2007"/>
      <c r="KON2007"/>
      <c r="KOO2007"/>
      <c r="KOP2007"/>
      <c r="KOQ2007"/>
      <c r="KOR2007"/>
      <c r="KOS2007"/>
      <c r="KOT2007"/>
      <c r="KOU2007"/>
      <c r="KOV2007"/>
      <c r="KOW2007"/>
      <c r="KOX2007"/>
      <c r="KOY2007"/>
      <c r="KOZ2007"/>
      <c r="KPA2007"/>
      <c r="KPB2007"/>
      <c r="KPC2007"/>
      <c r="KPD2007"/>
      <c r="KPE2007"/>
      <c r="KPF2007"/>
      <c r="KPG2007"/>
      <c r="KPH2007"/>
      <c r="KPI2007"/>
      <c r="KPJ2007"/>
      <c r="KPK2007"/>
      <c r="KPL2007"/>
      <c r="KPM2007"/>
      <c r="KPN2007"/>
      <c r="KPO2007"/>
      <c r="KPP2007"/>
      <c r="KPQ2007"/>
      <c r="KPR2007"/>
      <c r="KPS2007"/>
      <c r="KPT2007"/>
      <c r="KPU2007"/>
      <c r="KPV2007"/>
      <c r="KPW2007"/>
      <c r="KPX2007"/>
      <c r="KPY2007"/>
      <c r="KPZ2007"/>
      <c r="KQA2007"/>
      <c r="KQB2007"/>
      <c r="KQC2007"/>
      <c r="KQD2007"/>
      <c r="KQE2007"/>
      <c r="KQF2007"/>
      <c r="KQG2007"/>
      <c r="KQH2007"/>
      <c r="KQI2007"/>
      <c r="KQJ2007"/>
      <c r="KQK2007"/>
      <c r="KQL2007"/>
      <c r="KQM2007"/>
      <c r="KQN2007"/>
      <c r="KQO2007"/>
      <c r="KQP2007"/>
      <c r="KQQ2007"/>
      <c r="KQR2007"/>
      <c r="KQS2007"/>
      <c r="KQT2007"/>
      <c r="KQU2007"/>
      <c r="KQV2007"/>
      <c r="KQW2007"/>
      <c r="KQX2007"/>
      <c r="KQY2007"/>
      <c r="KQZ2007"/>
      <c r="KRA2007"/>
      <c r="KRB2007"/>
      <c r="KRC2007"/>
      <c r="KRD2007"/>
      <c r="KRE2007"/>
      <c r="KRF2007"/>
      <c r="KRG2007"/>
      <c r="KRH2007"/>
      <c r="KRI2007"/>
      <c r="KRJ2007"/>
      <c r="KRK2007"/>
      <c r="KRL2007"/>
      <c r="KRM2007"/>
      <c r="KRN2007"/>
      <c r="KRO2007"/>
      <c r="KRP2007"/>
      <c r="KRQ2007"/>
      <c r="KRR2007"/>
      <c r="KRS2007"/>
      <c r="KRT2007"/>
      <c r="KRU2007"/>
      <c r="KRV2007"/>
      <c r="KRW2007"/>
      <c r="KRX2007"/>
      <c r="KRY2007"/>
      <c r="KRZ2007"/>
      <c r="KSA2007"/>
      <c r="KSB2007"/>
      <c r="KSC2007"/>
      <c r="KSD2007"/>
      <c r="KSE2007"/>
      <c r="KSF2007"/>
      <c r="KSG2007"/>
      <c r="KSH2007"/>
      <c r="KSI2007"/>
      <c r="KSJ2007"/>
      <c r="KSK2007"/>
      <c r="KSL2007"/>
      <c r="KSM2007"/>
      <c r="KSN2007"/>
      <c r="KSO2007"/>
      <c r="KSP2007"/>
      <c r="KSQ2007"/>
      <c r="KSR2007"/>
      <c r="KSS2007"/>
      <c r="KST2007"/>
      <c r="KSU2007"/>
      <c r="KSV2007"/>
      <c r="KSW2007"/>
      <c r="KSX2007"/>
      <c r="KSY2007"/>
      <c r="KSZ2007"/>
      <c r="KTA2007"/>
      <c r="KTB2007"/>
      <c r="KTC2007"/>
      <c r="KTD2007"/>
      <c r="KTE2007"/>
      <c r="KTF2007"/>
      <c r="KTG2007"/>
      <c r="KTH2007"/>
      <c r="KTI2007"/>
      <c r="KTJ2007"/>
      <c r="KTK2007"/>
      <c r="KTL2007"/>
      <c r="KTM2007"/>
      <c r="KTN2007"/>
      <c r="KTO2007"/>
      <c r="KTP2007"/>
      <c r="KTQ2007"/>
      <c r="KTR2007"/>
      <c r="KTS2007"/>
      <c r="KTT2007"/>
      <c r="KTU2007"/>
      <c r="KTV2007"/>
      <c r="KTW2007"/>
      <c r="KTX2007"/>
      <c r="KTY2007"/>
      <c r="KTZ2007"/>
      <c r="KUA2007"/>
      <c r="KUB2007"/>
      <c r="KUC2007"/>
      <c r="KUD2007"/>
      <c r="KUE2007"/>
      <c r="KUF2007"/>
      <c r="KUG2007"/>
      <c r="KUH2007"/>
      <c r="KUI2007"/>
      <c r="KUJ2007"/>
      <c r="KUK2007"/>
      <c r="KUL2007"/>
      <c r="KUM2007"/>
      <c r="KUN2007"/>
      <c r="KUO2007"/>
      <c r="KUP2007"/>
      <c r="KUQ2007"/>
      <c r="KUR2007"/>
      <c r="KUS2007"/>
      <c r="KUT2007"/>
      <c r="KUU2007"/>
      <c r="KUV2007"/>
      <c r="KUW2007"/>
      <c r="KUX2007"/>
      <c r="KUY2007"/>
      <c r="KUZ2007"/>
      <c r="KVA2007"/>
      <c r="KVB2007"/>
      <c r="KVC2007"/>
      <c r="KVD2007"/>
      <c r="KVE2007"/>
      <c r="KVF2007"/>
      <c r="KVG2007"/>
      <c r="KVH2007"/>
      <c r="KVI2007"/>
      <c r="KVJ2007"/>
      <c r="KVK2007"/>
      <c r="KVL2007"/>
      <c r="KVM2007"/>
      <c r="KVN2007"/>
      <c r="KVO2007"/>
      <c r="KVP2007"/>
      <c r="KVQ2007"/>
      <c r="KVR2007"/>
      <c r="KVS2007"/>
      <c r="KVT2007"/>
      <c r="KVU2007"/>
      <c r="KVV2007"/>
      <c r="KVW2007"/>
      <c r="KVX2007"/>
      <c r="KVY2007"/>
      <c r="KVZ2007"/>
      <c r="KWA2007"/>
      <c r="KWB2007"/>
      <c r="KWC2007"/>
      <c r="KWD2007"/>
      <c r="KWE2007"/>
      <c r="KWF2007"/>
      <c r="KWG2007"/>
      <c r="KWH2007"/>
      <c r="KWI2007"/>
      <c r="KWJ2007"/>
      <c r="KWK2007"/>
      <c r="KWL2007"/>
      <c r="KWM2007"/>
      <c r="KWN2007"/>
      <c r="KWO2007"/>
      <c r="KWP2007"/>
      <c r="KWQ2007"/>
      <c r="KWR2007"/>
      <c r="KWS2007"/>
      <c r="KWT2007"/>
      <c r="KWU2007"/>
      <c r="KWV2007"/>
      <c r="KWW2007"/>
      <c r="KWX2007"/>
      <c r="KWY2007"/>
      <c r="KWZ2007"/>
      <c r="KXA2007"/>
      <c r="KXB2007"/>
      <c r="KXC2007"/>
      <c r="KXD2007"/>
      <c r="KXE2007"/>
      <c r="KXF2007"/>
      <c r="KXG2007"/>
      <c r="KXH2007"/>
      <c r="KXI2007"/>
      <c r="KXJ2007"/>
      <c r="KXK2007"/>
      <c r="KXL2007"/>
      <c r="KXM2007"/>
      <c r="KXN2007"/>
      <c r="KXO2007"/>
      <c r="KXP2007"/>
      <c r="KXQ2007"/>
      <c r="KXR2007"/>
      <c r="KXS2007"/>
      <c r="KXT2007"/>
      <c r="KXU2007"/>
      <c r="KXV2007"/>
      <c r="KXW2007"/>
      <c r="KXX2007"/>
      <c r="KXY2007"/>
      <c r="KXZ2007"/>
      <c r="KYA2007"/>
      <c r="KYB2007"/>
      <c r="KYC2007"/>
      <c r="KYD2007"/>
      <c r="KYE2007"/>
      <c r="KYF2007"/>
      <c r="KYG2007"/>
      <c r="KYH2007"/>
      <c r="KYI2007"/>
      <c r="KYJ2007"/>
      <c r="KYK2007"/>
      <c r="KYL2007"/>
      <c r="KYM2007"/>
      <c r="KYN2007"/>
      <c r="KYO2007"/>
      <c r="KYP2007"/>
      <c r="KYQ2007"/>
      <c r="KYR2007"/>
      <c r="KYS2007"/>
      <c r="KYT2007"/>
      <c r="KYU2007"/>
      <c r="KYV2007"/>
      <c r="KYW2007"/>
      <c r="KYX2007"/>
      <c r="KYY2007"/>
      <c r="KYZ2007"/>
      <c r="KZA2007"/>
      <c r="KZB2007"/>
      <c r="KZC2007"/>
      <c r="KZD2007"/>
      <c r="KZE2007"/>
      <c r="KZF2007"/>
      <c r="KZG2007"/>
      <c r="KZH2007"/>
      <c r="KZI2007"/>
      <c r="KZJ2007"/>
      <c r="KZK2007"/>
      <c r="KZL2007"/>
      <c r="KZM2007"/>
      <c r="KZN2007"/>
      <c r="KZO2007"/>
      <c r="KZP2007"/>
      <c r="KZQ2007"/>
      <c r="KZR2007"/>
      <c r="KZS2007"/>
      <c r="KZT2007"/>
      <c r="KZU2007"/>
      <c r="KZV2007"/>
      <c r="KZW2007"/>
      <c r="KZX2007"/>
      <c r="KZY2007"/>
      <c r="KZZ2007"/>
      <c r="LAA2007"/>
      <c r="LAB2007"/>
      <c r="LAC2007"/>
      <c r="LAD2007"/>
      <c r="LAE2007"/>
      <c r="LAF2007"/>
      <c r="LAG2007"/>
      <c r="LAH2007"/>
      <c r="LAI2007"/>
      <c r="LAJ2007"/>
      <c r="LAK2007"/>
      <c r="LAL2007"/>
      <c r="LAM2007"/>
      <c r="LAN2007"/>
      <c r="LAO2007"/>
      <c r="LAP2007"/>
      <c r="LAQ2007"/>
      <c r="LAR2007"/>
      <c r="LAS2007"/>
      <c r="LAT2007"/>
      <c r="LAU2007"/>
      <c r="LAV2007"/>
      <c r="LAW2007"/>
      <c r="LAX2007"/>
      <c r="LAY2007"/>
      <c r="LAZ2007"/>
      <c r="LBA2007"/>
      <c r="LBB2007"/>
      <c r="LBC2007"/>
      <c r="LBD2007"/>
      <c r="LBE2007"/>
      <c r="LBF2007"/>
      <c r="LBG2007"/>
      <c r="LBH2007"/>
      <c r="LBI2007"/>
      <c r="LBJ2007"/>
      <c r="LBK2007"/>
      <c r="LBL2007"/>
      <c r="LBM2007"/>
      <c r="LBN2007"/>
      <c r="LBO2007"/>
      <c r="LBP2007"/>
      <c r="LBQ2007"/>
      <c r="LBR2007"/>
      <c r="LBS2007"/>
      <c r="LBT2007"/>
      <c r="LBU2007"/>
      <c r="LBV2007"/>
      <c r="LBW2007"/>
      <c r="LBX2007"/>
      <c r="LBY2007"/>
      <c r="LBZ2007"/>
      <c r="LCA2007"/>
      <c r="LCB2007"/>
      <c r="LCC2007"/>
      <c r="LCD2007"/>
      <c r="LCE2007"/>
      <c r="LCF2007"/>
      <c r="LCG2007"/>
      <c r="LCH2007"/>
      <c r="LCI2007"/>
      <c r="LCJ2007"/>
      <c r="LCK2007"/>
      <c r="LCL2007"/>
      <c r="LCM2007"/>
      <c r="LCN2007"/>
      <c r="LCO2007"/>
      <c r="LCP2007"/>
      <c r="LCQ2007"/>
      <c r="LCR2007"/>
      <c r="LCS2007"/>
      <c r="LCT2007"/>
      <c r="LCU2007"/>
      <c r="LCV2007"/>
      <c r="LCW2007"/>
      <c r="LCX2007"/>
      <c r="LCY2007"/>
      <c r="LCZ2007"/>
      <c r="LDA2007"/>
      <c r="LDB2007"/>
      <c r="LDC2007"/>
      <c r="LDD2007"/>
      <c r="LDE2007"/>
      <c r="LDF2007"/>
      <c r="LDG2007"/>
      <c r="LDH2007"/>
      <c r="LDI2007"/>
      <c r="LDJ2007"/>
      <c r="LDK2007"/>
      <c r="LDL2007"/>
      <c r="LDM2007"/>
      <c r="LDN2007"/>
      <c r="LDO2007"/>
      <c r="LDP2007"/>
      <c r="LDQ2007"/>
      <c r="LDR2007"/>
      <c r="LDS2007"/>
      <c r="LDT2007"/>
      <c r="LDU2007"/>
      <c r="LDV2007"/>
      <c r="LDW2007"/>
      <c r="LDX2007"/>
      <c r="LDY2007"/>
      <c r="LDZ2007"/>
      <c r="LEA2007"/>
      <c r="LEB2007"/>
      <c r="LEC2007"/>
      <c r="LED2007"/>
      <c r="LEE2007"/>
      <c r="LEF2007"/>
      <c r="LEG2007"/>
      <c r="LEH2007"/>
      <c r="LEI2007"/>
      <c r="LEJ2007"/>
      <c r="LEK2007"/>
      <c r="LEL2007"/>
      <c r="LEM2007"/>
      <c r="LEN2007"/>
      <c r="LEO2007"/>
      <c r="LEP2007"/>
      <c r="LEQ2007"/>
      <c r="LER2007"/>
      <c r="LES2007"/>
      <c r="LET2007"/>
      <c r="LEU2007"/>
      <c r="LEV2007"/>
      <c r="LEW2007"/>
      <c r="LEX2007"/>
      <c r="LEY2007"/>
      <c r="LEZ2007"/>
      <c r="LFA2007"/>
      <c r="LFB2007"/>
      <c r="LFC2007"/>
      <c r="LFD2007"/>
      <c r="LFE2007"/>
      <c r="LFF2007"/>
      <c r="LFG2007"/>
      <c r="LFH2007"/>
      <c r="LFI2007"/>
      <c r="LFJ2007"/>
      <c r="LFK2007"/>
      <c r="LFL2007"/>
      <c r="LFM2007"/>
      <c r="LFN2007"/>
      <c r="LFO2007"/>
      <c r="LFP2007"/>
      <c r="LFQ2007"/>
      <c r="LFR2007"/>
      <c r="LFS2007"/>
      <c r="LFT2007"/>
      <c r="LFU2007"/>
      <c r="LFV2007"/>
      <c r="LFW2007"/>
      <c r="LFX2007"/>
      <c r="LFY2007"/>
      <c r="LFZ2007"/>
      <c r="LGA2007"/>
      <c r="LGB2007"/>
      <c r="LGC2007"/>
      <c r="LGD2007"/>
      <c r="LGE2007"/>
      <c r="LGF2007"/>
      <c r="LGG2007"/>
      <c r="LGH2007"/>
      <c r="LGI2007"/>
      <c r="LGJ2007"/>
      <c r="LGK2007"/>
      <c r="LGL2007"/>
      <c r="LGM2007"/>
      <c r="LGN2007"/>
      <c r="LGO2007"/>
      <c r="LGP2007"/>
      <c r="LGQ2007"/>
      <c r="LGR2007"/>
      <c r="LGS2007"/>
      <c r="LGT2007"/>
      <c r="LGU2007"/>
      <c r="LGV2007"/>
      <c r="LGW2007"/>
      <c r="LGX2007"/>
      <c r="LGY2007"/>
      <c r="LGZ2007"/>
      <c r="LHA2007"/>
      <c r="LHB2007"/>
      <c r="LHC2007"/>
      <c r="LHD2007"/>
      <c r="LHE2007"/>
      <c r="LHF2007"/>
      <c r="LHG2007"/>
      <c r="LHH2007"/>
      <c r="LHI2007"/>
      <c r="LHJ2007"/>
      <c r="LHK2007"/>
      <c r="LHL2007"/>
      <c r="LHM2007"/>
      <c r="LHN2007"/>
      <c r="LHO2007"/>
      <c r="LHP2007"/>
      <c r="LHQ2007"/>
      <c r="LHR2007"/>
      <c r="LHS2007"/>
      <c r="LHT2007"/>
      <c r="LHU2007"/>
      <c r="LHV2007"/>
      <c r="LHW2007"/>
      <c r="LHX2007"/>
      <c r="LHY2007"/>
      <c r="LHZ2007"/>
      <c r="LIA2007"/>
      <c r="LIB2007"/>
      <c r="LIC2007"/>
      <c r="LID2007"/>
      <c r="LIE2007"/>
      <c r="LIF2007"/>
      <c r="LIG2007"/>
      <c r="LIH2007"/>
      <c r="LII2007"/>
      <c r="LIJ2007"/>
      <c r="LIK2007"/>
      <c r="LIL2007"/>
      <c r="LIM2007"/>
      <c r="LIN2007"/>
      <c r="LIO2007"/>
      <c r="LIP2007"/>
      <c r="LIQ2007"/>
      <c r="LIR2007"/>
      <c r="LIS2007"/>
      <c r="LIT2007"/>
      <c r="LIU2007"/>
      <c r="LIV2007"/>
      <c r="LIW2007"/>
      <c r="LIX2007"/>
      <c r="LIY2007"/>
      <c r="LIZ2007"/>
      <c r="LJA2007"/>
      <c r="LJB2007"/>
      <c r="LJC2007"/>
      <c r="LJD2007"/>
      <c r="LJE2007"/>
      <c r="LJF2007"/>
      <c r="LJG2007"/>
      <c r="LJH2007"/>
      <c r="LJI2007"/>
      <c r="LJJ2007"/>
      <c r="LJK2007"/>
      <c r="LJL2007"/>
      <c r="LJM2007"/>
      <c r="LJN2007"/>
      <c r="LJO2007"/>
      <c r="LJP2007"/>
      <c r="LJQ2007"/>
      <c r="LJR2007"/>
      <c r="LJS2007"/>
      <c r="LJT2007"/>
      <c r="LJU2007"/>
      <c r="LJV2007"/>
      <c r="LJW2007"/>
      <c r="LJX2007"/>
      <c r="LJY2007"/>
      <c r="LJZ2007"/>
      <c r="LKA2007"/>
      <c r="LKB2007"/>
      <c r="LKC2007"/>
      <c r="LKD2007"/>
      <c r="LKE2007"/>
      <c r="LKF2007"/>
      <c r="LKG2007"/>
      <c r="LKH2007"/>
      <c r="LKI2007"/>
      <c r="LKJ2007"/>
      <c r="LKK2007"/>
      <c r="LKL2007"/>
      <c r="LKM2007"/>
      <c r="LKN2007"/>
      <c r="LKO2007"/>
      <c r="LKP2007"/>
      <c r="LKQ2007"/>
      <c r="LKR2007"/>
      <c r="LKS2007"/>
      <c r="LKT2007"/>
      <c r="LKU2007"/>
      <c r="LKV2007"/>
      <c r="LKW2007"/>
      <c r="LKX2007"/>
      <c r="LKY2007"/>
      <c r="LKZ2007"/>
      <c r="LLA2007"/>
      <c r="LLB2007"/>
      <c r="LLC2007"/>
      <c r="LLD2007"/>
      <c r="LLE2007"/>
      <c r="LLF2007"/>
      <c r="LLG2007"/>
      <c r="LLH2007"/>
      <c r="LLI2007"/>
      <c r="LLJ2007"/>
      <c r="LLK2007"/>
      <c r="LLL2007"/>
      <c r="LLM2007"/>
      <c r="LLN2007"/>
      <c r="LLO2007"/>
      <c r="LLP2007"/>
      <c r="LLQ2007"/>
      <c r="LLR2007"/>
      <c r="LLS2007"/>
      <c r="LLT2007"/>
      <c r="LLU2007"/>
      <c r="LLV2007"/>
      <c r="LLW2007"/>
      <c r="LLX2007"/>
      <c r="LLY2007"/>
      <c r="LLZ2007"/>
      <c r="LMA2007"/>
      <c r="LMB2007"/>
      <c r="LMC2007"/>
      <c r="LMD2007"/>
      <c r="LME2007"/>
      <c r="LMF2007"/>
      <c r="LMG2007"/>
      <c r="LMH2007"/>
      <c r="LMI2007"/>
      <c r="LMJ2007"/>
      <c r="LMK2007"/>
      <c r="LML2007"/>
      <c r="LMM2007"/>
      <c r="LMN2007"/>
      <c r="LMO2007"/>
      <c r="LMP2007"/>
      <c r="LMQ2007"/>
      <c r="LMR2007"/>
      <c r="LMS2007"/>
      <c r="LMT2007"/>
      <c r="LMU2007"/>
      <c r="LMV2007"/>
      <c r="LMW2007"/>
      <c r="LMX2007"/>
      <c r="LMY2007"/>
      <c r="LMZ2007"/>
      <c r="LNA2007"/>
      <c r="LNB2007"/>
      <c r="LNC2007"/>
      <c r="LND2007"/>
      <c r="LNE2007"/>
      <c r="LNF2007"/>
      <c r="LNG2007"/>
      <c r="LNH2007"/>
      <c r="LNI2007"/>
      <c r="LNJ2007"/>
      <c r="LNK2007"/>
      <c r="LNL2007"/>
      <c r="LNM2007"/>
      <c r="LNN2007"/>
      <c r="LNO2007"/>
      <c r="LNP2007"/>
      <c r="LNQ2007"/>
      <c r="LNR2007"/>
      <c r="LNS2007"/>
      <c r="LNT2007"/>
      <c r="LNU2007"/>
      <c r="LNV2007"/>
      <c r="LNW2007"/>
      <c r="LNX2007"/>
      <c r="LNY2007"/>
      <c r="LNZ2007"/>
      <c r="LOA2007"/>
      <c r="LOB2007"/>
      <c r="LOC2007"/>
      <c r="LOD2007"/>
      <c r="LOE2007"/>
      <c r="LOF2007"/>
      <c r="LOG2007"/>
      <c r="LOH2007"/>
      <c r="LOI2007"/>
      <c r="LOJ2007"/>
      <c r="LOK2007"/>
      <c r="LOL2007"/>
      <c r="LOM2007"/>
      <c r="LON2007"/>
      <c r="LOO2007"/>
      <c r="LOP2007"/>
      <c r="LOQ2007"/>
      <c r="LOR2007"/>
      <c r="LOS2007"/>
      <c r="LOT2007"/>
      <c r="LOU2007"/>
      <c r="LOV2007"/>
      <c r="LOW2007"/>
      <c r="LOX2007"/>
      <c r="LOY2007"/>
      <c r="LOZ2007"/>
      <c r="LPA2007"/>
      <c r="LPB2007"/>
      <c r="LPC2007"/>
      <c r="LPD2007"/>
      <c r="LPE2007"/>
      <c r="LPF2007"/>
      <c r="LPG2007"/>
      <c r="LPH2007"/>
      <c r="LPI2007"/>
      <c r="LPJ2007"/>
      <c r="LPK2007"/>
      <c r="LPL2007"/>
      <c r="LPM2007"/>
      <c r="LPN2007"/>
      <c r="LPO2007"/>
      <c r="LPP2007"/>
      <c r="LPQ2007"/>
      <c r="LPR2007"/>
      <c r="LPS2007"/>
      <c r="LPT2007"/>
      <c r="LPU2007"/>
      <c r="LPV2007"/>
      <c r="LPW2007"/>
      <c r="LPX2007"/>
      <c r="LPY2007"/>
      <c r="LPZ2007"/>
      <c r="LQA2007"/>
      <c r="LQB2007"/>
      <c r="LQC2007"/>
      <c r="LQD2007"/>
      <c r="LQE2007"/>
      <c r="LQF2007"/>
      <c r="LQG2007"/>
      <c r="LQH2007"/>
      <c r="LQI2007"/>
      <c r="LQJ2007"/>
      <c r="LQK2007"/>
      <c r="LQL2007"/>
      <c r="LQM2007"/>
      <c r="LQN2007"/>
      <c r="LQO2007"/>
      <c r="LQP2007"/>
      <c r="LQQ2007"/>
      <c r="LQR2007"/>
      <c r="LQS2007"/>
      <c r="LQT2007"/>
      <c r="LQU2007"/>
      <c r="LQV2007"/>
      <c r="LQW2007"/>
      <c r="LQX2007"/>
      <c r="LQY2007"/>
      <c r="LQZ2007"/>
      <c r="LRA2007"/>
      <c r="LRB2007"/>
      <c r="LRC2007"/>
      <c r="LRD2007"/>
      <c r="LRE2007"/>
      <c r="LRF2007"/>
      <c r="LRG2007"/>
      <c r="LRH2007"/>
      <c r="LRI2007"/>
      <c r="LRJ2007"/>
      <c r="LRK2007"/>
      <c r="LRL2007"/>
      <c r="LRM2007"/>
      <c r="LRN2007"/>
      <c r="LRO2007"/>
      <c r="LRP2007"/>
      <c r="LRQ2007"/>
      <c r="LRR2007"/>
      <c r="LRS2007"/>
      <c r="LRT2007"/>
      <c r="LRU2007"/>
      <c r="LRV2007"/>
      <c r="LRW2007"/>
      <c r="LRX2007"/>
      <c r="LRY2007"/>
      <c r="LRZ2007"/>
      <c r="LSA2007"/>
      <c r="LSB2007"/>
      <c r="LSC2007"/>
      <c r="LSD2007"/>
      <c r="LSE2007"/>
      <c r="LSF2007"/>
      <c r="LSG2007"/>
      <c r="LSH2007"/>
      <c r="LSI2007"/>
      <c r="LSJ2007"/>
      <c r="LSK2007"/>
      <c r="LSL2007"/>
      <c r="LSM2007"/>
      <c r="LSN2007"/>
      <c r="LSO2007"/>
      <c r="LSP2007"/>
      <c r="LSQ2007"/>
      <c r="LSR2007"/>
      <c r="LSS2007"/>
      <c r="LST2007"/>
      <c r="LSU2007"/>
      <c r="LSV2007"/>
      <c r="LSW2007"/>
      <c r="LSX2007"/>
      <c r="LSY2007"/>
      <c r="LSZ2007"/>
      <c r="LTA2007"/>
      <c r="LTB2007"/>
      <c r="LTC2007"/>
      <c r="LTD2007"/>
      <c r="LTE2007"/>
      <c r="LTF2007"/>
      <c r="LTG2007"/>
      <c r="LTH2007"/>
      <c r="LTI2007"/>
      <c r="LTJ2007"/>
      <c r="LTK2007"/>
      <c r="LTL2007"/>
      <c r="LTM2007"/>
      <c r="LTN2007"/>
      <c r="LTO2007"/>
      <c r="LTP2007"/>
      <c r="LTQ2007"/>
      <c r="LTR2007"/>
      <c r="LTS2007"/>
      <c r="LTT2007"/>
      <c r="LTU2007"/>
      <c r="LTV2007"/>
      <c r="LTW2007"/>
      <c r="LTX2007"/>
      <c r="LTY2007"/>
      <c r="LTZ2007"/>
      <c r="LUA2007"/>
      <c r="LUB2007"/>
      <c r="LUC2007"/>
      <c r="LUD2007"/>
      <c r="LUE2007"/>
      <c r="LUF2007"/>
      <c r="LUG2007"/>
      <c r="LUH2007"/>
      <c r="LUI2007"/>
      <c r="LUJ2007"/>
      <c r="LUK2007"/>
      <c r="LUL2007"/>
      <c r="LUM2007"/>
      <c r="LUN2007"/>
      <c r="LUO2007"/>
      <c r="LUP2007"/>
      <c r="LUQ2007"/>
      <c r="LUR2007"/>
      <c r="LUS2007"/>
      <c r="LUT2007"/>
      <c r="LUU2007"/>
      <c r="LUV2007"/>
      <c r="LUW2007"/>
      <c r="LUX2007"/>
      <c r="LUY2007"/>
      <c r="LUZ2007"/>
      <c r="LVA2007"/>
      <c r="LVB2007"/>
      <c r="LVC2007"/>
      <c r="LVD2007"/>
      <c r="LVE2007"/>
      <c r="LVF2007"/>
      <c r="LVG2007"/>
      <c r="LVH2007"/>
      <c r="LVI2007"/>
      <c r="LVJ2007"/>
      <c r="LVK2007"/>
      <c r="LVL2007"/>
      <c r="LVM2007"/>
      <c r="LVN2007"/>
      <c r="LVO2007"/>
      <c r="LVP2007"/>
      <c r="LVQ2007"/>
      <c r="LVR2007"/>
      <c r="LVS2007"/>
      <c r="LVT2007"/>
      <c r="LVU2007"/>
      <c r="LVV2007"/>
      <c r="LVW2007"/>
      <c r="LVX2007"/>
      <c r="LVY2007"/>
      <c r="LVZ2007"/>
      <c r="LWA2007"/>
      <c r="LWB2007"/>
      <c r="LWC2007"/>
      <c r="LWD2007"/>
      <c r="LWE2007"/>
      <c r="LWF2007"/>
      <c r="LWG2007"/>
      <c r="LWH2007"/>
      <c r="LWI2007"/>
      <c r="LWJ2007"/>
      <c r="LWK2007"/>
      <c r="LWL2007"/>
      <c r="LWM2007"/>
      <c r="LWN2007"/>
      <c r="LWO2007"/>
      <c r="LWP2007"/>
      <c r="LWQ2007"/>
      <c r="LWR2007"/>
      <c r="LWS2007"/>
      <c r="LWT2007"/>
      <c r="LWU2007"/>
      <c r="LWV2007"/>
      <c r="LWW2007"/>
      <c r="LWX2007"/>
      <c r="LWY2007"/>
      <c r="LWZ2007"/>
      <c r="LXA2007"/>
      <c r="LXB2007"/>
      <c r="LXC2007"/>
      <c r="LXD2007"/>
      <c r="LXE2007"/>
      <c r="LXF2007"/>
      <c r="LXG2007"/>
      <c r="LXH2007"/>
      <c r="LXI2007"/>
      <c r="LXJ2007"/>
      <c r="LXK2007"/>
      <c r="LXL2007"/>
      <c r="LXM2007"/>
      <c r="LXN2007"/>
      <c r="LXO2007"/>
      <c r="LXP2007"/>
      <c r="LXQ2007"/>
      <c r="LXR2007"/>
      <c r="LXS2007"/>
      <c r="LXT2007"/>
      <c r="LXU2007"/>
      <c r="LXV2007"/>
      <c r="LXW2007"/>
      <c r="LXX2007"/>
      <c r="LXY2007"/>
      <c r="LXZ2007"/>
      <c r="LYA2007"/>
      <c r="LYB2007"/>
      <c r="LYC2007"/>
      <c r="LYD2007"/>
      <c r="LYE2007"/>
      <c r="LYF2007"/>
      <c r="LYG2007"/>
      <c r="LYH2007"/>
      <c r="LYI2007"/>
      <c r="LYJ2007"/>
      <c r="LYK2007"/>
      <c r="LYL2007"/>
      <c r="LYM2007"/>
      <c r="LYN2007"/>
      <c r="LYO2007"/>
      <c r="LYP2007"/>
      <c r="LYQ2007"/>
      <c r="LYR2007"/>
      <c r="LYS2007"/>
      <c r="LYT2007"/>
      <c r="LYU2007"/>
      <c r="LYV2007"/>
      <c r="LYW2007"/>
      <c r="LYX2007"/>
      <c r="LYY2007"/>
      <c r="LYZ2007"/>
      <c r="LZA2007"/>
      <c r="LZB2007"/>
      <c r="LZC2007"/>
      <c r="LZD2007"/>
      <c r="LZE2007"/>
      <c r="LZF2007"/>
      <c r="LZG2007"/>
      <c r="LZH2007"/>
      <c r="LZI2007"/>
      <c r="LZJ2007"/>
      <c r="LZK2007"/>
      <c r="LZL2007"/>
      <c r="LZM2007"/>
      <c r="LZN2007"/>
      <c r="LZO2007"/>
      <c r="LZP2007"/>
      <c r="LZQ2007"/>
      <c r="LZR2007"/>
      <c r="LZS2007"/>
      <c r="LZT2007"/>
      <c r="LZU2007"/>
      <c r="LZV2007"/>
      <c r="LZW2007"/>
      <c r="LZX2007"/>
      <c r="LZY2007"/>
      <c r="LZZ2007"/>
      <c r="MAA2007"/>
      <c r="MAB2007"/>
      <c r="MAC2007"/>
      <c r="MAD2007"/>
      <c r="MAE2007"/>
      <c r="MAF2007"/>
      <c r="MAG2007"/>
      <c r="MAH2007"/>
      <c r="MAI2007"/>
      <c r="MAJ2007"/>
      <c r="MAK2007"/>
      <c r="MAL2007"/>
      <c r="MAM2007"/>
      <c r="MAN2007"/>
      <c r="MAO2007"/>
      <c r="MAP2007"/>
      <c r="MAQ2007"/>
      <c r="MAR2007"/>
      <c r="MAS2007"/>
      <c r="MAT2007"/>
      <c r="MAU2007"/>
      <c r="MAV2007"/>
      <c r="MAW2007"/>
      <c r="MAX2007"/>
      <c r="MAY2007"/>
      <c r="MAZ2007"/>
      <c r="MBA2007"/>
      <c r="MBB2007"/>
      <c r="MBC2007"/>
      <c r="MBD2007"/>
      <c r="MBE2007"/>
      <c r="MBF2007"/>
      <c r="MBG2007"/>
      <c r="MBH2007"/>
      <c r="MBI2007"/>
      <c r="MBJ2007"/>
      <c r="MBK2007"/>
      <c r="MBL2007"/>
      <c r="MBM2007"/>
      <c r="MBN2007"/>
      <c r="MBO2007"/>
      <c r="MBP2007"/>
      <c r="MBQ2007"/>
      <c r="MBR2007"/>
      <c r="MBS2007"/>
      <c r="MBT2007"/>
      <c r="MBU2007"/>
      <c r="MBV2007"/>
      <c r="MBW2007"/>
      <c r="MBX2007"/>
      <c r="MBY2007"/>
      <c r="MBZ2007"/>
      <c r="MCA2007"/>
      <c r="MCB2007"/>
      <c r="MCC2007"/>
      <c r="MCD2007"/>
      <c r="MCE2007"/>
      <c r="MCF2007"/>
      <c r="MCG2007"/>
      <c r="MCH2007"/>
      <c r="MCI2007"/>
      <c r="MCJ2007"/>
      <c r="MCK2007"/>
      <c r="MCL2007"/>
      <c r="MCM2007"/>
      <c r="MCN2007"/>
      <c r="MCO2007"/>
      <c r="MCP2007"/>
      <c r="MCQ2007"/>
      <c r="MCR2007"/>
      <c r="MCS2007"/>
      <c r="MCT2007"/>
      <c r="MCU2007"/>
      <c r="MCV2007"/>
      <c r="MCW2007"/>
      <c r="MCX2007"/>
      <c r="MCY2007"/>
      <c r="MCZ2007"/>
      <c r="MDA2007"/>
      <c r="MDB2007"/>
      <c r="MDC2007"/>
      <c r="MDD2007"/>
      <c r="MDE2007"/>
      <c r="MDF2007"/>
      <c r="MDG2007"/>
      <c r="MDH2007"/>
      <c r="MDI2007"/>
      <c r="MDJ2007"/>
      <c r="MDK2007"/>
      <c r="MDL2007"/>
      <c r="MDM2007"/>
      <c r="MDN2007"/>
      <c r="MDO2007"/>
      <c r="MDP2007"/>
      <c r="MDQ2007"/>
      <c r="MDR2007"/>
      <c r="MDS2007"/>
      <c r="MDT2007"/>
      <c r="MDU2007"/>
      <c r="MDV2007"/>
      <c r="MDW2007"/>
      <c r="MDX2007"/>
      <c r="MDY2007"/>
      <c r="MDZ2007"/>
      <c r="MEA2007"/>
      <c r="MEB2007"/>
      <c r="MEC2007"/>
      <c r="MED2007"/>
      <c r="MEE2007"/>
      <c r="MEF2007"/>
      <c r="MEG2007"/>
      <c r="MEH2007"/>
      <c r="MEI2007"/>
      <c r="MEJ2007"/>
      <c r="MEK2007"/>
      <c r="MEL2007"/>
      <c r="MEM2007"/>
      <c r="MEN2007"/>
      <c r="MEO2007"/>
      <c r="MEP2007"/>
      <c r="MEQ2007"/>
      <c r="MER2007"/>
      <c r="MES2007"/>
      <c r="MET2007"/>
      <c r="MEU2007"/>
      <c r="MEV2007"/>
      <c r="MEW2007"/>
      <c r="MEX2007"/>
      <c r="MEY2007"/>
      <c r="MEZ2007"/>
      <c r="MFA2007"/>
      <c r="MFB2007"/>
      <c r="MFC2007"/>
      <c r="MFD2007"/>
      <c r="MFE2007"/>
      <c r="MFF2007"/>
      <c r="MFG2007"/>
      <c r="MFH2007"/>
      <c r="MFI2007"/>
      <c r="MFJ2007"/>
      <c r="MFK2007"/>
      <c r="MFL2007"/>
      <c r="MFM2007"/>
      <c r="MFN2007"/>
      <c r="MFO2007"/>
      <c r="MFP2007"/>
      <c r="MFQ2007"/>
      <c r="MFR2007"/>
      <c r="MFS2007"/>
      <c r="MFT2007"/>
      <c r="MFU2007"/>
      <c r="MFV2007"/>
      <c r="MFW2007"/>
      <c r="MFX2007"/>
      <c r="MFY2007"/>
      <c r="MFZ2007"/>
      <c r="MGA2007"/>
      <c r="MGB2007"/>
      <c r="MGC2007"/>
      <c r="MGD2007"/>
      <c r="MGE2007"/>
      <c r="MGF2007"/>
      <c r="MGG2007"/>
      <c r="MGH2007"/>
      <c r="MGI2007"/>
      <c r="MGJ2007"/>
      <c r="MGK2007"/>
      <c r="MGL2007"/>
      <c r="MGM2007"/>
      <c r="MGN2007"/>
      <c r="MGO2007"/>
      <c r="MGP2007"/>
      <c r="MGQ2007"/>
      <c r="MGR2007"/>
      <c r="MGS2007"/>
      <c r="MGT2007"/>
      <c r="MGU2007"/>
      <c r="MGV2007"/>
      <c r="MGW2007"/>
      <c r="MGX2007"/>
      <c r="MGY2007"/>
      <c r="MGZ2007"/>
      <c r="MHA2007"/>
      <c r="MHB2007"/>
      <c r="MHC2007"/>
      <c r="MHD2007"/>
      <c r="MHE2007"/>
      <c r="MHF2007"/>
      <c r="MHG2007"/>
      <c r="MHH2007"/>
      <c r="MHI2007"/>
      <c r="MHJ2007"/>
      <c r="MHK2007"/>
      <c r="MHL2007"/>
      <c r="MHM2007"/>
      <c r="MHN2007"/>
      <c r="MHO2007"/>
      <c r="MHP2007"/>
      <c r="MHQ2007"/>
      <c r="MHR2007"/>
      <c r="MHS2007"/>
      <c r="MHT2007"/>
      <c r="MHU2007"/>
      <c r="MHV2007"/>
      <c r="MHW2007"/>
      <c r="MHX2007"/>
      <c r="MHY2007"/>
      <c r="MHZ2007"/>
      <c r="MIA2007"/>
      <c r="MIB2007"/>
      <c r="MIC2007"/>
      <c r="MID2007"/>
      <c r="MIE2007"/>
      <c r="MIF2007"/>
      <c r="MIG2007"/>
      <c r="MIH2007"/>
      <c r="MII2007"/>
      <c r="MIJ2007"/>
      <c r="MIK2007"/>
      <c r="MIL2007"/>
      <c r="MIM2007"/>
      <c r="MIN2007"/>
      <c r="MIO2007"/>
      <c r="MIP2007"/>
      <c r="MIQ2007"/>
      <c r="MIR2007"/>
      <c r="MIS2007"/>
      <c r="MIT2007"/>
      <c r="MIU2007"/>
      <c r="MIV2007"/>
      <c r="MIW2007"/>
      <c r="MIX2007"/>
      <c r="MIY2007"/>
      <c r="MIZ2007"/>
      <c r="MJA2007"/>
      <c r="MJB2007"/>
      <c r="MJC2007"/>
      <c r="MJD2007"/>
      <c r="MJE2007"/>
      <c r="MJF2007"/>
      <c r="MJG2007"/>
      <c r="MJH2007"/>
      <c r="MJI2007"/>
      <c r="MJJ2007"/>
      <c r="MJK2007"/>
      <c r="MJL2007"/>
      <c r="MJM2007"/>
      <c r="MJN2007"/>
      <c r="MJO2007"/>
      <c r="MJP2007"/>
      <c r="MJQ2007"/>
      <c r="MJR2007"/>
      <c r="MJS2007"/>
      <c r="MJT2007"/>
      <c r="MJU2007"/>
      <c r="MJV2007"/>
      <c r="MJW2007"/>
      <c r="MJX2007"/>
      <c r="MJY2007"/>
      <c r="MJZ2007"/>
      <c r="MKA2007"/>
      <c r="MKB2007"/>
      <c r="MKC2007"/>
      <c r="MKD2007"/>
      <c r="MKE2007"/>
      <c r="MKF2007"/>
      <c r="MKG2007"/>
      <c r="MKH2007"/>
      <c r="MKI2007"/>
      <c r="MKJ2007"/>
      <c r="MKK2007"/>
      <c r="MKL2007"/>
      <c r="MKM2007"/>
      <c r="MKN2007"/>
      <c r="MKO2007"/>
      <c r="MKP2007"/>
      <c r="MKQ2007"/>
      <c r="MKR2007"/>
      <c r="MKS2007"/>
      <c r="MKT2007"/>
      <c r="MKU2007"/>
      <c r="MKV2007"/>
      <c r="MKW2007"/>
      <c r="MKX2007"/>
      <c r="MKY2007"/>
      <c r="MKZ2007"/>
      <c r="MLA2007"/>
      <c r="MLB2007"/>
      <c r="MLC2007"/>
      <c r="MLD2007"/>
      <c r="MLE2007"/>
      <c r="MLF2007"/>
      <c r="MLG2007"/>
      <c r="MLH2007"/>
      <c r="MLI2007"/>
      <c r="MLJ2007"/>
      <c r="MLK2007"/>
      <c r="MLL2007"/>
      <c r="MLM2007"/>
      <c r="MLN2007"/>
      <c r="MLO2007"/>
      <c r="MLP2007"/>
      <c r="MLQ2007"/>
      <c r="MLR2007"/>
      <c r="MLS2007"/>
      <c r="MLT2007"/>
      <c r="MLU2007"/>
      <c r="MLV2007"/>
      <c r="MLW2007"/>
      <c r="MLX2007"/>
      <c r="MLY2007"/>
      <c r="MLZ2007"/>
      <c r="MMA2007"/>
      <c r="MMB2007"/>
      <c r="MMC2007"/>
      <c r="MMD2007"/>
      <c r="MME2007"/>
      <c r="MMF2007"/>
      <c r="MMG2007"/>
      <c r="MMH2007"/>
      <c r="MMI2007"/>
      <c r="MMJ2007"/>
      <c r="MMK2007"/>
      <c r="MML2007"/>
      <c r="MMM2007"/>
      <c r="MMN2007"/>
      <c r="MMO2007"/>
      <c r="MMP2007"/>
      <c r="MMQ2007"/>
      <c r="MMR2007"/>
      <c r="MMS2007"/>
      <c r="MMT2007"/>
      <c r="MMU2007"/>
      <c r="MMV2007"/>
      <c r="MMW2007"/>
      <c r="MMX2007"/>
      <c r="MMY2007"/>
      <c r="MMZ2007"/>
      <c r="MNA2007"/>
      <c r="MNB2007"/>
      <c r="MNC2007"/>
      <c r="MND2007"/>
      <c r="MNE2007"/>
      <c r="MNF2007"/>
      <c r="MNG2007"/>
      <c r="MNH2007"/>
      <c r="MNI2007"/>
      <c r="MNJ2007"/>
      <c r="MNK2007"/>
      <c r="MNL2007"/>
      <c r="MNM2007"/>
      <c r="MNN2007"/>
      <c r="MNO2007"/>
      <c r="MNP2007"/>
      <c r="MNQ2007"/>
      <c r="MNR2007"/>
      <c r="MNS2007"/>
      <c r="MNT2007"/>
      <c r="MNU2007"/>
      <c r="MNV2007"/>
      <c r="MNW2007"/>
      <c r="MNX2007"/>
      <c r="MNY2007"/>
      <c r="MNZ2007"/>
      <c r="MOA2007"/>
      <c r="MOB2007"/>
      <c r="MOC2007"/>
      <c r="MOD2007"/>
      <c r="MOE2007"/>
      <c r="MOF2007"/>
      <c r="MOG2007"/>
      <c r="MOH2007"/>
      <c r="MOI2007"/>
      <c r="MOJ2007"/>
      <c r="MOK2007"/>
      <c r="MOL2007"/>
      <c r="MOM2007"/>
      <c r="MON2007"/>
      <c r="MOO2007"/>
      <c r="MOP2007"/>
      <c r="MOQ2007"/>
      <c r="MOR2007"/>
      <c r="MOS2007"/>
      <c r="MOT2007"/>
      <c r="MOU2007"/>
      <c r="MOV2007"/>
      <c r="MOW2007"/>
      <c r="MOX2007"/>
      <c r="MOY2007"/>
      <c r="MOZ2007"/>
      <c r="MPA2007"/>
      <c r="MPB2007"/>
      <c r="MPC2007"/>
      <c r="MPD2007"/>
      <c r="MPE2007"/>
      <c r="MPF2007"/>
      <c r="MPG2007"/>
      <c r="MPH2007"/>
      <c r="MPI2007"/>
      <c r="MPJ2007"/>
      <c r="MPK2007"/>
      <c r="MPL2007"/>
      <c r="MPM2007"/>
      <c r="MPN2007"/>
      <c r="MPO2007"/>
      <c r="MPP2007"/>
      <c r="MPQ2007"/>
      <c r="MPR2007"/>
      <c r="MPS2007"/>
      <c r="MPT2007"/>
      <c r="MPU2007"/>
      <c r="MPV2007"/>
      <c r="MPW2007"/>
      <c r="MPX2007"/>
      <c r="MPY2007"/>
      <c r="MPZ2007"/>
      <c r="MQA2007"/>
      <c r="MQB2007"/>
      <c r="MQC2007"/>
      <c r="MQD2007"/>
      <c r="MQE2007"/>
      <c r="MQF2007"/>
      <c r="MQG2007"/>
      <c r="MQH2007"/>
      <c r="MQI2007"/>
      <c r="MQJ2007"/>
      <c r="MQK2007"/>
      <c r="MQL2007"/>
      <c r="MQM2007"/>
      <c r="MQN2007"/>
      <c r="MQO2007"/>
      <c r="MQP2007"/>
      <c r="MQQ2007"/>
      <c r="MQR2007"/>
      <c r="MQS2007"/>
      <c r="MQT2007"/>
      <c r="MQU2007"/>
      <c r="MQV2007"/>
      <c r="MQW2007"/>
      <c r="MQX2007"/>
      <c r="MQY2007"/>
      <c r="MQZ2007"/>
      <c r="MRA2007"/>
      <c r="MRB2007"/>
      <c r="MRC2007"/>
      <c r="MRD2007"/>
      <c r="MRE2007"/>
      <c r="MRF2007"/>
      <c r="MRG2007"/>
      <c r="MRH2007"/>
      <c r="MRI2007"/>
      <c r="MRJ2007"/>
      <c r="MRK2007"/>
      <c r="MRL2007"/>
      <c r="MRM2007"/>
      <c r="MRN2007"/>
      <c r="MRO2007"/>
      <c r="MRP2007"/>
      <c r="MRQ2007"/>
      <c r="MRR2007"/>
      <c r="MRS2007"/>
      <c r="MRT2007"/>
      <c r="MRU2007"/>
      <c r="MRV2007"/>
      <c r="MRW2007"/>
      <c r="MRX2007"/>
      <c r="MRY2007"/>
      <c r="MRZ2007"/>
      <c r="MSA2007"/>
      <c r="MSB2007"/>
      <c r="MSC2007"/>
      <c r="MSD2007"/>
      <c r="MSE2007"/>
      <c r="MSF2007"/>
      <c r="MSG2007"/>
      <c r="MSH2007"/>
      <c r="MSI2007"/>
      <c r="MSJ2007"/>
      <c r="MSK2007"/>
      <c r="MSL2007"/>
      <c r="MSM2007"/>
      <c r="MSN2007"/>
      <c r="MSO2007"/>
      <c r="MSP2007"/>
      <c r="MSQ2007"/>
      <c r="MSR2007"/>
      <c r="MSS2007"/>
      <c r="MST2007"/>
      <c r="MSU2007"/>
      <c r="MSV2007"/>
      <c r="MSW2007"/>
      <c r="MSX2007"/>
      <c r="MSY2007"/>
      <c r="MSZ2007"/>
      <c r="MTA2007"/>
      <c r="MTB2007"/>
      <c r="MTC2007"/>
      <c r="MTD2007"/>
      <c r="MTE2007"/>
      <c r="MTF2007"/>
      <c r="MTG2007"/>
      <c r="MTH2007"/>
      <c r="MTI2007"/>
      <c r="MTJ2007"/>
      <c r="MTK2007"/>
      <c r="MTL2007"/>
      <c r="MTM2007"/>
      <c r="MTN2007"/>
      <c r="MTO2007"/>
      <c r="MTP2007"/>
      <c r="MTQ2007"/>
      <c r="MTR2007"/>
      <c r="MTS2007"/>
      <c r="MTT2007"/>
      <c r="MTU2007"/>
      <c r="MTV2007"/>
      <c r="MTW2007"/>
      <c r="MTX2007"/>
      <c r="MTY2007"/>
      <c r="MTZ2007"/>
      <c r="MUA2007"/>
      <c r="MUB2007"/>
      <c r="MUC2007"/>
      <c r="MUD2007"/>
      <c r="MUE2007"/>
      <c r="MUF2007"/>
      <c r="MUG2007"/>
      <c r="MUH2007"/>
      <c r="MUI2007"/>
      <c r="MUJ2007"/>
      <c r="MUK2007"/>
      <c r="MUL2007"/>
      <c r="MUM2007"/>
      <c r="MUN2007"/>
      <c r="MUO2007"/>
      <c r="MUP2007"/>
      <c r="MUQ2007"/>
      <c r="MUR2007"/>
      <c r="MUS2007"/>
      <c r="MUT2007"/>
      <c r="MUU2007"/>
      <c r="MUV2007"/>
      <c r="MUW2007"/>
      <c r="MUX2007"/>
      <c r="MUY2007"/>
      <c r="MUZ2007"/>
      <c r="MVA2007"/>
      <c r="MVB2007"/>
      <c r="MVC2007"/>
      <c r="MVD2007"/>
      <c r="MVE2007"/>
      <c r="MVF2007"/>
      <c r="MVG2007"/>
      <c r="MVH2007"/>
      <c r="MVI2007"/>
      <c r="MVJ2007"/>
      <c r="MVK2007"/>
      <c r="MVL2007"/>
      <c r="MVM2007"/>
      <c r="MVN2007"/>
      <c r="MVO2007"/>
      <c r="MVP2007"/>
      <c r="MVQ2007"/>
      <c r="MVR2007"/>
      <c r="MVS2007"/>
      <c r="MVT2007"/>
      <c r="MVU2007"/>
      <c r="MVV2007"/>
      <c r="MVW2007"/>
      <c r="MVX2007"/>
      <c r="MVY2007"/>
      <c r="MVZ2007"/>
      <c r="MWA2007"/>
      <c r="MWB2007"/>
      <c r="MWC2007"/>
      <c r="MWD2007"/>
      <c r="MWE2007"/>
      <c r="MWF2007"/>
      <c r="MWG2007"/>
      <c r="MWH2007"/>
      <c r="MWI2007"/>
      <c r="MWJ2007"/>
      <c r="MWK2007"/>
      <c r="MWL2007"/>
      <c r="MWM2007"/>
      <c r="MWN2007"/>
      <c r="MWO2007"/>
      <c r="MWP2007"/>
      <c r="MWQ2007"/>
      <c r="MWR2007"/>
      <c r="MWS2007"/>
      <c r="MWT2007"/>
      <c r="MWU2007"/>
      <c r="MWV2007"/>
      <c r="MWW2007"/>
      <c r="MWX2007"/>
      <c r="MWY2007"/>
      <c r="MWZ2007"/>
      <c r="MXA2007"/>
      <c r="MXB2007"/>
      <c r="MXC2007"/>
      <c r="MXD2007"/>
      <c r="MXE2007"/>
      <c r="MXF2007"/>
      <c r="MXG2007"/>
      <c r="MXH2007"/>
      <c r="MXI2007"/>
      <c r="MXJ2007"/>
      <c r="MXK2007"/>
      <c r="MXL2007"/>
      <c r="MXM2007"/>
      <c r="MXN2007"/>
      <c r="MXO2007"/>
      <c r="MXP2007"/>
      <c r="MXQ2007"/>
      <c r="MXR2007"/>
      <c r="MXS2007"/>
      <c r="MXT2007"/>
      <c r="MXU2007"/>
      <c r="MXV2007"/>
      <c r="MXW2007"/>
      <c r="MXX2007"/>
      <c r="MXY2007"/>
      <c r="MXZ2007"/>
      <c r="MYA2007"/>
      <c r="MYB2007"/>
      <c r="MYC2007"/>
      <c r="MYD2007"/>
      <c r="MYE2007"/>
      <c r="MYF2007"/>
      <c r="MYG2007"/>
      <c r="MYH2007"/>
      <c r="MYI2007"/>
      <c r="MYJ2007"/>
      <c r="MYK2007"/>
      <c r="MYL2007"/>
      <c r="MYM2007"/>
      <c r="MYN2007"/>
      <c r="MYO2007"/>
      <c r="MYP2007"/>
      <c r="MYQ2007"/>
      <c r="MYR2007"/>
      <c r="MYS2007"/>
      <c r="MYT2007"/>
      <c r="MYU2007"/>
      <c r="MYV2007"/>
      <c r="MYW2007"/>
      <c r="MYX2007"/>
      <c r="MYY2007"/>
      <c r="MYZ2007"/>
      <c r="MZA2007"/>
      <c r="MZB2007"/>
      <c r="MZC2007"/>
      <c r="MZD2007"/>
      <c r="MZE2007"/>
      <c r="MZF2007"/>
      <c r="MZG2007"/>
      <c r="MZH2007"/>
      <c r="MZI2007"/>
      <c r="MZJ2007"/>
      <c r="MZK2007"/>
      <c r="MZL2007"/>
      <c r="MZM2007"/>
      <c r="MZN2007"/>
      <c r="MZO2007"/>
      <c r="MZP2007"/>
      <c r="MZQ2007"/>
      <c r="MZR2007"/>
      <c r="MZS2007"/>
      <c r="MZT2007"/>
      <c r="MZU2007"/>
      <c r="MZV2007"/>
      <c r="MZW2007"/>
      <c r="MZX2007"/>
      <c r="MZY2007"/>
      <c r="MZZ2007"/>
      <c r="NAA2007"/>
      <c r="NAB2007"/>
      <c r="NAC2007"/>
      <c r="NAD2007"/>
      <c r="NAE2007"/>
      <c r="NAF2007"/>
      <c r="NAG2007"/>
      <c r="NAH2007"/>
      <c r="NAI2007"/>
      <c r="NAJ2007"/>
      <c r="NAK2007"/>
      <c r="NAL2007"/>
      <c r="NAM2007"/>
      <c r="NAN2007"/>
      <c r="NAO2007"/>
      <c r="NAP2007"/>
      <c r="NAQ2007"/>
      <c r="NAR2007"/>
      <c r="NAS2007"/>
      <c r="NAT2007"/>
      <c r="NAU2007"/>
      <c r="NAV2007"/>
      <c r="NAW2007"/>
      <c r="NAX2007"/>
      <c r="NAY2007"/>
      <c r="NAZ2007"/>
      <c r="NBA2007"/>
      <c r="NBB2007"/>
      <c r="NBC2007"/>
      <c r="NBD2007"/>
      <c r="NBE2007"/>
      <c r="NBF2007"/>
      <c r="NBG2007"/>
      <c r="NBH2007"/>
      <c r="NBI2007"/>
      <c r="NBJ2007"/>
      <c r="NBK2007"/>
      <c r="NBL2007"/>
      <c r="NBM2007"/>
      <c r="NBN2007"/>
      <c r="NBO2007"/>
      <c r="NBP2007"/>
      <c r="NBQ2007"/>
      <c r="NBR2007"/>
      <c r="NBS2007"/>
      <c r="NBT2007"/>
      <c r="NBU2007"/>
      <c r="NBV2007"/>
      <c r="NBW2007"/>
      <c r="NBX2007"/>
      <c r="NBY2007"/>
      <c r="NBZ2007"/>
      <c r="NCA2007"/>
      <c r="NCB2007"/>
      <c r="NCC2007"/>
      <c r="NCD2007"/>
      <c r="NCE2007"/>
      <c r="NCF2007"/>
      <c r="NCG2007"/>
      <c r="NCH2007"/>
      <c r="NCI2007"/>
      <c r="NCJ2007"/>
      <c r="NCK2007"/>
      <c r="NCL2007"/>
      <c r="NCM2007"/>
      <c r="NCN2007"/>
      <c r="NCO2007"/>
      <c r="NCP2007"/>
      <c r="NCQ2007"/>
      <c r="NCR2007"/>
      <c r="NCS2007"/>
      <c r="NCT2007"/>
      <c r="NCU2007"/>
      <c r="NCV2007"/>
      <c r="NCW2007"/>
      <c r="NCX2007"/>
      <c r="NCY2007"/>
      <c r="NCZ2007"/>
      <c r="NDA2007"/>
      <c r="NDB2007"/>
      <c r="NDC2007"/>
      <c r="NDD2007"/>
      <c r="NDE2007"/>
      <c r="NDF2007"/>
      <c r="NDG2007"/>
      <c r="NDH2007"/>
      <c r="NDI2007"/>
      <c r="NDJ2007"/>
      <c r="NDK2007"/>
      <c r="NDL2007"/>
      <c r="NDM2007"/>
      <c r="NDN2007"/>
      <c r="NDO2007"/>
      <c r="NDP2007"/>
      <c r="NDQ2007"/>
      <c r="NDR2007"/>
      <c r="NDS2007"/>
      <c r="NDT2007"/>
      <c r="NDU2007"/>
      <c r="NDV2007"/>
      <c r="NDW2007"/>
      <c r="NDX2007"/>
      <c r="NDY2007"/>
      <c r="NDZ2007"/>
      <c r="NEA2007"/>
      <c r="NEB2007"/>
      <c r="NEC2007"/>
      <c r="NED2007"/>
      <c r="NEE2007"/>
      <c r="NEF2007"/>
      <c r="NEG2007"/>
      <c r="NEH2007"/>
      <c r="NEI2007"/>
      <c r="NEJ2007"/>
      <c r="NEK2007"/>
      <c r="NEL2007"/>
      <c r="NEM2007"/>
      <c r="NEN2007"/>
      <c r="NEO2007"/>
      <c r="NEP2007"/>
      <c r="NEQ2007"/>
      <c r="NER2007"/>
      <c r="NES2007"/>
      <c r="NET2007"/>
      <c r="NEU2007"/>
      <c r="NEV2007"/>
      <c r="NEW2007"/>
      <c r="NEX2007"/>
      <c r="NEY2007"/>
      <c r="NEZ2007"/>
      <c r="NFA2007"/>
      <c r="NFB2007"/>
      <c r="NFC2007"/>
      <c r="NFD2007"/>
      <c r="NFE2007"/>
      <c r="NFF2007"/>
      <c r="NFG2007"/>
      <c r="NFH2007"/>
      <c r="NFI2007"/>
      <c r="NFJ2007"/>
      <c r="NFK2007"/>
      <c r="NFL2007"/>
      <c r="NFM2007"/>
      <c r="NFN2007"/>
      <c r="NFO2007"/>
      <c r="NFP2007"/>
      <c r="NFQ2007"/>
      <c r="NFR2007"/>
      <c r="NFS2007"/>
      <c r="NFT2007"/>
      <c r="NFU2007"/>
      <c r="NFV2007"/>
      <c r="NFW2007"/>
      <c r="NFX2007"/>
      <c r="NFY2007"/>
      <c r="NFZ2007"/>
      <c r="NGA2007"/>
      <c r="NGB2007"/>
      <c r="NGC2007"/>
      <c r="NGD2007"/>
      <c r="NGE2007"/>
      <c r="NGF2007"/>
      <c r="NGG2007"/>
      <c r="NGH2007"/>
      <c r="NGI2007"/>
      <c r="NGJ2007"/>
      <c r="NGK2007"/>
      <c r="NGL2007"/>
      <c r="NGM2007"/>
      <c r="NGN2007"/>
      <c r="NGO2007"/>
      <c r="NGP2007"/>
      <c r="NGQ2007"/>
      <c r="NGR2007"/>
      <c r="NGS2007"/>
      <c r="NGT2007"/>
      <c r="NGU2007"/>
      <c r="NGV2007"/>
      <c r="NGW2007"/>
      <c r="NGX2007"/>
      <c r="NGY2007"/>
      <c r="NGZ2007"/>
      <c r="NHA2007"/>
      <c r="NHB2007"/>
      <c r="NHC2007"/>
      <c r="NHD2007"/>
      <c r="NHE2007"/>
      <c r="NHF2007"/>
      <c r="NHG2007"/>
      <c r="NHH2007"/>
      <c r="NHI2007"/>
      <c r="NHJ2007"/>
      <c r="NHK2007"/>
      <c r="NHL2007"/>
      <c r="NHM2007"/>
      <c r="NHN2007"/>
      <c r="NHO2007"/>
      <c r="NHP2007"/>
      <c r="NHQ2007"/>
      <c r="NHR2007"/>
      <c r="NHS2007"/>
      <c r="NHT2007"/>
      <c r="NHU2007"/>
      <c r="NHV2007"/>
      <c r="NHW2007"/>
      <c r="NHX2007"/>
      <c r="NHY2007"/>
      <c r="NHZ2007"/>
      <c r="NIA2007"/>
      <c r="NIB2007"/>
      <c r="NIC2007"/>
      <c r="NID2007"/>
      <c r="NIE2007"/>
      <c r="NIF2007"/>
      <c r="NIG2007"/>
      <c r="NIH2007"/>
      <c r="NII2007"/>
      <c r="NIJ2007"/>
      <c r="NIK2007"/>
      <c r="NIL2007"/>
      <c r="NIM2007"/>
      <c r="NIN2007"/>
      <c r="NIO2007"/>
      <c r="NIP2007"/>
      <c r="NIQ2007"/>
      <c r="NIR2007"/>
      <c r="NIS2007"/>
      <c r="NIT2007"/>
      <c r="NIU2007"/>
      <c r="NIV2007"/>
      <c r="NIW2007"/>
      <c r="NIX2007"/>
      <c r="NIY2007"/>
      <c r="NIZ2007"/>
      <c r="NJA2007"/>
      <c r="NJB2007"/>
      <c r="NJC2007"/>
      <c r="NJD2007"/>
      <c r="NJE2007"/>
      <c r="NJF2007"/>
      <c r="NJG2007"/>
      <c r="NJH2007"/>
      <c r="NJI2007"/>
      <c r="NJJ2007"/>
      <c r="NJK2007"/>
      <c r="NJL2007"/>
      <c r="NJM2007"/>
      <c r="NJN2007"/>
      <c r="NJO2007"/>
      <c r="NJP2007"/>
      <c r="NJQ2007"/>
      <c r="NJR2007"/>
      <c r="NJS2007"/>
      <c r="NJT2007"/>
      <c r="NJU2007"/>
      <c r="NJV2007"/>
      <c r="NJW2007"/>
      <c r="NJX2007"/>
      <c r="NJY2007"/>
      <c r="NJZ2007"/>
      <c r="NKA2007"/>
      <c r="NKB2007"/>
      <c r="NKC2007"/>
      <c r="NKD2007"/>
      <c r="NKE2007"/>
      <c r="NKF2007"/>
      <c r="NKG2007"/>
      <c r="NKH2007"/>
      <c r="NKI2007"/>
      <c r="NKJ2007"/>
      <c r="NKK2007"/>
      <c r="NKL2007"/>
      <c r="NKM2007"/>
      <c r="NKN2007"/>
      <c r="NKO2007"/>
      <c r="NKP2007"/>
      <c r="NKQ2007"/>
      <c r="NKR2007"/>
      <c r="NKS2007"/>
      <c r="NKT2007"/>
      <c r="NKU2007"/>
      <c r="NKV2007"/>
      <c r="NKW2007"/>
      <c r="NKX2007"/>
      <c r="NKY2007"/>
      <c r="NKZ2007"/>
      <c r="NLA2007"/>
      <c r="NLB2007"/>
      <c r="NLC2007"/>
      <c r="NLD2007"/>
      <c r="NLE2007"/>
      <c r="NLF2007"/>
      <c r="NLG2007"/>
      <c r="NLH2007"/>
      <c r="NLI2007"/>
      <c r="NLJ2007"/>
      <c r="NLK2007"/>
      <c r="NLL2007"/>
      <c r="NLM2007"/>
      <c r="NLN2007"/>
      <c r="NLO2007"/>
      <c r="NLP2007"/>
      <c r="NLQ2007"/>
      <c r="NLR2007"/>
      <c r="NLS2007"/>
      <c r="NLT2007"/>
      <c r="NLU2007"/>
      <c r="NLV2007"/>
      <c r="NLW2007"/>
      <c r="NLX2007"/>
      <c r="NLY2007"/>
      <c r="NLZ2007"/>
      <c r="NMA2007"/>
      <c r="NMB2007"/>
      <c r="NMC2007"/>
      <c r="NMD2007"/>
      <c r="NME2007"/>
      <c r="NMF2007"/>
      <c r="NMG2007"/>
      <c r="NMH2007"/>
      <c r="NMI2007"/>
      <c r="NMJ2007"/>
      <c r="NMK2007"/>
      <c r="NML2007"/>
      <c r="NMM2007"/>
      <c r="NMN2007"/>
      <c r="NMO2007"/>
      <c r="NMP2007"/>
      <c r="NMQ2007"/>
      <c r="NMR2007"/>
      <c r="NMS2007"/>
      <c r="NMT2007"/>
      <c r="NMU2007"/>
      <c r="NMV2007"/>
      <c r="NMW2007"/>
      <c r="NMX2007"/>
      <c r="NMY2007"/>
      <c r="NMZ2007"/>
      <c r="NNA2007"/>
      <c r="NNB2007"/>
      <c r="NNC2007"/>
      <c r="NND2007"/>
      <c r="NNE2007"/>
      <c r="NNF2007"/>
      <c r="NNG2007"/>
      <c r="NNH2007"/>
      <c r="NNI2007"/>
      <c r="NNJ2007"/>
      <c r="NNK2007"/>
      <c r="NNL2007"/>
      <c r="NNM2007"/>
      <c r="NNN2007"/>
      <c r="NNO2007"/>
      <c r="NNP2007"/>
      <c r="NNQ2007"/>
      <c r="NNR2007"/>
      <c r="NNS2007"/>
      <c r="NNT2007"/>
      <c r="NNU2007"/>
      <c r="NNV2007"/>
      <c r="NNW2007"/>
      <c r="NNX2007"/>
      <c r="NNY2007"/>
      <c r="NNZ2007"/>
      <c r="NOA2007"/>
      <c r="NOB2007"/>
      <c r="NOC2007"/>
      <c r="NOD2007"/>
      <c r="NOE2007"/>
      <c r="NOF2007"/>
      <c r="NOG2007"/>
      <c r="NOH2007"/>
      <c r="NOI2007"/>
      <c r="NOJ2007"/>
      <c r="NOK2007"/>
      <c r="NOL2007"/>
      <c r="NOM2007"/>
      <c r="NON2007"/>
      <c r="NOO2007"/>
      <c r="NOP2007"/>
      <c r="NOQ2007"/>
      <c r="NOR2007"/>
      <c r="NOS2007"/>
      <c r="NOT2007"/>
      <c r="NOU2007"/>
      <c r="NOV2007"/>
      <c r="NOW2007"/>
      <c r="NOX2007"/>
      <c r="NOY2007"/>
      <c r="NOZ2007"/>
      <c r="NPA2007"/>
      <c r="NPB2007"/>
      <c r="NPC2007"/>
      <c r="NPD2007"/>
      <c r="NPE2007"/>
      <c r="NPF2007"/>
      <c r="NPG2007"/>
      <c r="NPH2007"/>
      <c r="NPI2007"/>
      <c r="NPJ2007"/>
      <c r="NPK2007"/>
      <c r="NPL2007"/>
      <c r="NPM2007"/>
      <c r="NPN2007"/>
      <c r="NPO2007"/>
      <c r="NPP2007"/>
      <c r="NPQ2007"/>
      <c r="NPR2007"/>
      <c r="NPS2007"/>
      <c r="NPT2007"/>
      <c r="NPU2007"/>
      <c r="NPV2007"/>
      <c r="NPW2007"/>
      <c r="NPX2007"/>
      <c r="NPY2007"/>
      <c r="NPZ2007"/>
      <c r="NQA2007"/>
      <c r="NQB2007"/>
      <c r="NQC2007"/>
      <c r="NQD2007"/>
      <c r="NQE2007"/>
      <c r="NQF2007"/>
      <c r="NQG2007"/>
      <c r="NQH2007"/>
      <c r="NQI2007"/>
      <c r="NQJ2007"/>
      <c r="NQK2007"/>
      <c r="NQL2007"/>
      <c r="NQM2007"/>
      <c r="NQN2007"/>
      <c r="NQO2007"/>
      <c r="NQP2007"/>
      <c r="NQQ2007"/>
      <c r="NQR2007"/>
      <c r="NQS2007"/>
      <c r="NQT2007"/>
      <c r="NQU2007"/>
      <c r="NQV2007"/>
      <c r="NQW2007"/>
      <c r="NQX2007"/>
      <c r="NQY2007"/>
      <c r="NQZ2007"/>
      <c r="NRA2007"/>
      <c r="NRB2007"/>
      <c r="NRC2007"/>
      <c r="NRD2007"/>
      <c r="NRE2007"/>
      <c r="NRF2007"/>
      <c r="NRG2007"/>
      <c r="NRH2007"/>
      <c r="NRI2007"/>
      <c r="NRJ2007"/>
      <c r="NRK2007"/>
      <c r="NRL2007"/>
      <c r="NRM2007"/>
      <c r="NRN2007"/>
      <c r="NRO2007"/>
      <c r="NRP2007"/>
      <c r="NRQ2007"/>
      <c r="NRR2007"/>
      <c r="NRS2007"/>
      <c r="NRT2007"/>
      <c r="NRU2007"/>
      <c r="NRV2007"/>
      <c r="NRW2007"/>
      <c r="NRX2007"/>
      <c r="NRY2007"/>
      <c r="NRZ2007"/>
      <c r="NSA2007"/>
      <c r="NSB2007"/>
      <c r="NSC2007"/>
      <c r="NSD2007"/>
      <c r="NSE2007"/>
      <c r="NSF2007"/>
      <c r="NSG2007"/>
      <c r="NSH2007"/>
      <c r="NSI2007"/>
      <c r="NSJ2007"/>
      <c r="NSK2007"/>
      <c r="NSL2007"/>
      <c r="NSM2007"/>
      <c r="NSN2007"/>
      <c r="NSO2007"/>
      <c r="NSP2007"/>
      <c r="NSQ2007"/>
      <c r="NSR2007"/>
      <c r="NSS2007"/>
      <c r="NST2007"/>
      <c r="NSU2007"/>
      <c r="NSV2007"/>
      <c r="NSW2007"/>
      <c r="NSX2007"/>
      <c r="NSY2007"/>
      <c r="NSZ2007"/>
      <c r="NTA2007"/>
      <c r="NTB2007"/>
      <c r="NTC2007"/>
      <c r="NTD2007"/>
      <c r="NTE2007"/>
      <c r="NTF2007"/>
      <c r="NTG2007"/>
      <c r="NTH2007"/>
      <c r="NTI2007"/>
      <c r="NTJ2007"/>
      <c r="NTK2007"/>
      <c r="NTL2007"/>
      <c r="NTM2007"/>
      <c r="NTN2007"/>
      <c r="NTO2007"/>
      <c r="NTP2007"/>
      <c r="NTQ2007"/>
      <c r="NTR2007"/>
      <c r="NTS2007"/>
      <c r="NTT2007"/>
      <c r="NTU2007"/>
      <c r="NTV2007"/>
      <c r="NTW2007"/>
      <c r="NTX2007"/>
      <c r="NTY2007"/>
      <c r="NTZ2007"/>
      <c r="NUA2007"/>
      <c r="NUB2007"/>
      <c r="NUC2007"/>
      <c r="NUD2007"/>
      <c r="NUE2007"/>
      <c r="NUF2007"/>
      <c r="NUG2007"/>
      <c r="NUH2007"/>
      <c r="NUI2007"/>
      <c r="NUJ2007"/>
      <c r="NUK2007"/>
      <c r="NUL2007"/>
      <c r="NUM2007"/>
      <c r="NUN2007"/>
      <c r="NUO2007"/>
      <c r="NUP2007"/>
      <c r="NUQ2007"/>
      <c r="NUR2007"/>
      <c r="NUS2007"/>
      <c r="NUT2007"/>
      <c r="NUU2007"/>
      <c r="NUV2007"/>
      <c r="NUW2007"/>
      <c r="NUX2007"/>
      <c r="NUY2007"/>
      <c r="NUZ2007"/>
      <c r="NVA2007"/>
      <c r="NVB2007"/>
      <c r="NVC2007"/>
      <c r="NVD2007"/>
      <c r="NVE2007"/>
      <c r="NVF2007"/>
      <c r="NVG2007"/>
      <c r="NVH2007"/>
      <c r="NVI2007"/>
      <c r="NVJ2007"/>
      <c r="NVK2007"/>
      <c r="NVL2007"/>
      <c r="NVM2007"/>
      <c r="NVN2007"/>
      <c r="NVO2007"/>
      <c r="NVP2007"/>
      <c r="NVQ2007"/>
      <c r="NVR2007"/>
      <c r="NVS2007"/>
      <c r="NVT2007"/>
      <c r="NVU2007"/>
      <c r="NVV2007"/>
      <c r="NVW2007"/>
      <c r="NVX2007"/>
      <c r="NVY2007"/>
      <c r="NVZ2007"/>
      <c r="NWA2007"/>
      <c r="NWB2007"/>
      <c r="NWC2007"/>
      <c r="NWD2007"/>
      <c r="NWE2007"/>
      <c r="NWF2007"/>
      <c r="NWG2007"/>
      <c r="NWH2007"/>
      <c r="NWI2007"/>
      <c r="NWJ2007"/>
      <c r="NWK2007"/>
      <c r="NWL2007"/>
      <c r="NWM2007"/>
      <c r="NWN2007"/>
      <c r="NWO2007"/>
      <c r="NWP2007"/>
      <c r="NWQ2007"/>
      <c r="NWR2007"/>
      <c r="NWS2007"/>
      <c r="NWT2007"/>
      <c r="NWU2007"/>
      <c r="NWV2007"/>
      <c r="NWW2007"/>
      <c r="NWX2007"/>
      <c r="NWY2007"/>
      <c r="NWZ2007"/>
      <c r="NXA2007"/>
      <c r="NXB2007"/>
      <c r="NXC2007"/>
      <c r="NXD2007"/>
      <c r="NXE2007"/>
      <c r="NXF2007"/>
      <c r="NXG2007"/>
      <c r="NXH2007"/>
      <c r="NXI2007"/>
      <c r="NXJ2007"/>
      <c r="NXK2007"/>
      <c r="NXL2007"/>
      <c r="NXM2007"/>
      <c r="NXN2007"/>
      <c r="NXO2007"/>
      <c r="NXP2007"/>
      <c r="NXQ2007"/>
      <c r="NXR2007"/>
      <c r="NXS2007"/>
      <c r="NXT2007"/>
      <c r="NXU2007"/>
      <c r="NXV2007"/>
      <c r="NXW2007"/>
      <c r="NXX2007"/>
      <c r="NXY2007"/>
      <c r="NXZ2007"/>
      <c r="NYA2007"/>
      <c r="NYB2007"/>
      <c r="NYC2007"/>
      <c r="NYD2007"/>
      <c r="NYE2007"/>
      <c r="NYF2007"/>
      <c r="NYG2007"/>
      <c r="NYH2007"/>
      <c r="NYI2007"/>
      <c r="NYJ2007"/>
      <c r="NYK2007"/>
      <c r="NYL2007"/>
      <c r="NYM2007"/>
      <c r="NYN2007"/>
      <c r="NYO2007"/>
      <c r="NYP2007"/>
      <c r="NYQ2007"/>
      <c r="NYR2007"/>
      <c r="NYS2007"/>
      <c r="NYT2007"/>
      <c r="NYU2007"/>
      <c r="NYV2007"/>
      <c r="NYW2007"/>
      <c r="NYX2007"/>
      <c r="NYY2007"/>
      <c r="NYZ2007"/>
      <c r="NZA2007"/>
      <c r="NZB2007"/>
      <c r="NZC2007"/>
      <c r="NZD2007"/>
      <c r="NZE2007"/>
      <c r="NZF2007"/>
      <c r="NZG2007"/>
      <c r="NZH2007"/>
      <c r="NZI2007"/>
      <c r="NZJ2007"/>
      <c r="NZK2007"/>
      <c r="NZL2007"/>
      <c r="NZM2007"/>
      <c r="NZN2007"/>
      <c r="NZO2007"/>
      <c r="NZP2007"/>
      <c r="NZQ2007"/>
      <c r="NZR2007"/>
      <c r="NZS2007"/>
      <c r="NZT2007"/>
      <c r="NZU2007"/>
      <c r="NZV2007"/>
      <c r="NZW2007"/>
      <c r="NZX2007"/>
      <c r="NZY2007"/>
      <c r="NZZ2007"/>
      <c r="OAA2007"/>
      <c r="OAB2007"/>
      <c r="OAC2007"/>
      <c r="OAD2007"/>
      <c r="OAE2007"/>
      <c r="OAF2007"/>
      <c r="OAG2007"/>
      <c r="OAH2007"/>
      <c r="OAI2007"/>
      <c r="OAJ2007"/>
      <c r="OAK2007"/>
      <c r="OAL2007"/>
      <c r="OAM2007"/>
      <c r="OAN2007"/>
      <c r="OAO2007"/>
      <c r="OAP2007"/>
      <c r="OAQ2007"/>
      <c r="OAR2007"/>
      <c r="OAS2007"/>
      <c r="OAT2007"/>
      <c r="OAU2007"/>
      <c r="OAV2007"/>
      <c r="OAW2007"/>
      <c r="OAX2007"/>
      <c r="OAY2007"/>
      <c r="OAZ2007"/>
      <c r="OBA2007"/>
      <c r="OBB2007"/>
      <c r="OBC2007"/>
      <c r="OBD2007"/>
      <c r="OBE2007"/>
      <c r="OBF2007"/>
      <c r="OBG2007"/>
      <c r="OBH2007"/>
      <c r="OBI2007"/>
      <c r="OBJ2007"/>
      <c r="OBK2007"/>
      <c r="OBL2007"/>
      <c r="OBM2007"/>
      <c r="OBN2007"/>
      <c r="OBO2007"/>
      <c r="OBP2007"/>
      <c r="OBQ2007"/>
      <c r="OBR2007"/>
      <c r="OBS2007"/>
      <c r="OBT2007"/>
      <c r="OBU2007"/>
      <c r="OBV2007"/>
      <c r="OBW2007"/>
      <c r="OBX2007"/>
      <c r="OBY2007"/>
      <c r="OBZ2007"/>
      <c r="OCA2007"/>
      <c r="OCB2007"/>
      <c r="OCC2007"/>
      <c r="OCD2007"/>
      <c r="OCE2007"/>
      <c r="OCF2007"/>
      <c r="OCG2007"/>
      <c r="OCH2007"/>
      <c r="OCI2007"/>
      <c r="OCJ2007"/>
      <c r="OCK2007"/>
      <c r="OCL2007"/>
      <c r="OCM2007"/>
      <c r="OCN2007"/>
      <c r="OCO2007"/>
      <c r="OCP2007"/>
      <c r="OCQ2007"/>
      <c r="OCR2007"/>
      <c r="OCS2007"/>
      <c r="OCT2007"/>
      <c r="OCU2007"/>
      <c r="OCV2007"/>
      <c r="OCW2007"/>
      <c r="OCX2007"/>
      <c r="OCY2007"/>
      <c r="OCZ2007"/>
      <c r="ODA2007"/>
      <c r="ODB2007"/>
      <c r="ODC2007"/>
      <c r="ODD2007"/>
      <c r="ODE2007"/>
      <c r="ODF2007"/>
      <c r="ODG2007"/>
      <c r="ODH2007"/>
      <c r="ODI2007"/>
      <c r="ODJ2007"/>
      <c r="ODK2007"/>
      <c r="ODL2007"/>
      <c r="ODM2007"/>
      <c r="ODN2007"/>
      <c r="ODO2007"/>
      <c r="ODP2007"/>
      <c r="ODQ2007"/>
      <c r="ODR2007"/>
      <c r="ODS2007"/>
      <c r="ODT2007"/>
      <c r="ODU2007"/>
      <c r="ODV2007"/>
      <c r="ODW2007"/>
      <c r="ODX2007"/>
      <c r="ODY2007"/>
      <c r="ODZ2007"/>
      <c r="OEA2007"/>
      <c r="OEB2007"/>
      <c r="OEC2007"/>
      <c r="OED2007"/>
      <c r="OEE2007"/>
      <c r="OEF2007"/>
      <c r="OEG2007"/>
      <c r="OEH2007"/>
      <c r="OEI2007"/>
      <c r="OEJ2007"/>
      <c r="OEK2007"/>
      <c r="OEL2007"/>
      <c r="OEM2007"/>
      <c r="OEN2007"/>
      <c r="OEO2007"/>
      <c r="OEP2007"/>
      <c r="OEQ2007"/>
      <c r="OER2007"/>
      <c r="OES2007"/>
      <c r="OET2007"/>
      <c r="OEU2007"/>
      <c r="OEV2007"/>
      <c r="OEW2007"/>
      <c r="OEX2007"/>
      <c r="OEY2007"/>
      <c r="OEZ2007"/>
      <c r="OFA2007"/>
      <c r="OFB2007"/>
      <c r="OFC2007"/>
      <c r="OFD2007"/>
      <c r="OFE2007"/>
      <c r="OFF2007"/>
      <c r="OFG2007"/>
      <c r="OFH2007"/>
      <c r="OFI2007"/>
      <c r="OFJ2007"/>
      <c r="OFK2007"/>
      <c r="OFL2007"/>
      <c r="OFM2007"/>
      <c r="OFN2007"/>
      <c r="OFO2007"/>
      <c r="OFP2007"/>
      <c r="OFQ2007"/>
      <c r="OFR2007"/>
      <c r="OFS2007"/>
      <c r="OFT2007"/>
      <c r="OFU2007"/>
      <c r="OFV2007"/>
      <c r="OFW2007"/>
      <c r="OFX2007"/>
      <c r="OFY2007"/>
      <c r="OFZ2007"/>
      <c r="OGA2007"/>
      <c r="OGB2007"/>
      <c r="OGC2007"/>
      <c r="OGD2007"/>
      <c r="OGE2007"/>
      <c r="OGF2007"/>
      <c r="OGG2007"/>
      <c r="OGH2007"/>
      <c r="OGI2007"/>
      <c r="OGJ2007"/>
      <c r="OGK2007"/>
      <c r="OGL2007"/>
      <c r="OGM2007"/>
      <c r="OGN2007"/>
      <c r="OGO2007"/>
      <c r="OGP2007"/>
      <c r="OGQ2007"/>
      <c r="OGR2007"/>
      <c r="OGS2007"/>
      <c r="OGT2007"/>
      <c r="OGU2007"/>
      <c r="OGV2007"/>
      <c r="OGW2007"/>
      <c r="OGX2007"/>
      <c r="OGY2007"/>
      <c r="OGZ2007"/>
      <c r="OHA2007"/>
      <c r="OHB2007"/>
      <c r="OHC2007"/>
      <c r="OHD2007"/>
      <c r="OHE2007"/>
      <c r="OHF2007"/>
      <c r="OHG2007"/>
      <c r="OHH2007"/>
      <c r="OHI2007"/>
      <c r="OHJ2007"/>
      <c r="OHK2007"/>
      <c r="OHL2007"/>
      <c r="OHM2007"/>
      <c r="OHN2007"/>
      <c r="OHO2007"/>
      <c r="OHP2007"/>
      <c r="OHQ2007"/>
      <c r="OHR2007"/>
      <c r="OHS2007"/>
      <c r="OHT2007"/>
      <c r="OHU2007"/>
      <c r="OHV2007"/>
      <c r="OHW2007"/>
      <c r="OHX2007"/>
      <c r="OHY2007"/>
      <c r="OHZ2007"/>
      <c r="OIA2007"/>
      <c r="OIB2007"/>
      <c r="OIC2007"/>
      <c r="OID2007"/>
      <c r="OIE2007"/>
      <c r="OIF2007"/>
      <c r="OIG2007"/>
      <c r="OIH2007"/>
      <c r="OII2007"/>
      <c r="OIJ2007"/>
      <c r="OIK2007"/>
      <c r="OIL2007"/>
      <c r="OIM2007"/>
      <c r="OIN2007"/>
      <c r="OIO2007"/>
      <c r="OIP2007"/>
      <c r="OIQ2007"/>
      <c r="OIR2007"/>
      <c r="OIS2007"/>
      <c r="OIT2007"/>
      <c r="OIU2007"/>
      <c r="OIV2007"/>
      <c r="OIW2007"/>
      <c r="OIX2007"/>
      <c r="OIY2007"/>
      <c r="OIZ2007"/>
      <c r="OJA2007"/>
      <c r="OJB2007"/>
      <c r="OJC2007"/>
      <c r="OJD2007"/>
      <c r="OJE2007"/>
      <c r="OJF2007"/>
      <c r="OJG2007"/>
      <c r="OJH2007"/>
      <c r="OJI2007"/>
      <c r="OJJ2007"/>
      <c r="OJK2007"/>
      <c r="OJL2007"/>
      <c r="OJM2007"/>
      <c r="OJN2007"/>
      <c r="OJO2007"/>
      <c r="OJP2007"/>
      <c r="OJQ2007"/>
      <c r="OJR2007"/>
      <c r="OJS2007"/>
      <c r="OJT2007"/>
      <c r="OJU2007"/>
      <c r="OJV2007"/>
      <c r="OJW2007"/>
      <c r="OJX2007"/>
      <c r="OJY2007"/>
      <c r="OJZ2007"/>
      <c r="OKA2007"/>
      <c r="OKB2007"/>
      <c r="OKC2007"/>
      <c r="OKD2007"/>
      <c r="OKE2007"/>
      <c r="OKF2007"/>
      <c r="OKG2007"/>
      <c r="OKH2007"/>
      <c r="OKI2007"/>
      <c r="OKJ2007"/>
      <c r="OKK2007"/>
      <c r="OKL2007"/>
      <c r="OKM2007"/>
      <c r="OKN2007"/>
      <c r="OKO2007"/>
      <c r="OKP2007"/>
      <c r="OKQ2007"/>
      <c r="OKR2007"/>
      <c r="OKS2007"/>
      <c r="OKT2007"/>
      <c r="OKU2007"/>
      <c r="OKV2007"/>
      <c r="OKW2007"/>
      <c r="OKX2007"/>
      <c r="OKY2007"/>
      <c r="OKZ2007"/>
      <c r="OLA2007"/>
      <c r="OLB2007"/>
      <c r="OLC2007"/>
      <c r="OLD2007"/>
      <c r="OLE2007"/>
      <c r="OLF2007"/>
      <c r="OLG2007"/>
      <c r="OLH2007"/>
      <c r="OLI2007"/>
      <c r="OLJ2007"/>
      <c r="OLK2007"/>
      <c r="OLL2007"/>
      <c r="OLM2007"/>
      <c r="OLN2007"/>
      <c r="OLO2007"/>
      <c r="OLP2007"/>
      <c r="OLQ2007"/>
      <c r="OLR2007"/>
      <c r="OLS2007"/>
      <c r="OLT2007"/>
      <c r="OLU2007"/>
      <c r="OLV2007"/>
      <c r="OLW2007"/>
      <c r="OLX2007"/>
      <c r="OLY2007"/>
      <c r="OLZ2007"/>
      <c r="OMA2007"/>
      <c r="OMB2007"/>
      <c r="OMC2007"/>
      <c r="OMD2007"/>
      <c r="OME2007"/>
      <c r="OMF2007"/>
      <c r="OMG2007"/>
      <c r="OMH2007"/>
      <c r="OMI2007"/>
      <c r="OMJ2007"/>
      <c r="OMK2007"/>
      <c r="OML2007"/>
      <c r="OMM2007"/>
      <c r="OMN2007"/>
      <c r="OMO2007"/>
      <c r="OMP2007"/>
      <c r="OMQ2007"/>
      <c r="OMR2007"/>
      <c r="OMS2007"/>
      <c r="OMT2007"/>
      <c r="OMU2007"/>
      <c r="OMV2007"/>
      <c r="OMW2007"/>
      <c r="OMX2007"/>
      <c r="OMY2007"/>
      <c r="OMZ2007"/>
      <c r="ONA2007"/>
      <c r="ONB2007"/>
      <c r="ONC2007"/>
      <c r="OND2007"/>
      <c r="ONE2007"/>
      <c r="ONF2007"/>
      <c r="ONG2007"/>
      <c r="ONH2007"/>
      <c r="ONI2007"/>
      <c r="ONJ2007"/>
      <c r="ONK2007"/>
      <c r="ONL2007"/>
      <c r="ONM2007"/>
      <c r="ONN2007"/>
      <c r="ONO2007"/>
      <c r="ONP2007"/>
      <c r="ONQ2007"/>
      <c r="ONR2007"/>
      <c r="ONS2007"/>
      <c r="ONT2007"/>
      <c r="ONU2007"/>
      <c r="ONV2007"/>
      <c r="ONW2007"/>
      <c r="ONX2007"/>
      <c r="ONY2007"/>
      <c r="ONZ2007"/>
      <c r="OOA2007"/>
      <c r="OOB2007"/>
      <c r="OOC2007"/>
      <c r="OOD2007"/>
      <c r="OOE2007"/>
      <c r="OOF2007"/>
      <c r="OOG2007"/>
      <c r="OOH2007"/>
      <c r="OOI2007"/>
      <c r="OOJ2007"/>
      <c r="OOK2007"/>
      <c r="OOL2007"/>
      <c r="OOM2007"/>
      <c r="OON2007"/>
      <c r="OOO2007"/>
      <c r="OOP2007"/>
      <c r="OOQ2007"/>
      <c r="OOR2007"/>
      <c r="OOS2007"/>
      <c r="OOT2007"/>
      <c r="OOU2007"/>
      <c r="OOV2007"/>
      <c r="OOW2007"/>
      <c r="OOX2007"/>
      <c r="OOY2007"/>
      <c r="OOZ2007"/>
      <c r="OPA2007"/>
      <c r="OPB2007"/>
      <c r="OPC2007"/>
      <c r="OPD2007"/>
      <c r="OPE2007"/>
      <c r="OPF2007"/>
      <c r="OPG2007"/>
      <c r="OPH2007"/>
      <c r="OPI2007"/>
      <c r="OPJ2007"/>
      <c r="OPK2007"/>
      <c r="OPL2007"/>
      <c r="OPM2007"/>
      <c r="OPN2007"/>
      <c r="OPO2007"/>
      <c r="OPP2007"/>
      <c r="OPQ2007"/>
      <c r="OPR2007"/>
      <c r="OPS2007"/>
      <c r="OPT2007"/>
      <c r="OPU2007"/>
      <c r="OPV2007"/>
      <c r="OPW2007"/>
      <c r="OPX2007"/>
      <c r="OPY2007"/>
      <c r="OPZ2007"/>
      <c r="OQA2007"/>
      <c r="OQB2007"/>
      <c r="OQC2007"/>
      <c r="OQD2007"/>
      <c r="OQE2007"/>
      <c r="OQF2007"/>
      <c r="OQG2007"/>
      <c r="OQH2007"/>
      <c r="OQI2007"/>
      <c r="OQJ2007"/>
      <c r="OQK2007"/>
      <c r="OQL2007"/>
      <c r="OQM2007"/>
      <c r="OQN2007"/>
      <c r="OQO2007"/>
      <c r="OQP2007"/>
      <c r="OQQ2007"/>
      <c r="OQR2007"/>
      <c r="OQS2007"/>
      <c r="OQT2007"/>
      <c r="OQU2007"/>
      <c r="OQV2007"/>
      <c r="OQW2007"/>
      <c r="OQX2007"/>
      <c r="OQY2007"/>
      <c r="OQZ2007"/>
      <c r="ORA2007"/>
      <c r="ORB2007"/>
      <c r="ORC2007"/>
      <c r="ORD2007"/>
      <c r="ORE2007"/>
      <c r="ORF2007"/>
      <c r="ORG2007"/>
      <c r="ORH2007"/>
      <c r="ORI2007"/>
      <c r="ORJ2007"/>
      <c r="ORK2007"/>
      <c r="ORL2007"/>
      <c r="ORM2007"/>
      <c r="ORN2007"/>
      <c r="ORO2007"/>
      <c r="ORP2007"/>
      <c r="ORQ2007"/>
      <c r="ORR2007"/>
      <c r="ORS2007"/>
      <c r="ORT2007"/>
      <c r="ORU2007"/>
      <c r="ORV2007"/>
      <c r="ORW2007"/>
      <c r="ORX2007"/>
      <c r="ORY2007"/>
      <c r="ORZ2007"/>
      <c r="OSA2007"/>
      <c r="OSB2007"/>
      <c r="OSC2007"/>
      <c r="OSD2007"/>
      <c r="OSE2007"/>
      <c r="OSF2007"/>
      <c r="OSG2007"/>
      <c r="OSH2007"/>
      <c r="OSI2007"/>
      <c r="OSJ2007"/>
      <c r="OSK2007"/>
      <c r="OSL2007"/>
      <c r="OSM2007"/>
      <c r="OSN2007"/>
      <c r="OSO2007"/>
      <c r="OSP2007"/>
      <c r="OSQ2007"/>
      <c r="OSR2007"/>
      <c r="OSS2007"/>
      <c r="OST2007"/>
      <c r="OSU2007"/>
      <c r="OSV2007"/>
      <c r="OSW2007"/>
      <c r="OSX2007"/>
      <c r="OSY2007"/>
      <c r="OSZ2007"/>
      <c r="OTA2007"/>
      <c r="OTB2007"/>
      <c r="OTC2007"/>
      <c r="OTD2007"/>
      <c r="OTE2007"/>
      <c r="OTF2007"/>
      <c r="OTG2007"/>
      <c r="OTH2007"/>
      <c r="OTI2007"/>
      <c r="OTJ2007"/>
      <c r="OTK2007"/>
      <c r="OTL2007"/>
      <c r="OTM2007"/>
      <c r="OTN2007"/>
      <c r="OTO2007"/>
      <c r="OTP2007"/>
      <c r="OTQ2007"/>
      <c r="OTR2007"/>
      <c r="OTS2007"/>
      <c r="OTT2007"/>
      <c r="OTU2007"/>
      <c r="OTV2007"/>
      <c r="OTW2007"/>
      <c r="OTX2007"/>
      <c r="OTY2007"/>
      <c r="OTZ2007"/>
      <c r="OUA2007"/>
      <c r="OUB2007"/>
      <c r="OUC2007"/>
      <c r="OUD2007"/>
      <c r="OUE2007"/>
      <c r="OUF2007"/>
      <c r="OUG2007"/>
      <c r="OUH2007"/>
      <c r="OUI2007"/>
      <c r="OUJ2007"/>
      <c r="OUK2007"/>
      <c r="OUL2007"/>
      <c r="OUM2007"/>
      <c r="OUN2007"/>
      <c r="OUO2007"/>
      <c r="OUP2007"/>
      <c r="OUQ2007"/>
      <c r="OUR2007"/>
      <c r="OUS2007"/>
      <c r="OUT2007"/>
      <c r="OUU2007"/>
      <c r="OUV2007"/>
      <c r="OUW2007"/>
      <c r="OUX2007"/>
      <c r="OUY2007"/>
      <c r="OUZ2007"/>
      <c r="OVA2007"/>
      <c r="OVB2007"/>
      <c r="OVC2007"/>
      <c r="OVD2007"/>
      <c r="OVE2007"/>
      <c r="OVF2007"/>
      <c r="OVG2007"/>
      <c r="OVH2007"/>
      <c r="OVI2007"/>
      <c r="OVJ2007"/>
      <c r="OVK2007"/>
      <c r="OVL2007"/>
      <c r="OVM2007"/>
      <c r="OVN2007"/>
      <c r="OVO2007"/>
      <c r="OVP2007"/>
      <c r="OVQ2007"/>
      <c r="OVR2007"/>
      <c r="OVS2007"/>
      <c r="OVT2007"/>
      <c r="OVU2007"/>
      <c r="OVV2007"/>
      <c r="OVW2007"/>
      <c r="OVX2007"/>
      <c r="OVY2007"/>
      <c r="OVZ2007"/>
      <c r="OWA2007"/>
      <c r="OWB2007"/>
      <c r="OWC2007"/>
      <c r="OWD2007"/>
      <c r="OWE2007"/>
      <c r="OWF2007"/>
      <c r="OWG2007"/>
      <c r="OWH2007"/>
      <c r="OWI2007"/>
      <c r="OWJ2007"/>
      <c r="OWK2007"/>
      <c r="OWL2007"/>
      <c r="OWM2007"/>
      <c r="OWN2007"/>
      <c r="OWO2007"/>
      <c r="OWP2007"/>
      <c r="OWQ2007"/>
      <c r="OWR2007"/>
      <c r="OWS2007"/>
      <c r="OWT2007"/>
      <c r="OWU2007"/>
      <c r="OWV2007"/>
      <c r="OWW2007"/>
      <c r="OWX2007"/>
      <c r="OWY2007"/>
      <c r="OWZ2007"/>
      <c r="OXA2007"/>
      <c r="OXB2007"/>
      <c r="OXC2007"/>
      <c r="OXD2007"/>
      <c r="OXE2007"/>
      <c r="OXF2007"/>
      <c r="OXG2007"/>
      <c r="OXH2007"/>
      <c r="OXI2007"/>
      <c r="OXJ2007"/>
      <c r="OXK2007"/>
      <c r="OXL2007"/>
      <c r="OXM2007"/>
      <c r="OXN2007"/>
      <c r="OXO2007"/>
      <c r="OXP2007"/>
      <c r="OXQ2007"/>
      <c r="OXR2007"/>
      <c r="OXS2007"/>
      <c r="OXT2007"/>
      <c r="OXU2007"/>
      <c r="OXV2007"/>
      <c r="OXW2007"/>
      <c r="OXX2007"/>
      <c r="OXY2007"/>
      <c r="OXZ2007"/>
      <c r="OYA2007"/>
      <c r="OYB2007"/>
      <c r="OYC2007"/>
      <c r="OYD2007"/>
      <c r="OYE2007"/>
      <c r="OYF2007"/>
      <c r="OYG2007"/>
      <c r="OYH2007"/>
      <c r="OYI2007"/>
      <c r="OYJ2007"/>
      <c r="OYK2007"/>
      <c r="OYL2007"/>
      <c r="OYM2007"/>
      <c r="OYN2007"/>
      <c r="OYO2007"/>
      <c r="OYP2007"/>
      <c r="OYQ2007"/>
      <c r="OYR2007"/>
      <c r="OYS2007"/>
      <c r="OYT2007"/>
      <c r="OYU2007"/>
      <c r="OYV2007"/>
      <c r="OYW2007"/>
      <c r="OYX2007"/>
      <c r="OYY2007"/>
      <c r="OYZ2007"/>
      <c r="OZA2007"/>
      <c r="OZB2007"/>
      <c r="OZC2007"/>
      <c r="OZD2007"/>
      <c r="OZE2007"/>
      <c r="OZF2007"/>
      <c r="OZG2007"/>
      <c r="OZH2007"/>
      <c r="OZI2007"/>
      <c r="OZJ2007"/>
      <c r="OZK2007"/>
      <c r="OZL2007"/>
      <c r="OZM2007"/>
      <c r="OZN2007"/>
      <c r="OZO2007"/>
      <c r="OZP2007"/>
      <c r="OZQ2007"/>
      <c r="OZR2007"/>
      <c r="OZS2007"/>
      <c r="OZT2007"/>
      <c r="OZU2007"/>
      <c r="OZV2007"/>
      <c r="OZW2007"/>
      <c r="OZX2007"/>
      <c r="OZY2007"/>
      <c r="OZZ2007"/>
      <c r="PAA2007"/>
      <c r="PAB2007"/>
      <c r="PAC2007"/>
      <c r="PAD2007"/>
      <c r="PAE2007"/>
      <c r="PAF2007"/>
      <c r="PAG2007"/>
      <c r="PAH2007"/>
      <c r="PAI2007"/>
      <c r="PAJ2007"/>
      <c r="PAK2007"/>
      <c r="PAL2007"/>
      <c r="PAM2007"/>
      <c r="PAN2007"/>
      <c r="PAO2007"/>
      <c r="PAP2007"/>
      <c r="PAQ2007"/>
      <c r="PAR2007"/>
      <c r="PAS2007"/>
      <c r="PAT2007"/>
      <c r="PAU2007"/>
      <c r="PAV2007"/>
      <c r="PAW2007"/>
      <c r="PAX2007"/>
      <c r="PAY2007"/>
      <c r="PAZ2007"/>
      <c r="PBA2007"/>
      <c r="PBB2007"/>
      <c r="PBC2007"/>
      <c r="PBD2007"/>
      <c r="PBE2007"/>
      <c r="PBF2007"/>
      <c r="PBG2007"/>
      <c r="PBH2007"/>
      <c r="PBI2007"/>
      <c r="PBJ2007"/>
      <c r="PBK2007"/>
      <c r="PBL2007"/>
      <c r="PBM2007"/>
      <c r="PBN2007"/>
      <c r="PBO2007"/>
      <c r="PBP2007"/>
      <c r="PBQ2007"/>
      <c r="PBR2007"/>
      <c r="PBS2007"/>
      <c r="PBT2007"/>
      <c r="PBU2007"/>
      <c r="PBV2007"/>
      <c r="PBW2007"/>
      <c r="PBX2007"/>
      <c r="PBY2007"/>
      <c r="PBZ2007"/>
      <c r="PCA2007"/>
      <c r="PCB2007"/>
      <c r="PCC2007"/>
      <c r="PCD2007"/>
      <c r="PCE2007"/>
      <c r="PCF2007"/>
      <c r="PCG2007"/>
      <c r="PCH2007"/>
      <c r="PCI2007"/>
      <c r="PCJ2007"/>
      <c r="PCK2007"/>
      <c r="PCL2007"/>
      <c r="PCM2007"/>
      <c r="PCN2007"/>
      <c r="PCO2007"/>
      <c r="PCP2007"/>
      <c r="PCQ2007"/>
      <c r="PCR2007"/>
      <c r="PCS2007"/>
      <c r="PCT2007"/>
      <c r="PCU2007"/>
      <c r="PCV2007"/>
      <c r="PCW2007"/>
      <c r="PCX2007"/>
      <c r="PCY2007"/>
      <c r="PCZ2007"/>
      <c r="PDA2007"/>
      <c r="PDB2007"/>
      <c r="PDC2007"/>
      <c r="PDD2007"/>
      <c r="PDE2007"/>
      <c r="PDF2007"/>
      <c r="PDG2007"/>
      <c r="PDH2007"/>
      <c r="PDI2007"/>
      <c r="PDJ2007"/>
      <c r="PDK2007"/>
      <c r="PDL2007"/>
      <c r="PDM2007"/>
      <c r="PDN2007"/>
      <c r="PDO2007"/>
      <c r="PDP2007"/>
      <c r="PDQ2007"/>
      <c r="PDR2007"/>
      <c r="PDS2007"/>
      <c r="PDT2007"/>
      <c r="PDU2007"/>
      <c r="PDV2007"/>
      <c r="PDW2007"/>
      <c r="PDX2007"/>
      <c r="PDY2007"/>
      <c r="PDZ2007"/>
      <c r="PEA2007"/>
      <c r="PEB2007"/>
      <c r="PEC2007"/>
      <c r="PED2007"/>
      <c r="PEE2007"/>
      <c r="PEF2007"/>
      <c r="PEG2007"/>
      <c r="PEH2007"/>
      <c r="PEI2007"/>
      <c r="PEJ2007"/>
      <c r="PEK2007"/>
      <c r="PEL2007"/>
      <c r="PEM2007"/>
      <c r="PEN2007"/>
      <c r="PEO2007"/>
      <c r="PEP2007"/>
      <c r="PEQ2007"/>
      <c r="PER2007"/>
      <c r="PES2007"/>
      <c r="PET2007"/>
      <c r="PEU2007"/>
      <c r="PEV2007"/>
      <c r="PEW2007"/>
      <c r="PEX2007"/>
      <c r="PEY2007"/>
      <c r="PEZ2007"/>
      <c r="PFA2007"/>
      <c r="PFB2007"/>
      <c r="PFC2007"/>
      <c r="PFD2007"/>
      <c r="PFE2007"/>
      <c r="PFF2007"/>
      <c r="PFG2007"/>
      <c r="PFH2007"/>
      <c r="PFI2007"/>
      <c r="PFJ2007"/>
      <c r="PFK2007"/>
      <c r="PFL2007"/>
      <c r="PFM2007"/>
      <c r="PFN2007"/>
      <c r="PFO2007"/>
      <c r="PFP2007"/>
      <c r="PFQ2007"/>
      <c r="PFR2007"/>
      <c r="PFS2007"/>
      <c r="PFT2007"/>
      <c r="PFU2007"/>
      <c r="PFV2007"/>
      <c r="PFW2007"/>
      <c r="PFX2007"/>
      <c r="PFY2007"/>
      <c r="PFZ2007"/>
      <c r="PGA2007"/>
      <c r="PGB2007"/>
      <c r="PGC2007"/>
      <c r="PGD2007"/>
      <c r="PGE2007"/>
      <c r="PGF2007"/>
      <c r="PGG2007"/>
      <c r="PGH2007"/>
      <c r="PGI2007"/>
      <c r="PGJ2007"/>
      <c r="PGK2007"/>
      <c r="PGL2007"/>
      <c r="PGM2007"/>
      <c r="PGN2007"/>
      <c r="PGO2007"/>
      <c r="PGP2007"/>
      <c r="PGQ2007"/>
      <c r="PGR2007"/>
      <c r="PGS2007"/>
      <c r="PGT2007"/>
      <c r="PGU2007"/>
      <c r="PGV2007"/>
      <c r="PGW2007"/>
      <c r="PGX2007"/>
      <c r="PGY2007"/>
      <c r="PGZ2007"/>
      <c r="PHA2007"/>
      <c r="PHB2007"/>
      <c r="PHC2007"/>
      <c r="PHD2007"/>
      <c r="PHE2007"/>
      <c r="PHF2007"/>
      <c r="PHG2007"/>
      <c r="PHH2007"/>
      <c r="PHI2007"/>
      <c r="PHJ2007"/>
      <c r="PHK2007"/>
      <c r="PHL2007"/>
      <c r="PHM2007"/>
      <c r="PHN2007"/>
      <c r="PHO2007"/>
      <c r="PHP2007"/>
      <c r="PHQ2007"/>
      <c r="PHR2007"/>
      <c r="PHS2007"/>
      <c r="PHT2007"/>
      <c r="PHU2007"/>
      <c r="PHV2007"/>
      <c r="PHW2007"/>
      <c r="PHX2007"/>
      <c r="PHY2007"/>
      <c r="PHZ2007"/>
      <c r="PIA2007"/>
      <c r="PIB2007"/>
      <c r="PIC2007"/>
      <c r="PID2007"/>
      <c r="PIE2007"/>
      <c r="PIF2007"/>
      <c r="PIG2007"/>
      <c r="PIH2007"/>
      <c r="PII2007"/>
      <c r="PIJ2007"/>
      <c r="PIK2007"/>
      <c r="PIL2007"/>
      <c r="PIM2007"/>
      <c r="PIN2007"/>
      <c r="PIO2007"/>
      <c r="PIP2007"/>
      <c r="PIQ2007"/>
      <c r="PIR2007"/>
      <c r="PIS2007"/>
      <c r="PIT2007"/>
      <c r="PIU2007"/>
      <c r="PIV2007"/>
      <c r="PIW2007"/>
      <c r="PIX2007"/>
      <c r="PIY2007"/>
      <c r="PIZ2007"/>
      <c r="PJA2007"/>
      <c r="PJB2007"/>
      <c r="PJC2007"/>
      <c r="PJD2007"/>
      <c r="PJE2007"/>
      <c r="PJF2007"/>
      <c r="PJG2007"/>
      <c r="PJH2007"/>
      <c r="PJI2007"/>
      <c r="PJJ2007"/>
      <c r="PJK2007"/>
      <c r="PJL2007"/>
      <c r="PJM2007"/>
      <c r="PJN2007"/>
      <c r="PJO2007"/>
      <c r="PJP2007"/>
      <c r="PJQ2007"/>
      <c r="PJR2007"/>
      <c r="PJS2007"/>
      <c r="PJT2007"/>
      <c r="PJU2007"/>
      <c r="PJV2007"/>
      <c r="PJW2007"/>
      <c r="PJX2007"/>
      <c r="PJY2007"/>
      <c r="PJZ2007"/>
      <c r="PKA2007"/>
      <c r="PKB2007"/>
      <c r="PKC2007"/>
      <c r="PKD2007"/>
      <c r="PKE2007"/>
      <c r="PKF2007"/>
      <c r="PKG2007"/>
      <c r="PKH2007"/>
      <c r="PKI2007"/>
      <c r="PKJ2007"/>
      <c r="PKK2007"/>
      <c r="PKL2007"/>
      <c r="PKM2007"/>
      <c r="PKN2007"/>
      <c r="PKO2007"/>
      <c r="PKP2007"/>
      <c r="PKQ2007"/>
      <c r="PKR2007"/>
      <c r="PKS2007"/>
      <c r="PKT2007"/>
      <c r="PKU2007"/>
      <c r="PKV2007"/>
      <c r="PKW2007"/>
      <c r="PKX2007"/>
      <c r="PKY2007"/>
      <c r="PKZ2007"/>
      <c r="PLA2007"/>
      <c r="PLB2007"/>
      <c r="PLC2007"/>
      <c r="PLD2007"/>
      <c r="PLE2007"/>
      <c r="PLF2007"/>
      <c r="PLG2007"/>
      <c r="PLH2007"/>
      <c r="PLI2007"/>
      <c r="PLJ2007"/>
      <c r="PLK2007"/>
      <c r="PLL2007"/>
      <c r="PLM2007"/>
      <c r="PLN2007"/>
      <c r="PLO2007"/>
      <c r="PLP2007"/>
      <c r="PLQ2007"/>
      <c r="PLR2007"/>
      <c r="PLS2007"/>
      <c r="PLT2007"/>
      <c r="PLU2007"/>
      <c r="PLV2007"/>
      <c r="PLW2007"/>
      <c r="PLX2007"/>
      <c r="PLY2007"/>
      <c r="PLZ2007"/>
      <c r="PMA2007"/>
      <c r="PMB2007"/>
      <c r="PMC2007"/>
      <c r="PMD2007"/>
      <c r="PME2007"/>
      <c r="PMF2007"/>
      <c r="PMG2007"/>
      <c r="PMH2007"/>
      <c r="PMI2007"/>
      <c r="PMJ2007"/>
      <c r="PMK2007"/>
      <c r="PML2007"/>
      <c r="PMM2007"/>
      <c r="PMN2007"/>
      <c r="PMO2007"/>
      <c r="PMP2007"/>
      <c r="PMQ2007"/>
      <c r="PMR2007"/>
      <c r="PMS2007"/>
      <c r="PMT2007"/>
      <c r="PMU2007"/>
      <c r="PMV2007"/>
      <c r="PMW2007"/>
      <c r="PMX2007"/>
      <c r="PMY2007"/>
      <c r="PMZ2007"/>
      <c r="PNA2007"/>
      <c r="PNB2007"/>
      <c r="PNC2007"/>
      <c r="PND2007"/>
      <c r="PNE2007"/>
      <c r="PNF2007"/>
      <c r="PNG2007"/>
      <c r="PNH2007"/>
      <c r="PNI2007"/>
      <c r="PNJ2007"/>
      <c r="PNK2007"/>
      <c r="PNL2007"/>
      <c r="PNM2007"/>
      <c r="PNN2007"/>
      <c r="PNO2007"/>
      <c r="PNP2007"/>
      <c r="PNQ2007"/>
      <c r="PNR2007"/>
      <c r="PNS2007"/>
      <c r="PNT2007"/>
      <c r="PNU2007"/>
      <c r="PNV2007"/>
      <c r="PNW2007"/>
      <c r="PNX2007"/>
      <c r="PNY2007"/>
      <c r="PNZ2007"/>
      <c r="POA2007"/>
      <c r="POB2007"/>
      <c r="POC2007"/>
      <c r="POD2007"/>
      <c r="POE2007"/>
      <c r="POF2007"/>
      <c r="POG2007"/>
      <c r="POH2007"/>
      <c r="POI2007"/>
      <c r="POJ2007"/>
      <c r="POK2007"/>
      <c r="POL2007"/>
      <c r="POM2007"/>
      <c r="PON2007"/>
      <c r="POO2007"/>
      <c r="POP2007"/>
      <c r="POQ2007"/>
      <c r="POR2007"/>
      <c r="POS2007"/>
      <c r="POT2007"/>
      <c r="POU2007"/>
      <c r="POV2007"/>
      <c r="POW2007"/>
      <c r="POX2007"/>
      <c r="POY2007"/>
      <c r="POZ2007"/>
      <c r="PPA2007"/>
      <c r="PPB2007"/>
      <c r="PPC2007"/>
      <c r="PPD2007"/>
      <c r="PPE2007"/>
      <c r="PPF2007"/>
      <c r="PPG2007"/>
      <c r="PPH2007"/>
      <c r="PPI2007"/>
      <c r="PPJ2007"/>
      <c r="PPK2007"/>
      <c r="PPL2007"/>
      <c r="PPM2007"/>
      <c r="PPN2007"/>
      <c r="PPO2007"/>
      <c r="PPP2007"/>
      <c r="PPQ2007"/>
      <c r="PPR2007"/>
      <c r="PPS2007"/>
      <c r="PPT2007"/>
      <c r="PPU2007"/>
      <c r="PPV2007"/>
      <c r="PPW2007"/>
      <c r="PPX2007"/>
      <c r="PPY2007"/>
      <c r="PPZ2007"/>
      <c r="PQA2007"/>
      <c r="PQB2007"/>
      <c r="PQC2007"/>
      <c r="PQD2007"/>
      <c r="PQE2007"/>
      <c r="PQF2007"/>
      <c r="PQG2007"/>
      <c r="PQH2007"/>
      <c r="PQI2007"/>
      <c r="PQJ2007"/>
      <c r="PQK2007"/>
      <c r="PQL2007"/>
      <c r="PQM2007"/>
      <c r="PQN2007"/>
      <c r="PQO2007"/>
      <c r="PQP2007"/>
      <c r="PQQ2007"/>
      <c r="PQR2007"/>
      <c r="PQS2007"/>
      <c r="PQT2007"/>
      <c r="PQU2007"/>
      <c r="PQV2007"/>
      <c r="PQW2007"/>
      <c r="PQX2007"/>
      <c r="PQY2007"/>
      <c r="PQZ2007"/>
      <c r="PRA2007"/>
      <c r="PRB2007"/>
      <c r="PRC2007"/>
      <c r="PRD2007"/>
      <c r="PRE2007"/>
      <c r="PRF2007"/>
      <c r="PRG2007"/>
      <c r="PRH2007"/>
      <c r="PRI2007"/>
      <c r="PRJ2007"/>
      <c r="PRK2007"/>
      <c r="PRL2007"/>
      <c r="PRM2007"/>
      <c r="PRN2007"/>
      <c r="PRO2007"/>
      <c r="PRP2007"/>
      <c r="PRQ2007"/>
      <c r="PRR2007"/>
      <c r="PRS2007"/>
      <c r="PRT2007"/>
      <c r="PRU2007"/>
      <c r="PRV2007"/>
      <c r="PRW2007"/>
      <c r="PRX2007"/>
      <c r="PRY2007"/>
      <c r="PRZ2007"/>
      <c r="PSA2007"/>
      <c r="PSB2007"/>
      <c r="PSC2007"/>
      <c r="PSD2007"/>
      <c r="PSE2007"/>
      <c r="PSF2007"/>
      <c r="PSG2007"/>
      <c r="PSH2007"/>
      <c r="PSI2007"/>
      <c r="PSJ2007"/>
      <c r="PSK2007"/>
      <c r="PSL2007"/>
      <c r="PSM2007"/>
      <c r="PSN2007"/>
      <c r="PSO2007"/>
      <c r="PSP2007"/>
      <c r="PSQ2007"/>
      <c r="PSR2007"/>
      <c r="PSS2007"/>
      <c r="PST2007"/>
      <c r="PSU2007"/>
      <c r="PSV2007"/>
      <c r="PSW2007"/>
      <c r="PSX2007"/>
      <c r="PSY2007"/>
      <c r="PSZ2007"/>
      <c r="PTA2007"/>
      <c r="PTB2007"/>
      <c r="PTC2007"/>
      <c r="PTD2007"/>
      <c r="PTE2007"/>
      <c r="PTF2007"/>
      <c r="PTG2007"/>
      <c r="PTH2007"/>
      <c r="PTI2007"/>
      <c r="PTJ2007"/>
      <c r="PTK2007"/>
      <c r="PTL2007"/>
      <c r="PTM2007"/>
      <c r="PTN2007"/>
      <c r="PTO2007"/>
      <c r="PTP2007"/>
      <c r="PTQ2007"/>
      <c r="PTR2007"/>
      <c r="PTS2007"/>
      <c r="PTT2007"/>
      <c r="PTU2007"/>
      <c r="PTV2007"/>
      <c r="PTW2007"/>
      <c r="PTX2007"/>
      <c r="PTY2007"/>
      <c r="PTZ2007"/>
      <c r="PUA2007"/>
      <c r="PUB2007"/>
      <c r="PUC2007"/>
      <c r="PUD2007"/>
      <c r="PUE2007"/>
      <c r="PUF2007"/>
      <c r="PUG2007"/>
      <c r="PUH2007"/>
      <c r="PUI2007"/>
      <c r="PUJ2007"/>
      <c r="PUK2007"/>
      <c r="PUL2007"/>
      <c r="PUM2007"/>
      <c r="PUN2007"/>
      <c r="PUO2007"/>
      <c r="PUP2007"/>
      <c r="PUQ2007"/>
      <c r="PUR2007"/>
      <c r="PUS2007"/>
      <c r="PUT2007"/>
      <c r="PUU2007"/>
      <c r="PUV2007"/>
      <c r="PUW2007"/>
      <c r="PUX2007"/>
      <c r="PUY2007"/>
      <c r="PUZ2007"/>
      <c r="PVA2007"/>
      <c r="PVB2007"/>
      <c r="PVC2007"/>
      <c r="PVD2007"/>
      <c r="PVE2007"/>
      <c r="PVF2007"/>
      <c r="PVG2007"/>
      <c r="PVH2007"/>
      <c r="PVI2007"/>
      <c r="PVJ2007"/>
      <c r="PVK2007"/>
      <c r="PVL2007"/>
      <c r="PVM2007"/>
      <c r="PVN2007"/>
      <c r="PVO2007"/>
      <c r="PVP2007"/>
      <c r="PVQ2007"/>
      <c r="PVR2007"/>
      <c r="PVS2007"/>
      <c r="PVT2007"/>
      <c r="PVU2007"/>
      <c r="PVV2007"/>
      <c r="PVW2007"/>
      <c r="PVX2007"/>
      <c r="PVY2007"/>
      <c r="PVZ2007"/>
      <c r="PWA2007"/>
      <c r="PWB2007"/>
      <c r="PWC2007"/>
      <c r="PWD2007"/>
      <c r="PWE2007"/>
      <c r="PWF2007"/>
      <c r="PWG2007"/>
      <c r="PWH2007"/>
      <c r="PWI2007"/>
      <c r="PWJ2007"/>
      <c r="PWK2007"/>
      <c r="PWL2007"/>
      <c r="PWM2007"/>
      <c r="PWN2007"/>
      <c r="PWO2007"/>
      <c r="PWP2007"/>
      <c r="PWQ2007"/>
      <c r="PWR2007"/>
      <c r="PWS2007"/>
      <c r="PWT2007"/>
      <c r="PWU2007"/>
      <c r="PWV2007"/>
      <c r="PWW2007"/>
      <c r="PWX2007"/>
      <c r="PWY2007"/>
      <c r="PWZ2007"/>
      <c r="PXA2007"/>
      <c r="PXB2007"/>
      <c r="PXC2007"/>
      <c r="PXD2007"/>
      <c r="PXE2007"/>
      <c r="PXF2007"/>
      <c r="PXG2007"/>
      <c r="PXH2007"/>
      <c r="PXI2007"/>
      <c r="PXJ2007"/>
      <c r="PXK2007"/>
      <c r="PXL2007"/>
      <c r="PXM2007"/>
      <c r="PXN2007"/>
      <c r="PXO2007"/>
      <c r="PXP2007"/>
      <c r="PXQ2007"/>
      <c r="PXR2007"/>
      <c r="PXS2007"/>
      <c r="PXT2007"/>
      <c r="PXU2007"/>
      <c r="PXV2007"/>
      <c r="PXW2007"/>
      <c r="PXX2007"/>
      <c r="PXY2007"/>
      <c r="PXZ2007"/>
      <c r="PYA2007"/>
      <c r="PYB2007"/>
      <c r="PYC2007"/>
      <c r="PYD2007"/>
      <c r="PYE2007"/>
      <c r="PYF2007"/>
      <c r="PYG2007"/>
      <c r="PYH2007"/>
      <c r="PYI2007"/>
      <c r="PYJ2007"/>
      <c r="PYK2007"/>
      <c r="PYL2007"/>
      <c r="PYM2007"/>
      <c r="PYN2007"/>
      <c r="PYO2007"/>
      <c r="PYP2007"/>
      <c r="PYQ2007"/>
      <c r="PYR2007"/>
      <c r="PYS2007"/>
      <c r="PYT2007"/>
      <c r="PYU2007"/>
      <c r="PYV2007"/>
      <c r="PYW2007"/>
      <c r="PYX2007"/>
      <c r="PYY2007"/>
      <c r="PYZ2007"/>
      <c r="PZA2007"/>
      <c r="PZB2007"/>
      <c r="PZC2007"/>
      <c r="PZD2007"/>
      <c r="PZE2007"/>
      <c r="PZF2007"/>
      <c r="PZG2007"/>
      <c r="PZH2007"/>
      <c r="PZI2007"/>
      <c r="PZJ2007"/>
      <c r="PZK2007"/>
      <c r="PZL2007"/>
      <c r="PZM2007"/>
      <c r="PZN2007"/>
      <c r="PZO2007"/>
      <c r="PZP2007"/>
      <c r="PZQ2007"/>
      <c r="PZR2007"/>
      <c r="PZS2007"/>
      <c r="PZT2007"/>
      <c r="PZU2007"/>
      <c r="PZV2007"/>
      <c r="PZW2007"/>
      <c r="PZX2007"/>
      <c r="PZY2007"/>
      <c r="PZZ2007"/>
      <c r="QAA2007"/>
      <c r="QAB2007"/>
      <c r="QAC2007"/>
      <c r="QAD2007"/>
      <c r="QAE2007"/>
      <c r="QAF2007"/>
      <c r="QAG2007"/>
      <c r="QAH2007"/>
      <c r="QAI2007"/>
      <c r="QAJ2007"/>
      <c r="QAK2007"/>
      <c r="QAL2007"/>
      <c r="QAM2007"/>
      <c r="QAN2007"/>
      <c r="QAO2007"/>
      <c r="QAP2007"/>
      <c r="QAQ2007"/>
      <c r="QAR2007"/>
      <c r="QAS2007"/>
      <c r="QAT2007"/>
      <c r="QAU2007"/>
      <c r="QAV2007"/>
      <c r="QAW2007"/>
      <c r="QAX2007"/>
      <c r="QAY2007"/>
      <c r="QAZ2007"/>
      <c r="QBA2007"/>
      <c r="QBB2007"/>
      <c r="QBC2007"/>
      <c r="QBD2007"/>
      <c r="QBE2007"/>
      <c r="QBF2007"/>
      <c r="QBG2007"/>
      <c r="QBH2007"/>
      <c r="QBI2007"/>
      <c r="QBJ2007"/>
      <c r="QBK2007"/>
      <c r="QBL2007"/>
      <c r="QBM2007"/>
      <c r="QBN2007"/>
      <c r="QBO2007"/>
      <c r="QBP2007"/>
      <c r="QBQ2007"/>
      <c r="QBR2007"/>
      <c r="QBS2007"/>
      <c r="QBT2007"/>
      <c r="QBU2007"/>
      <c r="QBV2007"/>
      <c r="QBW2007"/>
      <c r="QBX2007"/>
      <c r="QBY2007"/>
      <c r="QBZ2007"/>
      <c r="QCA2007"/>
      <c r="QCB2007"/>
      <c r="QCC2007"/>
      <c r="QCD2007"/>
      <c r="QCE2007"/>
      <c r="QCF2007"/>
      <c r="QCG2007"/>
      <c r="QCH2007"/>
      <c r="QCI2007"/>
      <c r="QCJ2007"/>
      <c r="QCK2007"/>
      <c r="QCL2007"/>
      <c r="QCM2007"/>
      <c r="QCN2007"/>
      <c r="QCO2007"/>
      <c r="QCP2007"/>
      <c r="QCQ2007"/>
      <c r="QCR2007"/>
      <c r="QCS2007"/>
      <c r="QCT2007"/>
      <c r="QCU2007"/>
      <c r="QCV2007"/>
      <c r="QCW2007"/>
      <c r="QCX2007"/>
      <c r="QCY2007"/>
      <c r="QCZ2007"/>
      <c r="QDA2007"/>
      <c r="QDB2007"/>
      <c r="QDC2007"/>
      <c r="QDD2007"/>
      <c r="QDE2007"/>
      <c r="QDF2007"/>
      <c r="QDG2007"/>
      <c r="QDH2007"/>
      <c r="QDI2007"/>
      <c r="QDJ2007"/>
      <c r="QDK2007"/>
      <c r="QDL2007"/>
      <c r="QDM2007"/>
      <c r="QDN2007"/>
      <c r="QDO2007"/>
      <c r="QDP2007"/>
      <c r="QDQ2007"/>
      <c r="QDR2007"/>
      <c r="QDS2007"/>
      <c r="QDT2007"/>
      <c r="QDU2007"/>
      <c r="QDV2007"/>
      <c r="QDW2007"/>
      <c r="QDX2007"/>
      <c r="QDY2007"/>
      <c r="QDZ2007"/>
      <c r="QEA2007"/>
      <c r="QEB2007"/>
      <c r="QEC2007"/>
      <c r="QED2007"/>
      <c r="QEE2007"/>
      <c r="QEF2007"/>
      <c r="QEG2007"/>
      <c r="QEH2007"/>
      <c r="QEI2007"/>
      <c r="QEJ2007"/>
      <c r="QEK2007"/>
      <c r="QEL2007"/>
      <c r="QEM2007"/>
      <c r="QEN2007"/>
      <c r="QEO2007"/>
      <c r="QEP2007"/>
      <c r="QEQ2007"/>
      <c r="QER2007"/>
      <c r="QES2007"/>
      <c r="QET2007"/>
      <c r="QEU2007"/>
      <c r="QEV2007"/>
      <c r="QEW2007"/>
      <c r="QEX2007"/>
      <c r="QEY2007"/>
      <c r="QEZ2007"/>
      <c r="QFA2007"/>
      <c r="QFB2007"/>
      <c r="QFC2007"/>
      <c r="QFD2007"/>
      <c r="QFE2007"/>
      <c r="QFF2007"/>
      <c r="QFG2007"/>
      <c r="QFH2007"/>
      <c r="QFI2007"/>
      <c r="QFJ2007"/>
      <c r="QFK2007"/>
      <c r="QFL2007"/>
      <c r="QFM2007"/>
      <c r="QFN2007"/>
      <c r="QFO2007"/>
      <c r="QFP2007"/>
      <c r="QFQ2007"/>
      <c r="QFR2007"/>
      <c r="QFS2007"/>
      <c r="QFT2007"/>
      <c r="QFU2007"/>
      <c r="QFV2007"/>
      <c r="QFW2007"/>
      <c r="QFX2007"/>
      <c r="QFY2007"/>
      <c r="QFZ2007"/>
      <c r="QGA2007"/>
      <c r="QGB2007"/>
      <c r="QGC2007"/>
      <c r="QGD2007"/>
      <c r="QGE2007"/>
      <c r="QGF2007"/>
      <c r="QGG2007"/>
      <c r="QGH2007"/>
      <c r="QGI2007"/>
      <c r="QGJ2007"/>
      <c r="QGK2007"/>
      <c r="QGL2007"/>
      <c r="QGM2007"/>
      <c r="QGN2007"/>
      <c r="QGO2007"/>
      <c r="QGP2007"/>
      <c r="QGQ2007"/>
      <c r="QGR2007"/>
      <c r="QGS2007"/>
      <c r="QGT2007"/>
      <c r="QGU2007"/>
      <c r="QGV2007"/>
      <c r="QGW2007"/>
      <c r="QGX2007"/>
      <c r="QGY2007"/>
      <c r="QGZ2007"/>
      <c r="QHA2007"/>
      <c r="QHB2007"/>
      <c r="QHC2007"/>
      <c r="QHD2007"/>
      <c r="QHE2007"/>
      <c r="QHF2007"/>
      <c r="QHG2007"/>
      <c r="QHH2007"/>
      <c r="QHI2007"/>
      <c r="QHJ2007"/>
      <c r="QHK2007"/>
      <c r="QHL2007"/>
      <c r="QHM2007"/>
      <c r="QHN2007"/>
      <c r="QHO2007"/>
      <c r="QHP2007"/>
      <c r="QHQ2007"/>
      <c r="QHR2007"/>
      <c r="QHS2007"/>
      <c r="QHT2007"/>
      <c r="QHU2007"/>
      <c r="QHV2007"/>
      <c r="QHW2007"/>
      <c r="QHX2007"/>
      <c r="QHY2007"/>
      <c r="QHZ2007"/>
      <c r="QIA2007"/>
      <c r="QIB2007"/>
      <c r="QIC2007"/>
      <c r="QID2007"/>
      <c r="QIE2007"/>
      <c r="QIF2007"/>
      <c r="QIG2007"/>
      <c r="QIH2007"/>
      <c r="QII2007"/>
      <c r="QIJ2007"/>
      <c r="QIK2007"/>
      <c r="QIL2007"/>
      <c r="QIM2007"/>
      <c r="QIN2007"/>
      <c r="QIO2007"/>
      <c r="QIP2007"/>
      <c r="QIQ2007"/>
      <c r="QIR2007"/>
      <c r="QIS2007"/>
      <c r="QIT2007"/>
      <c r="QIU2007"/>
      <c r="QIV2007"/>
      <c r="QIW2007"/>
      <c r="QIX2007"/>
      <c r="QIY2007"/>
      <c r="QIZ2007"/>
      <c r="QJA2007"/>
      <c r="QJB2007"/>
      <c r="QJC2007"/>
      <c r="QJD2007"/>
      <c r="QJE2007"/>
      <c r="QJF2007"/>
      <c r="QJG2007"/>
      <c r="QJH2007"/>
      <c r="QJI2007"/>
      <c r="QJJ2007"/>
      <c r="QJK2007"/>
      <c r="QJL2007"/>
      <c r="QJM2007"/>
      <c r="QJN2007"/>
      <c r="QJO2007"/>
      <c r="QJP2007"/>
      <c r="QJQ2007"/>
      <c r="QJR2007"/>
      <c r="QJS2007"/>
      <c r="QJT2007"/>
      <c r="QJU2007"/>
      <c r="QJV2007"/>
      <c r="QJW2007"/>
      <c r="QJX2007"/>
      <c r="QJY2007"/>
      <c r="QJZ2007"/>
      <c r="QKA2007"/>
      <c r="QKB2007"/>
      <c r="QKC2007"/>
      <c r="QKD2007"/>
      <c r="QKE2007"/>
      <c r="QKF2007"/>
      <c r="QKG2007"/>
      <c r="QKH2007"/>
      <c r="QKI2007"/>
      <c r="QKJ2007"/>
      <c r="QKK2007"/>
      <c r="QKL2007"/>
      <c r="QKM2007"/>
      <c r="QKN2007"/>
      <c r="QKO2007"/>
      <c r="QKP2007"/>
      <c r="QKQ2007"/>
      <c r="QKR2007"/>
      <c r="QKS2007"/>
      <c r="QKT2007"/>
      <c r="QKU2007"/>
      <c r="QKV2007"/>
      <c r="QKW2007"/>
      <c r="QKX2007"/>
      <c r="QKY2007"/>
      <c r="QKZ2007"/>
      <c r="QLA2007"/>
      <c r="QLB2007"/>
      <c r="QLC2007"/>
      <c r="QLD2007"/>
      <c r="QLE2007"/>
      <c r="QLF2007"/>
      <c r="QLG2007"/>
      <c r="QLH2007"/>
      <c r="QLI2007"/>
      <c r="QLJ2007"/>
      <c r="QLK2007"/>
      <c r="QLL2007"/>
      <c r="QLM2007"/>
      <c r="QLN2007"/>
      <c r="QLO2007"/>
      <c r="QLP2007"/>
      <c r="QLQ2007"/>
      <c r="QLR2007"/>
      <c r="QLS2007"/>
      <c r="QLT2007"/>
      <c r="QLU2007"/>
      <c r="QLV2007"/>
      <c r="QLW2007"/>
      <c r="QLX2007"/>
      <c r="QLY2007"/>
      <c r="QLZ2007"/>
      <c r="QMA2007"/>
      <c r="QMB2007"/>
      <c r="QMC2007"/>
      <c r="QMD2007"/>
      <c r="QME2007"/>
      <c r="QMF2007"/>
      <c r="QMG2007"/>
      <c r="QMH2007"/>
      <c r="QMI2007"/>
      <c r="QMJ2007"/>
      <c r="QMK2007"/>
      <c r="QML2007"/>
      <c r="QMM2007"/>
      <c r="QMN2007"/>
      <c r="QMO2007"/>
      <c r="QMP2007"/>
      <c r="QMQ2007"/>
      <c r="QMR2007"/>
      <c r="QMS2007"/>
      <c r="QMT2007"/>
      <c r="QMU2007"/>
      <c r="QMV2007"/>
      <c r="QMW2007"/>
      <c r="QMX2007"/>
      <c r="QMY2007"/>
      <c r="QMZ2007"/>
      <c r="QNA2007"/>
      <c r="QNB2007"/>
      <c r="QNC2007"/>
      <c r="QND2007"/>
      <c r="QNE2007"/>
      <c r="QNF2007"/>
      <c r="QNG2007"/>
      <c r="QNH2007"/>
      <c r="QNI2007"/>
      <c r="QNJ2007"/>
      <c r="QNK2007"/>
      <c r="QNL2007"/>
      <c r="QNM2007"/>
      <c r="QNN2007"/>
      <c r="QNO2007"/>
      <c r="QNP2007"/>
      <c r="QNQ2007"/>
      <c r="QNR2007"/>
      <c r="QNS2007"/>
      <c r="QNT2007"/>
      <c r="QNU2007"/>
      <c r="QNV2007"/>
      <c r="QNW2007"/>
      <c r="QNX2007"/>
      <c r="QNY2007"/>
      <c r="QNZ2007"/>
      <c r="QOA2007"/>
      <c r="QOB2007"/>
      <c r="QOC2007"/>
      <c r="QOD2007"/>
      <c r="QOE2007"/>
      <c r="QOF2007"/>
      <c r="QOG2007"/>
      <c r="QOH2007"/>
      <c r="QOI2007"/>
      <c r="QOJ2007"/>
      <c r="QOK2007"/>
      <c r="QOL2007"/>
      <c r="QOM2007"/>
      <c r="QON2007"/>
      <c r="QOO2007"/>
      <c r="QOP2007"/>
      <c r="QOQ2007"/>
      <c r="QOR2007"/>
      <c r="QOS2007"/>
      <c r="QOT2007"/>
      <c r="QOU2007"/>
      <c r="QOV2007"/>
      <c r="QOW2007"/>
      <c r="QOX2007"/>
      <c r="QOY2007"/>
      <c r="QOZ2007"/>
      <c r="QPA2007"/>
      <c r="QPB2007"/>
      <c r="QPC2007"/>
      <c r="QPD2007"/>
      <c r="QPE2007"/>
      <c r="QPF2007"/>
      <c r="QPG2007"/>
      <c r="QPH2007"/>
      <c r="QPI2007"/>
      <c r="QPJ2007"/>
      <c r="QPK2007"/>
      <c r="QPL2007"/>
      <c r="QPM2007"/>
      <c r="QPN2007"/>
      <c r="QPO2007"/>
      <c r="QPP2007"/>
      <c r="QPQ2007"/>
      <c r="QPR2007"/>
      <c r="QPS2007"/>
      <c r="QPT2007"/>
      <c r="QPU2007"/>
      <c r="QPV2007"/>
      <c r="QPW2007"/>
      <c r="QPX2007"/>
      <c r="QPY2007"/>
      <c r="QPZ2007"/>
      <c r="QQA2007"/>
      <c r="QQB2007"/>
      <c r="QQC2007"/>
      <c r="QQD2007"/>
      <c r="QQE2007"/>
      <c r="QQF2007"/>
      <c r="QQG2007"/>
      <c r="QQH2007"/>
      <c r="QQI2007"/>
      <c r="QQJ2007"/>
      <c r="QQK2007"/>
      <c r="QQL2007"/>
      <c r="QQM2007"/>
      <c r="QQN2007"/>
      <c r="QQO2007"/>
      <c r="QQP2007"/>
      <c r="QQQ2007"/>
      <c r="QQR2007"/>
      <c r="QQS2007"/>
      <c r="QQT2007"/>
      <c r="QQU2007"/>
      <c r="QQV2007"/>
      <c r="QQW2007"/>
      <c r="QQX2007"/>
      <c r="QQY2007"/>
      <c r="QQZ2007"/>
      <c r="QRA2007"/>
      <c r="QRB2007"/>
      <c r="QRC2007"/>
      <c r="QRD2007"/>
      <c r="QRE2007"/>
      <c r="QRF2007"/>
      <c r="QRG2007"/>
      <c r="QRH2007"/>
      <c r="QRI2007"/>
      <c r="QRJ2007"/>
      <c r="QRK2007"/>
      <c r="QRL2007"/>
      <c r="QRM2007"/>
      <c r="QRN2007"/>
      <c r="QRO2007"/>
      <c r="QRP2007"/>
      <c r="QRQ2007"/>
      <c r="QRR2007"/>
      <c r="QRS2007"/>
      <c r="QRT2007"/>
      <c r="QRU2007"/>
      <c r="QRV2007"/>
      <c r="QRW2007"/>
      <c r="QRX2007"/>
      <c r="QRY2007"/>
      <c r="QRZ2007"/>
      <c r="QSA2007"/>
      <c r="QSB2007"/>
      <c r="QSC2007"/>
      <c r="QSD2007"/>
      <c r="QSE2007"/>
      <c r="QSF2007"/>
      <c r="QSG2007"/>
      <c r="QSH2007"/>
      <c r="QSI2007"/>
      <c r="QSJ2007"/>
      <c r="QSK2007"/>
      <c r="QSL2007"/>
      <c r="QSM2007"/>
      <c r="QSN2007"/>
      <c r="QSO2007"/>
      <c r="QSP2007"/>
      <c r="QSQ2007"/>
      <c r="QSR2007"/>
      <c r="QSS2007"/>
      <c r="QST2007"/>
      <c r="QSU2007"/>
      <c r="QSV2007"/>
      <c r="QSW2007"/>
      <c r="QSX2007"/>
      <c r="QSY2007"/>
      <c r="QSZ2007"/>
      <c r="QTA2007"/>
      <c r="QTB2007"/>
      <c r="QTC2007"/>
      <c r="QTD2007"/>
      <c r="QTE2007"/>
      <c r="QTF2007"/>
      <c r="QTG2007"/>
      <c r="QTH2007"/>
      <c r="QTI2007"/>
      <c r="QTJ2007"/>
      <c r="QTK2007"/>
      <c r="QTL2007"/>
      <c r="QTM2007"/>
      <c r="QTN2007"/>
      <c r="QTO2007"/>
      <c r="QTP2007"/>
      <c r="QTQ2007"/>
      <c r="QTR2007"/>
      <c r="QTS2007"/>
      <c r="QTT2007"/>
      <c r="QTU2007"/>
      <c r="QTV2007"/>
      <c r="QTW2007"/>
      <c r="QTX2007"/>
      <c r="QTY2007"/>
      <c r="QTZ2007"/>
      <c r="QUA2007"/>
      <c r="QUB2007"/>
      <c r="QUC2007"/>
      <c r="QUD2007"/>
      <c r="QUE2007"/>
      <c r="QUF2007"/>
      <c r="QUG2007"/>
      <c r="QUH2007"/>
      <c r="QUI2007"/>
      <c r="QUJ2007"/>
      <c r="QUK2007"/>
      <c r="QUL2007"/>
      <c r="QUM2007"/>
      <c r="QUN2007"/>
      <c r="QUO2007"/>
      <c r="QUP2007"/>
      <c r="QUQ2007"/>
      <c r="QUR2007"/>
      <c r="QUS2007"/>
      <c r="QUT2007"/>
      <c r="QUU2007"/>
      <c r="QUV2007"/>
      <c r="QUW2007"/>
      <c r="QUX2007"/>
      <c r="QUY2007"/>
      <c r="QUZ2007"/>
      <c r="QVA2007"/>
      <c r="QVB2007"/>
      <c r="QVC2007"/>
      <c r="QVD2007"/>
      <c r="QVE2007"/>
      <c r="QVF2007"/>
      <c r="QVG2007"/>
      <c r="QVH2007"/>
      <c r="QVI2007"/>
      <c r="QVJ2007"/>
      <c r="QVK2007"/>
      <c r="QVL2007"/>
      <c r="QVM2007"/>
      <c r="QVN2007"/>
      <c r="QVO2007"/>
      <c r="QVP2007"/>
      <c r="QVQ2007"/>
      <c r="QVR2007"/>
      <c r="QVS2007"/>
      <c r="QVT2007"/>
      <c r="QVU2007"/>
      <c r="QVV2007"/>
      <c r="QVW2007"/>
      <c r="QVX2007"/>
      <c r="QVY2007"/>
      <c r="QVZ2007"/>
      <c r="QWA2007"/>
      <c r="QWB2007"/>
      <c r="QWC2007"/>
      <c r="QWD2007"/>
      <c r="QWE2007"/>
      <c r="QWF2007"/>
      <c r="QWG2007"/>
      <c r="QWH2007"/>
      <c r="QWI2007"/>
      <c r="QWJ2007"/>
      <c r="QWK2007"/>
      <c r="QWL2007"/>
      <c r="QWM2007"/>
      <c r="QWN2007"/>
      <c r="QWO2007"/>
      <c r="QWP2007"/>
      <c r="QWQ2007"/>
      <c r="QWR2007"/>
      <c r="QWS2007"/>
      <c r="QWT2007"/>
      <c r="QWU2007"/>
      <c r="QWV2007"/>
      <c r="QWW2007"/>
      <c r="QWX2007"/>
      <c r="QWY2007"/>
      <c r="QWZ2007"/>
      <c r="QXA2007"/>
      <c r="QXB2007"/>
      <c r="QXC2007"/>
      <c r="QXD2007"/>
      <c r="QXE2007"/>
      <c r="QXF2007"/>
      <c r="QXG2007"/>
      <c r="QXH2007"/>
      <c r="QXI2007"/>
      <c r="QXJ2007"/>
      <c r="QXK2007"/>
      <c r="QXL2007"/>
      <c r="QXM2007"/>
      <c r="QXN2007"/>
      <c r="QXO2007"/>
      <c r="QXP2007"/>
      <c r="QXQ2007"/>
      <c r="QXR2007"/>
      <c r="QXS2007"/>
      <c r="QXT2007"/>
      <c r="QXU2007"/>
      <c r="QXV2007"/>
      <c r="QXW2007"/>
      <c r="QXX2007"/>
      <c r="QXY2007"/>
      <c r="QXZ2007"/>
      <c r="QYA2007"/>
      <c r="QYB2007"/>
      <c r="QYC2007"/>
      <c r="QYD2007"/>
      <c r="QYE2007"/>
      <c r="QYF2007"/>
      <c r="QYG2007"/>
      <c r="QYH2007"/>
      <c r="QYI2007"/>
      <c r="QYJ2007"/>
      <c r="QYK2007"/>
      <c r="QYL2007"/>
      <c r="QYM2007"/>
      <c r="QYN2007"/>
      <c r="QYO2007"/>
      <c r="QYP2007"/>
      <c r="QYQ2007"/>
      <c r="QYR2007"/>
      <c r="QYS2007"/>
      <c r="QYT2007"/>
      <c r="QYU2007"/>
      <c r="QYV2007"/>
      <c r="QYW2007"/>
      <c r="QYX2007"/>
      <c r="QYY2007"/>
      <c r="QYZ2007"/>
      <c r="QZA2007"/>
      <c r="QZB2007"/>
      <c r="QZC2007"/>
      <c r="QZD2007"/>
      <c r="QZE2007"/>
      <c r="QZF2007"/>
      <c r="QZG2007"/>
      <c r="QZH2007"/>
      <c r="QZI2007"/>
      <c r="QZJ2007"/>
      <c r="QZK2007"/>
      <c r="QZL2007"/>
      <c r="QZM2007"/>
      <c r="QZN2007"/>
      <c r="QZO2007"/>
      <c r="QZP2007"/>
      <c r="QZQ2007"/>
      <c r="QZR2007"/>
      <c r="QZS2007"/>
      <c r="QZT2007"/>
      <c r="QZU2007"/>
      <c r="QZV2007"/>
      <c r="QZW2007"/>
      <c r="QZX2007"/>
      <c r="QZY2007"/>
      <c r="QZZ2007"/>
      <c r="RAA2007"/>
      <c r="RAB2007"/>
      <c r="RAC2007"/>
      <c r="RAD2007"/>
      <c r="RAE2007"/>
      <c r="RAF2007"/>
      <c r="RAG2007"/>
      <c r="RAH2007"/>
      <c r="RAI2007"/>
      <c r="RAJ2007"/>
      <c r="RAK2007"/>
      <c r="RAL2007"/>
      <c r="RAM2007"/>
      <c r="RAN2007"/>
      <c r="RAO2007"/>
      <c r="RAP2007"/>
      <c r="RAQ2007"/>
      <c r="RAR2007"/>
      <c r="RAS2007"/>
      <c r="RAT2007"/>
      <c r="RAU2007"/>
      <c r="RAV2007"/>
      <c r="RAW2007"/>
      <c r="RAX2007"/>
      <c r="RAY2007"/>
      <c r="RAZ2007"/>
      <c r="RBA2007"/>
      <c r="RBB2007"/>
      <c r="RBC2007"/>
      <c r="RBD2007"/>
      <c r="RBE2007"/>
      <c r="RBF2007"/>
      <c r="RBG2007"/>
      <c r="RBH2007"/>
      <c r="RBI2007"/>
      <c r="RBJ2007"/>
      <c r="RBK2007"/>
      <c r="RBL2007"/>
      <c r="RBM2007"/>
      <c r="RBN2007"/>
      <c r="RBO2007"/>
      <c r="RBP2007"/>
      <c r="RBQ2007"/>
      <c r="RBR2007"/>
      <c r="RBS2007"/>
      <c r="RBT2007"/>
      <c r="RBU2007"/>
      <c r="RBV2007"/>
      <c r="RBW2007"/>
      <c r="RBX2007"/>
      <c r="RBY2007"/>
      <c r="RBZ2007"/>
      <c r="RCA2007"/>
      <c r="RCB2007"/>
      <c r="RCC2007"/>
      <c r="RCD2007"/>
      <c r="RCE2007"/>
      <c r="RCF2007"/>
      <c r="RCG2007"/>
      <c r="RCH2007"/>
      <c r="RCI2007"/>
      <c r="RCJ2007"/>
      <c r="RCK2007"/>
      <c r="RCL2007"/>
      <c r="RCM2007"/>
      <c r="RCN2007"/>
      <c r="RCO2007"/>
      <c r="RCP2007"/>
      <c r="RCQ2007"/>
      <c r="RCR2007"/>
      <c r="RCS2007"/>
      <c r="RCT2007"/>
      <c r="RCU2007"/>
      <c r="RCV2007"/>
      <c r="RCW2007"/>
      <c r="RCX2007"/>
      <c r="RCY2007"/>
      <c r="RCZ2007"/>
      <c r="RDA2007"/>
      <c r="RDB2007"/>
      <c r="RDC2007"/>
      <c r="RDD2007"/>
      <c r="RDE2007"/>
      <c r="RDF2007"/>
      <c r="RDG2007"/>
      <c r="RDH2007"/>
      <c r="RDI2007"/>
      <c r="RDJ2007"/>
      <c r="RDK2007"/>
      <c r="RDL2007"/>
      <c r="RDM2007"/>
      <c r="RDN2007"/>
      <c r="RDO2007"/>
      <c r="RDP2007"/>
      <c r="RDQ2007"/>
      <c r="RDR2007"/>
      <c r="RDS2007"/>
      <c r="RDT2007"/>
      <c r="RDU2007"/>
      <c r="RDV2007"/>
      <c r="RDW2007"/>
      <c r="RDX2007"/>
      <c r="RDY2007"/>
      <c r="RDZ2007"/>
      <c r="REA2007"/>
      <c r="REB2007"/>
      <c r="REC2007"/>
      <c r="RED2007"/>
      <c r="REE2007"/>
      <c r="REF2007"/>
      <c r="REG2007"/>
      <c r="REH2007"/>
      <c r="REI2007"/>
      <c r="REJ2007"/>
      <c r="REK2007"/>
      <c r="REL2007"/>
      <c r="REM2007"/>
      <c r="REN2007"/>
      <c r="REO2007"/>
      <c r="REP2007"/>
      <c r="REQ2007"/>
      <c r="RER2007"/>
      <c r="RES2007"/>
      <c r="RET2007"/>
      <c r="REU2007"/>
      <c r="REV2007"/>
      <c r="REW2007"/>
      <c r="REX2007"/>
      <c r="REY2007"/>
      <c r="REZ2007"/>
      <c r="RFA2007"/>
      <c r="RFB2007"/>
      <c r="RFC2007"/>
      <c r="RFD2007"/>
      <c r="RFE2007"/>
      <c r="RFF2007"/>
      <c r="RFG2007"/>
      <c r="RFH2007"/>
      <c r="RFI2007"/>
      <c r="RFJ2007"/>
      <c r="RFK2007"/>
      <c r="RFL2007"/>
      <c r="RFM2007"/>
      <c r="RFN2007"/>
      <c r="RFO2007"/>
      <c r="RFP2007"/>
      <c r="RFQ2007"/>
      <c r="RFR2007"/>
      <c r="RFS2007"/>
      <c r="RFT2007"/>
      <c r="RFU2007"/>
      <c r="RFV2007"/>
      <c r="RFW2007"/>
      <c r="RFX2007"/>
      <c r="RFY2007"/>
      <c r="RFZ2007"/>
      <c r="RGA2007"/>
      <c r="RGB2007"/>
      <c r="RGC2007"/>
      <c r="RGD2007"/>
      <c r="RGE2007"/>
      <c r="RGF2007"/>
      <c r="RGG2007"/>
      <c r="RGH2007"/>
      <c r="RGI2007"/>
      <c r="RGJ2007"/>
      <c r="RGK2007"/>
      <c r="RGL2007"/>
      <c r="RGM2007"/>
      <c r="RGN2007"/>
      <c r="RGO2007"/>
      <c r="RGP2007"/>
      <c r="RGQ2007"/>
      <c r="RGR2007"/>
      <c r="RGS2007"/>
      <c r="RGT2007"/>
      <c r="RGU2007"/>
      <c r="RGV2007"/>
      <c r="RGW2007"/>
      <c r="RGX2007"/>
      <c r="RGY2007"/>
      <c r="RGZ2007"/>
      <c r="RHA2007"/>
      <c r="RHB2007"/>
      <c r="RHC2007"/>
      <c r="RHD2007"/>
      <c r="RHE2007"/>
      <c r="RHF2007"/>
      <c r="RHG2007"/>
      <c r="RHH2007"/>
      <c r="RHI2007"/>
      <c r="RHJ2007"/>
      <c r="RHK2007"/>
      <c r="RHL2007"/>
      <c r="RHM2007"/>
      <c r="RHN2007"/>
      <c r="RHO2007"/>
      <c r="RHP2007"/>
      <c r="RHQ2007"/>
      <c r="RHR2007"/>
      <c r="RHS2007"/>
      <c r="RHT2007"/>
      <c r="RHU2007"/>
      <c r="RHV2007"/>
      <c r="RHW2007"/>
      <c r="RHX2007"/>
      <c r="RHY2007"/>
      <c r="RHZ2007"/>
      <c r="RIA2007"/>
      <c r="RIB2007"/>
      <c r="RIC2007"/>
      <c r="RID2007"/>
      <c r="RIE2007"/>
      <c r="RIF2007"/>
      <c r="RIG2007"/>
      <c r="RIH2007"/>
      <c r="RII2007"/>
      <c r="RIJ2007"/>
      <c r="RIK2007"/>
      <c r="RIL2007"/>
      <c r="RIM2007"/>
      <c r="RIN2007"/>
      <c r="RIO2007"/>
      <c r="RIP2007"/>
      <c r="RIQ2007"/>
      <c r="RIR2007"/>
      <c r="RIS2007"/>
      <c r="RIT2007"/>
      <c r="RIU2007"/>
      <c r="RIV2007"/>
      <c r="RIW2007"/>
      <c r="RIX2007"/>
      <c r="RIY2007"/>
      <c r="RIZ2007"/>
      <c r="RJA2007"/>
      <c r="RJB2007"/>
      <c r="RJC2007"/>
      <c r="RJD2007"/>
      <c r="RJE2007"/>
      <c r="RJF2007"/>
      <c r="RJG2007"/>
      <c r="RJH2007"/>
      <c r="RJI2007"/>
      <c r="RJJ2007"/>
      <c r="RJK2007"/>
      <c r="RJL2007"/>
      <c r="RJM2007"/>
      <c r="RJN2007"/>
      <c r="RJO2007"/>
      <c r="RJP2007"/>
      <c r="RJQ2007"/>
      <c r="RJR2007"/>
      <c r="RJS2007"/>
      <c r="RJT2007"/>
      <c r="RJU2007"/>
      <c r="RJV2007"/>
      <c r="RJW2007"/>
      <c r="RJX2007"/>
      <c r="RJY2007"/>
      <c r="RJZ2007"/>
      <c r="RKA2007"/>
      <c r="RKB2007"/>
      <c r="RKC2007"/>
      <c r="RKD2007"/>
      <c r="RKE2007"/>
      <c r="RKF2007"/>
      <c r="RKG2007"/>
      <c r="RKH2007"/>
      <c r="RKI2007"/>
      <c r="RKJ2007"/>
      <c r="RKK2007"/>
      <c r="RKL2007"/>
      <c r="RKM2007"/>
      <c r="RKN2007"/>
      <c r="RKO2007"/>
      <c r="RKP2007"/>
      <c r="RKQ2007"/>
      <c r="RKR2007"/>
      <c r="RKS2007"/>
      <c r="RKT2007"/>
      <c r="RKU2007"/>
      <c r="RKV2007"/>
      <c r="RKW2007"/>
      <c r="RKX2007"/>
      <c r="RKY2007"/>
      <c r="RKZ2007"/>
      <c r="RLA2007"/>
      <c r="RLB2007"/>
      <c r="RLC2007"/>
      <c r="RLD2007"/>
      <c r="RLE2007"/>
      <c r="RLF2007"/>
      <c r="RLG2007"/>
      <c r="RLH2007"/>
      <c r="RLI2007"/>
      <c r="RLJ2007"/>
      <c r="RLK2007"/>
      <c r="RLL2007"/>
      <c r="RLM2007"/>
      <c r="RLN2007"/>
      <c r="RLO2007"/>
      <c r="RLP2007"/>
      <c r="RLQ2007"/>
      <c r="RLR2007"/>
      <c r="RLS2007"/>
      <c r="RLT2007"/>
      <c r="RLU2007"/>
      <c r="RLV2007"/>
      <c r="RLW2007"/>
      <c r="RLX2007"/>
      <c r="RLY2007"/>
      <c r="RLZ2007"/>
      <c r="RMA2007"/>
      <c r="RMB2007"/>
      <c r="RMC2007"/>
      <c r="RMD2007"/>
      <c r="RME2007"/>
      <c r="RMF2007"/>
      <c r="RMG2007"/>
      <c r="RMH2007"/>
      <c r="RMI2007"/>
      <c r="RMJ2007"/>
      <c r="RMK2007"/>
      <c r="RML2007"/>
      <c r="RMM2007"/>
      <c r="RMN2007"/>
      <c r="RMO2007"/>
      <c r="RMP2007"/>
      <c r="RMQ2007"/>
      <c r="RMR2007"/>
      <c r="RMS2007"/>
      <c r="RMT2007"/>
      <c r="RMU2007"/>
      <c r="RMV2007"/>
      <c r="RMW2007"/>
      <c r="RMX2007"/>
      <c r="RMY2007"/>
      <c r="RMZ2007"/>
      <c r="RNA2007"/>
      <c r="RNB2007"/>
      <c r="RNC2007"/>
      <c r="RND2007"/>
      <c r="RNE2007"/>
      <c r="RNF2007"/>
      <c r="RNG2007"/>
      <c r="RNH2007"/>
      <c r="RNI2007"/>
      <c r="RNJ2007"/>
      <c r="RNK2007"/>
      <c r="RNL2007"/>
      <c r="RNM2007"/>
      <c r="RNN2007"/>
      <c r="RNO2007"/>
      <c r="RNP2007"/>
      <c r="RNQ2007"/>
      <c r="RNR2007"/>
      <c r="RNS2007"/>
      <c r="RNT2007"/>
      <c r="RNU2007"/>
      <c r="RNV2007"/>
      <c r="RNW2007"/>
      <c r="RNX2007"/>
      <c r="RNY2007"/>
      <c r="RNZ2007"/>
      <c r="ROA2007"/>
      <c r="ROB2007"/>
      <c r="ROC2007"/>
      <c r="ROD2007"/>
      <c r="ROE2007"/>
      <c r="ROF2007"/>
      <c r="ROG2007"/>
      <c r="ROH2007"/>
      <c r="ROI2007"/>
      <c r="ROJ2007"/>
      <c r="ROK2007"/>
      <c r="ROL2007"/>
      <c r="ROM2007"/>
      <c r="RON2007"/>
      <c r="ROO2007"/>
      <c r="ROP2007"/>
      <c r="ROQ2007"/>
      <c r="ROR2007"/>
      <c r="ROS2007"/>
      <c r="ROT2007"/>
      <c r="ROU2007"/>
      <c r="ROV2007"/>
      <c r="ROW2007"/>
      <c r="ROX2007"/>
      <c r="ROY2007"/>
      <c r="ROZ2007"/>
      <c r="RPA2007"/>
      <c r="RPB2007"/>
      <c r="RPC2007"/>
      <c r="RPD2007"/>
      <c r="RPE2007"/>
      <c r="RPF2007"/>
      <c r="RPG2007"/>
      <c r="RPH2007"/>
      <c r="RPI2007"/>
      <c r="RPJ2007"/>
      <c r="RPK2007"/>
      <c r="RPL2007"/>
      <c r="RPM2007"/>
      <c r="RPN2007"/>
      <c r="RPO2007"/>
      <c r="RPP2007"/>
      <c r="RPQ2007"/>
      <c r="RPR2007"/>
      <c r="RPS2007"/>
      <c r="RPT2007"/>
      <c r="RPU2007"/>
      <c r="RPV2007"/>
      <c r="RPW2007"/>
      <c r="RPX2007"/>
      <c r="RPY2007"/>
      <c r="RPZ2007"/>
      <c r="RQA2007"/>
      <c r="RQB2007"/>
      <c r="RQC2007"/>
      <c r="RQD2007"/>
      <c r="RQE2007"/>
      <c r="RQF2007"/>
      <c r="RQG2007"/>
      <c r="RQH2007"/>
      <c r="RQI2007"/>
      <c r="RQJ2007"/>
      <c r="RQK2007"/>
      <c r="RQL2007"/>
      <c r="RQM2007"/>
      <c r="RQN2007"/>
      <c r="RQO2007"/>
      <c r="RQP2007"/>
      <c r="RQQ2007"/>
      <c r="RQR2007"/>
      <c r="RQS2007"/>
      <c r="RQT2007"/>
      <c r="RQU2007"/>
      <c r="RQV2007"/>
      <c r="RQW2007"/>
      <c r="RQX2007"/>
      <c r="RQY2007"/>
      <c r="RQZ2007"/>
      <c r="RRA2007"/>
      <c r="RRB2007"/>
      <c r="RRC2007"/>
      <c r="RRD2007"/>
      <c r="RRE2007"/>
      <c r="RRF2007"/>
      <c r="RRG2007"/>
      <c r="RRH2007"/>
      <c r="RRI2007"/>
      <c r="RRJ2007"/>
      <c r="RRK2007"/>
      <c r="RRL2007"/>
      <c r="RRM2007"/>
      <c r="RRN2007"/>
      <c r="RRO2007"/>
      <c r="RRP2007"/>
      <c r="RRQ2007"/>
      <c r="RRR2007"/>
      <c r="RRS2007"/>
      <c r="RRT2007"/>
      <c r="RRU2007"/>
      <c r="RRV2007"/>
      <c r="RRW2007"/>
      <c r="RRX2007"/>
      <c r="RRY2007"/>
      <c r="RRZ2007"/>
      <c r="RSA2007"/>
      <c r="RSB2007"/>
      <c r="RSC2007"/>
      <c r="RSD2007"/>
      <c r="RSE2007"/>
      <c r="RSF2007"/>
      <c r="RSG2007"/>
      <c r="RSH2007"/>
      <c r="RSI2007"/>
      <c r="RSJ2007"/>
      <c r="RSK2007"/>
      <c r="RSL2007"/>
      <c r="RSM2007"/>
      <c r="RSN2007"/>
      <c r="RSO2007"/>
      <c r="RSP2007"/>
      <c r="RSQ2007"/>
      <c r="RSR2007"/>
      <c r="RSS2007"/>
      <c r="RST2007"/>
      <c r="RSU2007"/>
      <c r="RSV2007"/>
      <c r="RSW2007"/>
      <c r="RSX2007"/>
      <c r="RSY2007"/>
      <c r="RSZ2007"/>
      <c r="RTA2007"/>
      <c r="RTB2007"/>
      <c r="RTC2007"/>
      <c r="RTD2007"/>
      <c r="RTE2007"/>
      <c r="RTF2007"/>
      <c r="RTG2007"/>
      <c r="RTH2007"/>
      <c r="RTI2007"/>
      <c r="RTJ2007"/>
      <c r="RTK2007"/>
      <c r="RTL2007"/>
      <c r="RTM2007"/>
      <c r="RTN2007"/>
      <c r="RTO2007"/>
      <c r="RTP2007"/>
      <c r="RTQ2007"/>
      <c r="RTR2007"/>
      <c r="RTS2007"/>
      <c r="RTT2007"/>
      <c r="RTU2007"/>
      <c r="RTV2007"/>
      <c r="RTW2007"/>
      <c r="RTX2007"/>
      <c r="RTY2007"/>
      <c r="RTZ2007"/>
      <c r="RUA2007"/>
      <c r="RUB2007"/>
      <c r="RUC2007"/>
      <c r="RUD2007"/>
      <c r="RUE2007"/>
      <c r="RUF2007"/>
      <c r="RUG2007"/>
      <c r="RUH2007"/>
      <c r="RUI2007"/>
      <c r="RUJ2007"/>
      <c r="RUK2007"/>
      <c r="RUL2007"/>
      <c r="RUM2007"/>
      <c r="RUN2007"/>
      <c r="RUO2007"/>
      <c r="RUP2007"/>
      <c r="RUQ2007"/>
      <c r="RUR2007"/>
      <c r="RUS2007"/>
      <c r="RUT2007"/>
      <c r="RUU2007"/>
      <c r="RUV2007"/>
      <c r="RUW2007"/>
      <c r="RUX2007"/>
      <c r="RUY2007"/>
      <c r="RUZ2007"/>
      <c r="RVA2007"/>
      <c r="RVB2007"/>
      <c r="RVC2007"/>
      <c r="RVD2007"/>
      <c r="RVE2007"/>
      <c r="RVF2007"/>
      <c r="RVG2007"/>
      <c r="RVH2007"/>
      <c r="RVI2007"/>
      <c r="RVJ2007"/>
      <c r="RVK2007"/>
      <c r="RVL2007"/>
      <c r="RVM2007"/>
      <c r="RVN2007"/>
      <c r="RVO2007"/>
      <c r="RVP2007"/>
      <c r="RVQ2007"/>
      <c r="RVR2007"/>
      <c r="RVS2007"/>
      <c r="RVT2007"/>
      <c r="RVU2007"/>
      <c r="RVV2007"/>
      <c r="RVW2007"/>
      <c r="RVX2007"/>
      <c r="RVY2007"/>
      <c r="RVZ2007"/>
      <c r="RWA2007"/>
      <c r="RWB2007"/>
      <c r="RWC2007"/>
      <c r="RWD2007"/>
      <c r="RWE2007"/>
      <c r="RWF2007"/>
      <c r="RWG2007"/>
      <c r="RWH2007"/>
      <c r="RWI2007"/>
      <c r="RWJ2007"/>
      <c r="RWK2007"/>
      <c r="RWL2007"/>
      <c r="RWM2007"/>
      <c r="RWN2007"/>
      <c r="RWO2007"/>
      <c r="RWP2007"/>
      <c r="RWQ2007"/>
      <c r="RWR2007"/>
      <c r="RWS2007"/>
      <c r="RWT2007"/>
      <c r="RWU2007"/>
      <c r="RWV2007"/>
      <c r="RWW2007"/>
      <c r="RWX2007"/>
      <c r="RWY2007"/>
      <c r="RWZ2007"/>
      <c r="RXA2007"/>
      <c r="RXB2007"/>
      <c r="RXC2007"/>
      <c r="RXD2007"/>
      <c r="RXE2007"/>
      <c r="RXF2007"/>
      <c r="RXG2007"/>
      <c r="RXH2007"/>
      <c r="RXI2007"/>
      <c r="RXJ2007"/>
      <c r="RXK2007"/>
      <c r="RXL2007"/>
      <c r="RXM2007"/>
      <c r="RXN2007"/>
      <c r="RXO2007"/>
      <c r="RXP2007"/>
      <c r="RXQ2007"/>
      <c r="RXR2007"/>
      <c r="RXS2007"/>
      <c r="RXT2007"/>
      <c r="RXU2007"/>
      <c r="RXV2007"/>
      <c r="RXW2007"/>
      <c r="RXX2007"/>
      <c r="RXY2007"/>
      <c r="RXZ2007"/>
      <c r="RYA2007"/>
      <c r="RYB2007"/>
      <c r="RYC2007"/>
      <c r="RYD2007"/>
      <c r="RYE2007"/>
      <c r="RYF2007"/>
      <c r="RYG2007"/>
      <c r="RYH2007"/>
      <c r="RYI2007"/>
      <c r="RYJ2007"/>
      <c r="RYK2007"/>
      <c r="RYL2007"/>
      <c r="RYM2007"/>
      <c r="RYN2007"/>
      <c r="RYO2007"/>
      <c r="RYP2007"/>
      <c r="RYQ2007"/>
      <c r="RYR2007"/>
      <c r="RYS2007"/>
      <c r="RYT2007"/>
      <c r="RYU2007"/>
      <c r="RYV2007"/>
      <c r="RYW2007"/>
      <c r="RYX2007"/>
      <c r="RYY2007"/>
      <c r="RYZ2007"/>
      <c r="RZA2007"/>
      <c r="RZB2007"/>
      <c r="RZC2007"/>
      <c r="RZD2007"/>
      <c r="RZE2007"/>
      <c r="RZF2007"/>
      <c r="RZG2007"/>
      <c r="RZH2007"/>
      <c r="RZI2007"/>
      <c r="RZJ2007"/>
      <c r="RZK2007"/>
      <c r="RZL2007"/>
      <c r="RZM2007"/>
      <c r="RZN2007"/>
      <c r="RZO2007"/>
      <c r="RZP2007"/>
      <c r="RZQ2007"/>
      <c r="RZR2007"/>
      <c r="RZS2007"/>
      <c r="RZT2007"/>
      <c r="RZU2007"/>
      <c r="RZV2007"/>
      <c r="RZW2007"/>
      <c r="RZX2007"/>
      <c r="RZY2007"/>
      <c r="RZZ2007"/>
      <c r="SAA2007"/>
      <c r="SAB2007"/>
      <c r="SAC2007"/>
      <c r="SAD2007"/>
      <c r="SAE2007"/>
      <c r="SAF2007"/>
      <c r="SAG2007"/>
      <c r="SAH2007"/>
      <c r="SAI2007"/>
      <c r="SAJ2007"/>
      <c r="SAK2007"/>
      <c r="SAL2007"/>
      <c r="SAM2007"/>
      <c r="SAN2007"/>
      <c r="SAO2007"/>
      <c r="SAP2007"/>
      <c r="SAQ2007"/>
      <c r="SAR2007"/>
      <c r="SAS2007"/>
      <c r="SAT2007"/>
      <c r="SAU2007"/>
      <c r="SAV2007"/>
      <c r="SAW2007"/>
      <c r="SAX2007"/>
      <c r="SAY2007"/>
      <c r="SAZ2007"/>
      <c r="SBA2007"/>
      <c r="SBB2007"/>
      <c r="SBC2007"/>
      <c r="SBD2007"/>
      <c r="SBE2007"/>
      <c r="SBF2007"/>
      <c r="SBG2007"/>
      <c r="SBH2007"/>
      <c r="SBI2007"/>
      <c r="SBJ2007"/>
      <c r="SBK2007"/>
      <c r="SBL2007"/>
      <c r="SBM2007"/>
      <c r="SBN2007"/>
      <c r="SBO2007"/>
      <c r="SBP2007"/>
      <c r="SBQ2007"/>
      <c r="SBR2007"/>
      <c r="SBS2007"/>
      <c r="SBT2007"/>
      <c r="SBU2007"/>
      <c r="SBV2007"/>
      <c r="SBW2007"/>
      <c r="SBX2007"/>
      <c r="SBY2007"/>
      <c r="SBZ2007"/>
      <c r="SCA2007"/>
      <c r="SCB2007"/>
      <c r="SCC2007"/>
      <c r="SCD2007"/>
      <c r="SCE2007"/>
      <c r="SCF2007"/>
      <c r="SCG2007"/>
      <c r="SCH2007"/>
      <c r="SCI2007"/>
      <c r="SCJ2007"/>
      <c r="SCK2007"/>
      <c r="SCL2007"/>
      <c r="SCM2007"/>
      <c r="SCN2007"/>
      <c r="SCO2007"/>
      <c r="SCP2007"/>
      <c r="SCQ2007"/>
      <c r="SCR2007"/>
      <c r="SCS2007"/>
      <c r="SCT2007"/>
      <c r="SCU2007"/>
      <c r="SCV2007"/>
      <c r="SCW2007"/>
      <c r="SCX2007"/>
      <c r="SCY2007"/>
      <c r="SCZ2007"/>
      <c r="SDA2007"/>
      <c r="SDB2007"/>
      <c r="SDC2007"/>
      <c r="SDD2007"/>
      <c r="SDE2007"/>
      <c r="SDF2007"/>
      <c r="SDG2007"/>
      <c r="SDH2007"/>
      <c r="SDI2007"/>
      <c r="SDJ2007"/>
      <c r="SDK2007"/>
      <c r="SDL2007"/>
      <c r="SDM2007"/>
      <c r="SDN2007"/>
      <c r="SDO2007"/>
      <c r="SDP2007"/>
      <c r="SDQ2007"/>
      <c r="SDR2007"/>
      <c r="SDS2007"/>
      <c r="SDT2007"/>
      <c r="SDU2007"/>
      <c r="SDV2007"/>
      <c r="SDW2007"/>
      <c r="SDX2007"/>
      <c r="SDY2007"/>
      <c r="SDZ2007"/>
      <c r="SEA2007"/>
      <c r="SEB2007"/>
      <c r="SEC2007"/>
      <c r="SED2007"/>
      <c r="SEE2007"/>
      <c r="SEF2007"/>
      <c r="SEG2007"/>
      <c r="SEH2007"/>
      <c r="SEI2007"/>
      <c r="SEJ2007"/>
      <c r="SEK2007"/>
      <c r="SEL2007"/>
      <c r="SEM2007"/>
      <c r="SEN2007"/>
      <c r="SEO2007"/>
      <c r="SEP2007"/>
      <c r="SEQ2007"/>
      <c r="SER2007"/>
      <c r="SES2007"/>
      <c r="SET2007"/>
      <c r="SEU2007"/>
      <c r="SEV2007"/>
      <c r="SEW2007"/>
      <c r="SEX2007"/>
      <c r="SEY2007"/>
      <c r="SEZ2007"/>
      <c r="SFA2007"/>
      <c r="SFB2007"/>
      <c r="SFC2007"/>
      <c r="SFD2007"/>
      <c r="SFE2007"/>
      <c r="SFF2007"/>
      <c r="SFG2007"/>
      <c r="SFH2007"/>
      <c r="SFI2007"/>
      <c r="SFJ2007"/>
      <c r="SFK2007"/>
      <c r="SFL2007"/>
      <c r="SFM2007"/>
      <c r="SFN2007"/>
      <c r="SFO2007"/>
      <c r="SFP2007"/>
      <c r="SFQ2007"/>
      <c r="SFR2007"/>
      <c r="SFS2007"/>
      <c r="SFT2007"/>
      <c r="SFU2007"/>
      <c r="SFV2007"/>
      <c r="SFW2007"/>
      <c r="SFX2007"/>
      <c r="SFY2007"/>
      <c r="SFZ2007"/>
      <c r="SGA2007"/>
      <c r="SGB2007"/>
      <c r="SGC2007"/>
      <c r="SGD2007"/>
      <c r="SGE2007"/>
      <c r="SGF2007"/>
      <c r="SGG2007"/>
      <c r="SGH2007"/>
      <c r="SGI2007"/>
      <c r="SGJ2007"/>
      <c r="SGK2007"/>
      <c r="SGL2007"/>
      <c r="SGM2007"/>
      <c r="SGN2007"/>
      <c r="SGO2007"/>
      <c r="SGP2007"/>
      <c r="SGQ2007"/>
      <c r="SGR2007"/>
      <c r="SGS2007"/>
      <c r="SGT2007"/>
      <c r="SGU2007"/>
      <c r="SGV2007"/>
      <c r="SGW2007"/>
      <c r="SGX2007"/>
      <c r="SGY2007"/>
      <c r="SGZ2007"/>
      <c r="SHA2007"/>
      <c r="SHB2007"/>
      <c r="SHC2007"/>
      <c r="SHD2007"/>
      <c r="SHE2007"/>
      <c r="SHF2007"/>
      <c r="SHG2007"/>
      <c r="SHH2007"/>
      <c r="SHI2007"/>
      <c r="SHJ2007"/>
      <c r="SHK2007"/>
      <c r="SHL2007"/>
      <c r="SHM2007"/>
      <c r="SHN2007"/>
      <c r="SHO2007"/>
      <c r="SHP2007"/>
      <c r="SHQ2007"/>
      <c r="SHR2007"/>
      <c r="SHS2007"/>
      <c r="SHT2007"/>
      <c r="SHU2007"/>
      <c r="SHV2007"/>
      <c r="SHW2007"/>
      <c r="SHX2007"/>
      <c r="SHY2007"/>
      <c r="SHZ2007"/>
      <c r="SIA2007"/>
      <c r="SIB2007"/>
      <c r="SIC2007"/>
      <c r="SID2007"/>
      <c r="SIE2007"/>
      <c r="SIF2007"/>
      <c r="SIG2007"/>
      <c r="SIH2007"/>
      <c r="SII2007"/>
      <c r="SIJ2007"/>
      <c r="SIK2007"/>
      <c r="SIL2007"/>
      <c r="SIM2007"/>
      <c r="SIN2007"/>
      <c r="SIO2007"/>
      <c r="SIP2007"/>
      <c r="SIQ2007"/>
      <c r="SIR2007"/>
      <c r="SIS2007"/>
      <c r="SIT2007"/>
      <c r="SIU2007"/>
      <c r="SIV2007"/>
      <c r="SIW2007"/>
      <c r="SIX2007"/>
      <c r="SIY2007"/>
      <c r="SIZ2007"/>
      <c r="SJA2007"/>
      <c r="SJB2007"/>
      <c r="SJC2007"/>
      <c r="SJD2007"/>
      <c r="SJE2007"/>
      <c r="SJF2007"/>
      <c r="SJG2007"/>
      <c r="SJH2007"/>
      <c r="SJI2007"/>
      <c r="SJJ2007"/>
      <c r="SJK2007"/>
      <c r="SJL2007"/>
      <c r="SJM2007"/>
      <c r="SJN2007"/>
      <c r="SJO2007"/>
      <c r="SJP2007"/>
      <c r="SJQ2007"/>
      <c r="SJR2007"/>
      <c r="SJS2007"/>
      <c r="SJT2007"/>
      <c r="SJU2007"/>
      <c r="SJV2007"/>
      <c r="SJW2007"/>
      <c r="SJX2007"/>
      <c r="SJY2007"/>
      <c r="SJZ2007"/>
      <c r="SKA2007"/>
      <c r="SKB2007"/>
      <c r="SKC2007"/>
      <c r="SKD2007"/>
      <c r="SKE2007"/>
      <c r="SKF2007"/>
      <c r="SKG2007"/>
      <c r="SKH2007"/>
      <c r="SKI2007"/>
      <c r="SKJ2007"/>
      <c r="SKK2007"/>
      <c r="SKL2007"/>
      <c r="SKM2007"/>
      <c r="SKN2007"/>
      <c r="SKO2007"/>
      <c r="SKP2007"/>
      <c r="SKQ2007"/>
      <c r="SKR2007"/>
      <c r="SKS2007"/>
      <c r="SKT2007"/>
      <c r="SKU2007"/>
      <c r="SKV2007"/>
      <c r="SKW2007"/>
      <c r="SKX2007"/>
      <c r="SKY2007"/>
      <c r="SKZ2007"/>
      <c r="SLA2007"/>
      <c r="SLB2007"/>
      <c r="SLC2007"/>
      <c r="SLD2007"/>
      <c r="SLE2007"/>
      <c r="SLF2007"/>
      <c r="SLG2007"/>
      <c r="SLH2007"/>
      <c r="SLI2007"/>
      <c r="SLJ2007"/>
      <c r="SLK2007"/>
      <c r="SLL2007"/>
      <c r="SLM2007"/>
      <c r="SLN2007"/>
      <c r="SLO2007"/>
      <c r="SLP2007"/>
      <c r="SLQ2007"/>
      <c r="SLR2007"/>
      <c r="SLS2007"/>
      <c r="SLT2007"/>
      <c r="SLU2007"/>
      <c r="SLV2007"/>
      <c r="SLW2007"/>
      <c r="SLX2007"/>
      <c r="SLY2007"/>
      <c r="SLZ2007"/>
      <c r="SMA2007"/>
      <c r="SMB2007"/>
      <c r="SMC2007"/>
      <c r="SMD2007"/>
      <c r="SME2007"/>
      <c r="SMF2007"/>
      <c r="SMG2007"/>
      <c r="SMH2007"/>
      <c r="SMI2007"/>
      <c r="SMJ2007"/>
      <c r="SMK2007"/>
      <c r="SML2007"/>
      <c r="SMM2007"/>
      <c r="SMN2007"/>
      <c r="SMO2007"/>
      <c r="SMP2007"/>
      <c r="SMQ2007"/>
      <c r="SMR2007"/>
      <c r="SMS2007"/>
      <c r="SMT2007"/>
      <c r="SMU2007"/>
      <c r="SMV2007"/>
      <c r="SMW2007"/>
      <c r="SMX2007"/>
      <c r="SMY2007"/>
      <c r="SMZ2007"/>
      <c r="SNA2007"/>
      <c r="SNB2007"/>
      <c r="SNC2007"/>
      <c r="SND2007"/>
      <c r="SNE2007"/>
      <c r="SNF2007"/>
      <c r="SNG2007"/>
      <c r="SNH2007"/>
      <c r="SNI2007"/>
      <c r="SNJ2007"/>
      <c r="SNK2007"/>
      <c r="SNL2007"/>
      <c r="SNM2007"/>
      <c r="SNN2007"/>
      <c r="SNO2007"/>
      <c r="SNP2007"/>
      <c r="SNQ2007"/>
      <c r="SNR2007"/>
      <c r="SNS2007"/>
      <c r="SNT2007"/>
      <c r="SNU2007"/>
      <c r="SNV2007"/>
      <c r="SNW2007"/>
      <c r="SNX2007"/>
      <c r="SNY2007"/>
      <c r="SNZ2007"/>
      <c r="SOA2007"/>
      <c r="SOB2007"/>
      <c r="SOC2007"/>
      <c r="SOD2007"/>
      <c r="SOE2007"/>
      <c r="SOF2007"/>
      <c r="SOG2007"/>
      <c r="SOH2007"/>
      <c r="SOI2007"/>
      <c r="SOJ2007"/>
      <c r="SOK2007"/>
      <c r="SOL2007"/>
      <c r="SOM2007"/>
      <c r="SON2007"/>
      <c r="SOO2007"/>
      <c r="SOP2007"/>
      <c r="SOQ2007"/>
      <c r="SOR2007"/>
      <c r="SOS2007"/>
      <c r="SOT2007"/>
      <c r="SOU2007"/>
      <c r="SOV2007"/>
      <c r="SOW2007"/>
      <c r="SOX2007"/>
      <c r="SOY2007"/>
      <c r="SOZ2007"/>
      <c r="SPA2007"/>
      <c r="SPB2007"/>
      <c r="SPC2007"/>
      <c r="SPD2007"/>
      <c r="SPE2007"/>
      <c r="SPF2007"/>
      <c r="SPG2007"/>
      <c r="SPH2007"/>
      <c r="SPI2007"/>
      <c r="SPJ2007"/>
      <c r="SPK2007"/>
      <c r="SPL2007"/>
      <c r="SPM2007"/>
      <c r="SPN2007"/>
      <c r="SPO2007"/>
      <c r="SPP2007"/>
      <c r="SPQ2007"/>
      <c r="SPR2007"/>
      <c r="SPS2007"/>
      <c r="SPT2007"/>
      <c r="SPU2007"/>
      <c r="SPV2007"/>
      <c r="SPW2007"/>
      <c r="SPX2007"/>
      <c r="SPY2007"/>
      <c r="SPZ2007"/>
      <c r="SQA2007"/>
      <c r="SQB2007"/>
      <c r="SQC2007"/>
      <c r="SQD2007"/>
      <c r="SQE2007"/>
      <c r="SQF2007"/>
      <c r="SQG2007"/>
      <c r="SQH2007"/>
      <c r="SQI2007"/>
      <c r="SQJ2007"/>
      <c r="SQK2007"/>
      <c r="SQL2007"/>
      <c r="SQM2007"/>
      <c r="SQN2007"/>
      <c r="SQO2007"/>
      <c r="SQP2007"/>
      <c r="SQQ2007"/>
      <c r="SQR2007"/>
      <c r="SQS2007"/>
      <c r="SQT2007"/>
      <c r="SQU2007"/>
      <c r="SQV2007"/>
      <c r="SQW2007"/>
      <c r="SQX2007"/>
      <c r="SQY2007"/>
      <c r="SQZ2007"/>
      <c r="SRA2007"/>
      <c r="SRB2007"/>
      <c r="SRC2007"/>
      <c r="SRD2007"/>
      <c r="SRE2007"/>
      <c r="SRF2007"/>
      <c r="SRG2007"/>
      <c r="SRH2007"/>
      <c r="SRI2007"/>
      <c r="SRJ2007"/>
      <c r="SRK2007"/>
      <c r="SRL2007"/>
      <c r="SRM2007"/>
      <c r="SRN2007"/>
      <c r="SRO2007"/>
      <c r="SRP2007"/>
      <c r="SRQ2007"/>
      <c r="SRR2007"/>
      <c r="SRS2007"/>
      <c r="SRT2007"/>
      <c r="SRU2007"/>
      <c r="SRV2007"/>
      <c r="SRW2007"/>
      <c r="SRX2007"/>
      <c r="SRY2007"/>
      <c r="SRZ2007"/>
      <c r="SSA2007"/>
      <c r="SSB2007"/>
      <c r="SSC2007"/>
      <c r="SSD2007"/>
      <c r="SSE2007"/>
      <c r="SSF2007"/>
      <c r="SSG2007"/>
      <c r="SSH2007"/>
      <c r="SSI2007"/>
      <c r="SSJ2007"/>
      <c r="SSK2007"/>
      <c r="SSL2007"/>
      <c r="SSM2007"/>
      <c r="SSN2007"/>
      <c r="SSO2007"/>
      <c r="SSP2007"/>
      <c r="SSQ2007"/>
      <c r="SSR2007"/>
      <c r="SSS2007"/>
      <c r="SST2007"/>
      <c r="SSU2007"/>
      <c r="SSV2007"/>
      <c r="SSW2007"/>
      <c r="SSX2007"/>
      <c r="SSY2007"/>
      <c r="SSZ2007"/>
      <c r="STA2007"/>
      <c r="STB2007"/>
      <c r="STC2007"/>
      <c r="STD2007"/>
      <c r="STE2007"/>
      <c r="STF2007"/>
      <c r="STG2007"/>
      <c r="STH2007"/>
      <c r="STI2007"/>
      <c r="STJ2007"/>
      <c r="STK2007"/>
      <c r="STL2007"/>
      <c r="STM2007"/>
      <c r="STN2007"/>
      <c r="STO2007"/>
      <c r="STP2007"/>
      <c r="STQ2007"/>
      <c r="STR2007"/>
      <c r="STS2007"/>
      <c r="STT2007"/>
      <c r="STU2007"/>
      <c r="STV2007"/>
      <c r="STW2007"/>
      <c r="STX2007"/>
      <c r="STY2007"/>
      <c r="STZ2007"/>
      <c r="SUA2007"/>
      <c r="SUB2007"/>
      <c r="SUC2007"/>
      <c r="SUD2007"/>
      <c r="SUE2007"/>
      <c r="SUF2007"/>
      <c r="SUG2007"/>
      <c r="SUH2007"/>
      <c r="SUI2007"/>
      <c r="SUJ2007"/>
      <c r="SUK2007"/>
      <c r="SUL2007"/>
      <c r="SUM2007"/>
      <c r="SUN2007"/>
      <c r="SUO2007"/>
      <c r="SUP2007"/>
      <c r="SUQ2007"/>
      <c r="SUR2007"/>
      <c r="SUS2007"/>
      <c r="SUT2007"/>
      <c r="SUU2007"/>
      <c r="SUV2007"/>
      <c r="SUW2007"/>
      <c r="SUX2007"/>
      <c r="SUY2007"/>
      <c r="SUZ2007"/>
      <c r="SVA2007"/>
      <c r="SVB2007"/>
      <c r="SVC2007"/>
      <c r="SVD2007"/>
      <c r="SVE2007"/>
      <c r="SVF2007"/>
      <c r="SVG2007"/>
      <c r="SVH2007"/>
      <c r="SVI2007"/>
      <c r="SVJ2007"/>
      <c r="SVK2007"/>
      <c r="SVL2007"/>
      <c r="SVM2007"/>
      <c r="SVN2007"/>
      <c r="SVO2007"/>
      <c r="SVP2007"/>
      <c r="SVQ2007"/>
      <c r="SVR2007"/>
      <c r="SVS2007"/>
      <c r="SVT2007"/>
      <c r="SVU2007"/>
      <c r="SVV2007"/>
      <c r="SVW2007"/>
      <c r="SVX2007"/>
      <c r="SVY2007"/>
      <c r="SVZ2007"/>
      <c r="SWA2007"/>
      <c r="SWB2007"/>
      <c r="SWC2007"/>
      <c r="SWD2007"/>
      <c r="SWE2007"/>
      <c r="SWF2007"/>
      <c r="SWG2007"/>
      <c r="SWH2007"/>
      <c r="SWI2007"/>
      <c r="SWJ2007"/>
      <c r="SWK2007"/>
      <c r="SWL2007"/>
      <c r="SWM2007"/>
      <c r="SWN2007"/>
      <c r="SWO2007"/>
      <c r="SWP2007"/>
      <c r="SWQ2007"/>
      <c r="SWR2007"/>
      <c r="SWS2007"/>
      <c r="SWT2007"/>
      <c r="SWU2007"/>
      <c r="SWV2007"/>
      <c r="SWW2007"/>
      <c r="SWX2007"/>
      <c r="SWY2007"/>
      <c r="SWZ2007"/>
      <c r="SXA2007"/>
      <c r="SXB2007"/>
      <c r="SXC2007"/>
      <c r="SXD2007"/>
      <c r="SXE2007"/>
      <c r="SXF2007"/>
      <c r="SXG2007"/>
      <c r="SXH2007"/>
      <c r="SXI2007"/>
      <c r="SXJ2007"/>
      <c r="SXK2007"/>
      <c r="SXL2007"/>
      <c r="SXM2007"/>
      <c r="SXN2007"/>
      <c r="SXO2007"/>
      <c r="SXP2007"/>
      <c r="SXQ2007"/>
      <c r="SXR2007"/>
      <c r="SXS2007"/>
      <c r="SXT2007"/>
      <c r="SXU2007"/>
      <c r="SXV2007"/>
      <c r="SXW2007"/>
      <c r="SXX2007"/>
      <c r="SXY2007"/>
      <c r="SXZ2007"/>
      <c r="SYA2007"/>
      <c r="SYB2007"/>
      <c r="SYC2007"/>
      <c r="SYD2007"/>
      <c r="SYE2007"/>
      <c r="SYF2007"/>
      <c r="SYG2007"/>
      <c r="SYH2007"/>
      <c r="SYI2007"/>
      <c r="SYJ2007"/>
      <c r="SYK2007"/>
      <c r="SYL2007"/>
      <c r="SYM2007"/>
      <c r="SYN2007"/>
      <c r="SYO2007"/>
      <c r="SYP2007"/>
      <c r="SYQ2007"/>
      <c r="SYR2007"/>
      <c r="SYS2007"/>
      <c r="SYT2007"/>
      <c r="SYU2007"/>
      <c r="SYV2007"/>
      <c r="SYW2007"/>
      <c r="SYX2007"/>
      <c r="SYY2007"/>
      <c r="SYZ2007"/>
      <c r="SZA2007"/>
      <c r="SZB2007"/>
      <c r="SZC2007"/>
      <c r="SZD2007"/>
      <c r="SZE2007"/>
      <c r="SZF2007"/>
      <c r="SZG2007"/>
      <c r="SZH2007"/>
      <c r="SZI2007"/>
      <c r="SZJ2007"/>
      <c r="SZK2007"/>
      <c r="SZL2007"/>
      <c r="SZM2007"/>
      <c r="SZN2007"/>
      <c r="SZO2007"/>
      <c r="SZP2007"/>
      <c r="SZQ2007"/>
      <c r="SZR2007"/>
      <c r="SZS2007"/>
      <c r="SZT2007"/>
      <c r="SZU2007"/>
      <c r="SZV2007"/>
      <c r="SZW2007"/>
      <c r="SZX2007"/>
      <c r="SZY2007"/>
      <c r="SZZ2007"/>
      <c r="TAA2007"/>
      <c r="TAB2007"/>
      <c r="TAC2007"/>
      <c r="TAD2007"/>
      <c r="TAE2007"/>
      <c r="TAF2007"/>
      <c r="TAG2007"/>
      <c r="TAH2007"/>
      <c r="TAI2007"/>
      <c r="TAJ2007"/>
      <c r="TAK2007"/>
      <c r="TAL2007"/>
      <c r="TAM2007"/>
      <c r="TAN2007"/>
      <c r="TAO2007"/>
      <c r="TAP2007"/>
      <c r="TAQ2007"/>
      <c r="TAR2007"/>
      <c r="TAS2007"/>
      <c r="TAT2007"/>
      <c r="TAU2007"/>
      <c r="TAV2007"/>
      <c r="TAW2007"/>
      <c r="TAX2007"/>
      <c r="TAY2007"/>
      <c r="TAZ2007"/>
      <c r="TBA2007"/>
      <c r="TBB2007"/>
      <c r="TBC2007"/>
      <c r="TBD2007"/>
      <c r="TBE2007"/>
      <c r="TBF2007"/>
      <c r="TBG2007"/>
      <c r="TBH2007"/>
      <c r="TBI2007"/>
      <c r="TBJ2007"/>
      <c r="TBK2007"/>
      <c r="TBL2007"/>
      <c r="TBM2007"/>
      <c r="TBN2007"/>
      <c r="TBO2007"/>
      <c r="TBP2007"/>
      <c r="TBQ2007"/>
      <c r="TBR2007"/>
      <c r="TBS2007"/>
      <c r="TBT2007"/>
      <c r="TBU2007"/>
      <c r="TBV2007"/>
      <c r="TBW2007"/>
      <c r="TBX2007"/>
      <c r="TBY2007"/>
      <c r="TBZ2007"/>
      <c r="TCA2007"/>
      <c r="TCB2007"/>
      <c r="TCC2007"/>
      <c r="TCD2007"/>
      <c r="TCE2007"/>
      <c r="TCF2007"/>
      <c r="TCG2007"/>
      <c r="TCH2007"/>
      <c r="TCI2007"/>
      <c r="TCJ2007"/>
      <c r="TCK2007"/>
      <c r="TCL2007"/>
      <c r="TCM2007"/>
      <c r="TCN2007"/>
      <c r="TCO2007"/>
      <c r="TCP2007"/>
      <c r="TCQ2007"/>
      <c r="TCR2007"/>
      <c r="TCS2007"/>
      <c r="TCT2007"/>
      <c r="TCU2007"/>
      <c r="TCV2007"/>
      <c r="TCW2007"/>
      <c r="TCX2007"/>
      <c r="TCY2007"/>
      <c r="TCZ2007"/>
      <c r="TDA2007"/>
      <c r="TDB2007"/>
      <c r="TDC2007"/>
      <c r="TDD2007"/>
      <c r="TDE2007"/>
      <c r="TDF2007"/>
      <c r="TDG2007"/>
      <c r="TDH2007"/>
      <c r="TDI2007"/>
      <c r="TDJ2007"/>
      <c r="TDK2007"/>
      <c r="TDL2007"/>
      <c r="TDM2007"/>
      <c r="TDN2007"/>
      <c r="TDO2007"/>
      <c r="TDP2007"/>
      <c r="TDQ2007"/>
      <c r="TDR2007"/>
      <c r="TDS2007"/>
      <c r="TDT2007"/>
      <c r="TDU2007"/>
      <c r="TDV2007"/>
      <c r="TDW2007"/>
      <c r="TDX2007"/>
      <c r="TDY2007"/>
      <c r="TDZ2007"/>
      <c r="TEA2007"/>
      <c r="TEB2007"/>
      <c r="TEC2007"/>
      <c r="TED2007"/>
      <c r="TEE2007"/>
      <c r="TEF2007"/>
      <c r="TEG2007"/>
      <c r="TEH2007"/>
      <c r="TEI2007"/>
      <c r="TEJ2007"/>
      <c r="TEK2007"/>
      <c r="TEL2007"/>
      <c r="TEM2007"/>
      <c r="TEN2007"/>
      <c r="TEO2007"/>
      <c r="TEP2007"/>
      <c r="TEQ2007"/>
      <c r="TER2007"/>
      <c r="TES2007"/>
      <c r="TET2007"/>
      <c r="TEU2007"/>
      <c r="TEV2007"/>
      <c r="TEW2007"/>
      <c r="TEX2007"/>
      <c r="TEY2007"/>
      <c r="TEZ2007"/>
      <c r="TFA2007"/>
      <c r="TFB2007"/>
      <c r="TFC2007"/>
      <c r="TFD2007"/>
      <c r="TFE2007"/>
      <c r="TFF2007"/>
      <c r="TFG2007"/>
      <c r="TFH2007"/>
      <c r="TFI2007"/>
      <c r="TFJ2007"/>
      <c r="TFK2007"/>
      <c r="TFL2007"/>
      <c r="TFM2007"/>
      <c r="TFN2007"/>
      <c r="TFO2007"/>
      <c r="TFP2007"/>
      <c r="TFQ2007"/>
      <c r="TFR2007"/>
      <c r="TFS2007"/>
      <c r="TFT2007"/>
      <c r="TFU2007"/>
      <c r="TFV2007"/>
      <c r="TFW2007"/>
      <c r="TFX2007"/>
      <c r="TFY2007"/>
      <c r="TFZ2007"/>
      <c r="TGA2007"/>
      <c r="TGB2007"/>
      <c r="TGC2007"/>
      <c r="TGD2007"/>
      <c r="TGE2007"/>
      <c r="TGF2007"/>
      <c r="TGG2007"/>
      <c r="TGH2007"/>
      <c r="TGI2007"/>
      <c r="TGJ2007"/>
      <c r="TGK2007"/>
      <c r="TGL2007"/>
      <c r="TGM2007"/>
      <c r="TGN2007"/>
      <c r="TGO2007"/>
      <c r="TGP2007"/>
      <c r="TGQ2007"/>
      <c r="TGR2007"/>
      <c r="TGS2007"/>
      <c r="TGT2007"/>
      <c r="TGU2007"/>
      <c r="TGV2007"/>
      <c r="TGW2007"/>
      <c r="TGX2007"/>
      <c r="TGY2007"/>
      <c r="TGZ2007"/>
      <c r="THA2007"/>
      <c r="THB2007"/>
      <c r="THC2007"/>
      <c r="THD2007"/>
      <c r="THE2007"/>
      <c r="THF2007"/>
      <c r="THG2007"/>
      <c r="THH2007"/>
      <c r="THI2007"/>
      <c r="THJ2007"/>
      <c r="THK2007"/>
      <c r="THL2007"/>
      <c r="THM2007"/>
      <c r="THN2007"/>
      <c r="THO2007"/>
      <c r="THP2007"/>
      <c r="THQ2007"/>
      <c r="THR2007"/>
      <c r="THS2007"/>
      <c r="THT2007"/>
      <c r="THU2007"/>
      <c r="THV2007"/>
      <c r="THW2007"/>
      <c r="THX2007"/>
      <c r="THY2007"/>
      <c r="THZ2007"/>
      <c r="TIA2007"/>
      <c r="TIB2007"/>
      <c r="TIC2007"/>
      <c r="TID2007"/>
      <c r="TIE2007"/>
      <c r="TIF2007"/>
      <c r="TIG2007"/>
      <c r="TIH2007"/>
      <c r="TII2007"/>
      <c r="TIJ2007"/>
      <c r="TIK2007"/>
      <c r="TIL2007"/>
      <c r="TIM2007"/>
      <c r="TIN2007"/>
      <c r="TIO2007"/>
      <c r="TIP2007"/>
      <c r="TIQ2007"/>
      <c r="TIR2007"/>
      <c r="TIS2007"/>
      <c r="TIT2007"/>
      <c r="TIU2007"/>
      <c r="TIV2007"/>
      <c r="TIW2007"/>
      <c r="TIX2007"/>
      <c r="TIY2007"/>
      <c r="TIZ2007"/>
      <c r="TJA2007"/>
      <c r="TJB2007"/>
      <c r="TJC2007"/>
      <c r="TJD2007"/>
      <c r="TJE2007"/>
      <c r="TJF2007"/>
      <c r="TJG2007"/>
      <c r="TJH2007"/>
      <c r="TJI2007"/>
      <c r="TJJ2007"/>
      <c r="TJK2007"/>
      <c r="TJL2007"/>
      <c r="TJM2007"/>
      <c r="TJN2007"/>
      <c r="TJO2007"/>
      <c r="TJP2007"/>
      <c r="TJQ2007"/>
      <c r="TJR2007"/>
      <c r="TJS2007"/>
      <c r="TJT2007"/>
      <c r="TJU2007"/>
      <c r="TJV2007"/>
      <c r="TJW2007"/>
      <c r="TJX2007"/>
      <c r="TJY2007"/>
      <c r="TJZ2007"/>
      <c r="TKA2007"/>
      <c r="TKB2007"/>
      <c r="TKC2007"/>
      <c r="TKD2007"/>
      <c r="TKE2007"/>
      <c r="TKF2007"/>
      <c r="TKG2007"/>
      <c r="TKH2007"/>
      <c r="TKI2007"/>
      <c r="TKJ2007"/>
      <c r="TKK2007"/>
      <c r="TKL2007"/>
      <c r="TKM2007"/>
      <c r="TKN2007"/>
      <c r="TKO2007"/>
      <c r="TKP2007"/>
      <c r="TKQ2007"/>
      <c r="TKR2007"/>
      <c r="TKS2007"/>
      <c r="TKT2007"/>
      <c r="TKU2007"/>
      <c r="TKV2007"/>
      <c r="TKW2007"/>
      <c r="TKX2007"/>
      <c r="TKY2007"/>
      <c r="TKZ2007"/>
      <c r="TLA2007"/>
      <c r="TLB2007"/>
      <c r="TLC2007"/>
      <c r="TLD2007"/>
      <c r="TLE2007"/>
      <c r="TLF2007"/>
      <c r="TLG2007"/>
      <c r="TLH2007"/>
      <c r="TLI2007"/>
      <c r="TLJ2007"/>
      <c r="TLK2007"/>
      <c r="TLL2007"/>
      <c r="TLM2007"/>
      <c r="TLN2007"/>
      <c r="TLO2007"/>
      <c r="TLP2007"/>
      <c r="TLQ2007"/>
      <c r="TLR2007"/>
      <c r="TLS2007"/>
      <c r="TLT2007"/>
      <c r="TLU2007"/>
      <c r="TLV2007"/>
      <c r="TLW2007"/>
      <c r="TLX2007"/>
      <c r="TLY2007"/>
      <c r="TLZ2007"/>
      <c r="TMA2007"/>
      <c r="TMB2007"/>
      <c r="TMC2007"/>
      <c r="TMD2007"/>
      <c r="TME2007"/>
      <c r="TMF2007"/>
      <c r="TMG2007"/>
      <c r="TMH2007"/>
      <c r="TMI2007"/>
      <c r="TMJ2007"/>
      <c r="TMK2007"/>
      <c r="TML2007"/>
      <c r="TMM2007"/>
      <c r="TMN2007"/>
      <c r="TMO2007"/>
      <c r="TMP2007"/>
      <c r="TMQ2007"/>
      <c r="TMR2007"/>
      <c r="TMS2007"/>
      <c r="TMT2007"/>
      <c r="TMU2007"/>
      <c r="TMV2007"/>
      <c r="TMW2007"/>
      <c r="TMX2007"/>
      <c r="TMY2007"/>
      <c r="TMZ2007"/>
      <c r="TNA2007"/>
      <c r="TNB2007"/>
      <c r="TNC2007"/>
      <c r="TND2007"/>
      <c r="TNE2007"/>
      <c r="TNF2007"/>
      <c r="TNG2007"/>
      <c r="TNH2007"/>
      <c r="TNI2007"/>
      <c r="TNJ2007"/>
      <c r="TNK2007"/>
      <c r="TNL2007"/>
      <c r="TNM2007"/>
      <c r="TNN2007"/>
      <c r="TNO2007"/>
      <c r="TNP2007"/>
      <c r="TNQ2007"/>
      <c r="TNR2007"/>
      <c r="TNS2007"/>
      <c r="TNT2007"/>
      <c r="TNU2007"/>
      <c r="TNV2007"/>
      <c r="TNW2007"/>
      <c r="TNX2007"/>
      <c r="TNY2007"/>
      <c r="TNZ2007"/>
      <c r="TOA2007"/>
      <c r="TOB2007"/>
      <c r="TOC2007"/>
      <c r="TOD2007"/>
      <c r="TOE2007"/>
      <c r="TOF2007"/>
      <c r="TOG2007"/>
      <c r="TOH2007"/>
      <c r="TOI2007"/>
      <c r="TOJ2007"/>
      <c r="TOK2007"/>
      <c r="TOL2007"/>
      <c r="TOM2007"/>
      <c r="TON2007"/>
      <c r="TOO2007"/>
      <c r="TOP2007"/>
      <c r="TOQ2007"/>
      <c r="TOR2007"/>
      <c r="TOS2007"/>
      <c r="TOT2007"/>
      <c r="TOU2007"/>
      <c r="TOV2007"/>
      <c r="TOW2007"/>
      <c r="TOX2007"/>
      <c r="TOY2007"/>
      <c r="TOZ2007"/>
      <c r="TPA2007"/>
      <c r="TPB2007"/>
      <c r="TPC2007"/>
      <c r="TPD2007"/>
      <c r="TPE2007"/>
      <c r="TPF2007"/>
      <c r="TPG2007"/>
      <c r="TPH2007"/>
      <c r="TPI2007"/>
      <c r="TPJ2007"/>
      <c r="TPK2007"/>
      <c r="TPL2007"/>
      <c r="TPM2007"/>
      <c r="TPN2007"/>
      <c r="TPO2007"/>
      <c r="TPP2007"/>
      <c r="TPQ2007"/>
      <c r="TPR2007"/>
      <c r="TPS2007"/>
      <c r="TPT2007"/>
      <c r="TPU2007"/>
      <c r="TPV2007"/>
      <c r="TPW2007"/>
      <c r="TPX2007"/>
      <c r="TPY2007"/>
      <c r="TPZ2007"/>
      <c r="TQA2007"/>
      <c r="TQB2007"/>
      <c r="TQC2007"/>
      <c r="TQD2007"/>
      <c r="TQE2007"/>
      <c r="TQF2007"/>
      <c r="TQG2007"/>
      <c r="TQH2007"/>
      <c r="TQI2007"/>
      <c r="TQJ2007"/>
      <c r="TQK2007"/>
      <c r="TQL2007"/>
      <c r="TQM2007"/>
      <c r="TQN2007"/>
      <c r="TQO2007"/>
      <c r="TQP2007"/>
      <c r="TQQ2007"/>
      <c r="TQR2007"/>
      <c r="TQS2007"/>
      <c r="TQT2007"/>
      <c r="TQU2007"/>
      <c r="TQV2007"/>
      <c r="TQW2007"/>
      <c r="TQX2007"/>
      <c r="TQY2007"/>
      <c r="TQZ2007"/>
      <c r="TRA2007"/>
      <c r="TRB2007"/>
      <c r="TRC2007"/>
      <c r="TRD2007"/>
      <c r="TRE2007"/>
      <c r="TRF2007"/>
      <c r="TRG2007"/>
      <c r="TRH2007"/>
      <c r="TRI2007"/>
      <c r="TRJ2007"/>
      <c r="TRK2007"/>
      <c r="TRL2007"/>
      <c r="TRM2007"/>
      <c r="TRN2007"/>
      <c r="TRO2007"/>
      <c r="TRP2007"/>
      <c r="TRQ2007"/>
      <c r="TRR2007"/>
      <c r="TRS2007"/>
      <c r="TRT2007"/>
      <c r="TRU2007"/>
      <c r="TRV2007"/>
      <c r="TRW2007"/>
      <c r="TRX2007"/>
      <c r="TRY2007"/>
      <c r="TRZ2007"/>
      <c r="TSA2007"/>
      <c r="TSB2007"/>
      <c r="TSC2007"/>
      <c r="TSD2007"/>
      <c r="TSE2007"/>
      <c r="TSF2007"/>
      <c r="TSG2007"/>
      <c r="TSH2007"/>
      <c r="TSI2007"/>
      <c r="TSJ2007"/>
      <c r="TSK2007"/>
      <c r="TSL2007"/>
      <c r="TSM2007"/>
      <c r="TSN2007"/>
      <c r="TSO2007"/>
      <c r="TSP2007"/>
      <c r="TSQ2007"/>
      <c r="TSR2007"/>
      <c r="TSS2007"/>
      <c r="TST2007"/>
      <c r="TSU2007"/>
      <c r="TSV2007"/>
      <c r="TSW2007"/>
      <c r="TSX2007"/>
      <c r="TSY2007"/>
      <c r="TSZ2007"/>
      <c r="TTA2007"/>
      <c r="TTB2007"/>
      <c r="TTC2007"/>
      <c r="TTD2007"/>
      <c r="TTE2007"/>
      <c r="TTF2007"/>
      <c r="TTG2007"/>
      <c r="TTH2007"/>
      <c r="TTI2007"/>
      <c r="TTJ2007"/>
      <c r="TTK2007"/>
      <c r="TTL2007"/>
      <c r="TTM2007"/>
      <c r="TTN2007"/>
      <c r="TTO2007"/>
      <c r="TTP2007"/>
      <c r="TTQ2007"/>
      <c r="TTR2007"/>
      <c r="TTS2007"/>
      <c r="TTT2007"/>
      <c r="TTU2007"/>
      <c r="TTV2007"/>
      <c r="TTW2007"/>
      <c r="TTX2007"/>
      <c r="TTY2007"/>
      <c r="TTZ2007"/>
      <c r="TUA2007"/>
      <c r="TUB2007"/>
      <c r="TUC2007"/>
      <c r="TUD2007"/>
      <c r="TUE2007"/>
      <c r="TUF2007"/>
      <c r="TUG2007"/>
      <c r="TUH2007"/>
      <c r="TUI2007"/>
      <c r="TUJ2007"/>
      <c r="TUK2007"/>
      <c r="TUL2007"/>
      <c r="TUM2007"/>
      <c r="TUN2007"/>
      <c r="TUO2007"/>
      <c r="TUP2007"/>
      <c r="TUQ2007"/>
      <c r="TUR2007"/>
      <c r="TUS2007"/>
      <c r="TUT2007"/>
      <c r="TUU2007"/>
      <c r="TUV2007"/>
      <c r="TUW2007"/>
      <c r="TUX2007"/>
      <c r="TUY2007"/>
      <c r="TUZ2007"/>
      <c r="TVA2007"/>
      <c r="TVB2007"/>
      <c r="TVC2007"/>
      <c r="TVD2007"/>
      <c r="TVE2007"/>
      <c r="TVF2007"/>
      <c r="TVG2007"/>
      <c r="TVH2007"/>
      <c r="TVI2007"/>
      <c r="TVJ2007"/>
      <c r="TVK2007"/>
      <c r="TVL2007"/>
      <c r="TVM2007"/>
      <c r="TVN2007"/>
      <c r="TVO2007"/>
      <c r="TVP2007"/>
      <c r="TVQ2007"/>
      <c r="TVR2007"/>
      <c r="TVS2007"/>
      <c r="TVT2007"/>
      <c r="TVU2007"/>
      <c r="TVV2007"/>
      <c r="TVW2007"/>
      <c r="TVX2007"/>
      <c r="TVY2007"/>
      <c r="TVZ2007"/>
      <c r="TWA2007"/>
      <c r="TWB2007"/>
      <c r="TWC2007"/>
      <c r="TWD2007"/>
      <c r="TWE2007"/>
      <c r="TWF2007"/>
      <c r="TWG2007"/>
      <c r="TWH2007"/>
      <c r="TWI2007"/>
      <c r="TWJ2007"/>
      <c r="TWK2007"/>
      <c r="TWL2007"/>
      <c r="TWM2007"/>
      <c r="TWN2007"/>
      <c r="TWO2007"/>
      <c r="TWP2007"/>
      <c r="TWQ2007"/>
      <c r="TWR2007"/>
      <c r="TWS2007"/>
      <c r="TWT2007"/>
      <c r="TWU2007"/>
      <c r="TWV2007"/>
      <c r="TWW2007"/>
      <c r="TWX2007"/>
      <c r="TWY2007"/>
      <c r="TWZ2007"/>
      <c r="TXA2007"/>
      <c r="TXB2007"/>
      <c r="TXC2007"/>
      <c r="TXD2007"/>
      <c r="TXE2007"/>
      <c r="TXF2007"/>
      <c r="TXG2007"/>
      <c r="TXH2007"/>
      <c r="TXI2007"/>
      <c r="TXJ2007"/>
      <c r="TXK2007"/>
      <c r="TXL2007"/>
      <c r="TXM2007"/>
      <c r="TXN2007"/>
      <c r="TXO2007"/>
      <c r="TXP2007"/>
      <c r="TXQ2007"/>
      <c r="TXR2007"/>
      <c r="TXS2007"/>
      <c r="TXT2007"/>
      <c r="TXU2007"/>
      <c r="TXV2007"/>
      <c r="TXW2007"/>
      <c r="TXX2007"/>
      <c r="TXY2007"/>
      <c r="TXZ2007"/>
      <c r="TYA2007"/>
      <c r="TYB2007"/>
      <c r="TYC2007"/>
      <c r="TYD2007"/>
      <c r="TYE2007"/>
      <c r="TYF2007"/>
      <c r="TYG2007"/>
      <c r="TYH2007"/>
      <c r="TYI2007"/>
      <c r="TYJ2007"/>
      <c r="TYK2007"/>
      <c r="TYL2007"/>
      <c r="TYM2007"/>
      <c r="TYN2007"/>
      <c r="TYO2007"/>
      <c r="TYP2007"/>
      <c r="TYQ2007"/>
      <c r="TYR2007"/>
      <c r="TYS2007"/>
      <c r="TYT2007"/>
      <c r="TYU2007"/>
      <c r="TYV2007"/>
      <c r="TYW2007"/>
      <c r="TYX2007"/>
      <c r="TYY2007"/>
      <c r="TYZ2007"/>
      <c r="TZA2007"/>
      <c r="TZB2007"/>
      <c r="TZC2007"/>
      <c r="TZD2007"/>
      <c r="TZE2007"/>
      <c r="TZF2007"/>
      <c r="TZG2007"/>
      <c r="TZH2007"/>
      <c r="TZI2007"/>
      <c r="TZJ2007"/>
      <c r="TZK2007"/>
      <c r="TZL2007"/>
      <c r="TZM2007"/>
      <c r="TZN2007"/>
      <c r="TZO2007"/>
      <c r="TZP2007"/>
      <c r="TZQ2007"/>
      <c r="TZR2007"/>
      <c r="TZS2007"/>
      <c r="TZT2007"/>
      <c r="TZU2007"/>
      <c r="TZV2007"/>
      <c r="TZW2007"/>
      <c r="TZX2007"/>
      <c r="TZY2007"/>
      <c r="TZZ2007"/>
      <c r="UAA2007"/>
      <c r="UAB2007"/>
      <c r="UAC2007"/>
      <c r="UAD2007"/>
      <c r="UAE2007"/>
      <c r="UAF2007"/>
      <c r="UAG2007"/>
      <c r="UAH2007"/>
      <c r="UAI2007"/>
      <c r="UAJ2007"/>
      <c r="UAK2007"/>
      <c r="UAL2007"/>
      <c r="UAM2007"/>
      <c r="UAN2007"/>
      <c r="UAO2007"/>
      <c r="UAP2007"/>
      <c r="UAQ2007"/>
      <c r="UAR2007"/>
      <c r="UAS2007"/>
      <c r="UAT2007"/>
      <c r="UAU2007"/>
      <c r="UAV2007"/>
      <c r="UAW2007"/>
      <c r="UAX2007"/>
      <c r="UAY2007"/>
      <c r="UAZ2007"/>
      <c r="UBA2007"/>
      <c r="UBB2007"/>
      <c r="UBC2007"/>
      <c r="UBD2007"/>
      <c r="UBE2007"/>
      <c r="UBF2007"/>
      <c r="UBG2007"/>
      <c r="UBH2007"/>
      <c r="UBI2007"/>
      <c r="UBJ2007"/>
      <c r="UBK2007"/>
      <c r="UBL2007"/>
      <c r="UBM2007"/>
      <c r="UBN2007"/>
      <c r="UBO2007"/>
      <c r="UBP2007"/>
      <c r="UBQ2007"/>
      <c r="UBR2007"/>
      <c r="UBS2007"/>
      <c r="UBT2007"/>
      <c r="UBU2007"/>
      <c r="UBV2007"/>
      <c r="UBW2007"/>
      <c r="UBX2007"/>
      <c r="UBY2007"/>
      <c r="UBZ2007"/>
      <c r="UCA2007"/>
      <c r="UCB2007"/>
      <c r="UCC2007"/>
      <c r="UCD2007"/>
      <c r="UCE2007"/>
      <c r="UCF2007"/>
      <c r="UCG2007"/>
      <c r="UCH2007"/>
      <c r="UCI2007"/>
      <c r="UCJ2007"/>
      <c r="UCK2007"/>
      <c r="UCL2007"/>
      <c r="UCM2007"/>
      <c r="UCN2007"/>
      <c r="UCO2007"/>
      <c r="UCP2007"/>
      <c r="UCQ2007"/>
      <c r="UCR2007"/>
      <c r="UCS2007"/>
      <c r="UCT2007"/>
      <c r="UCU2007"/>
      <c r="UCV2007"/>
      <c r="UCW2007"/>
      <c r="UCX2007"/>
      <c r="UCY2007"/>
      <c r="UCZ2007"/>
      <c r="UDA2007"/>
      <c r="UDB2007"/>
      <c r="UDC2007"/>
      <c r="UDD2007"/>
      <c r="UDE2007"/>
      <c r="UDF2007"/>
      <c r="UDG2007"/>
      <c r="UDH2007"/>
      <c r="UDI2007"/>
      <c r="UDJ2007"/>
      <c r="UDK2007"/>
      <c r="UDL2007"/>
      <c r="UDM2007"/>
      <c r="UDN2007"/>
      <c r="UDO2007"/>
      <c r="UDP2007"/>
      <c r="UDQ2007"/>
      <c r="UDR2007"/>
      <c r="UDS2007"/>
      <c r="UDT2007"/>
      <c r="UDU2007"/>
      <c r="UDV2007"/>
      <c r="UDW2007"/>
      <c r="UDX2007"/>
      <c r="UDY2007"/>
      <c r="UDZ2007"/>
      <c r="UEA2007"/>
      <c r="UEB2007"/>
      <c r="UEC2007"/>
      <c r="UED2007"/>
      <c r="UEE2007"/>
      <c r="UEF2007"/>
      <c r="UEG2007"/>
      <c r="UEH2007"/>
      <c r="UEI2007"/>
      <c r="UEJ2007"/>
      <c r="UEK2007"/>
      <c r="UEL2007"/>
      <c r="UEM2007"/>
      <c r="UEN2007"/>
      <c r="UEO2007"/>
      <c r="UEP2007"/>
      <c r="UEQ2007"/>
      <c r="UER2007"/>
      <c r="UES2007"/>
      <c r="UET2007"/>
      <c r="UEU2007"/>
      <c r="UEV2007"/>
      <c r="UEW2007"/>
      <c r="UEX2007"/>
      <c r="UEY2007"/>
      <c r="UEZ2007"/>
      <c r="UFA2007"/>
      <c r="UFB2007"/>
      <c r="UFC2007"/>
      <c r="UFD2007"/>
      <c r="UFE2007"/>
      <c r="UFF2007"/>
      <c r="UFG2007"/>
      <c r="UFH2007"/>
      <c r="UFI2007"/>
      <c r="UFJ2007"/>
      <c r="UFK2007"/>
      <c r="UFL2007"/>
      <c r="UFM2007"/>
      <c r="UFN2007"/>
      <c r="UFO2007"/>
      <c r="UFP2007"/>
      <c r="UFQ2007"/>
      <c r="UFR2007"/>
      <c r="UFS2007"/>
      <c r="UFT2007"/>
      <c r="UFU2007"/>
      <c r="UFV2007"/>
      <c r="UFW2007"/>
      <c r="UFX2007"/>
      <c r="UFY2007"/>
      <c r="UFZ2007"/>
      <c r="UGA2007"/>
      <c r="UGB2007"/>
      <c r="UGC2007"/>
      <c r="UGD2007"/>
      <c r="UGE2007"/>
      <c r="UGF2007"/>
      <c r="UGG2007"/>
      <c r="UGH2007"/>
      <c r="UGI2007"/>
      <c r="UGJ2007"/>
      <c r="UGK2007"/>
      <c r="UGL2007"/>
      <c r="UGM2007"/>
      <c r="UGN2007"/>
      <c r="UGO2007"/>
      <c r="UGP2007"/>
      <c r="UGQ2007"/>
      <c r="UGR2007"/>
      <c r="UGS2007"/>
      <c r="UGT2007"/>
      <c r="UGU2007"/>
      <c r="UGV2007"/>
      <c r="UGW2007"/>
      <c r="UGX2007"/>
      <c r="UGY2007"/>
      <c r="UGZ2007"/>
      <c r="UHA2007"/>
      <c r="UHB2007"/>
      <c r="UHC2007"/>
      <c r="UHD2007"/>
      <c r="UHE2007"/>
      <c r="UHF2007"/>
      <c r="UHG2007"/>
      <c r="UHH2007"/>
      <c r="UHI2007"/>
      <c r="UHJ2007"/>
      <c r="UHK2007"/>
      <c r="UHL2007"/>
      <c r="UHM2007"/>
      <c r="UHN2007"/>
      <c r="UHO2007"/>
      <c r="UHP2007"/>
      <c r="UHQ2007"/>
      <c r="UHR2007"/>
      <c r="UHS2007"/>
      <c r="UHT2007"/>
      <c r="UHU2007"/>
      <c r="UHV2007"/>
      <c r="UHW2007"/>
      <c r="UHX2007"/>
      <c r="UHY2007"/>
      <c r="UHZ2007"/>
      <c r="UIA2007"/>
      <c r="UIB2007"/>
      <c r="UIC2007"/>
      <c r="UID2007"/>
      <c r="UIE2007"/>
      <c r="UIF2007"/>
      <c r="UIG2007"/>
      <c r="UIH2007"/>
      <c r="UII2007"/>
      <c r="UIJ2007"/>
      <c r="UIK2007"/>
      <c r="UIL2007"/>
      <c r="UIM2007"/>
      <c r="UIN2007"/>
      <c r="UIO2007"/>
      <c r="UIP2007"/>
      <c r="UIQ2007"/>
      <c r="UIR2007"/>
      <c r="UIS2007"/>
      <c r="UIT2007"/>
      <c r="UIU2007"/>
      <c r="UIV2007"/>
      <c r="UIW2007"/>
      <c r="UIX2007"/>
      <c r="UIY2007"/>
      <c r="UIZ2007"/>
      <c r="UJA2007"/>
      <c r="UJB2007"/>
      <c r="UJC2007"/>
      <c r="UJD2007"/>
      <c r="UJE2007"/>
      <c r="UJF2007"/>
      <c r="UJG2007"/>
      <c r="UJH2007"/>
      <c r="UJI2007"/>
      <c r="UJJ2007"/>
      <c r="UJK2007"/>
      <c r="UJL2007"/>
      <c r="UJM2007"/>
      <c r="UJN2007"/>
      <c r="UJO2007"/>
      <c r="UJP2007"/>
      <c r="UJQ2007"/>
      <c r="UJR2007"/>
      <c r="UJS2007"/>
      <c r="UJT2007"/>
      <c r="UJU2007"/>
      <c r="UJV2007"/>
      <c r="UJW2007"/>
      <c r="UJX2007"/>
      <c r="UJY2007"/>
      <c r="UJZ2007"/>
      <c r="UKA2007"/>
      <c r="UKB2007"/>
      <c r="UKC2007"/>
      <c r="UKD2007"/>
      <c r="UKE2007"/>
      <c r="UKF2007"/>
      <c r="UKG2007"/>
      <c r="UKH2007"/>
      <c r="UKI2007"/>
      <c r="UKJ2007"/>
      <c r="UKK2007"/>
      <c r="UKL2007"/>
      <c r="UKM2007"/>
      <c r="UKN2007"/>
      <c r="UKO2007"/>
      <c r="UKP2007"/>
      <c r="UKQ2007"/>
      <c r="UKR2007"/>
      <c r="UKS2007"/>
      <c r="UKT2007"/>
      <c r="UKU2007"/>
      <c r="UKV2007"/>
      <c r="UKW2007"/>
      <c r="UKX2007"/>
      <c r="UKY2007"/>
      <c r="UKZ2007"/>
      <c r="ULA2007"/>
      <c r="ULB2007"/>
      <c r="ULC2007"/>
      <c r="ULD2007"/>
      <c r="ULE2007"/>
      <c r="ULF2007"/>
      <c r="ULG2007"/>
      <c r="ULH2007"/>
      <c r="ULI2007"/>
      <c r="ULJ2007"/>
      <c r="ULK2007"/>
      <c r="ULL2007"/>
      <c r="ULM2007"/>
      <c r="ULN2007"/>
      <c r="ULO2007"/>
      <c r="ULP2007"/>
      <c r="ULQ2007"/>
      <c r="ULR2007"/>
      <c r="ULS2007"/>
      <c r="ULT2007"/>
      <c r="ULU2007"/>
      <c r="ULV2007"/>
      <c r="ULW2007"/>
      <c r="ULX2007"/>
      <c r="ULY2007"/>
      <c r="ULZ2007"/>
      <c r="UMA2007"/>
      <c r="UMB2007"/>
      <c r="UMC2007"/>
      <c r="UMD2007"/>
      <c r="UME2007"/>
      <c r="UMF2007"/>
      <c r="UMG2007"/>
      <c r="UMH2007"/>
      <c r="UMI2007"/>
      <c r="UMJ2007"/>
      <c r="UMK2007"/>
      <c r="UML2007"/>
      <c r="UMM2007"/>
      <c r="UMN2007"/>
      <c r="UMO2007"/>
      <c r="UMP2007"/>
      <c r="UMQ2007"/>
      <c r="UMR2007"/>
      <c r="UMS2007"/>
      <c r="UMT2007"/>
      <c r="UMU2007"/>
      <c r="UMV2007"/>
      <c r="UMW2007"/>
      <c r="UMX2007"/>
      <c r="UMY2007"/>
      <c r="UMZ2007"/>
      <c r="UNA2007"/>
      <c r="UNB2007"/>
      <c r="UNC2007"/>
      <c r="UND2007"/>
      <c r="UNE2007"/>
      <c r="UNF2007"/>
      <c r="UNG2007"/>
      <c r="UNH2007"/>
      <c r="UNI2007"/>
      <c r="UNJ2007"/>
      <c r="UNK2007"/>
      <c r="UNL2007"/>
      <c r="UNM2007"/>
      <c r="UNN2007"/>
      <c r="UNO2007"/>
      <c r="UNP2007"/>
      <c r="UNQ2007"/>
      <c r="UNR2007"/>
      <c r="UNS2007"/>
      <c r="UNT2007"/>
      <c r="UNU2007"/>
      <c r="UNV2007"/>
      <c r="UNW2007"/>
      <c r="UNX2007"/>
      <c r="UNY2007"/>
      <c r="UNZ2007"/>
      <c r="UOA2007"/>
      <c r="UOB2007"/>
      <c r="UOC2007"/>
      <c r="UOD2007"/>
      <c r="UOE2007"/>
      <c r="UOF2007"/>
      <c r="UOG2007"/>
      <c r="UOH2007"/>
      <c r="UOI2007"/>
      <c r="UOJ2007"/>
      <c r="UOK2007"/>
      <c r="UOL2007"/>
      <c r="UOM2007"/>
      <c r="UON2007"/>
      <c r="UOO2007"/>
      <c r="UOP2007"/>
      <c r="UOQ2007"/>
      <c r="UOR2007"/>
      <c r="UOS2007"/>
      <c r="UOT2007"/>
      <c r="UOU2007"/>
      <c r="UOV2007"/>
      <c r="UOW2007"/>
      <c r="UOX2007"/>
      <c r="UOY2007"/>
      <c r="UOZ2007"/>
      <c r="UPA2007"/>
      <c r="UPB2007"/>
      <c r="UPC2007"/>
      <c r="UPD2007"/>
      <c r="UPE2007"/>
      <c r="UPF2007"/>
      <c r="UPG2007"/>
      <c r="UPH2007"/>
      <c r="UPI2007"/>
      <c r="UPJ2007"/>
      <c r="UPK2007"/>
      <c r="UPL2007"/>
      <c r="UPM2007"/>
      <c r="UPN2007"/>
      <c r="UPO2007"/>
      <c r="UPP2007"/>
      <c r="UPQ2007"/>
      <c r="UPR2007"/>
      <c r="UPS2007"/>
      <c r="UPT2007"/>
      <c r="UPU2007"/>
      <c r="UPV2007"/>
      <c r="UPW2007"/>
      <c r="UPX2007"/>
      <c r="UPY2007"/>
      <c r="UPZ2007"/>
      <c r="UQA2007"/>
      <c r="UQB2007"/>
      <c r="UQC2007"/>
      <c r="UQD2007"/>
      <c r="UQE2007"/>
      <c r="UQF2007"/>
      <c r="UQG2007"/>
      <c r="UQH2007"/>
      <c r="UQI2007"/>
      <c r="UQJ2007"/>
      <c r="UQK2007"/>
      <c r="UQL2007"/>
      <c r="UQM2007"/>
      <c r="UQN2007"/>
      <c r="UQO2007"/>
      <c r="UQP2007"/>
      <c r="UQQ2007"/>
      <c r="UQR2007"/>
      <c r="UQS2007"/>
      <c r="UQT2007"/>
      <c r="UQU2007"/>
      <c r="UQV2007"/>
      <c r="UQW2007"/>
      <c r="UQX2007"/>
      <c r="UQY2007"/>
      <c r="UQZ2007"/>
      <c r="URA2007"/>
      <c r="URB2007"/>
      <c r="URC2007"/>
      <c r="URD2007"/>
      <c r="URE2007"/>
      <c r="URF2007"/>
      <c r="URG2007"/>
      <c r="URH2007"/>
      <c r="URI2007"/>
      <c r="URJ2007"/>
      <c r="URK2007"/>
      <c r="URL2007"/>
      <c r="URM2007"/>
      <c r="URN2007"/>
      <c r="URO2007"/>
      <c r="URP2007"/>
      <c r="URQ2007"/>
      <c r="URR2007"/>
      <c r="URS2007"/>
      <c r="URT2007"/>
      <c r="URU2007"/>
      <c r="URV2007"/>
      <c r="URW2007"/>
      <c r="URX2007"/>
      <c r="URY2007"/>
      <c r="URZ2007"/>
      <c r="USA2007"/>
      <c r="USB2007"/>
      <c r="USC2007"/>
      <c r="USD2007"/>
      <c r="USE2007"/>
      <c r="USF2007"/>
      <c r="USG2007"/>
      <c r="USH2007"/>
      <c r="USI2007"/>
      <c r="USJ2007"/>
      <c r="USK2007"/>
      <c r="USL2007"/>
      <c r="USM2007"/>
      <c r="USN2007"/>
      <c r="USO2007"/>
      <c r="USP2007"/>
      <c r="USQ2007"/>
      <c r="USR2007"/>
      <c r="USS2007"/>
      <c r="UST2007"/>
      <c r="USU2007"/>
      <c r="USV2007"/>
      <c r="USW2007"/>
      <c r="USX2007"/>
      <c r="USY2007"/>
      <c r="USZ2007"/>
      <c r="UTA2007"/>
      <c r="UTB2007"/>
      <c r="UTC2007"/>
      <c r="UTD2007"/>
      <c r="UTE2007"/>
      <c r="UTF2007"/>
      <c r="UTG2007"/>
      <c r="UTH2007"/>
      <c r="UTI2007"/>
      <c r="UTJ2007"/>
      <c r="UTK2007"/>
      <c r="UTL2007"/>
      <c r="UTM2007"/>
      <c r="UTN2007"/>
      <c r="UTO2007"/>
      <c r="UTP2007"/>
      <c r="UTQ2007"/>
      <c r="UTR2007"/>
      <c r="UTS2007"/>
      <c r="UTT2007"/>
      <c r="UTU2007"/>
      <c r="UTV2007"/>
      <c r="UTW2007"/>
      <c r="UTX2007"/>
      <c r="UTY2007"/>
      <c r="UTZ2007"/>
      <c r="UUA2007"/>
      <c r="UUB2007"/>
      <c r="UUC2007"/>
      <c r="UUD2007"/>
      <c r="UUE2007"/>
      <c r="UUF2007"/>
      <c r="UUG2007"/>
      <c r="UUH2007"/>
      <c r="UUI2007"/>
      <c r="UUJ2007"/>
      <c r="UUK2007"/>
      <c r="UUL2007"/>
      <c r="UUM2007"/>
      <c r="UUN2007"/>
      <c r="UUO2007"/>
      <c r="UUP2007"/>
      <c r="UUQ2007"/>
      <c r="UUR2007"/>
      <c r="UUS2007"/>
      <c r="UUT2007"/>
      <c r="UUU2007"/>
      <c r="UUV2007"/>
      <c r="UUW2007"/>
      <c r="UUX2007"/>
      <c r="UUY2007"/>
      <c r="UUZ2007"/>
      <c r="UVA2007"/>
      <c r="UVB2007"/>
      <c r="UVC2007"/>
      <c r="UVD2007"/>
      <c r="UVE2007"/>
      <c r="UVF2007"/>
      <c r="UVG2007"/>
      <c r="UVH2007"/>
      <c r="UVI2007"/>
      <c r="UVJ2007"/>
      <c r="UVK2007"/>
      <c r="UVL2007"/>
      <c r="UVM2007"/>
      <c r="UVN2007"/>
      <c r="UVO2007"/>
      <c r="UVP2007"/>
      <c r="UVQ2007"/>
      <c r="UVR2007"/>
      <c r="UVS2007"/>
      <c r="UVT2007"/>
      <c r="UVU2007"/>
      <c r="UVV2007"/>
      <c r="UVW2007"/>
      <c r="UVX2007"/>
      <c r="UVY2007"/>
      <c r="UVZ2007"/>
      <c r="UWA2007"/>
      <c r="UWB2007"/>
      <c r="UWC2007"/>
      <c r="UWD2007"/>
      <c r="UWE2007"/>
      <c r="UWF2007"/>
      <c r="UWG2007"/>
      <c r="UWH2007"/>
      <c r="UWI2007"/>
      <c r="UWJ2007"/>
      <c r="UWK2007"/>
      <c r="UWL2007"/>
      <c r="UWM2007"/>
      <c r="UWN2007"/>
      <c r="UWO2007"/>
      <c r="UWP2007"/>
      <c r="UWQ2007"/>
      <c r="UWR2007"/>
      <c r="UWS2007"/>
      <c r="UWT2007"/>
      <c r="UWU2007"/>
      <c r="UWV2007"/>
      <c r="UWW2007"/>
      <c r="UWX2007"/>
      <c r="UWY2007"/>
      <c r="UWZ2007"/>
      <c r="UXA2007"/>
      <c r="UXB2007"/>
      <c r="UXC2007"/>
      <c r="UXD2007"/>
      <c r="UXE2007"/>
      <c r="UXF2007"/>
      <c r="UXG2007"/>
      <c r="UXH2007"/>
      <c r="UXI2007"/>
      <c r="UXJ2007"/>
      <c r="UXK2007"/>
      <c r="UXL2007"/>
      <c r="UXM2007"/>
      <c r="UXN2007"/>
      <c r="UXO2007"/>
      <c r="UXP2007"/>
      <c r="UXQ2007"/>
      <c r="UXR2007"/>
      <c r="UXS2007"/>
      <c r="UXT2007"/>
      <c r="UXU2007"/>
      <c r="UXV2007"/>
      <c r="UXW2007"/>
      <c r="UXX2007"/>
      <c r="UXY2007"/>
      <c r="UXZ2007"/>
      <c r="UYA2007"/>
      <c r="UYB2007"/>
      <c r="UYC2007"/>
      <c r="UYD2007"/>
      <c r="UYE2007"/>
      <c r="UYF2007"/>
      <c r="UYG2007"/>
      <c r="UYH2007"/>
      <c r="UYI2007"/>
      <c r="UYJ2007"/>
      <c r="UYK2007"/>
      <c r="UYL2007"/>
      <c r="UYM2007"/>
      <c r="UYN2007"/>
      <c r="UYO2007"/>
      <c r="UYP2007"/>
      <c r="UYQ2007"/>
      <c r="UYR2007"/>
      <c r="UYS2007"/>
      <c r="UYT2007"/>
      <c r="UYU2007"/>
      <c r="UYV2007"/>
      <c r="UYW2007"/>
      <c r="UYX2007"/>
      <c r="UYY2007"/>
      <c r="UYZ2007"/>
      <c r="UZA2007"/>
      <c r="UZB2007"/>
      <c r="UZC2007"/>
      <c r="UZD2007"/>
      <c r="UZE2007"/>
      <c r="UZF2007"/>
      <c r="UZG2007"/>
      <c r="UZH2007"/>
      <c r="UZI2007"/>
      <c r="UZJ2007"/>
      <c r="UZK2007"/>
      <c r="UZL2007"/>
      <c r="UZM2007"/>
      <c r="UZN2007"/>
      <c r="UZO2007"/>
      <c r="UZP2007"/>
      <c r="UZQ2007"/>
      <c r="UZR2007"/>
      <c r="UZS2007"/>
      <c r="UZT2007"/>
      <c r="UZU2007"/>
      <c r="UZV2007"/>
      <c r="UZW2007"/>
      <c r="UZX2007"/>
      <c r="UZY2007"/>
      <c r="UZZ2007"/>
      <c r="VAA2007"/>
      <c r="VAB2007"/>
      <c r="VAC2007"/>
      <c r="VAD2007"/>
      <c r="VAE2007"/>
      <c r="VAF2007"/>
      <c r="VAG2007"/>
      <c r="VAH2007"/>
      <c r="VAI2007"/>
      <c r="VAJ2007"/>
      <c r="VAK2007"/>
      <c r="VAL2007"/>
      <c r="VAM2007"/>
      <c r="VAN2007"/>
      <c r="VAO2007"/>
      <c r="VAP2007"/>
      <c r="VAQ2007"/>
      <c r="VAR2007"/>
      <c r="VAS2007"/>
      <c r="VAT2007"/>
      <c r="VAU2007"/>
      <c r="VAV2007"/>
      <c r="VAW2007"/>
      <c r="VAX2007"/>
      <c r="VAY2007"/>
      <c r="VAZ2007"/>
      <c r="VBA2007"/>
      <c r="VBB2007"/>
      <c r="VBC2007"/>
      <c r="VBD2007"/>
      <c r="VBE2007"/>
      <c r="VBF2007"/>
      <c r="VBG2007"/>
      <c r="VBH2007"/>
      <c r="VBI2007"/>
      <c r="VBJ2007"/>
      <c r="VBK2007"/>
      <c r="VBL2007"/>
      <c r="VBM2007"/>
      <c r="VBN2007"/>
      <c r="VBO2007"/>
      <c r="VBP2007"/>
      <c r="VBQ2007"/>
      <c r="VBR2007"/>
      <c r="VBS2007"/>
      <c r="VBT2007"/>
      <c r="VBU2007"/>
      <c r="VBV2007"/>
      <c r="VBW2007"/>
      <c r="VBX2007"/>
      <c r="VBY2007"/>
      <c r="VBZ2007"/>
      <c r="VCA2007"/>
      <c r="VCB2007"/>
      <c r="VCC2007"/>
      <c r="VCD2007"/>
      <c r="VCE2007"/>
      <c r="VCF2007"/>
      <c r="VCG2007"/>
      <c r="VCH2007"/>
      <c r="VCI2007"/>
      <c r="VCJ2007"/>
      <c r="VCK2007"/>
      <c r="VCL2007"/>
      <c r="VCM2007"/>
      <c r="VCN2007"/>
      <c r="VCO2007"/>
      <c r="VCP2007"/>
      <c r="VCQ2007"/>
      <c r="VCR2007"/>
      <c r="VCS2007"/>
      <c r="VCT2007"/>
      <c r="VCU2007"/>
      <c r="VCV2007"/>
      <c r="VCW2007"/>
      <c r="VCX2007"/>
      <c r="VCY2007"/>
      <c r="VCZ2007"/>
      <c r="VDA2007"/>
      <c r="VDB2007"/>
      <c r="VDC2007"/>
      <c r="VDD2007"/>
      <c r="VDE2007"/>
      <c r="VDF2007"/>
      <c r="VDG2007"/>
      <c r="VDH2007"/>
      <c r="VDI2007"/>
      <c r="VDJ2007"/>
      <c r="VDK2007"/>
      <c r="VDL2007"/>
      <c r="VDM2007"/>
      <c r="VDN2007"/>
      <c r="VDO2007"/>
      <c r="VDP2007"/>
      <c r="VDQ2007"/>
      <c r="VDR2007"/>
      <c r="VDS2007"/>
      <c r="VDT2007"/>
      <c r="VDU2007"/>
      <c r="VDV2007"/>
      <c r="VDW2007"/>
      <c r="VDX2007"/>
      <c r="VDY2007"/>
      <c r="VDZ2007"/>
      <c r="VEA2007"/>
      <c r="VEB2007"/>
      <c r="VEC2007"/>
      <c r="VED2007"/>
      <c r="VEE2007"/>
      <c r="VEF2007"/>
      <c r="VEG2007"/>
      <c r="VEH2007"/>
      <c r="VEI2007"/>
      <c r="VEJ2007"/>
      <c r="VEK2007"/>
      <c r="VEL2007"/>
      <c r="VEM2007"/>
      <c r="VEN2007"/>
      <c r="VEO2007"/>
      <c r="VEP2007"/>
      <c r="VEQ2007"/>
      <c r="VER2007"/>
      <c r="VES2007"/>
      <c r="VET2007"/>
      <c r="VEU2007"/>
      <c r="VEV2007"/>
      <c r="VEW2007"/>
      <c r="VEX2007"/>
      <c r="VEY2007"/>
      <c r="VEZ2007"/>
      <c r="VFA2007"/>
      <c r="VFB2007"/>
      <c r="VFC2007"/>
      <c r="VFD2007"/>
      <c r="VFE2007"/>
      <c r="VFF2007"/>
      <c r="VFG2007"/>
      <c r="VFH2007"/>
      <c r="VFI2007"/>
      <c r="VFJ2007"/>
      <c r="VFK2007"/>
      <c r="VFL2007"/>
      <c r="VFM2007"/>
      <c r="VFN2007"/>
      <c r="VFO2007"/>
      <c r="VFP2007"/>
      <c r="VFQ2007"/>
      <c r="VFR2007"/>
      <c r="VFS2007"/>
      <c r="VFT2007"/>
      <c r="VFU2007"/>
      <c r="VFV2007"/>
      <c r="VFW2007"/>
      <c r="VFX2007"/>
      <c r="VFY2007"/>
      <c r="VFZ2007"/>
      <c r="VGA2007"/>
      <c r="VGB2007"/>
      <c r="VGC2007"/>
      <c r="VGD2007"/>
      <c r="VGE2007"/>
      <c r="VGF2007"/>
      <c r="VGG2007"/>
      <c r="VGH2007"/>
      <c r="VGI2007"/>
      <c r="VGJ2007"/>
      <c r="VGK2007"/>
      <c r="VGL2007"/>
      <c r="VGM2007"/>
      <c r="VGN2007"/>
      <c r="VGO2007"/>
      <c r="VGP2007"/>
      <c r="VGQ2007"/>
      <c r="VGR2007"/>
      <c r="VGS2007"/>
      <c r="VGT2007"/>
      <c r="VGU2007"/>
      <c r="VGV2007"/>
      <c r="VGW2007"/>
      <c r="VGX2007"/>
      <c r="VGY2007"/>
      <c r="VGZ2007"/>
      <c r="VHA2007"/>
      <c r="VHB2007"/>
      <c r="VHC2007"/>
      <c r="VHD2007"/>
      <c r="VHE2007"/>
      <c r="VHF2007"/>
      <c r="VHG2007"/>
      <c r="VHH2007"/>
      <c r="VHI2007"/>
      <c r="VHJ2007"/>
      <c r="VHK2007"/>
      <c r="VHL2007"/>
      <c r="VHM2007"/>
      <c r="VHN2007"/>
      <c r="VHO2007"/>
      <c r="VHP2007"/>
      <c r="VHQ2007"/>
      <c r="VHR2007"/>
      <c r="VHS2007"/>
      <c r="VHT2007"/>
      <c r="VHU2007"/>
      <c r="VHV2007"/>
      <c r="VHW2007"/>
      <c r="VHX2007"/>
      <c r="VHY2007"/>
      <c r="VHZ2007"/>
      <c r="VIA2007"/>
      <c r="VIB2007"/>
      <c r="VIC2007"/>
      <c r="VID2007"/>
      <c r="VIE2007"/>
      <c r="VIF2007"/>
      <c r="VIG2007"/>
      <c r="VIH2007"/>
      <c r="VII2007"/>
      <c r="VIJ2007"/>
      <c r="VIK2007"/>
      <c r="VIL2007"/>
      <c r="VIM2007"/>
      <c r="VIN2007"/>
      <c r="VIO2007"/>
      <c r="VIP2007"/>
      <c r="VIQ2007"/>
      <c r="VIR2007"/>
      <c r="VIS2007"/>
      <c r="VIT2007"/>
      <c r="VIU2007"/>
      <c r="VIV2007"/>
      <c r="VIW2007"/>
      <c r="VIX2007"/>
      <c r="VIY2007"/>
      <c r="VIZ2007"/>
      <c r="VJA2007"/>
      <c r="VJB2007"/>
      <c r="VJC2007"/>
      <c r="VJD2007"/>
      <c r="VJE2007"/>
      <c r="VJF2007"/>
      <c r="VJG2007"/>
      <c r="VJH2007"/>
      <c r="VJI2007"/>
      <c r="VJJ2007"/>
      <c r="VJK2007"/>
      <c r="VJL2007"/>
      <c r="VJM2007"/>
      <c r="VJN2007"/>
      <c r="VJO2007"/>
      <c r="VJP2007"/>
      <c r="VJQ2007"/>
      <c r="VJR2007"/>
      <c r="VJS2007"/>
      <c r="VJT2007"/>
      <c r="VJU2007"/>
      <c r="VJV2007"/>
      <c r="VJW2007"/>
      <c r="VJX2007"/>
      <c r="VJY2007"/>
      <c r="VJZ2007"/>
      <c r="VKA2007"/>
      <c r="VKB2007"/>
      <c r="VKC2007"/>
      <c r="VKD2007"/>
      <c r="VKE2007"/>
      <c r="VKF2007"/>
      <c r="VKG2007"/>
      <c r="VKH2007"/>
      <c r="VKI2007"/>
      <c r="VKJ2007"/>
      <c r="VKK2007"/>
      <c r="VKL2007"/>
      <c r="VKM2007"/>
      <c r="VKN2007"/>
      <c r="VKO2007"/>
      <c r="VKP2007"/>
      <c r="VKQ2007"/>
      <c r="VKR2007"/>
      <c r="VKS2007"/>
      <c r="VKT2007"/>
      <c r="VKU2007"/>
      <c r="VKV2007"/>
      <c r="VKW2007"/>
      <c r="VKX2007"/>
      <c r="VKY2007"/>
      <c r="VKZ2007"/>
      <c r="VLA2007"/>
      <c r="VLB2007"/>
      <c r="VLC2007"/>
      <c r="VLD2007"/>
      <c r="VLE2007"/>
      <c r="VLF2007"/>
      <c r="VLG2007"/>
      <c r="VLH2007"/>
      <c r="VLI2007"/>
      <c r="VLJ2007"/>
      <c r="VLK2007"/>
      <c r="VLL2007"/>
      <c r="VLM2007"/>
      <c r="VLN2007"/>
      <c r="VLO2007"/>
      <c r="VLP2007"/>
      <c r="VLQ2007"/>
      <c r="VLR2007"/>
      <c r="VLS2007"/>
      <c r="VLT2007"/>
      <c r="VLU2007"/>
      <c r="VLV2007"/>
      <c r="VLW2007"/>
      <c r="VLX2007"/>
      <c r="VLY2007"/>
      <c r="VLZ2007"/>
      <c r="VMA2007"/>
      <c r="VMB2007"/>
      <c r="VMC2007"/>
      <c r="VMD2007"/>
      <c r="VME2007"/>
      <c r="VMF2007"/>
      <c r="VMG2007"/>
      <c r="VMH2007"/>
      <c r="VMI2007"/>
      <c r="VMJ2007"/>
      <c r="VMK2007"/>
      <c r="VML2007"/>
      <c r="VMM2007"/>
      <c r="VMN2007"/>
      <c r="VMO2007"/>
      <c r="VMP2007"/>
      <c r="VMQ2007"/>
      <c r="VMR2007"/>
      <c r="VMS2007"/>
      <c r="VMT2007"/>
      <c r="VMU2007"/>
      <c r="VMV2007"/>
      <c r="VMW2007"/>
      <c r="VMX2007"/>
      <c r="VMY2007"/>
      <c r="VMZ2007"/>
      <c r="VNA2007"/>
      <c r="VNB2007"/>
      <c r="VNC2007"/>
      <c r="VND2007"/>
      <c r="VNE2007"/>
      <c r="VNF2007"/>
      <c r="VNG2007"/>
      <c r="VNH2007"/>
      <c r="VNI2007"/>
      <c r="VNJ2007"/>
      <c r="VNK2007"/>
      <c r="VNL2007"/>
      <c r="VNM2007"/>
      <c r="VNN2007"/>
      <c r="VNO2007"/>
      <c r="VNP2007"/>
      <c r="VNQ2007"/>
      <c r="VNR2007"/>
      <c r="VNS2007"/>
      <c r="VNT2007"/>
      <c r="VNU2007"/>
      <c r="VNV2007"/>
      <c r="VNW2007"/>
      <c r="VNX2007"/>
      <c r="VNY2007"/>
      <c r="VNZ2007"/>
      <c r="VOA2007"/>
      <c r="VOB2007"/>
      <c r="VOC2007"/>
      <c r="VOD2007"/>
      <c r="VOE2007"/>
      <c r="VOF2007"/>
      <c r="VOG2007"/>
      <c r="VOH2007"/>
      <c r="VOI2007"/>
      <c r="VOJ2007"/>
      <c r="VOK2007"/>
      <c r="VOL2007"/>
      <c r="VOM2007"/>
      <c r="VON2007"/>
      <c r="VOO2007"/>
      <c r="VOP2007"/>
      <c r="VOQ2007"/>
      <c r="VOR2007"/>
      <c r="VOS2007"/>
      <c r="VOT2007"/>
      <c r="VOU2007"/>
      <c r="VOV2007"/>
      <c r="VOW2007"/>
      <c r="VOX2007"/>
      <c r="VOY2007"/>
      <c r="VOZ2007"/>
      <c r="VPA2007"/>
      <c r="VPB2007"/>
      <c r="VPC2007"/>
      <c r="VPD2007"/>
      <c r="VPE2007"/>
      <c r="VPF2007"/>
      <c r="VPG2007"/>
      <c r="VPH2007"/>
      <c r="VPI2007"/>
      <c r="VPJ2007"/>
      <c r="VPK2007"/>
      <c r="VPL2007"/>
      <c r="VPM2007"/>
      <c r="VPN2007"/>
      <c r="VPO2007"/>
      <c r="VPP2007"/>
      <c r="VPQ2007"/>
      <c r="VPR2007"/>
      <c r="VPS2007"/>
      <c r="VPT2007"/>
      <c r="VPU2007"/>
      <c r="VPV2007"/>
      <c r="VPW2007"/>
      <c r="VPX2007"/>
      <c r="VPY2007"/>
      <c r="VPZ2007"/>
      <c r="VQA2007"/>
      <c r="VQB2007"/>
      <c r="VQC2007"/>
      <c r="VQD2007"/>
      <c r="VQE2007"/>
      <c r="VQF2007"/>
      <c r="VQG2007"/>
      <c r="VQH2007"/>
      <c r="VQI2007"/>
      <c r="VQJ2007"/>
      <c r="VQK2007"/>
      <c r="VQL2007"/>
      <c r="VQM2007"/>
      <c r="VQN2007"/>
      <c r="VQO2007"/>
      <c r="VQP2007"/>
      <c r="VQQ2007"/>
      <c r="VQR2007"/>
      <c r="VQS2007"/>
      <c r="VQT2007"/>
      <c r="VQU2007"/>
      <c r="VQV2007"/>
      <c r="VQW2007"/>
      <c r="VQX2007"/>
      <c r="VQY2007"/>
      <c r="VQZ2007"/>
      <c r="VRA2007"/>
      <c r="VRB2007"/>
      <c r="VRC2007"/>
      <c r="VRD2007"/>
      <c r="VRE2007"/>
      <c r="VRF2007"/>
      <c r="VRG2007"/>
      <c r="VRH2007"/>
      <c r="VRI2007"/>
      <c r="VRJ2007"/>
      <c r="VRK2007"/>
      <c r="VRL2007"/>
      <c r="VRM2007"/>
      <c r="VRN2007"/>
      <c r="VRO2007"/>
      <c r="VRP2007"/>
      <c r="VRQ2007"/>
      <c r="VRR2007"/>
      <c r="VRS2007"/>
      <c r="VRT2007"/>
      <c r="VRU2007"/>
      <c r="VRV2007"/>
      <c r="VRW2007"/>
      <c r="VRX2007"/>
      <c r="VRY2007"/>
      <c r="VRZ2007"/>
      <c r="VSA2007"/>
      <c r="VSB2007"/>
      <c r="VSC2007"/>
      <c r="VSD2007"/>
      <c r="VSE2007"/>
      <c r="VSF2007"/>
      <c r="VSG2007"/>
      <c r="VSH2007"/>
      <c r="VSI2007"/>
      <c r="VSJ2007"/>
      <c r="VSK2007"/>
      <c r="VSL2007"/>
      <c r="VSM2007"/>
      <c r="VSN2007"/>
      <c r="VSO2007"/>
      <c r="VSP2007"/>
      <c r="VSQ2007"/>
      <c r="VSR2007"/>
      <c r="VSS2007"/>
      <c r="VST2007"/>
      <c r="VSU2007"/>
      <c r="VSV2007"/>
      <c r="VSW2007"/>
      <c r="VSX2007"/>
      <c r="VSY2007"/>
      <c r="VSZ2007"/>
      <c r="VTA2007"/>
      <c r="VTB2007"/>
      <c r="VTC2007"/>
      <c r="VTD2007"/>
      <c r="VTE2007"/>
      <c r="VTF2007"/>
      <c r="VTG2007"/>
      <c r="VTH2007"/>
      <c r="VTI2007"/>
      <c r="VTJ2007"/>
      <c r="VTK2007"/>
      <c r="VTL2007"/>
      <c r="VTM2007"/>
      <c r="VTN2007"/>
      <c r="VTO2007"/>
      <c r="VTP2007"/>
      <c r="VTQ2007"/>
      <c r="VTR2007"/>
      <c r="VTS2007"/>
      <c r="VTT2007"/>
      <c r="VTU2007"/>
      <c r="VTV2007"/>
      <c r="VTW2007"/>
      <c r="VTX2007"/>
      <c r="VTY2007"/>
      <c r="VTZ2007"/>
      <c r="VUA2007"/>
      <c r="VUB2007"/>
      <c r="VUC2007"/>
      <c r="VUD2007"/>
      <c r="VUE2007"/>
      <c r="VUF2007"/>
      <c r="VUG2007"/>
      <c r="VUH2007"/>
      <c r="VUI2007"/>
      <c r="VUJ2007"/>
      <c r="VUK2007"/>
      <c r="VUL2007"/>
      <c r="VUM2007"/>
      <c r="VUN2007"/>
      <c r="VUO2007"/>
      <c r="VUP2007"/>
      <c r="VUQ2007"/>
      <c r="VUR2007"/>
      <c r="VUS2007"/>
      <c r="VUT2007"/>
      <c r="VUU2007"/>
      <c r="VUV2007"/>
      <c r="VUW2007"/>
      <c r="VUX2007"/>
      <c r="VUY2007"/>
      <c r="VUZ2007"/>
      <c r="VVA2007"/>
      <c r="VVB2007"/>
      <c r="VVC2007"/>
      <c r="VVD2007"/>
      <c r="VVE2007"/>
      <c r="VVF2007"/>
      <c r="VVG2007"/>
      <c r="VVH2007"/>
      <c r="VVI2007"/>
      <c r="VVJ2007"/>
      <c r="VVK2007"/>
      <c r="VVL2007"/>
      <c r="VVM2007"/>
      <c r="VVN2007"/>
      <c r="VVO2007"/>
      <c r="VVP2007"/>
      <c r="VVQ2007"/>
      <c r="VVR2007"/>
      <c r="VVS2007"/>
      <c r="VVT2007"/>
      <c r="VVU2007"/>
      <c r="VVV2007"/>
      <c r="VVW2007"/>
      <c r="VVX2007"/>
      <c r="VVY2007"/>
      <c r="VVZ2007"/>
      <c r="VWA2007"/>
      <c r="VWB2007"/>
      <c r="VWC2007"/>
      <c r="VWD2007"/>
      <c r="VWE2007"/>
      <c r="VWF2007"/>
      <c r="VWG2007"/>
      <c r="VWH2007"/>
      <c r="VWI2007"/>
      <c r="VWJ2007"/>
      <c r="VWK2007"/>
      <c r="VWL2007"/>
      <c r="VWM2007"/>
      <c r="VWN2007"/>
      <c r="VWO2007"/>
      <c r="VWP2007"/>
      <c r="VWQ2007"/>
      <c r="VWR2007"/>
      <c r="VWS2007"/>
      <c r="VWT2007"/>
      <c r="VWU2007"/>
      <c r="VWV2007"/>
      <c r="VWW2007"/>
      <c r="VWX2007"/>
      <c r="VWY2007"/>
      <c r="VWZ2007"/>
      <c r="VXA2007"/>
      <c r="VXB2007"/>
      <c r="VXC2007"/>
      <c r="VXD2007"/>
      <c r="VXE2007"/>
      <c r="VXF2007"/>
      <c r="VXG2007"/>
      <c r="VXH2007"/>
      <c r="VXI2007"/>
      <c r="VXJ2007"/>
      <c r="VXK2007"/>
      <c r="VXL2007"/>
      <c r="VXM2007"/>
      <c r="VXN2007"/>
      <c r="VXO2007"/>
      <c r="VXP2007"/>
      <c r="VXQ2007"/>
      <c r="VXR2007"/>
      <c r="VXS2007"/>
      <c r="VXT2007"/>
      <c r="VXU2007"/>
      <c r="VXV2007"/>
      <c r="VXW2007"/>
      <c r="VXX2007"/>
      <c r="VXY2007"/>
      <c r="VXZ2007"/>
      <c r="VYA2007"/>
      <c r="VYB2007"/>
      <c r="VYC2007"/>
      <c r="VYD2007"/>
      <c r="VYE2007"/>
      <c r="VYF2007"/>
      <c r="VYG2007"/>
      <c r="VYH2007"/>
      <c r="VYI2007"/>
      <c r="VYJ2007"/>
      <c r="VYK2007"/>
      <c r="VYL2007"/>
      <c r="VYM2007"/>
      <c r="VYN2007"/>
      <c r="VYO2007"/>
      <c r="VYP2007"/>
      <c r="VYQ2007"/>
      <c r="VYR2007"/>
      <c r="VYS2007"/>
      <c r="VYT2007"/>
      <c r="VYU2007"/>
      <c r="VYV2007"/>
      <c r="VYW2007"/>
      <c r="VYX2007"/>
      <c r="VYY2007"/>
      <c r="VYZ2007"/>
      <c r="VZA2007"/>
      <c r="VZB2007"/>
      <c r="VZC2007"/>
      <c r="VZD2007"/>
      <c r="VZE2007"/>
      <c r="VZF2007"/>
      <c r="VZG2007"/>
      <c r="VZH2007"/>
      <c r="VZI2007"/>
      <c r="VZJ2007"/>
      <c r="VZK2007"/>
      <c r="VZL2007"/>
      <c r="VZM2007"/>
      <c r="VZN2007"/>
      <c r="VZO2007"/>
      <c r="VZP2007"/>
      <c r="VZQ2007"/>
      <c r="VZR2007"/>
      <c r="VZS2007"/>
      <c r="VZT2007"/>
      <c r="VZU2007"/>
      <c r="VZV2007"/>
      <c r="VZW2007"/>
      <c r="VZX2007"/>
      <c r="VZY2007"/>
      <c r="VZZ2007"/>
      <c r="WAA2007"/>
      <c r="WAB2007"/>
      <c r="WAC2007"/>
      <c r="WAD2007"/>
      <c r="WAE2007"/>
      <c r="WAF2007"/>
      <c r="WAG2007"/>
      <c r="WAH2007"/>
      <c r="WAI2007"/>
      <c r="WAJ2007"/>
      <c r="WAK2007"/>
      <c r="WAL2007"/>
      <c r="WAM2007"/>
      <c r="WAN2007"/>
      <c r="WAO2007"/>
      <c r="WAP2007"/>
      <c r="WAQ2007"/>
      <c r="WAR2007"/>
      <c r="WAS2007"/>
      <c r="WAT2007"/>
      <c r="WAU2007"/>
      <c r="WAV2007"/>
      <c r="WAW2007"/>
      <c r="WAX2007"/>
      <c r="WAY2007"/>
      <c r="WAZ2007"/>
      <c r="WBA2007"/>
      <c r="WBB2007"/>
      <c r="WBC2007"/>
      <c r="WBD2007"/>
      <c r="WBE2007"/>
      <c r="WBF2007"/>
      <c r="WBG2007"/>
      <c r="WBH2007"/>
      <c r="WBI2007"/>
      <c r="WBJ2007"/>
      <c r="WBK2007"/>
      <c r="WBL2007"/>
      <c r="WBM2007"/>
      <c r="WBN2007"/>
      <c r="WBO2007"/>
      <c r="WBP2007"/>
      <c r="WBQ2007"/>
      <c r="WBR2007"/>
      <c r="WBS2007"/>
      <c r="WBT2007"/>
      <c r="WBU2007"/>
      <c r="WBV2007"/>
      <c r="WBW2007"/>
      <c r="WBX2007"/>
      <c r="WBY2007"/>
      <c r="WBZ2007"/>
      <c r="WCA2007"/>
      <c r="WCB2007"/>
      <c r="WCC2007"/>
      <c r="WCD2007"/>
      <c r="WCE2007"/>
      <c r="WCF2007"/>
      <c r="WCG2007"/>
      <c r="WCH2007"/>
      <c r="WCI2007"/>
      <c r="WCJ2007"/>
      <c r="WCK2007"/>
      <c r="WCL2007"/>
      <c r="WCM2007"/>
      <c r="WCN2007"/>
      <c r="WCO2007"/>
      <c r="WCP2007"/>
      <c r="WCQ2007"/>
      <c r="WCR2007"/>
      <c r="WCS2007"/>
      <c r="WCT2007"/>
      <c r="WCU2007"/>
      <c r="WCV2007"/>
      <c r="WCW2007"/>
      <c r="WCX2007"/>
      <c r="WCY2007"/>
      <c r="WCZ2007"/>
      <c r="WDA2007"/>
      <c r="WDB2007"/>
      <c r="WDC2007"/>
      <c r="WDD2007"/>
      <c r="WDE2007"/>
      <c r="WDF2007"/>
      <c r="WDG2007"/>
      <c r="WDH2007"/>
      <c r="WDI2007"/>
      <c r="WDJ2007"/>
      <c r="WDK2007"/>
      <c r="WDL2007"/>
      <c r="WDM2007"/>
      <c r="WDN2007"/>
      <c r="WDO2007"/>
      <c r="WDP2007"/>
      <c r="WDQ2007"/>
      <c r="WDR2007"/>
      <c r="WDS2007"/>
      <c r="WDT2007"/>
      <c r="WDU2007"/>
      <c r="WDV2007"/>
      <c r="WDW2007"/>
      <c r="WDX2007"/>
      <c r="WDY2007"/>
      <c r="WDZ2007"/>
      <c r="WEA2007"/>
      <c r="WEB2007"/>
      <c r="WEC2007"/>
      <c r="WED2007"/>
      <c r="WEE2007"/>
      <c r="WEF2007"/>
      <c r="WEG2007"/>
      <c r="WEH2007"/>
      <c r="WEI2007"/>
      <c r="WEJ2007"/>
      <c r="WEK2007"/>
      <c r="WEL2007"/>
      <c r="WEM2007"/>
      <c r="WEN2007"/>
      <c r="WEO2007"/>
      <c r="WEP2007"/>
      <c r="WEQ2007"/>
      <c r="WER2007"/>
      <c r="WES2007"/>
      <c r="WET2007"/>
      <c r="WEU2007"/>
      <c r="WEV2007"/>
      <c r="WEW2007"/>
      <c r="WEX2007"/>
      <c r="WEY2007"/>
      <c r="WEZ2007"/>
      <c r="WFA2007"/>
      <c r="WFB2007"/>
      <c r="WFC2007"/>
      <c r="WFD2007"/>
      <c r="WFE2007"/>
      <c r="WFF2007"/>
      <c r="WFG2007"/>
      <c r="WFH2007"/>
      <c r="WFI2007"/>
      <c r="WFJ2007"/>
      <c r="WFK2007"/>
      <c r="WFL2007"/>
      <c r="WFM2007"/>
      <c r="WFN2007"/>
      <c r="WFO2007"/>
      <c r="WFP2007"/>
      <c r="WFQ2007"/>
      <c r="WFR2007"/>
      <c r="WFS2007"/>
      <c r="WFT2007"/>
      <c r="WFU2007"/>
      <c r="WFV2007"/>
      <c r="WFW2007"/>
      <c r="WFX2007"/>
      <c r="WFY2007"/>
      <c r="WFZ2007"/>
      <c r="WGA2007"/>
      <c r="WGB2007"/>
      <c r="WGC2007"/>
      <c r="WGD2007"/>
      <c r="WGE2007"/>
      <c r="WGF2007"/>
      <c r="WGG2007"/>
      <c r="WGH2007"/>
      <c r="WGI2007"/>
      <c r="WGJ2007"/>
      <c r="WGK2007"/>
      <c r="WGL2007"/>
      <c r="WGM2007"/>
      <c r="WGN2007"/>
      <c r="WGO2007"/>
      <c r="WGP2007"/>
      <c r="WGQ2007"/>
      <c r="WGR2007"/>
      <c r="WGS2007"/>
      <c r="WGT2007"/>
      <c r="WGU2007"/>
      <c r="WGV2007"/>
      <c r="WGW2007"/>
      <c r="WGX2007"/>
      <c r="WGY2007"/>
      <c r="WGZ2007"/>
      <c r="WHA2007"/>
      <c r="WHB2007"/>
      <c r="WHC2007"/>
      <c r="WHD2007"/>
      <c r="WHE2007"/>
      <c r="WHF2007"/>
      <c r="WHG2007"/>
      <c r="WHH2007"/>
      <c r="WHI2007"/>
      <c r="WHJ2007"/>
      <c r="WHK2007"/>
      <c r="WHL2007"/>
      <c r="WHM2007"/>
      <c r="WHN2007"/>
      <c r="WHO2007"/>
      <c r="WHP2007"/>
      <c r="WHQ2007"/>
      <c r="WHR2007"/>
      <c r="WHS2007"/>
      <c r="WHT2007"/>
      <c r="WHU2007"/>
      <c r="WHV2007"/>
      <c r="WHW2007"/>
      <c r="WHX2007"/>
      <c r="WHY2007"/>
      <c r="WHZ2007"/>
      <c r="WIA2007"/>
      <c r="WIB2007"/>
      <c r="WIC2007"/>
      <c r="WID2007"/>
      <c r="WIE2007"/>
      <c r="WIF2007"/>
      <c r="WIG2007"/>
      <c r="WIH2007"/>
      <c r="WII2007"/>
      <c r="WIJ2007"/>
      <c r="WIK2007"/>
      <c r="WIL2007"/>
      <c r="WIM2007"/>
      <c r="WIN2007"/>
      <c r="WIO2007"/>
      <c r="WIP2007"/>
      <c r="WIQ2007"/>
      <c r="WIR2007"/>
      <c r="WIS2007"/>
      <c r="WIT2007"/>
      <c r="WIU2007"/>
      <c r="WIV2007"/>
      <c r="WIW2007"/>
      <c r="WIX2007"/>
      <c r="WIY2007"/>
      <c r="WIZ2007"/>
      <c r="WJA2007"/>
      <c r="WJB2007"/>
      <c r="WJC2007"/>
      <c r="WJD2007"/>
      <c r="WJE2007"/>
      <c r="WJF2007"/>
      <c r="WJG2007"/>
      <c r="WJH2007"/>
      <c r="WJI2007"/>
      <c r="WJJ2007"/>
      <c r="WJK2007"/>
      <c r="WJL2007"/>
      <c r="WJM2007"/>
      <c r="WJN2007"/>
      <c r="WJO2007"/>
      <c r="WJP2007"/>
      <c r="WJQ2007"/>
      <c r="WJR2007"/>
      <c r="WJS2007"/>
      <c r="WJT2007"/>
      <c r="WJU2007"/>
      <c r="WJV2007"/>
      <c r="WJW2007"/>
      <c r="WJX2007"/>
      <c r="WJY2007"/>
      <c r="WJZ2007"/>
      <c r="WKA2007"/>
      <c r="WKB2007"/>
      <c r="WKC2007"/>
      <c r="WKD2007"/>
      <c r="WKE2007"/>
      <c r="WKF2007"/>
      <c r="WKG2007"/>
      <c r="WKH2007"/>
      <c r="WKI2007"/>
      <c r="WKJ2007"/>
      <c r="WKK2007"/>
      <c r="WKL2007"/>
      <c r="WKM2007"/>
      <c r="WKN2007"/>
      <c r="WKO2007"/>
      <c r="WKP2007"/>
      <c r="WKQ2007"/>
      <c r="WKR2007"/>
      <c r="WKS2007"/>
      <c r="WKT2007"/>
      <c r="WKU2007"/>
      <c r="WKV2007"/>
      <c r="WKW2007"/>
      <c r="WKX2007"/>
      <c r="WKY2007"/>
      <c r="WKZ2007"/>
      <c r="WLA2007"/>
      <c r="WLB2007"/>
      <c r="WLC2007"/>
      <c r="WLD2007"/>
      <c r="WLE2007"/>
      <c r="WLF2007"/>
      <c r="WLG2007"/>
      <c r="WLH2007"/>
      <c r="WLI2007"/>
      <c r="WLJ2007"/>
      <c r="WLK2007"/>
      <c r="WLL2007"/>
      <c r="WLM2007"/>
      <c r="WLN2007"/>
      <c r="WLO2007"/>
      <c r="WLP2007"/>
      <c r="WLQ2007"/>
      <c r="WLR2007"/>
      <c r="WLS2007"/>
      <c r="WLT2007"/>
      <c r="WLU2007"/>
      <c r="WLV2007"/>
      <c r="WLW2007"/>
      <c r="WLX2007"/>
      <c r="WLY2007"/>
      <c r="WLZ2007"/>
      <c r="WMA2007"/>
      <c r="WMB2007"/>
      <c r="WMC2007"/>
      <c r="WMD2007"/>
      <c r="WME2007"/>
      <c r="WMF2007"/>
      <c r="WMG2007"/>
      <c r="WMH2007"/>
      <c r="WMI2007"/>
      <c r="WMJ2007"/>
      <c r="WMK2007"/>
      <c r="WML2007"/>
      <c r="WMM2007"/>
      <c r="WMN2007"/>
      <c r="WMO2007"/>
      <c r="WMP2007"/>
      <c r="WMQ2007"/>
      <c r="WMR2007"/>
      <c r="WMS2007"/>
      <c r="WMT2007"/>
      <c r="WMU2007"/>
      <c r="WMV2007"/>
      <c r="WMW2007"/>
      <c r="WMX2007"/>
      <c r="WMY2007"/>
      <c r="WMZ2007"/>
      <c r="WNA2007"/>
      <c r="WNB2007"/>
      <c r="WNC2007"/>
      <c r="WND2007"/>
      <c r="WNE2007"/>
      <c r="WNF2007"/>
      <c r="WNG2007"/>
      <c r="WNH2007"/>
      <c r="WNI2007"/>
      <c r="WNJ2007"/>
      <c r="WNK2007"/>
      <c r="WNL2007"/>
      <c r="WNM2007"/>
      <c r="WNN2007"/>
      <c r="WNO2007"/>
      <c r="WNP2007"/>
      <c r="WNQ2007"/>
      <c r="WNR2007"/>
      <c r="WNS2007"/>
      <c r="WNT2007"/>
      <c r="WNU2007"/>
      <c r="WNV2007"/>
      <c r="WNW2007"/>
      <c r="WNX2007"/>
      <c r="WNY2007"/>
      <c r="WNZ2007"/>
      <c r="WOA2007"/>
      <c r="WOB2007"/>
      <c r="WOC2007"/>
      <c r="WOD2007"/>
      <c r="WOE2007"/>
      <c r="WOF2007"/>
      <c r="WOG2007"/>
      <c r="WOH2007"/>
      <c r="WOI2007"/>
      <c r="WOJ2007"/>
      <c r="WOK2007"/>
      <c r="WOL2007"/>
      <c r="WOM2007"/>
      <c r="WON2007"/>
      <c r="WOO2007"/>
      <c r="WOP2007"/>
      <c r="WOQ2007"/>
      <c r="WOR2007"/>
      <c r="WOS2007"/>
      <c r="WOT2007"/>
      <c r="WOU2007"/>
      <c r="WOV2007"/>
      <c r="WOW2007"/>
      <c r="WOX2007"/>
      <c r="WOY2007"/>
      <c r="WOZ2007"/>
      <c r="WPA2007"/>
      <c r="WPB2007"/>
      <c r="WPC2007"/>
      <c r="WPD2007"/>
      <c r="WPE2007"/>
      <c r="WPF2007"/>
      <c r="WPG2007"/>
      <c r="WPH2007"/>
      <c r="WPI2007"/>
      <c r="WPJ2007"/>
      <c r="WPK2007"/>
      <c r="WPL2007"/>
      <c r="WPM2007"/>
      <c r="WPN2007"/>
      <c r="WPO2007"/>
      <c r="WPP2007"/>
      <c r="WPQ2007"/>
      <c r="WPR2007"/>
      <c r="WPS2007"/>
      <c r="WPT2007"/>
      <c r="WPU2007"/>
      <c r="WPV2007"/>
      <c r="WPW2007"/>
      <c r="WPX2007"/>
      <c r="WPY2007"/>
      <c r="WPZ2007"/>
      <c r="WQA2007"/>
      <c r="WQB2007"/>
      <c r="WQC2007"/>
      <c r="WQD2007"/>
      <c r="WQE2007"/>
      <c r="WQF2007"/>
      <c r="WQG2007"/>
      <c r="WQH2007"/>
      <c r="WQI2007"/>
      <c r="WQJ2007"/>
      <c r="WQK2007"/>
      <c r="WQL2007"/>
      <c r="WQM2007"/>
      <c r="WQN2007"/>
      <c r="WQO2007"/>
      <c r="WQP2007"/>
      <c r="WQQ2007"/>
      <c r="WQR2007"/>
      <c r="WQS2007"/>
      <c r="WQT2007"/>
      <c r="WQU2007"/>
      <c r="WQV2007"/>
      <c r="WQW2007"/>
      <c r="WQX2007"/>
      <c r="WQY2007"/>
      <c r="WQZ2007"/>
      <c r="WRA2007"/>
      <c r="WRB2007"/>
      <c r="WRC2007"/>
      <c r="WRD2007"/>
      <c r="WRE2007"/>
      <c r="WRF2007"/>
      <c r="WRG2007"/>
      <c r="WRH2007"/>
      <c r="WRI2007"/>
      <c r="WRJ2007"/>
      <c r="WRK2007"/>
      <c r="WRL2007"/>
      <c r="WRM2007"/>
      <c r="WRN2007"/>
      <c r="WRO2007"/>
      <c r="WRP2007"/>
      <c r="WRQ2007"/>
      <c r="WRR2007"/>
      <c r="WRS2007"/>
      <c r="WRT2007"/>
      <c r="WRU2007"/>
      <c r="WRV2007"/>
      <c r="WRW2007"/>
      <c r="WRX2007"/>
      <c r="WRY2007"/>
      <c r="WRZ2007"/>
      <c r="WSA2007"/>
      <c r="WSB2007"/>
      <c r="WSC2007"/>
      <c r="WSD2007"/>
      <c r="WSE2007"/>
      <c r="WSF2007"/>
      <c r="WSG2007"/>
      <c r="WSH2007"/>
      <c r="WSI2007"/>
      <c r="WSJ2007"/>
      <c r="WSK2007"/>
      <c r="WSL2007"/>
      <c r="WSM2007"/>
      <c r="WSN2007"/>
      <c r="WSO2007"/>
      <c r="WSP2007"/>
      <c r="WSQ2007"/>
      <c r="WSR2007"/>
      <c r="WSS2007"/>
      <c r="WST2007"/>
      <c r="WSU2007"/>
      <c r="WSV2007"/>
      <c r="WSW2007"/>
      <c r="WSX2007"/>
      <c r="WSY2007"/>
      <c r="WSZ2007"/>
      <c r="WTA2007"/>
      <c r="WTB2007"/>
      <c r="WTC2007"/>
      <c r="WTD2007"/>
      <c r="WTE2007"/>
      <c r="WTF2007"/>
      <c r="WTG2007"/>
      <c r="WTH2007"/>
      <c r="WTI2007"/>
      <c r="WTJ2007"/>
      <c r="WTK2007"/>
      <c r="WTL2007"/>
      <c r="WTM2007"/>
      <c r="WTN2007"/>
      <c r="WTO2007"/>
      <c r="WTP2007"/>
      <c r="WTQ2007"/>
      <c r="WTR2007"/>
      <c r="WTS2007"/>
      <c r="WTT2007"/>
      <c r="WTU2007"/>
      <c r="WTV2007"/>
      <c r="WTW2007"/>
      <c r="WTX2007"/>
      <c r="WTY2007"/>
      <c r="WTZ2007"/>
      <c r="WUA2007"/>
      <c r="WUB2007"/>
      <c r="WUC2007"/>
      <c r="WUD2007"/>
      <c r="WUE2007"/>
      <c r="WUF2007"/>
      <c r="WUG2007"/>
      <c r="WUH2007"/>
      <c r="WUI2007"/>
      <c r="WUJ2007"/>
      <c r="WUK2007"/>
      <c r="WUL2007"/>
      <c r="WUM2007"/>
      <c r="WUN2007"/>
      <c r="WUO2007"/>
      <c r="WUP2007"/>
      <c r="WUQ2007"/>
      <c r="WUR2007"/>
      <c r="WUS2007"/>
      <c r="WUT2007"/>
      <c r="WUU2007"/>
      <c r="WUV2007"/>
      <c r="WUW2007"/>
      <c r="WUX2007"/>
      <c r="WUY2007"/>
      <c r="WUZ2007"/>
      <c r="WVA2007"/>
      <c r="WVB2007"/>
      <c r="WVC2007"/>
      <c r="WVD2007"/>
      <c r="WVE2007"/>
      <c r="WVF2007"/>
      <c r="WVG2007"/>
      <c r="WVH2007"/>
      <c r="WVI2007"/>
      <c r="WVJ2007"/>
      <c r="WVK2007"/>
      <c r="WVL2007"/>
      <c r="WVM2007"/>
      <c r="WVN2007"/>
      <c r="WVO2007"/>
      <c r="WVP2007"/>
      <c r="WVQ2007"/>
      <c r="WVR2007"/>
      <c r="WVS2007"/>
      <c r="WVT2007"/>
      <c r="WVU2007"/>
      <c r="WVV2007"/>
      <c r="WVW2007"/>
      <c r="WVX2007"/>
      <c r="WVY2007"/>
      <c r="WVZ2007"/>
      <c r="WWA2007"/>
      <c r="WWB2007"/>
      <c r="WWC2007"/>
      <c r="WWD2007"/>
      <c r="WWE2007"/>
      <c r="WWF2007"/>
      <c r="WWG2007"/>
      <c r="WWH2007"/>
      <c r="WWI2007"/>
      <c r="WWJ2007"/>
      <c r="WWK2007"/>
      <c r="WWL2007"/>
      <c r="WWM2007"/>
      <c r="WWN2007"/>
      <c r="WWO2007"/>
      <c r="WWP2007"/>
      <c r="WWQ2007"/>
      <c r="WWR2007"/>
      <c r="WWS2007"/>
      <c r="WWT2007"/>
      <c r="WWU2007"/>
      <c r="WWV2007"/>
      <c r="WWW2007"/>
      <c r="WWX2007"/>
      <c r="WWY2007"/>
      <c r="WWZ2007"/>
      <c r="WXA2007"/>
      <c r="WXB2007"/>
      <c r="WXC2007"/>
      <c r="WXD2007"/>
      <c r="WXE2007"/>
      <c r="WXF2007"/>
      <c r="WXG2007"/>
      <c r="WXH2007"/>
      <c r="WXI2007"/>
      <c r="WXJ2007"/>
      <c r="WXK2007"/>
      <c r="WXL2007"/>
      <c r="WXM2007"/>
      <c r="WXN2007"/>
      <c r="WXO2007"/>
      <c r="WXP2007"/>
      <c r="WXQ2007"/>
      <c r="WXR2007"/>
      <c r="WXS2007"/>
      <c r="WXT2007"/>
      <c r="WXU2007"/>
      <c r="WXV2007"/>
      <c r="WXW2007"/>
      <c r="WXX2007"/>
      <c r="WXY2007"/>
      <c r="WXZ2007"/>
      <c r="WYA2007"/>
      <c r="WYB2007"/>
      <c r="WYC2007"/>
      <c r="WYD2007"/>
      <c r="WYE2007"/>
      <c r="WYF2007"/>
      <c r="WYG2007"/>
      <c r="WYH2007"/>
      <c r="WYI2007"/>
      <c r="WYJ2007"/>
      <c r="WYK2007"/>
      <c r="WYL2007"/>
      <c r="WYM2007"/>
      <c r="WYN2007"/>
      <c r="WYO2007"/>
      <c r="WYP2007"/>
      <c r="WYQ2007"/>
      <c r="WYR2007"/>
      <c r="WYS2007"/>
      <c r="WYT2007"/>
      <c r="WYU2007"/>
      <c r="WYV2007"/>
      <c r="WYW2007"/>
      <c r="WYX2007"/>
      <c r="WYY2007"/>
      <c r="WYZ2007"/>
      <c r="WZA2007"/>
      <c r="WZB2007"/>
      <c r="WZC2007"/>
      <c r="WZD2007"/>
      <c r="WZE2007"/>
      <c r="WZF2007"/>
      <c r="WZG2007"/>
      <c r="WZH2007"/>
      <c r="WZI2007"/>
      <c r="WZJ2007"/>
      <c r="WZK2007"/>
      <c r="WZL2007"/>
      <c r="WZM2007"/>
      <c r="WZN2007"/>
      <c r="WZO2007"/>
      <c r="WZP2007"/>
      <c r="WZQ2007"/>
      <c r="WZR2007"/>
      <c r="WZS2007"/>
      <c r="WZT2007"/>
      <c r="WZU2007"/>
      <c r="WZV2007"/>
      <c r="WZW2007"/>
      <c r="WZX2007"/>
      <c r="WZY2007"/>
      <c r="WZZ2007"/>
      <c r="XAA2007"/>
      <c r="XAB2007"/>
      <c r="XAC2007"/>
      <c r="XAD2007"/>
      <c r="XAE2007"/>
      <c r="XAF2007"/>
      <c r="XAG2007"/>
      <c r="XAH2007"/>
      <c r="XAI2007"/>
      <c r="XAJ2007"/>
      <c r="XAK2007"/>
      <c r="XAL2007"/>
      <c r="XAM2007"/>
      <c r="XAN2007"/>
      <c r="XAO2007"/>
      <c r="XAP2007"/>
      <c r="XAQ2007"/>
      <c r="XAR2007"/>
      <c r="XAS2007"/>
      <c r="XAT2007"/>
      <c r="XAU2007"/>
      <c r="XAV2007"/>
      <c r="XAW2007"/>
      <c r="XAX2007"/>
      <c r="XAY2007"/>
      <c r="XAZ2007"/>
      <c r="XBA2007"/>
      <c r="XBB2007"/>
      <c r="XBC2007"/>
      <c r="XBD2007"/>
      <c r="XBE2007"/>
      <c r="XBF2007"/>
      <c r="XBG2007"/>
      <c r="XBH2007"/>
      <c r="XBI2007"/>
      <c r="XBJ2007"/>
      <c r="XBK2007"/>
      <c r="XBL2007"/>
      <c r="XBM2007"/>
      <c r="XBN2007"/>
      <c r="XBO2007"/>
      <c r="XBP2007"/>
      <c r="XBQ2007"/>
      <c r="XBR2007"/>
      <c r="XBS2007"/>
      <c r="XBT2007"/>
      <c r="XBU2007"/>
      <c r="XBV2007"/>
      <c r="XBW2007"/>
      <c r="XBX2007"/>
      <c r="XBY2007"/>
      <c r="XBZ2007"/>
      <c r="XCA2007"/>
      <c r="XCB2007"/>
      <c r="XCC2007"/>
      <c r="XCD2007"/>
      <c r="XCE2007"/>
      <c r="XCF2007"/>
      <c r="XCG2007"/>
      <c r="XCH2007"/>
      <c r="XCI2007"/>
      <c r="XCJ2007"/>
      <c r="XCK2007"/>
      <c r="XCL2007"/>
      <c r="XCM2007"/>
      <c r="XCN2007"/>
      <c r="XCO2007"/>
      <c r="XCP2007"/>
      <c r="XCQ2007"/>
      <c r="XCR2007"/>
      <c r="XCS2007"/>
      <c r="XCT2007"/>
      <c r="XCU2007"/>
      <c r="XCV2007"/>
      <c r="XCW2007"/>
      <c r="XCX2007"/>
      <c r="XCY2007"/>
      <c r="XCZ2007"/>
      <c r="XDA2007"/>
      <c r="XDB2007"/>
      <c r="XDC2007"/>
      <c r="XDD2007"/>
      <c r="XDE2007"/>
      <c r="XDF2007"/>
      <c r="XDG2007"/>
      <c r="XDH2007"/>
      <c r="XDI2007"/>
      <c r="XDJ2007"/>
      <c r="XDK2007"/>
      <c r="XDL2007"/>
      <c r="XDM2007"/>
      <c r="XDN2007"/>
      <c r="XDO2007"/>
      <c r="XDP2007"/>
      <c r="XDQ2007"/>
      <c r="XDR2007"/>
      <c r="XDS2007"/>
      <c r="XDT2007"/>
      <c r="XDU2007"/>
      <c r="XDV2007"/>
      <c r="XDW2007"/>
      <c r="XDX2007"/>
      <c r="XDY2007"/>
      <c r="XDZ2007"/>
      <c r="XEA2007"/>
      <c r="XEB2007"/>
      <c r="XEC2007"/>
      <c r="XED2007"/>
      <c r="XEE2007"/>
      <c r="XEF2007"/>
      <c r="XEG2007"/>
      <c r="XEH2007"/>
      <c r="XEI2007"/>
      <c r="XEJ2007"/>
      <c r="XEK2007"/>
      <c r="XEL2007"/>
      <c r="XEM2007"/>
      <c r="XEN2007"/>
      <c r="XEO2007"/>
      <c r="XEP2007"/>
      <c r="XEQ2007"/>
      <c r="XER2007"/>
      <c r="XES2007"/>
      <c r="XET2007"/>
      <c r="XEU2007"/>
      <c r="XEV2007"/>
      <c r="XEW2007"/>
      <c r="XEX2007"/>
      <c r="XEY2007"/>
      <c r="XEZ2007"/>
      <c r="XFA2007"/>
      <c r="XFB2007"/>
      <c r="XFC2007"/>
      <c r="XFD2007"/>
    </row>
    <row r="2008" spans="1:16384" s="15" customFormat="1" ht="19" customHeight="1">
      <c r="A2008" s="25"/>
      <c r="B2008" s="71" t="s">
        <v>7</v>
      </c>
      <c r="C2008" s="72">
        <f>F2008-G2008</f>
        <v>82</v>
      </c>
      <c r="D2008" s="73"/>
      <c r="E2008" s="74" t="s">
        <v>11</v>
      </c>
      <c r="F2008" s="75">
        <f>SUM(F8:F2007)</f>
        <v>82</v>
      </c>
      <c r="G2008" s="75">
        <f>SUM(G8:G2007)</f>
        <v>0</v>
      </c>
      <c r="H2008" s="25"/>
      <c r="I2008"/>
      <c r="J2008"/>
      <c r="K2008" s="85"/>
      <c r="L2008"/>
      <c r="M2008" s="85"/>
      <c r="N2008"/>
      <c r="O2008"/>
      <c r="P2008"/>
      <c r="Q2008"/>
      <c r="R2008"/>
      <c r="S2008"/>
      <c r="T2008"/>
      <c r="U2008"/>
      <c r="V2008"/>
      <c r="W2008"/>
      <c r="X2008"/>
      <c r="Y2008"/>
      <c r="Z2008"/>
      <c r="AA2008"/>
      <c r="AB2008"/>
      <c r="AC2008"/>
      <c r="AD2008"/>
      <c r="AE2008"/>
      <c r="AF2008"/>
      <c r="AG2008"/>
      <c r="AH2008"/>
      <c r="AI2008"/>
      <c r="AJ2008"/>
      <c r="AK2008"/>
      <c r="AL2008"/>
      <c r="AM2008"/>
      <c r="AN2008"/>
      <c r="AO2008"/>
      <c r="AP2008"/>
      <c r="AQ2008"/>
      <c r="AR2008"/>
      <c r="AS2008"/>
      <c r="AT2008"/>
      <c r="AU2008"/>
      <c r="AV2008"/>
      <c r="AW2008"/>
      <c r="AX2008"/>
      <c r="AY2008"/>
      <c r="AZ2008"/>
      <c r="BA2008"/>
      <c r="BB2008"/>
      <c r="BC2008"/>
      <c r="BD2008"/>
      <c r="BE2008"/>
      <c r="BF2008"/>
      <c r="BG2008"/>
      <c r="BH2008"/>
      <c r="BI2008"/>
      <c r="BJ2008"/>
      <c r="BK2008"/>
      <c r="BL2008"/>
      <c r="BM2008"/>
      <c r="BN2008"/>
      <c r="BO2008"/>
      <c r="BP2008"/>
      <c r="BQ2008"/>
      <c r="BR2008"/>
      <c r="BS2008"/>
      <c r="BT2008"/>
      <c r="BU2008"/>
      <c r="BV2008"/>
      <c r="BW2008"/>
      <c r="BX2008"/>
      <c r="BY2008"/>
      <c r="BZ2008"/>
      <c r="CA2008"/>
      <c r="CB2008"/>
      <c r="CC2008"/>
      <c r="CD2008"/>
      <c r="CE2008"/>
      <c r="CF2008"/>
      <c r="CG2008"/>
      <c r="CH2008"/>
      <c r="CI2008"/>
      <c r="CJ2008"/>
      <c r="CK2008"/>
      <c r="CL2008"/>
      <c r="CM2008"/>
      <c r="CN2008"/>
      <c r="CO2008"/>
      <c r="CP2008"/>
      <c r="CQ2008"/>
      <c r="CR2008"/>
      <c r="CS2008"/>
      <c r="CT2008"/>
      <c r="CU2008"/>
      <c r="CV2008"/>
      <c r="CW2008"/>
      <c r="CX2008"/>
      <c r="CY2008"/>
      <c r="CZ2008"/>
      <c r="DA2008"/>
      <c r="DB2008"/>
      <c r="DC2008"/>
      <c r="DD2008"/>
      <c r="DE2008"/>
      <c r="DF2008"/>
      <c r="DG2008"/>
      <c r="DH2008"/>
      <c r="DI2008"/>
      <c r="DJ2008"/>
      <c r="DK2008"/>
      <c r="DL2008"/>
      <c r="DM2008"/>
      <c r="DN2008"/>
      <c r="DO2008"/>
      <c r="DP2008"/>
      <c r="DQ2008"/>
      <c r="DR2008"/>
      <c r="DS2008"/>
      <c r="DT2008"/>
      <c r="DU2008"/>
      <c r="DV2008"/>
      <c r="DW2008"/>
      <c r="DX2008"/>
      <c r="DY2008"/>
      <c r="DZ2008"/>
      <c r="EA2008"/>
      <c r="EB2008"/>
      <c r="EC2008"/>
      <c r="ED2008"/>
      <c r="EE2008"/>
      <c r="EF2008"/>
      <c r="EG2008"/>
      <c r="EH2008"/>
      <c r="EI2008"/>
      <c r="EJ2008"/>
      <c r="EK2008"/>
      <c r="EL2008"/>
      <c r="EM2008"/>
      <c r="EN2008"/>
      <c r="EO2008"/>
      <c r="EP2008"/>
      <c r="EQ2008"/>
      <c r="ER2008"/>
      <c r="ES2008"/>
      <c r="ET2008"/>
      <c r="EU2008"/>
      <c r="EV2008"/>
      <c r="EW2008"/>
      <c r="EX2008"/>
      <c r="EY2008"/>
      <c r="EZ2008"/>
      <c r="FA2008"/>
      <c r="FB2008"/>
      <c r="FC2008"/>
      <c r="FD2008"/>
      <c r="FE2008"/>
      <c r="FF2008"/>
      <c r="FG2008"/>
      <c r="FH2008"/>
      <c r="FI2008"/>
      <c r="FJ2008"/>
      <c r="FK2008"/>
      <c r="FL2008"/>
      <c r="FM2008"/>
      <c r="FN2008"/>
      <c r="FO2008"/>
      <c r="FP2008"/>
      <c r="FQ2008"/>
      <c r="FR2008"/>
      <c r="FS2008"/>
      <c r="FT2008"/>
      <c r="FU2008"/>
      <c r="FV2008"/>
      <c r="FW2008"/>
      <c r="FX2008"/>
      <c r="FY2008"/>
      <c r="FZ2008"/>
      <c r="GA2008"/>
      <c r="GB2008"/>
      <c r="GC2008"/>
      <c r="GD2008"/>
      <c r="GE2008"/>
      <c r="GF2008"/>
      <c r="GG2008"/>
      <c r="GH2008"/>
      <c r="GI2008"/>
      <c r="GJ2008"/>
      <c r="GK2008"/>
      <c r="GL2008"/>
      <c r="GM2008"/>
      <c r="GN2008"/>
      <c r="GO2008"/>
      <c r="GP2008"/>
      <c r="GQ2008"/>
      <c r="GR2008"/>
      <c r="GS2008"/>
      <c r="GT2008"/>
      <c r="GU2008"/>
      <c r="GV2008"/>
      <c r="GW2008"/>
      <c r="GX2008"/>
      <c r="GY2008"/>
      <c r="GZ2008"/>
      <c r="HA2008"/>
      <c r="HB2008"/>
      <c r="HC2008"/>
      <c r="HD2008"/>
      <c r="HE2008"/>
      <c r="HF2008"/>
      <c r="HG2008"/>
      <c r="HH2008"/>
      <c r="HI2008"/>
      <c r="HJ2008"/>
      <c r="HK2008"/>
      <c r="HL2008"/>
      <c r="HM2008"/>
      <c r="HN2008"/>
      <c r="HO2008"/>
      <c r="HP2008"/>
      <c r="HQ2008"/>
      <c r="HR2008"/>
      <c r="HS2008"/>
      <c r="HT2008"/>
      <c r="HU2008"/>
      <c r="HV2008"/>
      <c r="HW2008"/>
      <c r="HX2008"/>
      <c r="HY2008"/>
      <c r="HZ2008"/>
      <c r="IA2008"/>
      <c r="IB2008"/>
      <c r="IC2008"/>
      <c r="ID2008"/>
      <c r="IE2008"/>
      <c r="IF2008"/>
      <c r="IG2008"/>
      <c r="IH2008"/>
      <c r="II2008"/>
      <c r="IJ2008"/>
      <c r="IK2008"/>
      <c r="IL2008"/>
      <c r="IM2008"/>
      <c r="IN2008"/>
      <c r="IO2008"/>
      <c r="IP2008"/>
      <c r="IQ2008"/>
      <c r="IR2008"/>
      <c r="IS2008"/>
      <c r="IT2008"/>
      <c r="IU2008"/>
      <c r="IV2008"/>
      <c r="IW2008"/>
      <c r="IX2008"/>
      <c r="IY2008"/>
      <c r="IZ2008"/>
      <c r="JA2008"/>
      <c r="JB2008"/>
      <c r="JC2008"/>
      <c r="JD2008"/>
      <c r="JE2008"/>
      <c r="JF2008"/>
      <c r="JG2008"/>
      <c r="JH2008"/>
      <c r="JI2008"/>
      <c r="JJ2008"/>
      <c r="JK2008"/>
      <c r="JL2008"/>
      <c r="JM2008"/>
      <c r="JN2008"/>
      <c r="JO2008"/>
      <c r="JP2008"/>
      <c r="JQ2008"/>
      <c r="JR2008"/>
      <c r="JS2008"/>
      <c r="JT2008"/>
      <c r="JU2008"/>
      <c r="JV2008"/>
      <c r="JW2008"/>
      <c r="JX2008"/>
      <c r="JY2008"/>
      <c r="JZ2008"/>
      <c r="KA2008"/>
      <c r="KB2008"/>
      <c r="KC2008"/>
      <c r="KD2008"/>
      <c r="KE2008"/>
      <c r="KF2008"/>
      <c r="KG2008"/>
      <c r="KH2008"/>
      <c r="KI2008"/>
      <c r="KJ2008"/>
      <c r="KK2008"/>
      <c r="KL2008"/>
      <c r="KM2008"/>
      <c r="KN2008"/>
      <c r="KO2008"/>
      <c r="KP2008"/>
      <c r="KQ2008"/>
      <c r="KR2008"/>
      <c r="KS2008"/>
      <c r="KT2008"/>
      <c r="KU2008"/>
      <c r="KV2008"/>
      <c r="KW2008"/>
      <c r="KX2008"/>
      <c r="KY2008"/>
      <c r="KZ2008"/>
      <c r="LA2008"/>
      <c r="LB2008"/>
      <c r="LC2008"/>
      <c r="LD2008"/>
      <c r="LE2008"/>
      <c r="LF2008"/>
      <c r="LG2008"/>
      <c r="LH2008"/>
      <c r="LI2008"/>
      <c r="LJ2008"/>
      <c r="LK2008"/>
      <c r="LL2008"/>
      <c r="LM2008"/>
      <c r="LN2008"/>
      <c r="LO2008"/>
      <c r="LP2008"/>
      <c r="LQ2008"/>
      <c r="LR2008"/>
      <c r="LS2008"/>
      <c r="LT2008"/>
      <c r="LU2008"/>
      <c r="LV2008"/>
      <c r="LW2008"/>
      <c r="LX2008"/>
      <c r="LY2008"/>
      <c r="LZ2008"/>
      <c r="MA2008"/>
      <c r="MB2008"/>
      <c r="MC2008"/>
      <c r="MD2008"/>
      <c r="ME2008"/>
      <c r="MF2008"/>
      <c r="MG2008"/>
      <c r="MH2008"/>
      <c r="MI2008"/>
      <c r="MJ2008"/>
      <c r="MK2008"/>
      <c r="ML2008"/>
      <c r="MM2008"/>
      <c r="MN2008"/>
      <c r="MO2008"/>
      <c r="MP2008"/>
      <c r="MQ2008"/>
      <c r="MR2008"/>
      <c r="MS2008"/>
      <c r="MT2008"/>
      <c r="MU2008"/>
      <c r="MV2008"/>
      <c r="MW2008"/>
      <c r="MX2008"/>
      <c r="MY2008"/>
      <c r="MZ2008"/>
      <c r="NA2008"/>
      <c r="NB2008"/>
      <c r="NC2008"/>
      <c r="ND2008"/>
      <c r="NE2008"/>
      <c r="NF2008"/>
      <c r="NG2008"/>
      <c r="NH2008"/>
      <c r="NI2008"/>
      <c r="NJ2008"/>
      <c r="NK2008"/>
      <c r="NL2008"/>
      <c r="NM2008"/>
      <c r="NN2008"/>
      <c r="NO2008"/>
      <c r="NP2008"/>
      <c r="NQ2008"/>
      <c r="NR2008"/>
      <c r="NS2008"/>
      <c r="NT2008"/>
      <c r="NU2008"/>
      <c r="NV2008"/>
      <c r="NW2008"/>
      <c r="NX2008"/>
      <c r="NY2008"/>
      <c r="NZ2008"/>
      <c r="OA2008"/>
      <c r="OB2008"/>
      <c r="OC2008"/>
      <c r="OD2008"/>
      <c r="OE2008"/>
      <c r="OF2008"/>
      <c r="OG2008"/>
      <c r="OH2008"/>
      <c r="OI2008"/>
      <c r="OJ2008"/>
      <c r="OK2008"/>
      <c r="OL2008"/>
      <c r="OM2008"/>
      <c r="ON2008"/>
      <c r="OO2008"/>
      <c r="OP2008"/>
      <c r="OQ2008"/>
      <c r="OR2008"/>
      <c r="OS2008"/>
      <c r="OT2008"/>
      <c r="OU2008"/>
      <c r="OV2008"/>
      <c r="OW2008"/>
      <c r="OX2008"/>
      <c r="OY2008"/>
      <c r="OZ2008"/>
      <c r="PA2008"/>
      <c r="PB2008"/>
      <c r="PC2008"/>
      <c r="PD2008"/>
      <c r="PE2008"/>
      <c r="PF2008"/>
      <c r="PG2008"/>
      <c r="PH2008"/>
      <c r="PI2008"/>
      <c r="PJ2008"/>
      <c r="PK2008"/>
      <c r="PL2008"/>
      <c r="PM2008"/>
      <c r="PN2008"/>
      <c r="PO2008"/>
      <c r="PP2008"/>
      <c r="PQ2008"/>
      <c r="PR2008"/>
      <c r="PS2008"/>
      <c r="PT2008"/>
      <c r="PU2008"/>
      <c r="PV2008"/>
      <c r="PW2008"/>
      <c r="PX2008"/>
      <c r="PY2008"/>
      <c r="PZ2008"/>
      <c r="QA2008"/>
      <c r="QB2008"/>
      <c r="QC2008"/>
      <c r="QD2008"/>
      <c r="QE2008"/>
      <c r="QF2008"/>
      <c r="QG2008"/>
      <c r="QH2008"/>
      <c r="QI2008"/>
      <c r="QJ2008"/>
      <c r="QK2008"/>
      <c r="QL2008"/>
      <c r="QM2008"/>
      <c r="QN2008"/>
      <c r="QO2008"/>
      <c r="QP2008"/>
      <c r="QQ2008"/>
      <c r="QR2008"/>
      <c r="QS2008"/>
      <c r="QT2008"/>
      <c r="QU2008"/>
      <c r="QV2008"/>
      <c r="QW2008"/>
      <c r="QX2008"/>
      <c r="QY2008"/>
      <c r="QZ2008"/>
      <c r="RA2008"/>
      <c r="RB2008"/>
      <c r="RC2008"/>
      <c r="RD2008"/>
      <c r="RE2008"/>
      <c r="RF2008"/>
      <c r="RG2008"/>
      <c r="RH2008"/>
      <c r="RI2008"/>
      <c r="RJ2008"/>
      <c r="RK2008"/>
      <c r="RL2008"/>
      <c r="RM2008"/>
      <c r="RN2008"/>
      <c r="RO2008"/>
      <c r="RP2008"/>
      <c r="RQ2008"/>
      <c r="RR2008"/>
      <c r="RS2008"/>
      <c r="RT2008"/>
      <c r="RU2008"/>
      <c r="RV2008"/>
      <c r="RW2008"/>
      <c r="RX2008"/>
      <c r="RY2008"/>
      <c r="RZ2008"/>
      <c r="SA2008"/>
      <c r="SB2008"/>
      <c r="SC2008"/>
      <c r="SD2008"/>
      <c r="SE2008"/>
      <c r="SF2008"/>
      <c r="SG2008"/>
      <c r="SH2008"/>
      <c r="SI2008"/>
      <c r="SJ2008"/>
      <c r="SK2008"/>
      <c r="SL2008"/>
      <c r="SM2008"/>
      <c r="SN2008"/>
      <c r="SO2008"/>
      <c r="SP2008"/>
      <c r="SQ2008"/>
      <c r="SR2008"/>
      <c r="SS2008"/>
      <c r="ST2008"/>
      <c r="SU2008"/>
      <c r="SV2008"/>
      <c r="SW2008"/>
      <c r="SX2008"/>
      <c r="SY2008"/>
      <c r="SZ2008"/>
      <c r="TA2008"/>
      <c r="TB2008"/>
      <c r="TC2008"/>
      <c r="TD2008"/>
      <c r="TE2008"/>
      <c r="TF2008"/>
      <c r="TG2008"/>
      <c r="TH2008"/>
      <c r="TI2008"/>
      <c r="TJ2008"/>
      <c r="TK2008"/>
      <c r="TL2008"/>
      <c r="TM2008"/>
      <c r="TN2008"/>
      <c r="TO2008"/>
      <c r="TP2008"/>
      <c r="TQ2008"/>
      <c r="TR2008"/>
      <c r="TS2008"/>
      <c r="TT2008"/>
      <c r="TU2008"/>
      <c r="TV2008"/>
      <c r="TW2008"/>
      <c r="TX2008"/>
      <c r="TY2008"/>
      <c r="TZ2008"/>
      <c r="UA2008"/>
      <c r="UB2008"/>
      <c r="UC2008"/>
      <c r="UD2008"/>
      <c r="UE2008"/>
      <c r="UF2008"/>
      <c r="UG2008"/>
      <c r="UH2008"/>
      <c r="UI2008"/>
      <c r="UJ2008"/>
      <c r="UK2008"/>
      <c r="UL2008"/>
      <c r="UM2008"/>
      <c r="UN2008"/>
      <c r="UO2008"/>
      <c r="UP2008"/>
      <c r="UQ2008"/>
      <c r="UR2008"/>
      <c r="US2008"/>
      <c r="UT2008"/>
      <c r="UU2008"/>
      <c r="UV2008"/>
      <c r="UW2008"/>
      <c r="UX2008"/>
      <c r="UY2008"/>
      <c r="UZ2008"/>
      <c r="VA2008"/>
      <c r="VB2008"/>
      <c r="VC2008"/>
      <c r="VD2008"/>
      <c r="VE2008"/>
      <c r="VF2008"/>
      <c r="VG2008"/>
      <c r="VH2008"/>
      <c r="VI2008"/>
      <c r="VJ2008"/>
      <c r="VK2008"/>
      <c r="VL2008"/>
      <c r="VM2008"/>
      <c r="VN2008"/>
      <c r="VO2008"/>
      <c r="VP2008"/>
      <c r="VQ2008"/>
      <c r="VR2008"/>
      <c r="VS2008"/>
      <c r="VT2008"/>
      <c r="VU2008"/>
      <c r="VV2008"/>
      <c r="VW2008"/>
      <c r="VX2008"/>
      <c r="VY2008"/>
      <c r="VZ2008"/>
      <c r="WA2008"/>
      <c r="WB2008"/>
      <c r="WC2008"/>
      <c r="WD2008"/>
      <c r="WE2008"/>
      <c r="WF2008"/>
      <c r="WG2008"/>
      <c r="WH2008"/>
      <c r="WI2008"/>
      <c r="WJ2008"/>
      <c r="WK2008"/>
      <c r="WL2008"/>
      <c r="WM2008"/>
      <c r="WN2008"/>
      <c r="WO2008"/>
      <c r="WP2008"/>
      <c r="WQ2008"/>
      <c r="WR2008"/>
      <c r="WS2008"/>
      <c r="WT2008"/>
      <c r="WU2008"/>
      <c r="WV2008"/>
      <c r="WW2008"/>
      <c r="WX2008"/>
      <c r="WY2008"/>
      <c r="WZ2008"/>
      <c r="XA2008"/>
      <c r="XB2008"/>
      <c r="XC2008"/>
      <c r="XD2008"/>
      <c r="XE2008"/>
      <c r="XF2008"/>
      <c r="XG2008"/>
      <c r="XH2008"/>
      <c r="XI2008"/>
      <c r="XJ2008"/>
      <c r="XK2008"/>
      <c r="XL2008"/>
      <c r="XM2008"/>
      <c r="XN2008"/>
      <c r="XO2008"/>
      <c r="XP2008"/>
      <c r="XQ2008"/>
      <c r="XR2008"/>
      <c r="XS2008"/>
      <c r="XT2008"/>
      <c r="XU2008"/>
      <c r="XV2008"/>
      <c r="XW2008"/>
      <c r="XX2008"/>
      <c r="XY2008"/>
      <c r="XZ2008"/>
      <c r="YA2008"/>
      <c r="YB2008"/>
      <c r="YC2008"/>
      <c r="YD2008"/>
      <c r="YE2008"/>
      <c r="YF2008"/>
      <c r="YG2008"/>
      <c r="YH2008"/>
      <c r="YI2008"/>
      <c r="YJ2008"/>
      <c r="YK2008"/>
      <c r="YL2008"/>
      <c r="YM2008"/>
      <c r="YN2008"/>
      <c r="YO2008"/>
      <c r="YP2008"/>
      <c r="YQ2008"/>
      <c r="YR2008"/>
      <c r="YS2008"/>
      <c r="YT2008"/>
      <c r="YU2008"/>
      <c r="YV2008"/>
      <c r="YW2008"/>
      <c r="YX2008"/>
      <c r="YY2008"/>
      <c r="YZ2008"/>
      <c r="ZA2008"/>
      <c r="ZB2008"/>
      <c r="ZC2008"/>
      <c r="ZD2008"/>
      <c r="ZE2008"/>
      <c r="ZF2008"/>
      <c r="ZG2008"/>
      <c r="ZH2008"/>
      <c r="ZI2008"/>
      <c r="ZJ2008"/>
      <c r="ZK2008"/>
      <c r="ZL2008"/>
      <c r="ZM2008"/>
      <c r="ZN2008"/>
      <c r="ZO2008"/>
      <c r="ZP2008"/>
      <c r="ZQ2008"/>
      <c r="ZR2008"/>
      <c r="ZS2008"/>
      <c r="ZT2008"/>
      <c r="ZU2008"/>
      <c r="ZV2008"/>
      <c r="ZW2008"/>
      <c r="ZX2008"/>
      <c r="ZY2008"/>
      <c r="ZZ2008"/>
      <c r="AAA2008"/>
      <c r="AAB2008"/>
      <c r="AAC2008"/>
      <c r="AAD2008"/>
      <c r="AAE2008"/>
      <c r="AAF2008"/>
      <c r="AAG2008"/>
      <c r="AAH2008"/>
      <c r="AAI2008"/>
      <c r="AAJ2008"/>
      <c r="AAK2008"/>
      <c r="AAL2008"/>
      <c r="AAM2008"/>
      <c r="AAN2008"/>
      <c r="AAO2008"/>
      <c r="AAP2008"/>
      <c r="AAQ2008"/>
      <c r="AAR2008"/>
      <c r="AAS2008"/>
      <c r="AAT2008"/>
      <c r="AAU2008"/>
      <c r="AAV2008"/>
      <c r="AAW2008"/>
      <c r="AAX2008"/>
      <c r="AAY2008"/>
      <c r="AAZ2008"/>
      <c r="ABA2008"/>
      <c r="ABB2008"/>
      <c r="ABC2008"/>
      <c r="ABD2008"/>
      <c r="ABE2008"/>
      <c r="ABF2008"/>
      <c r="ABG2008"/>
      <c r="ABH2008"/>
      <c r="ABI2008"/>
      <c r="ABJ2008"/>
      <c r="ABK2008"/>
      <c r="ABL2008"/>
      <c r="ABM2008"/>
      <c r="ABN2008"/>
      <c r="ABO2008"/>
      <c r="ABP2008"/>
      <c r="ABQ2008"/>
      <c r="ABR2008"/>
      <c r="ABS2008"/>
      <c r="ABT2008"/>
      <c r="ABU2008"/>
      <c r="ABV2008"/>
      <c r="ABW2008"/>
      <c r="ABX2008"/>
      <c r="ABY2008"/>
      <c r="ABZ2008"/>
      <c r="ACA2008"/>
      <c r="ACB2008"/>
      <c r="ACC2008"/>
      <c r="ACD2008"/>
      <c r="ACE2008"/>
      <c r="ACF2008"/>
      <c r="ACG2008"/>
      <c r="ACH2008"/>
      <c r="ACI2008"/>
      <c r="ACJ2008"/>
      <c r="ACK2008"/>
      <c r="ACL2008"/>
      <c r="ACM2008"/>
      <c r="ACN2008"/>
      <c r="ACO2008"/>
      <c r="ACP2008"/>
      <c r="ACQ2008"/>
      <c r="ACR2008"/>
      <c r="ACS2008"/>
      <c r="ACT2008"/>
      <c r="ACU2008"/>
      <c r="ACV2008"/>
      <c r="ACW2008"/>
      <c r="ACX2008"/>
      <c r="ACY2008"/>
      <c r="ACZ2008"/>
      <c r="ADA2008"/>
      <c r="ADB2008"/>
      <c r="ADC2008"/>
      <c r="ADD2008"/>
      <c r="ADE2008"/>
      <c r="ADF2008"/>
      <c r="ADG2008"/>
      <c r="ADH2008"/>
      <c r="ADI2008"/>
      <c r="ADJ2008"/>
      <c r="ADK2008"/>
      <c r="ADL2008"/>
      <c r="ADM2008"/>
      <c r="ADN2008"/>
      <c r="ADO2008"/>
      <c r="ADP2008"/>
      <c r="ADQ2008"/>
      <c r="ADR2008"/>
      <c r="ADS2008"/>
      <c r="ADT2008"/>
      <c r="ADU2008"/>
      <c r="ADV2008"/>
      <c r="ADW2008"/>
      <c r="ADX2008"/>
      <c r="ADY2008"/>
      <c r="ADZ2008"/>
      <c r="AEA2008"/>
      <c r="AEB2008"/>
      <c r="AEC2008"/>
      <c r="AED2008"/>
      <c r="AEE2008"/>
      <c r="AEF2008"/>
      <c r="AEG2008"/>
      <c r="AEH2008"/>
      <c r="AEI2008"/>
      <c r="AEJ2008"/>
      <c r="AEK2008"/>
      <c r="AEL2008"/>
      <c r="AEM2008"/>
      <c r="AEN2008"/>
      <c r="AEO2008"/>
      <c r="AEP2008"/>
      <c r="AEQ2008"/>
      <c r="AER2008"/>
      <c r="AES2008"/>
      <c r="AET2008"/>
      <c r="AEU2008"/>
      <c r="AEV2008"/>
      <c r="AEW2008"/>
      <c r="AEX2008"/>
      <c r="AEY2008"/>
      <c r="AEZ2008"/>
      <c r="AFA2008"/>
      <c r="AFB2008"/>
      <c r="AFC2008"/>
      <c r="AFD2008"/>
      <c r="AFE2008"/>
      <c r="AFF2008"/>
      <c r="AFG2008"/>
      <c r="AFH2008"/>
      <c r="AFI2008"/>
      <c r="AFJ2008"/>
      <c r="AFK2008"/>
      <c r="AFL2008"/>
      <c r="AFM2008"/>
      <c r="AFN2008"/>
      <c r="AFO2008"/>
      <c r="AFP2008"/>
      <c r="AFQ2008"/>
      <c r="AFR2008"/>
      <c r="AFS2008"/>
      <c r="AFT2008"/>
      <c r="AFU2008"/>
      <c r="AFV2008"/>
      <c r="AFW2008"/>
      <c r="AFX2008"/>
      <c r="AFY2008"/>
      <c r="AFZ2008"/>
      <c r="AGA2008"/>
      <c r="AGB2008"/>
      <c r="AGC2008"/>
      <c r="AGD2008"/>
      <c r="AGE2008"/>
      <c r="AGF2008"/>
      <c r="AGG2008"/>
      <c r="AGH2008"/>
      <c r="AGI2008"/>
      <c r="AGJ2008"/>
      <c r="AGK2008"/>
      <c r="AGL2008"/>
      <c r="AGM2008"/>
      <c r="AGN2008"/>
      <c r="AGO2008"/>
      <c r="AGP2008"/>
      <c r="AGQ2008"/>
      <c r="AGR2008"/>
      <c r="AGS2008"/>
      <c r="AGT2008"/>
      <c r="AGU2008"/>
      <c r="AGV2008"/>
      <c r="AGW2008"/>
      <c r="AGX2008"/>
      <c r="AGY2008"/>
      <c r="AGZ2008"/>
      <c r="AHA2008"/>
      <c r="AHB2008"/>
      <c r="AHC2008"/>
      <c r="AHD2008"/>
      <c r="AHE2008"/>
      <c r="AHF2008"/>
      <c r="AHG2008"/>
      <c r="AHH2008"/>
      <c r="AHI2008"/>
      <c r="AHJ2008"/>
      <c r="AHK2008"/>
      <c r="AHL2008"/>
      <c r="AHM2008"/>
      <c r="AHN2008"/>
      <c r="AHO2008"/>
      <c r="AHP2008"/>
      <c r="AHQ2008"/>
      <c r="AHR2008"/>
      <c r="AHS2008"/>
      <c r="AHT2008"/>
      <c r="AHU2008"/>
      <c r="AHV2008"/>
      <c r="AHW2008"/>
      <c r="AHX2008"/>
      <c r="AHY2008"/>
      <c r="AHZ2008"/>
      <c r="AIA2008"/>
      <c r="AIB2008"/>
      <c r="AIC2008"/>
      <c r="AID2008"/>
      <c r="AIE2008"/>
      <c r="AIF2008"/>
      <c r="AIG2008"/>
      <c r="AIH2008"/>
      <c r="AII2008"/>
      <c r="AIJ2008"/>
      <c r="AIK2008"/>
      <c r="AIL2008"/>
      <c r="AIM2008"/>
      <c r="AIN2008"/>
      <c r="AIO2008"/>
      <c r="AIP2008"/>
      <c r="AIQ2008"/>
      <c r="AIR2008"/>
      <c r="AIS2008"/>
      <c r="AIT2008"/>
      <c r="AIU2008"/>
      <c r="AIV2008"/>
      <c r="AIW2008"/>
      <c r="AIX2008"/>
      <c r="AIY2008"/>
      <c r="AIZ2008"/>
      <c r="AJA2008"/>
      <c r="AJB2008"/>
      <c r="AJC2008"/>
      <c r="AJD2008"/>
      <c r="AJE2008"/>
      <c r="AJF2008"/>
      <c r="AJG2008"/>
      <c r="AJH2008"/>
      <c r="AJI2008"/>
      <c r="AJJ2008"/>
      <c r="AJK2008"/>
      <c r="AJL2008"/>
      <c r="AJM2008"/>
      <c r="AJN2008"/>
      <c r="AJO2008"/>
      <c r="AJP2008"/>
      <c r="AJQ2008"/>
      <c r="AJR2008"/>
      <c r="AJS2008"/>
      <c r="AJT2008"/>
      <c r="AJU2008"/>
      <c r="AJV2008"/>
      <c r="AJW2008"/>
      <c r="AJX2008"/>
      <c r="AJY2008"/>
      <c r="AJZ2008"/>
      <c r="AKA2008"/>
      <c r="AKB2008"/>
      <c r="AKC2008"/>
      <c r="AKD2008"/>
      <c r="AKE2008"/>
      <c r="AKF2008"/>
      <c r="AKG2008"/>
      <c r="AKH2008"/>
      <c r="AKI2008"/>
      <c r="AKJ2008"/>
      <c r="AKK2008"/>
      <c r="AKL2008"/>
      <c r="AKM2008"/>
      <c r="AKN2008"/>
      <c r="AKO2008"/>
      <c r="AKP2008"/>
      <c r="AKQ2008"/>
      <c r="AKR2008"/>
      <c r="AKS2008"/>
      <c r="AKT2008"/>
      <c r="AKU2008"/>
      <c r="AKV2008"/>
      <c r="AKW2008"/>
      <c r="AKX2008"/>
      <c r="AKY2008"/>
      <c r="AKZ2008"/>
      <c r="ALA2008"/>
      <c r="ALB2008"/>
      <c r="ALC2008"/>
      <c r="ALD2008"/>
      <c r="ALE2008"/>
      <c r="ALF2008"/>
      <c r="ALG2008"/>
      <c r="ALH2008"/>
      <c r="ALI2008"/>
      <c r="ALJ2008"/>
      <c r="ALK2008"/>
      <c r="ALL2008"/>
      <c r="ALM2008"/>
      <c r="ALN2008"/>
      <c r="ALO2008"/>
      <c r="ALP2008"/>
      <c r="ALQ2008"/>
      <c r="ALR2008"/>
      <c r="ALS2008"/>
      <c r="ALT2008"/>
      <c r="ALU2008"/>
      <c r="ALV2008"/>
      <c r="ALW2008"/>
      <c r="ALX2008"/>
      <c r="ALY2008"/>
      <c r="ALZ2008"/>
      <c r="AMA2008"/>
      <c r="AMB2008"/>
      <c r="AMC2008"/>
      <c r="AMD2008"/>
      <c r="AME2008"/>
      <c r="AMF2008"/>
      <c r="AMG2008"/>
      <c r="AMH2008"/>
      <c r="AMI2008"/>
      <c r="AMJ2008"/>
      <c r="AMK2008"/>
      <c r="AML2008"/>
      <c r="AMM2008"/>
      <c r="AMN2008"/>
      <c r="AMO2008"/>
      <c r="AMP2008"/>
      <c r="AMQ2008"/>
      <c r="AMR2008"/>
      <c r="AMS2008"/>
      <c r="AMT2008"/>
      <c r="AMU2008"/>
      <c r="AMV2008"/>
      <c r="AMW2008"/>
      <c r="AMX2008"/>
      <c r="AMY2008"/>
      <c r="AMZ2008"/>
      <c r="ANA2008"/>
      <c r="ANB2008"/>
      <c r="ANC2008"/>
      <c r="AND2008"/>
      <c r="ANE2008"/>
      <c r="ANF2008"/>
      <c r="ANG2008"/>
      <c r="ANH2008"/>
      <c r="ANI2008"/>
      <c r="ANJ2008"/>
      <c r="ANK2008"/>
      <c r="ANL2008"/>
      <c r="ANM2008"/>
      <c r="ANN2008"/>
      <c r="ANO2008"/>
      <c r="ANP2008"/>
      <c r="ANQ2008"/>
      <c r="ANR2008"/>
      <c r="ANS2008"/>
      <c r="ANT2008"/>
      <c r="ANU2008"/>
      <c r="ANV2008"/>
      <c r="ANW2008"/>
      <c r="ANX2008"/>
      <c r="ANY2008"/>
      <c r="ANZ2008"/>
      <c r="AOA2008"/>
      <c r="AOB2008"/>
      <c r="AOC2008"/>
      <c r="AOD2008"/>
      <c r="AOE2008"/>
      <c r="AOF2008"/>
      <c r="AOG2008"/>
      <c r="AOH2008"/>
      <c r="AOI2008"/>
      <c r="AOJ2008"/>
      <c r="AOK2008"/>
      <c r="AOL2008"/>
      <c r="AOM2008"/>
      <c r="AON2008"/>
      <c r="AOO2008"/>
      <c r="AOP2008"/>
      <c r="AOQ2008"/>
      <c r="AOR2008"/>
      <c r="AOS2008"/>
      <c r="AOT2008"/>
      <c r="AOU2008"/>
      <c r="AOV2008"/>
      <c r="AOW2008"/>
      <c r="AOX2008"/>
      <c r="AOY2008"/>
      <c r="AOZ2008"/>
      <c r="APA2008"/>
      <c r="APB2008"/>
      <c r="APC2008"/>
      <c r="APD2008"/>
      <c r="APE2008"/>
      <c r="APF2008"/>
      <c r="APG2008"/>
      <c r="APH2008"/>
      <c r="API2008"/>
      <c r="APJ2008"/>
      <c r="APK2008"/>
      <c r="APL2008"/>
      <c r="APM2008"/>
      <c r="APN2008"/>
      <c r="APO2008"/>
      <c r="APP2008"/>
      <c r="APQ2008"/>
      <c r="APR2008"/>
      <c r="APS2008"/>
      <c r="APT2008"/>
      <c r="APU2008"/>
      <c r="APV2008"/>
      <c r="APW2008"/>
      <c r="APX2008"/>
      <c r="APY2008"/>
      <c r="APZ2008"/>
      <c r="AQA2008"/>
      <c r="AQB2008"/>
      <c r="AQC2008"/>
      <c r="AQD2008"/>
      <c r="AQE2008"/>
      <c r="AQF2008"/>
      <c r="AQG2008"/>
      <c r="AQH2008"/>
      <c r="AQI2008"/>
      <c r="AQJ2008"/>
      <c r="AQK2008"/>
      <c r="AQL2008"/>
      <c r="AQM2008"/>
      <c r="AQN2008"/>
      <c r="AQO2008"/>
      <c r="AQP2008"/>
      <c r="AQQ2008"/>
      <c r="AQR2008"/>
      <c r="AQS2008"/>
      <c r="AQT2008"/>
      <c r="AQU2008"/>
      <c r="AQV2008"/>
      <c r="AQW2008"/>
      <c r="AQX2008"/>
      <c r="AQY2008"/>
      <c r="AQZ2008"/>
      <c r="ARA2008"/>
      <c r="ARB2008"/>
      <c r="ARC2008"/>
      <c r="ARD2008"/>
      <c r="ARE2008"/>
      <c r="ARF2008"/>
      <c r="ARG2008"/>
      <c r="ARH2008"/>
      <c r="ARI2008"/>
      <c r="ARJ2008"/>
      <c r="ARK2008"/>
      <c r="ARL2008"/>
      <c r="ARM2008"/>
      <c r="ARN2008"/>
      <c r="ARO2008"/>
      <c r="ARP2008"/>
      <c r="ARQ2008"/>
      <c r="ARR2008"/>
      <c r="ARS2008"/>
      <c r="ART2008"/>
      <c r="ARU2008"/>
      <c r="ARV2008"/>
      <c r="ARW2008"/>
      <c r="ARX2008"/>
      <c r="ARY2008"/>
      <c r="ARZ2008"/>
      <c r="ASA2008"/>
      <c r="ASB2008"/>
      <c r="ASC2008"/>
      <c r="ASD2008"/>
      <c r="ASE2008"/>
      <c r="ASF2008"/>
      <c r="ASG2008"/>
      <c r="ASH2008"/>
      <c r="ASI2008"/>
      <c r="ASJ2008"/>
      <c r="ASK2008"/>
      <c r="ASL2008"/>
      <c r="ASM2008"/>
      <c r="ASN2008"/>
      <c r="ASO2008"/>
      <c r="ASP2008"/>
      <c r="ASQ2008"/>
      <c r="ASR2008"/>
      <c r="ASS2008"/>
      <c r="AST2008"/>
      <c r="ASU2008"/>
      <c r="ASV2008"/>
      <c r="ASW2008"/>
      <c r="ASX2008"/>
      <c r="ASY2008"/>
      <c r="ASZ2008"/>
      <c r="ATA2008"/>
      <c r="ATB2008"/>
      <c r="ATC2008"/>
      <c r="ATD2008"/>
      <c r="ATE2008"/>
      <c r="ATF2008"/>
      <c r="ATG2008"/>
      <c r="ATH2008"/>
      <c r="ATI2008"/>
      <c r="ATJ2008"/>
      <c r="ATK2008"/>
      <c r="ATL2008"/>
      <c r="ATM2008"/>
      <c r="ATN2008"/>
      <c r="ATO2008"/>
      <c r="ATP2008"/>
      <c r="ATQ2008"/>
      <c r="ATR2008"/>
      <c r="ATS2008"/>
      <c r="ATT2008"/>
      <c r="ATU2008"/>
      <c r="ATV2008"/>
      <c r="ATW2008"/>
      <c r="ATX2008"/>
      <c r="ATY2008"/>
      <c r="ATZ2008"/>
      <c r="AUA2008"/>
      <c r="AUB2008"/>
      <c r="AUC2008"/>
      <c r="AUD2008"/>
      <c r="AUE2008"/>
      <c r="AUF2008"/>
      <c r="AUG2008"/>
      <c r="AUH2008"/>
      <c r="AUI2008"/>
      <c r="AUJ2008"/>
      <c r="AUK2008"/>
      <c r="AUL2008"/>
      <c r="AUM2008"/>
      <c r="AUN2008"/>
      <c r="AUO2008"/>
      <c r="AUP2008"/>
      <c r="AUQ2008"/>
      <c r="AUR2008"/>
      <c r="AUS2008"/>
      <c r="AUT2008"/>
      <c r="AUU2008"/>
      <c r="AUV2008"/>
      <c r="AUW2008"/>
      <c r="AUX2008"/>
      <c r="AUY2008"/>
      <c r="AUZ2008"/>
      <c r="AVA2008"/>
      <c r="AVB2008"/>
      <c r="AVC2008"/>
      <c r="AVD2008"/>
      <c r="AVE2008"/>
      <c r="AVF2008"/>
      <c r="AVG2008"/>
      <c r="AVH2008"/>
      <c r="AVI2008"/>
      <c r="AVJ2008"/>
      <c r="AVK2008"/>
      <c r="AVL2008"/>
      <c r="AVM2008"/>
      <c r="AVN2008"/>
      <c r="AVO2008"/>
      <c r="AVP2008"/>
      <c r="AVQ2008"/>
      <c r="AVR2008"/>
      <c r="AVS2008"/>
      <c r="AVT2008"/>
      <c r="AVU2008"/>
      <c r="AVV2008"/>
      <c r="AVW2008"/>
      <c r="AVX2008"/>
      <c r="AVY2008"/>
      <c r="AVZ2008"/>
      <c r="AWA2008"/>
      <c r="AWB2008"/>
      <c r="AWC2008"/>
      <c r="AWD2008"/>
      <c r="AWE2008"/>
      <c r="AWF2008"/>
      <c r="AWG2008"/>
      <c r="AWH2008"/>
      <c r="AWI2008"/>
      <c r="AWJ2008"/>
      <c r="AWK2008"/>
      <c r="AWL2008"/>
      <c r="AWM2008"/>
      <c r="AWN2008"/>
      <c r="AWO2008"/>
      <c r="AWP2008"/>
      <c r="AWQ2008"/>
      <c r="AWR2008"/>
      <c r="AWS2008"/>
      <c r="AWT2008"/>
      <c r="AWU2008"/>
      <c r="AWV2008"/>
      <c r="AWW2008"/>
      <c r="AWX2008"/>
      <c r="AWY2008"/>
      <c r="AWZ2008"/>
      <c r="AXA2008"/>
      <c r="AXB2008"/>
      <c r="AXC2008"/>
      <c r="AXD2008"/>
      <c r="AXE2008"/>
      <c r="AXF2008"/>
      <c r="AXG2008"/>
      <c r="AXH2008"/>
      <c r="AXI2008"/>
      <c r="AXJ2008"/>
      <c r="AXK2008"/>
      <c r="AXL2008"/>
      <c r="AXM2008"/>
      <c r="AXN2008"/>
      <c r="AXO2008"/>
      <c r="AXP2008"/>
      <c r="AXQ2008"/>
      <c r="AXR2008"/>
      <c r="AXS2008"/>
      <c r="AXT2008"/>
      <c r="AXU2008"/>
      <c r="AXV2008"/>
      <c r="AXW2008"/>
      <c r="AXX2008"/>
      <c r="AXY2008"/>
      <c r="AXZ2008"/>
      <c r="AYA2008"/>
      <c r="AYB2008"/>
      <c r="AYC2008"/>
      <c r="AYD2008"/>
      <c r="AYE2008"/>
      <c r="AYF2008"/>
      <c r="AYG2008"/>
      <c r="AYH2008"/>
      <c r="AYI2008"/>
      <c r="AYJ2008"/>
      <c r="AYK2008"/>
      <c r="AYL2008"/>
      <c r="AYM2008"/>
      <c r="AYN2008"/>
      <c r="AYO2008"/>
      <c r="AYP2008"/>
      <c r="AYQ2008"/>
      <c r="AYR2008"/>
      <c r="AYS2008"/>
      <c r="AYT2008"/>
      <c r="AYU2008"/>
      <c r="AYV2008"/>
      <c r="AYW2008"/>
      <c r="AYX2008"/>
      <c r="AYY2008"/>
      <c r="AYZ2008"/>
      <c r="AZA2008"/>
      <c r="AZB2008"/>
      <c r="AZC2008"/>
      <c r="AZD2008"/>
      <c r="AZE2008"/>
      <c r="AZF2008"/>
      <c r="AZG2008"/>
      <c r="AZH2008"/>
      <c r="AZI2008"/>
      <c r="AZJ2008"/>
      <c r="AZK2008"/>
      <c r="AZL2008"/>
      <c r="AZM2008"/>
      <c r="AZN2008"/>
      <c r="AZO2008"/>
      <c r="AZP2008"/>
      <c r="AZQ2008"/>
      <c r="AZR2008"/>
      <c r="AZS2008"/>
      <c r="AZT2008"/>
      <c r="AZU2008"/>
      <c r="AZV2008"/>
      <c r="AZW2008"/>
      <c r="AZX2008"/>
      <c r="AZY2008"/>
      <c r="AZZ2008"/>
      <c r="BAA2008"/>
      <c r="BAB2008"/>
      <c r="BAC2008"/>
      <c r="BAD2008"/>
      <c r="BAE2008"/>
      <c r="BAF2008"/>
      <c r="BAG2008"/>
      <c r="BAH2008"/>
      <c r="BAI2008"/>
      <c r="BAJ2008"/>
      <c r="BAK2008"/>
      <c r="BAL2008"/>
      <c r="BAM2008"/>
      <c r="BAN2008"/>
      <c r="BAO2008"/>
      <c r="BAP2008"/>
      <c r="BAQ2008"/>
      <c r="BAR2008"/>
      <c r="BAS2008"/>
      <c r="BAT2008"/>
      <c r="BAU2008"/>
      <c r="BAV2008"/>
      <c r="BAW2008"/>
      <c r="BAX2008"/>
      <c r="BAY2008"/>
      <c r="BAZ2008"/>
      <c r="BBA2008"/>
      <c r="BBB2008"/>
      <c r="BBC2008"/>
      <c r="BBD2008"/>
      <c r="BBE2008"/>
      <c r="BBF2008"/>
      <c r="BBG2008"/>
      <c r="BBH2008"/>
      <c r="BBI2008"/>
      <c r="BBJ2008"/>
      <c r="BBK2008"/>
      <c r="BBL2008"/>
      <c r="BBM2008"/>
      <c r="BBN2008"/>
      <c r="BBO2008"/>
      <c r="BBP2008"/>
      <c r="BBQ2008"/>
      <c r="BBR2008"/>
      <c r="BBS2008"/>
      <c r="BBT2008"/>
      <c r="BBU2008"/>
      <c r="BBV2008"/>
      <c r="BBW2008"/>
      <c r="BBX2008"/>
      <c r="BBY2008"/>
      <c r="BBZ2008"/>
      <c r="BCA2008"/>
      <c r="BCB2008"/>
      <c r="BCC2008"/>
      <c r="BCD2008"/>
      <c r="BCE2008"/>
      <c r="BCF2008"/>
      <c r="BCG2008"/>
      <c r="BCH2008"/>
      <c r="BCI2008"/>
      <c r="BCJ2008"/>
      <c r="BCK2008"/>
      <c r="BCL2008"/>
      <c r="BCM2008"/>
      <c r="BCN2008"/>
      <c r="BCO2008"/>
      <c r="BCP2008"/>
      <c r="BCQ2008"/>
      <c r="BCR2008"/>
      <c r="BCS2008"/>
      <c r="BCT2008"/>
      <c r="BCU2008"/>
      <c r="BCV2008"/>
      <c r="BCW2008"/>
      <c r="BCX2008"/>
      <c r="BCY2008"/>
      <c r="BCZ2008"/>
      <c r="BDA2008"/>
      <c r="BDB2008"/>
      <c r="BDC2008"/>
      <c r="BDD2008"/>
      <c r="BDE2008"/>
      <c r="BDF2008"/>
      <c r="BDG2008"/>
      <c r="BDH2008"/>
      <c r="BDI2008"/>
      <c r="BDJ2008"/>
      <c r="BDK2008"/>
      <c r="BDL2008"/>
      <c r="BDM2008"/>
      <c r="BDN2008"/>
      <c r="BDO2008"/>
      <c r="BDP2008"/>
      <c r="BDQ2008"/>
      <c r="BDR2008"/>
      <c r="BDS2008"/>
      <c r="BDT2008"/>
      <c r="BDU2008"/>
      <c r="BDV2008"/>
      <c r="BDW2008"/>
      <c r="BDX2008"/>
      <c r="BDY2008"/>
      <c r="BDZ2008"/>
      <c r="BEA2008"/>
      <c r="BEB2008"/>
      <c r="BEC2008"/>
      <c r="BED2008"/>
      <c r="BEE2008"/>
      <c r="BEF2008"/>
      <c r="BEG2008"/>
      <c r="BEH2008"/>
      <c r="BEI2008"/>
      <c r="BEJ2008"/>
      <c r="BEK2008"/>
      <c r="BEL2008"/>
      <c r="BEM2008"/>
      <c r="BEN2008"/>
      <c r="BEO2008"/>
      <c r="BEP2008"/>
      <c r="BEQ2008"/>
      <c r="BER2008"/>
      <c r="BES2008"/>
      <c r="BET2008"/>
      <c r="BEU2008"/>
      <c r="BEV2008"/>
      <c r="BEW2008"/>
      <c r="BEX2008"/>
      <c r="BEY2008"/>
      <c r="BEZ2008"/>
      <c r="BFA2008"/>
      <c r="BFB2008"/>
      <c r="BFC2008"/>
      <c r="BFD2008"/>
      <c r="BFE2008"/>
      <c r="BFF2008"/>
      <c r="BFG2008"/>
      <c r="BFH2008"/>
      <c r="BFI2008"/>
      <c r="BFJ2008"/>
      <c r="BFK2008"/>
      <c r="BFL2008"/>
      <c r="BFM2008"/>
      <c r="BFN2008"/>
      <c r="BFO2008"/>
      <c r="BFP2008"/>
      <c r="BFQ2008"/>
      <c r="BFR2008"/>
      <c r="BFS2008"/>
      <c r="BFT2008"/>
      <c r="BFU2008"/>
      <c r="BFV2008"/>
      <c r="BFW2008"/>
      <c r="BFX2008"/>
      <c r="BFY2008"/>
      <c r="BFZ2008"/>
      <c r="BGA2008"/>
      <c r="BGB2008"/>
      <c r="BGC2008"/>
      <c r="BGD2008"/>
      <c r="BGE2008"/>
      <c r="BGF2008"/>
      <c r="BGG2008"/>
      <c r="BGH2008"/>
      <c r="BGI2008"/>
      <c r="BGJ2008"/>
      <c r="BGK2008"/>
      <c r="BGL2008"/>
      <c r="BGM2008"/>
      <c r="BGN2008"/>
      <c r="BGO2008"/>
      <c r="BGP2008"/>
      <c r="BGQ2008"/>
      <c r="BGR2008"/>
      <c r="BGS2008"/>
      <c r="BGT2008"/>
      <c r="BGU2008"/>
      <c r="BGV2008"/>
      <c r="BGW2008"/>
      <c r="BGX2008"/>
      <c r="BGY2008"/>
      <c r="BGZ2008"/>
      <c r="BHA2008"/>
      <c r="BHB2008"/>
      <c r="BHC2008"/>
      <c r="BHD2008"/>
      <c r="BHE2008"/>
      <c r="BHF2008"/>
      <c r="BHG2008"/>
      <c r="BHH2008"/>
      <c r="BHI2008"/>
      <c r="BHJ2008"/>
      <c r="BHK2008"/>
      <c r="BHL2008"/>
      <c r="BHM2008"/>
      <c r="BHN2008"/>
      <c r="BHO2008"/>
      <c r="BHP2008"/>
      <c r="BHQ2008"/>
      <c r="BHR2008"/>
      <c r="BHS2008"/>
      <c r="BHT2008"/>
      <c r="BHU2008"/>
      <c r="BHV2008"/>
      <c r="BHW2008"/>
      <c r="BHX2008"/>
      <c r="BHY2008"/>
      <c r="BHZ2008"/>
      <c r="BIA2008"/>
      <c r="BIB2008"/>
      <c r="BIC2008"/>
      <c r="BID2008"/>
      <c r="BIE2008"/>
      <c r="BIF2008"/>
      <c r="BIG2008"/>
      <c r="BIH2008"/>
      <c r="BII2008"/>
      <c r="BIJ2008"/>
      <c r="BIK2008"/>
      <c r="BIL2008"/>
      <c r="BIM2008"/>
      <c r="BIN2008"/>
      <c r="BIO2008"/>
      <c r="BIP2008"/>
      <c r="BIQ2008"/>
      <c r="BIR2008"/>
      <c r="BIS2008"/>
      <c r="BIT2008"/>
      <c r="BIU2008"/>
      <c r="BIV2008"/>
      <c r="BIW2008"/>
      <c r="BIX2008"/>
      <c r="BIY2008"/>
      <c r="BIZ2008"/>
      <c r="BJA2008"/>
      <c r="BJB2008"/>
      <c r="BJC2008"/>
      <c r="BJD2008"/>
      <c r="BJE2008"/>
      <c r="BJF2008"/>
      <c r="BJG2008"/>
      <c r="BJH2008"/>
      <c r="BJI2008"/>
      <c r="BJJ2008"/>
      <c r="BJK2008"/>
      <c r="BJL2008"/>
      <c r="BJM2008"/>
      <c r="BJN2008"/>
      <c r="BJO2008"/>
      <c r="BJP2008"/>
      <c r="BJQ2008"/>
      <c r="BJR2008"/>
      <c r="BJS2008"/>
      <c r="BJT2008"/>
      <c r="BJU2008"/>
      <c r="BJV2008"/>
      <c r="BJW2008"/>
      <c r="BJX2008"/>
      <c r="BJY2008"/>
      <c r="BJZ2008"/>
      <c r="BKA2008"/>
      <c r="BKB2008"/>
      <c r="BKC2008"/>
      <c r="BKD2008"/>
      <c r="BKE2008"/>
      <c r="BKF2008"/>
      <c r="BKG2008"/>
      <c r="BKH2008"/>
      <c r="BKI2008"/>
      <c r="BKJ2008"/>
      <c r="BKK2008"/>
      <c r="BKL2008"/>
      <c r="BKM2008"/>
      <c r="BKN2008"/>
      <c r="BKO2008"/>
      <c r="BKP2008"/>
      <c r="BKQ2008"/>
      <c r="BKR2008"/>
      <c r="BKS2008"/>
      <c r="BKT2008"/>
      <c r="BKU2008"/>
      <c r="BKV2008"/>
      <c r="BKW2008"/>
      <c r="BKX2008"/>
      <c r="BKY2008"/>
      <c r="BKZ2008"/>
      <c r="BLA2008"/>
      <c r="BLB2008"/>
      <c r="BLC2008"/>
      <c r="BLD2008"/>
      <c r="BLE2008"/>
      <c r="BLF2008"/>
      <c r="BLG2008"/>
      <c r="BLH2008"/>
      <c r="BLI2008"/>
      <c r="BLJ2008"/>
      <c r="BLK2008"/>
      <c r="BLL2008"/>
      <c r="BLM2008"/>
      <c r="BLN2008"/>
      <c r="BLO2008"/>
      <c r="BLP2008"/>
      <c r="BLQ2008"/>
      <c r="BLR2008"/>
      <c r="BLS2008"/>
      <c r="BLT2008"/>
      <c r="BLU2008"/>
      <c r="BLV2008"/>
      <c r="BLW2008"/>
      <c r="BLX2008"/>
      <c r="BLY2008"/>
      <c r="BLZ2008"/>
      <c r="BMA2008"/>
      <c r="BMB2008"/>
      <c r="BMC2008"/>
      <c r="BMD2008"/>
      <c r="BME2008"/>
      <c r="BMF2008"/>
      <c r="BMG2008"/>
      <c r="BMH2008"/>
      <c r="BMI2008"/>
      <c r="BMJ2008"/>
      <c r="BMK2008"/>
      <c r="BML2008"/>
      <c r="BMM2008"/>
      <c r="BMN2008"/>
      <c r="BMO2008"/>
      <c r="BMP2008"/>
      <c r="BMQ2008"/>
      <c r="BMR2008"/>
      <c r="BMS2008"/>
      <c r="BMT2008"/>
      <c r="BMU2008"/>
      <c r="BMV2008"/>
      <c r="BMW2008"/>
      <c r="BMX2008"/>
      <c r="BMY2008"/>
      <c r="BMZ2008"/>
      <c r="BNA2008"/>
      <c r="BNB2008"/>
      <c r="BNC2008"/>
      <c r="BND2008"/>
      <c r="BNE2008"/>
      <c r="BNF2008"/>
      <c r="BNG2008"/>
      <c r="BNH2008"/>
      <c r="BNI2008"/>
      <c r="BNJ2008"/>
      <c r="BNK2008"/>
      <c r="BNL2008"/>
      <c r="BNM2008"/>
      <c r="BNN2008"/>
      <c r="BNO2008"/>
      <c r="BNP2008"/>
      <c r="BNQ2008"/>
      <c r="BNR2008"/>
      <c r="BNS2008"/>
      <c r="BNT2008"/>
      <c r="BNU2008"/>
      <c r="BNV2008"/>
      <c r="BNW2008"/>
      <c r="BNX2008"/>
      <c r="BNY2008"/>
      <c r="BNZ2008"/>
      <c r="BOA2008"/>
      <c r="BOB2008"/>
      <c r="BOC2008"/>
      <c r="BOD2008"/>
      <c r="BOE2008"/>
      <c r="BOF2008"/>
      <c r="BOG2008"/>
      <c r="BOH2008"/>
      <c r="BOI2008"/>
      <c r="BOJ2008"/>
      <c r="BOK2008"/>
      <c r="BOL2008"/>
      <c r="BOM2008"/>
      <c r="BON2008"/>
      <c r="BOO2008"/>
      <c r="BOP2008"/>
      <c r="BOQ2008"/>
      <c r="BOR2008"/>
      <c r="BOS2008"/>
      <c r="BOT2008"/>
      <c r="BOU2008"/>
      <c r="BOV2008"/>
      <c r="BOW2008"/>
      <c r="BOX2008"/>
      <c r="BOY2008"/>
      <c r="BOZ2008"/>
      <c r="BPA2008"/>
      <c r="BPB2008"/>
      <c r="BPC2008"/>
      <c r="BPD2008"/>
      <c r="BPE2008"/>
      <c r="BPF2008"/>
      <c r="BPG2008"/>
      <c r="BPH2008"/>
      <c r="BPI2008"/>
      <c r="BPJ2008"/>
      <c r="BPK2008"/>
      <c r="BPL2008"/>
      <c r="BPM2008"/>
      <c r="BPN2008"/>
      <c r="BPO2008"/>
      <c r="BPP2008"/>
      <c r="BPQ2008"/>
      <c r="BPR2008"/>
      <c r="BPS2008"/>
      <c r="BPT2008"/>
      <c r="BPU2008"/>
      <c r="BPV2008"/>
      <c r="BPW2008"/>
      <c r="BPX2008"/>
      <c r="BPY2008"/>
      <c r="BPZ2008"/>
      <c r="BQA2008"/>
      <c r="BQB2008"/>
      <c r="BQC2008"/>
      <c r="BQD2008"/>
      <c r="BQE2008"/>
      <c r="BQF2008"/>
      <c r="BQG2008"/>
      <c r="BQH2008"/>
      <c r="BQI2008"/>
      <c r="BQJ2008"/>
      <c r="BQK2008"/>
      <c r="BQL2008"/>
      <c r="BQM2008"/>
      <c r="BQN2008"/>
      <c r="BQO2008"/>
      <c r="BQP2008"/>
      <c r="BQQ2008"/>
      <c r="BQR2008"/>
      <c r="BQS2008"/>
      <c r="BQT2008"/>
      <c r="BQU2008"/>
      <c r="BQV2008"/>
      <c r="BQW2008"/>
      <c r="BQX2008"/>
      <c r="BQY2008"/>
      <c r="BQZ2008"/>
      <c r="BRA2008"/>
      <c r="BRB2008"/>
      <c r="BRC2008"/>
      <c r="BRD2008"/>
      <c r="BRE2008"/>
      <c r="BRF2008"/>
      <c r="BRG2008"/>
      <c r="BRH2008"/>
      <c r="BRI2008"/>
      <c r="BRJ2008"/>
      <c r="BRK2008"/>
      <c r="BRL2008"/>
      <c r="BRM2008"/>
      <c r="BRN2008"/>
      <c r="BRO2008"/>
      <c r="BRP2008"/>
      <c r="BRQ2008"/>
      <c r="BRR2008"/>
      <c r="BRS2008"/>
      <c r="BRT2008"/>
      <c r="BRU2008"/>
      <c r="BRV2008"/>
      <c r="BRW2008"/>
      <c r="BRX2008"/>
      <c r="BRY2008"/>
      <c r="BRZ2008"/>
      <c r="BSA2008"/>
      <c r="BSB2008"/>
      <c r="BSC2008"/>
      <c r="BSD2008"/>
      <c r="BSE2008"/>
      <c r="BSF2008"/>
      <c r="BSG2008"/>
      <c r="BSH2008"/>
      <c r="BSI2008"/>
      <c r="BSJ2008"/>
      <c r="BSK2008"/>
      <c r="BSL2008"/>
      <c r="BSM2008"/>
      <c r="BSN2008"/>
      <c r="BSO2008"/>
      <c r="BSP2008"/>
      <c r="BSQ2008"/>
      <c r="BSR2008"/>
      <c r="BSS2008"/>
      <c r="BST2008"/>
      <c r="BSU2008"/>
      <c r="BSV2008"/>
      <c r="BSW2008"/>
      <c r="BSX2008"/>
      <c r="BSY2008"/>
      <c r="BSZ2008"/>
      <c r="BTA2008"/>
      <c r="BTB2008"/>
      <c r="BTC2008"/>
      <c r="BTD2008"/>
      <c r="BTE2008"/>
      <c r="BTF2008"/>
      <c r="BTG2008"/>
      <c r="BTH2008"/>
      <c r="BTI2008"/>
      <c r="BTJ2008"/>
      <c r="BTK2008"/>
      <c r="BTL2008"/>
      <c r="BTM2008"/>
      <c r="BTN2008"/>
      <c r="BTO2008"/>
      <c r="BTP2008"/>
      <c r="BTQ2008"/>
      <c r="BTR2008"/>
      <c r="BTS2008"/>
      <c r="BTT2008"/>
      <c r="BTU2008"/>
      <c r="BTV2008"/>
      <c r="BTW2008"/>
      <c r="BTX2008"/>
      <c r="BTY2008"/>
      <c r="BTZ2008"/>
      <c r="BUA2008"/>
      <c r="BUB2008"/>
      <c r="BUC2008"/>
      <c r="BUD2008"/>
      <c r="BUE2008"/>
      <c r="BUF2008"/>
      <c r="BUG2008"/>
      <c r="BUH2008"/>
      <c r="BUI2008"/>
      <c r="BUJ2008"/>
      <c r="BUK2008"/>
      <c r="BUL2008"/>
      <c r="BUM2008"/>
      <c r="BUN2008"/>
      <c r="BUO2008"/>
      <c r="BUP2008"/>
      <c r="BUQ2008"/>
      <c r="BUR2008"/>
      <c r="BUS2008"/>
      <c r="BUT2008"/>
      <c r="BUU2008"/>
      <c r="BUV2008"/>
      <c r="BUW2008"/>
      <c r="BUX2008"/>
      <c r="BUY2008"/>
      <c r="BUZ2008"/>
      <c r="BVA2008"/>
      <c r="BVB2008"/>
      <c r="BVC2008"/>
      <c r="BVD2008"/>
      <c r="BVE2008"/>
      <c r="BVF2008"/>
      <c r="BVG2008"/>
      <c r="BVH2008"/>
      <c r="BVI2008"/>
      <c r="BVJ2008"/>
      <c r="BVK2008"/>
      <c r="BVL2008"/>
      <c r="BVM2008"/>
      <c r="BVN2008"/>
      <c r="BVO2008"/>
      <c r="BVP2008"/>
      <c r="BVQ2008"/>
      <c r="BVR2008"/>
      <c r="BVS2008"/>
      <c r="BVT2008"/>
      <c r="BVU2008"/>
      <c r="BVV2008"/>
      <c r="BVW2008"/>
      <c r="BVX2008"/>
      <c r="BVY2008"/>
      <c r="BVZ2008"/>
      <c r="BWA2008"/>
      <c r="BWB2008"/>
      <c r="BWC2008"/>
      <c r="BWD2008"/>
      <c r="BWE2008"/>
      <c r="BWF2008"/>
      <c r="BWG2008"/>
      <c r="BWH2008"/>
      <c r="BWI2008"/>
      <c r="BWJ2008"/>
      <c r="BWK2008"/>
      <c r="BWL2008"/>
      <c r="BWM2008"/>
      <c r="BWN2008"/>
      <c r="BWO2008"/>
      <c r="BWP2008"/>
      <c r="BWQ2008"/>
      <c r="BWR2008"/>
      <c r="BWS2008"/>
      <c r="BWT2008"/>
      <c r="BWU2008"/>
      <c r="BWV2008"/>
      <c r="BWW2008"/>
      <c r="BWX2008"/>
      <c r="BWY2008"/>
      <c r="BWZ2008"/>
      <c r="BXA2008"/>
      <c r="BXB2008"/>
      <c r="BXC2008"/>
      <c r="BXD2008"/>
      <c r="BXE2008"/>
      <c r="BXF2008"/>
      <c r="BXG2008"/>
      <c r="BXH2008"/>
      <c r="BXI2008"/>
      <c r="BXJ2008"/>
      <c r="BXK2008"/>
      <c r="BXL2008"/>
      <c r="BXM2008"/>
      <c r="BXN2008"/>
      <c r="BXO2008"/>
      <c r="BXP2008"/>
      <c r="BXQ2008"/>
      <c r="BXR2008"/>
      <c r="BXS2008"/>
      <c r="BXT2008"/>
      <c r="BXU2008"/>
      <c r="BXV2008"/>
      <c r="BXW2008"/>
      <c r="BXX2008"/>
      <c r="BXY2008"/>
      <c r="BXZ2008"/>
      <c r="BYA2008"/>
      <c r="BYB2008"/>
      <c r="BYC2008"/>
      <c r="BYD2008"/>
      <c r="BYE2008"/>
      <c r="BYF2008"/>
      <c r="BYG2008"/>
      <c r="BYH2008"/>
      <c r="BYI2008"/>
      <c r="BYJ2008"/>
      <c r="BYK2008"/>
      <c r="BYL2008"/>
      <c r="BYM2008"/>
      <c r="BYN2008"/>
      <c r="BYO2008"/>
      <c r="BYP2008"/>
      <c r="BYQ2008"/>
      <c r="BYR2008"/>
      <c r="BYS2008"/>
      <c r="BYT2008"/>
      <c r="BYU2008"/>
      <c r="BYV2008"/>
      <c r="BYW2008"/>
      <c r="BYX2008"/>
      <c r="BYY2008"/>
      <c r="BYZ2008"/>
      <c r="BZA2008"/>
      <c r="BZB2008"/>
      <c r="BZC2008"/>
      <c r="BZD2008"/>
      <c r="BZE2008"/>
      <c r="BZF2008"/>
      <c r="BZG2008"/>
      <c r="BZH2008"/>
      <c r="BZI2008"/>
      <c r="BZJ2008"/>
      <c r="BZK2008"/>
      <c r="BZL2008"/>
      <c r="BZM2008"/>
      <c r="BZN2008"/>
      <c r="BZO2008"/>
      <c r="BZP2008"/>
      <c r="BZQ2008"/>
      <c r="BZR2008"/>
      <c r="BZS2008"/>
      <c r="BZT2008"/>
      <c r="BZU2008"/>
      <c r="BZV2008"/>
      <c r="BZW2008"/>
      <c r="BZX2008"/>
      <c r="BZY2008"/>
      <c r="BZZ2008"/>
      <c r="CAA2008"/>
      <c r="CAB2008"/>
      <c r="CAC2008"/>
      <c r="CAD2008"/>
      <c r="CAE2008"/>
      <c r="CAF2008"/>
      <c r="CAG2008"/>
      <c r="CAH2008"/>
      <c r="CAI2008"/>
      <c r="CAJ2008"/>
      <c r="CAK2008"/>
      <c r="CAL2008"/>
      <c r="CAM2008"/>
      <c r="CAN2008"/>
      <c r="CAO2008"/>
      <c r="CAP2008"/>
      <c r="CAQ2008"/>
      <c r="CAR2008"/>
      <c r="CAS2008"/>
      <c r="CAT2008"/>
      <c r="CAU2008"/>
      <c r="CAV2008"/>
      <c r="CAW2008"/>
      <c r="CAX2008"/>
      <c r="CAY2008"/>
      <c r="CAZ2008"/>
      <c r="CBA2008"/>
      <c r="CBB2008"/>
      <c r="CBC2008"/>
      <c r="CBD2008"/>
      <c r="CBE2008"/>
      <c r="CBF2008"/>
      <c r="CBG2008"/>
      <c r="CBH2008"/>
      <c r="CBI2008"/>
      <c r="CBJ2008"/>
      <c r="CBK2008"/>
      <c r="CBL2008"/>
      <c r="CBM2008"/>
      <c r="CBN2008"/>
      <c r="CBO2008"/>
      <c r="CBP2008"/>
      <c r="CBQ2008"/>
      <c r="CBR2008"/>
      <c r="CBS2008"/>
      <c r="CBT2008"/>
      <c r="CBU2008"/>
      <c r="CBV2008"/>
      <c r="CBW2008"/>
      <c r="CBX2008"/>
      <c r="CBY2008"/>
      <c r="CBZ2008"/>
      <c r="CCA2008"/>
      <c r="CCB2008"/>
      <c r="CCC2008"/>
      <c r="CCD2008"/>
      <c r="CCE2008"/>
      <c r="CCF2008"/>
      <c r="CCG2008"/>
      <c r="CCH2008"/>
      <c r="CCI2008"/>
      <c r="CCJ2008"/>
      <c r="CCK2008"/>
      <c r="CCL2008"/>
      <c r="CCM2008"/>
      <c r="CCN2008"/>
      <c r="CCO2008"/>
      <c r="CCP2008"/>
      <c r="CCQ2008"/>
      <c r="CCR2008"/>
      <c r="CCS2008"/>
      <c r="CCT2008"/>
      <c r="CCU2008"/>
      <c r="CCV2008"/>
      <c r="CCW2008"/>
      <c r="CCX2008"/>
      <c r="CCY2008"/>
      <c r="CCZ2008"/>
      <c r="CDA2008"/>
      <c r="CDB2008"/>
      <c r="CDC2008"/>
      <c r="CDD2008"/>
      <c r="CDE2008"/>
      <c r="CDF2008"/>
      <c r="CDG2008"/>
      <c r="CDH2008"/>
      <c r="CDI2008"/>
      <c r="CDJ2008"/>
      <c r="CDK2008"/>
      <c r="CDL2008"/>
      <c r="CDM2008"/>
      <c r="CDN2008"/>
      <c r="CDO2008"/>
      <c r="CDP2008"/>
      <c r="CDQ2008"/>
      <c r="CDR2008"/>
      <c r="CDS2008"/>
      <c r="CDT2008"/>
      <c r="CDU2008"/>
      <c r="CDV2008"/>
      <c r="CDW2008"/>
      <c r="CDX2008"/>
      <c r="CDY2008"/>
      <c r="CDZ2008"/>
      <c r="CEA2008"/>
      <c r="CEB2008"/>
      <c r="CEC2008"/>
      <c r="CED2008"/>
      <c r="CEE2008"/>
      <c r="CEF2008"/>
      <c r="CEG2008"/>
      <c r="CEH2008"/>
      <c r="CEI2008"/>
      <c r="CEJ2008"/>
      <c r="CEK2008"/>
      <c r="CEL2008"/>
      <c r="CEM2008"/>
      <c r="CEN2008"/>
      <c r="CEO2008"/>
      <c r="CEP2008"/>
      <c r="CEQ2008"/>
      <c r="CER2008"/>
      <c r="CES2008"/>
      <c r="CET2008"/>
      <c r="CEU2008"/>
      <c r="CEV2008"/>
      <c r="CEW2008"/>
      <c r="CEX2008"/>
      <c r="CEY2008"/>
      <c r="CEZ2008"/>
      <c r="CFA2008"/>
      <c r="CFB2008"/>
      <c r="CFC2008"/>
      <c r="CFD2008"/>
      <c r="CFE2008"/>
      <c r="CFF2008"/>
      <c r="CFG2008"/>
      <c r="CFH2008"/>
      <c r="CFI2008"/>
      <c r="CFJ2008"/>
      <c r="CFK2008"/>
      <c r="CFL2008"/>
      <c r="CFM2008"/>
      <c r="CFN2008"/>
      <c r="CFO2008"/>
      <c r="CFP2008"/>
      <c r="CFQ2008"/>
      <c r="CFR2008"/>
      <c r="CFS2008"/>
      <c r="CFT2008"/>
      <c r="CFU2008"/>
      <c r="CFV2008"/>
      <c r="CFW2008"/>
      <c r="CFX2008"/>
      <c r="CFY2008"/>
      <c r="CFZ2008"/>
      <c r="CGA2008"/>
      <c r="CGB2008"/>
      <c r="CGC2008"/>
      <c r="CGD2008"/>
      <c r="CGE2008"/>
      <c r="CGF2008"/>
      <c r="CGG2008"/>
      <c r="CGH2008"/>
      <c r="CGI2008"/>
      <c r="CGJ2008"/>
      <c r="CGK2008"/>
      <c r="CGL2008"/>
      <c r="CGM2008"/>
      <c r="CGN2008"/>
      <c r="CGO2008"/>
      <c r="CGP2008"/>
      <c r="CGQ2008"/>
      <c r="CGR2008"/>
      <c r="CGS2008"/>
      <c r="CGT2008"/>
      <c r="CGU2008"/>
      <c r="CGV2008"/>
      <c r="CGW2008"/>
      <c r="CGX2008"/>
      <c r="CGY2008"/>
      <c r="CGZ2008"/>
      <c r="CHA2008"/>
      <c r="CHB2008"/>
      <c r="CHC2008"/>
      <c r="CHD2008"/>
      <c r="CHE2008"/>
      <c r="CHF2008"/>
      <c r="CHG2008"/>
      <c r="CHH2008"/>
      <c r="CHI2008"/>
      <c r="CHJ2008"/>
      <c r="CHK2008"/>
      <c r="CHL2008"/>
      <c r="CHM2008"/>
      <c r="CHN2008"/>
      <c r="CHO2008"/>
      <c r="CHP2008"/>
      <c r="CHQ2008"/>
      <c r="CHR2008"/>
      <c r="CHS2008"/>
      <c r="CHT2008"/>
      <c r="CHU2008"/>
      <c r="CHV2008"/>
      <c r="CHW2008"/>
      <c r="CHX2008"/>
      <c r="CHY2008"/>
      <c r="CHZ2008"/>
      <c r="CIA2008"/>
      <c r="CIB2008"/>
      <c r="CIC2008"/>
      <c r="CID2008"/>
      <c r="CIE2008"/>
      <c r="CIF2008"/>
      <c r="CIG2008"/>
      <c r="CIH2008"/>
      <c r="CII2008"/>
      <c r="CIJ2008"/>
      <c r="CIK2008"/>
      <c r="CIL2008"/>
      <c r="CIM2008"/>
      <c r="CIN2008"/>
      <c r="CIO2008"/>
      <c r="CIP2008"/>
      <c r="CIQ2008"/>
      <c r="CIR2008"/>
      <c r="CIS2008"/>
      <c r="CIT2008"/>
      <c r="CIU2008"/>
      <c r="CIV2008"/>
      <c r="CIW2008"/>
      <c r="CIX2008"/>
      <c r="CIY2008"/>
      <c r="CIZ2008"/>
      <c r="CJA2008"/>
      <c r="CJB2008"/>
      <c r="CJC2008"/>
      <c r="CJD2008"/>
      <c r="CJE2008"/>
      <c r="CJF2008"/>
      <c r="CJG2008"/>
      <c r="CJH2008"/>
      <c r="CJI2008"/>
      <c r="CJJ2008"/>
      <c r="CJK2008"/>
      <c r="CJL2008"/>
      <c r="CJM2008"/>
      <c r="CJN2008"/>
      <c r="CJO2008"/>
      <c r="CJP2008"/>
      <c r="CJQ2008"/>
      <c r="CJR2008"/>
      <c r="CJS2008"/>
      <c r="CJT2008"/>
      <c r="CJU2008"/>
      <c r="CJV2008"/>
      <c r="CJW2008"/>
      <c r="CJX2008"/>
      <c r="CJY2008"/>
      <c r="CJZ2008"/>
      <c r="CKA2008"/>
      <c r="CKB2008"/>
      <c r="CKC2008"/>
      <c r="CKD2008"/>
      <c r="CKE2008"/>
      <c r="CKF2008"/>
      <c r="CKG2008"/>
      <c r="CKH2008"/>
      <c r="CKI2008"/>
      <c r="CKJ2008"/>
      <c r="CKK2008"/>
      <c r="CKL2008"/>
      <c r="CKM2008"/>
      <c r="CKN2008"/>
      <c r="CKO2008"/>
      <c r="CKP2008"/>
      <c r="CKQ2008"/>
      <c r="CKR2008"/>
      <c r="CKS2008"/>
      <c r="CKT2008"/>
      <c r="CKU2008"/>
      <c r="CKV2008"/>
      <c r="CKW2008"/>
      <c r="CKX2008"/>
      <c r="CKY2008"/>
      <c r="CKZ2008"/>
      <c r="CLA2008"/>
      <c r="CLB2008"/>
      <c r="CLC2008"/>
      <c r="CLD2008"/>
      <c r="CLE2008"/>
      <c r="CLF2008"/>
      <c r="CLG2008"/>
      <c r="CLH2008"/>
      <c r="CLI2008"/>
      <c r="CLJ2008"/>
      <c r="CLK2008"/>
      <c r="CLL2008"/>
      <c r="CLM2008"/>
      <c r="CLN2008"/>
      <c r="CLO2008"/>
      <c r="CLP2008"/>
      <c r="CLQ2008"/>
      <c r="CLR2008"/>
      <c r="CLS2008"/>
      <c r="CLT2008"/>
      <c r="CLU2008"/>
      <c r="CLV2008"/>
      <c r="CLW2008"/>
      <c r="CLX2008"/>
      <c r="CLY2008"/>
      <c r="CLZ2008"/>
      <c r="CMA2008"/>
      <c r="CMB2008"/>
      <c r="CMC2008"/>
      <c r="CMD2008"/>
      <c r="CME2008"/>
      <c r="CMF2008"/>
      <c r="CMG2008"/>
      <c r="CMH2008"/>
      <c r="CMI2008"/>
      <c r="CMJ2008"/>
      <c r="CMK2008"/>
      <c r="CML2008"/>
      <c r="CMM2008"/>
      <c r="CMN2008"/>
      <c r="CMO2008"/>
      <c r="CMP2008"/>
      <c r="CMQ2008"/>
      <c r="CMR2008"/>
      <c r="CMS2008"/>
      <c r="CMT2008"/>
      <c r="CMU2008"/>
      <c r="CMV2008"/>
      <c r="CMW2008"/>
      <c r="CMX2008"/>
      <c r="CMY2008"/>
      <c r="CMZ2008"/>
      <c r="CNA2008"/>
      <c r="CNB2008"/>
      <c r="CNC2008"/>
      <c r="CND2008"/>
      <c r="CNE2008"/>
      <c r="CNF2008"/>
      <c r="CNG2008"/>
      <c r="CNH2008"/>
      <c r="CNI2008"/>
      <c r="CNJ2008"/>
      <c r="CNK2008"/>
      <c r="CNL2008"/>
      <c r="CNM2008"/>
      <c r="CNN2008"/>
      <c r="CNO2008"/>
      <c r="CNP2008"/>
      <c r="CNQ2008"/>
      <c r="CNR2008"/>
      <c r="CNS2008"/>
      <c r="CNT2008"/>
      <c r="CNU2008"/>
      <c r="CNV2008"/>
      <c r="CNW2008"/>
      <c r="CNX2008"/>
      <c r="CNY2008"/>
      <c r="CNZ2008"/>
      <c r="COA2008"/>
      <c r="COB2008"/>
      <c r="COC2008"/>
      <c r="COD2008"/>
      <c r="COE2008"/>
      <c r="COF2008"/>
      <c r="COG2008"/>
      <c r="COH2008"/>
      <c r="COI2008"/>
      <c r="COJ2008"/>
      <c r="COK2008"/>
      <c r="COL2008"/>
      <c r="COM2008"/>
      <c r="CON2008"/>
      <c r="COO2008"/>
      <c r="COP2008"/>
      <c r="COQ2008"/>
      <c r="COR2008"/>
      <c r="COS2008"/>
      <c r="COT2008"/>
      <c r="COU2008"/>
      <c r="COV2008"/>
      <c r="COW2008"/>
      <c r="COX2008"/>
      <c r="COY2008"/>
      <c r="COZ2008"/>
      <c r="CPA2008"/>
      <c r="CPB2008"/>
      <c r="CPC2008"/>
      <c r="CPD2008"/>
      <c r="CPE2008"/>
      <c r="CPF2008"/>
      <c r="CPG2008"/>
      <c r="CPH2008"/>
      <c r="CPI2008"/>
      <c r="CPJ2008"/>
      <c r="CPK2008"/>
      <c r="CPL2008"/>
      <c r="CPM2008"/>
      <c r="CPN2008"/>
      <c r="CPO2008"/>
      <c r="CPP2008"/>
      <c r="CPQ2008"/>
      <c r="CPR2008"/>
      <c r="CPS2008"/>
      <c r="CPT2008"/>
      <c r="CPU2008"/>
      <c r="CPV2008"/>
      <c r="CPW2008"/>
      <c r="CPX2008"/>
      <c r="CPY2008"/>
      <c r="CPZ2008"/>
      <c r="CQA2008"/>
      <c r="CQB2008"/>
      <c r="CQC2008"/>
      <c r="CQD2008"/>
      <c r="CQE2008"/>
      <c r="CQF2008"/>
      <c r="CQG2008"/>
      <c r="CQH2008"/>
      <c r="CQI2008"/>
      <c r="CQJ2008"/>
      <c r="CQK2008"/>
      <c r="CQL2008"/>
      <c r="CQM2008"/>
      <c r="CQN2008"/>
      <c r="CQO2008"/>
      <c r="CQP2008"/>
      <c r="CQQ2008"/>
      <c r="CQR2008"/>
      <c r="CQS2008"/>
      <c r="CQT2008"/>
      <c r="CQU2008"/>
      <c r="CQV2008"/>
      <c r="CQW2008"/>
      <c r="CQX2008"/>
      <c r="CQY2008"/>
      <c r="CQZ2008"/>
      <c r="CRA2008"/>
      <c r="CRB2008"/>
      <c r="CRC2008"/>
      <c r="CRD2008"/>
      <c r="CRE2008"/>
      <c r="CRF2008"/>
      <c r="CRG2008"/>
      <c r="CRH2008"/>
      <c r="CRI2008"/>
      <c r="CRJ2008"/>
      <c r="CRK2008"/>
      <c r="CRL2008"/>
      <c r="CRM2008"/>
      <c r="CRN2008"/>
      <c r="CRO2008"/>
      <c r="CRP2008"/>
      <c r="CRQ2008"/>
      <c r="CRR2008"/>
      <c r="CRS2008"/>
      <c r="CRT2008"/>
      <c r="CRU2008"/>
      <c r="CRV2008"/>
      <c r="CRW2008"/>
      <c r="CRX2008"/>
      <c r="CRY2008"/>
      <c r="CRZ2008"/>
      <c r="CSA2008"/>
      <c r="CSB2008"/>
      <c r="CSC2008"/>
      <c r="CSD2008"/>
      <c r="CSE2008"/>
      <c r="CSF2008"/>
      <c r="CSG2008"/>
      <c r="CSH2008"/>
      <c r="CSI2008"/>
      <c r="CSJ2008"/>
      <c r="CSK2008"/>
      <c r="CSL2008"/>
      <c r="CSM2008"/>
      <c r="CSN2008"/>
      <c r="CSO2008"/>
      <c r="CSP2008"/>
      <c r="CSQ2008"/>
      <c r="CSR2008"/>
      <c r="CSS2008"/>
      <c r="CST2008"/>
      <c r="CSU2008"/>
      <c r="CSV2008"/>
      <c r="CSW2008"/>
      <c r="CSX2008"/>
      <c r="CSY2008"/>
      <c r="CSZ2008"/>
      <c r="CTA2008"/>
      <c r="CTB2008"/>
      <c r="CTC2008"/>
      <c r="CTD2008"/>
      <c r="CTE2008"/>
      <c r="CTF2008"/>
      <c r="CTG2008"/>
      <c r="CTH2008"/>
      <c r="CTI2008"/>
      <c r="CTJ2008"/>
      <c r="CTK2008"/>
      <c r="CTL2008"/>
      <c r="CTM2008"/>
      <c r="CTN2008"/>
      <c r="CTO2008"/>
      <c r="CTP2008"/>
      <c r="CTQ2008"/>
      <c r="CTR2008"/>
      <c r="CTS2008"/>
      <c r="CTT2008"/>
      <c r="CTU2008"/>
      <c r="CTV2008"/>
      <c r="CTW2008"/>
      <c r="CTX2008"/>
      <c r="CTY2008"/>
      <c r="CTZ2008"/>
      <c r="CUA2008"/>
      <c r="CUB2008"/>
      <c r="CUC2008"/>
      <c r="CUD2008"/>
      <c r="CUE2008"/>
      <c r="CUF2008"/>
      <c r="CUG2008"/>
      <c r="CUH2008"/>
      <c r="CUI2008"/>
      <c r="CUJ2008"/>
      <c r="CUK2008"/>
      <c r="CUL2008"/>
      <c r="CUM2008"/>
      <c r="CUN2008"/>
      <c r="CUO2008"/>
      <c r="CUP2008"/>
      <c r="CUQ2008"/>
      <c r="CUR2008"/>
      <c r="CUS2008"/>
      <c r="CUT2008"/>
      <c r="CUU2008"/>
      <c r="CUV2008"/>
      <c r="CUW2008"/>
      <c r="CUX2008"/>
      <c r="CUY2008"/>
      <c r="CUZ2008"/>
      <c r="CVA2008"/>
      <c r="CVB2008"/>
      <c r="CVC2008"/>
      <c r="CVD2008"/>
      <c r="CVE2008"/>
      <c r="CVF2008"/>
      <c r="CVG2008"/>
      <c r="CVH2008"/>
      <c r="CVI2008"/>
      <c r="CVJ2008"/>
      <c r="CVK2008"/>
      <c r="CVL2008"/>
      <c r="CVM2008"/>
      <c r="CVN2008"/>
      <c r="CVO2008"/>
      <c r="CVP2008"/>
      <c r="CVQ2008"/>
      <c r="CVR2008"/>
      <c r="CVS2008"/>
      <c r="CVT2008"/>
      <c r="CVU2008"/>
      <c r="CVV2008"/>
      <c r="CVW2008"/>
      <c r="CVX2008"/>
      <c r="CVY2008"/>
      <c r="CVZ2008"/>
      <c r="CWA2008"/>
      <c r="CWB2008"/>
      <c r="CWC2008"/>
      <c r="CWD2008"/>
      <c r="CWE2008"/>
      <c r="CWF2008"/>
      <c r="CWG2008"/>
      <c r="CWH2008"/>
      <c r="CWI2008"/>
      <c r="CWJ2008"/>
      <c r="CWK2008"/>
      <c r="CWL2008"/>
      <c r="CWM2008"/>
      <c r="CWN2008"/>
      <c r="CWO2008"/>
      <c r="CWP2008"/>
      <c r="CWQ2008"/>
      <c r="CWR2008"/>
      <c r="CWS2008"/>
      <c r="CWT2008"/>
      <c r="CWU2008"/>
      <c r="CWV2008"/>
      <c r="CWW2008"/>
      <c r="CWX2008"/>
      <c r="CWY2008"/>
      <c r="CWZ2008"/>
      <c r="CXA2008"/>
      <c r="CXB2008"/>
      <c r="CXC2008"/>
      <c r="CXD2008"/>
      <c r="CXE2008"/>
      <c r="CXF2008"/>
      <c r="CXG2008"/>
      <c r="CXH2008"/>
      <c r="CXI2008"/>
      <c r="CXJ2008"/>
      <c r="CXK2008"/>
      <c r="CXL2008"/>
      <c r="CXM2008"/>
      <c r="CXN2008"/>
      <c r="CXO2008"/>
      <c r="CXP2008"/>
      <c r="CXQ2008"/>
      <c r="CXR2008"/>
      <c r="CXS2008"/>
      <c r="CXT2008"/>
      <c r="CXU2008"/>
      <c r="CXV2008"/>
      <c r="CXW2008"/>
      <c r="CXX2008"/>
      <c r="CXY2008"/>
      <c r="CXZ2008"/>
      <c r="CYA2008"/>
      <c r="CYB2008"/>
      <c r="CYC2008"/>
      <c r="CYD2008"/>
      <c r="CYE2008"/>
      <c r="CYF2008"/>
      <c r="CYG2008"/>
      <c r="CYH2008"/>
      <c r="CYI2008"/>
      <c r="CYJ2008"/>
      <c r="CYK2008"/>
      <c r="CYL2008"/>
      <c r="CYM2008"/>
      <c r="CYN2008"/>
      <c r="CYO2008"/>
      <c r="CYP2008"/>
      <c r="CYQ2008"/>
      <c r="CYR2008"/>
      <c r="CYS2008"/>
      <c r="CYT2008"/>
      <c r="CYU2008"/>
      <c r="CYV2008"/>
      <c r="CYW2008"/>
      <c r="CYX2008"/>
      <c r="CYY2008"/>
      <c r="CYZ2008"/>
      <c r="CZA2008"/>
      <c r="CZB2008"/>
      <c r="CZC2008"/>
      <c r="CZD2008"/>
      <c r="CZE2008"/>
      <c r="CZF2008"/>
      <c r="CZG2008"/>
      <c r="CZH2008"/>
      <c r="CZI2008"/>
      <c r="CZJ2008"/>
      <c r="CZK2008"/>
      <c r="CZL2008"/>
      <c r="CZM2008"/>
      <c r="CZN2008"/>
      <c r="CZO2008"/>
      <c r="CZP2008"/>
      <c r="CZQ2008"/>
      <c r="CZR2008"/>
      <c r="CZS2008"/>
      <c r="CZT2008"/>
      <c r="CZU2008"/>
      <c r="CZV2008"/>
      <c r="CZW2008"/>
      <c r="CZX2008"/>
      <c r="CZY2008"/>
      <c r="CZZ2008"/>
      <c r="DAA2008"/>
      <c r="DAB2008"/>
      <c r="DAC2008"/>
      <c r="DAD2008"/>
      <c r="DAE2008"/>
      <c r="DAF2008"/>
      <c r="DAG2008"/>
      <c r="DAH2008"/>
      <c r="DAI2008"/>
      <c r="DAJ2008"/>
      <c r="DAK2008"/>
      <c r="DAL2008"/>
      <c r="DAM2008"/>
      <c r="DAN2008"/>
      <c r="DAO2008"/>
      <c r="DAP2008"/>
      <c r="DAQ2008"/>
      <c r="DAR2008"/>
      <c r="DAS2008"/>
      <c r="DAT2008"/>
      <c r="DAU2008"/>
      <c r="DAV2008"/>
      <c r="DAW2008"/>
      <c r="DAX2008"/>
      <c r="DAY2008"/>
      <c r="DAZ2008"/>
      <c r="DBA2008"/>
      <c r="DBB2008"/>
      <c r="DBC2008"/>
      <c r="DBD2008"/>
      <c r="DBE2008"/>
      <c r="DBF2008"/>
      <c r="DBG2008"/>
      <c r="DBH2008"/>
      <c r="DBI2008"/>
      <c r="DBJ2008"/>
      <c r="DBK2008"/>
      <c r="DBL2008"/>
      <c r="DBM2008"/>
      <c r="DBN2008"/>
      <c r="DBO2008"/>
      <c r="DBP2008"/>
      <c r="DBQ2008"/>
      <c r="DBR2008"/>
      <c r="DBS2008"/>
      <c r="DBT2008"/>
      <c r="DBU2008"/>
      <c r="DBV2008"/>
      <c r="DBW2008"/>
      <c r="DBX2008"/>
      <c r="DBY2008"/>
      <c r="DBZ2008"/>
      <c r="DCA2008"/>
      <c r="DCB2008"/>
      <c r="DCC2008"/>
      <c r="DCD2008"/>
      <c r="DCE2008"/>
      <c r="DCF2008"/>
      <c r="DCG2008"/>
      <c r="DCH2008"/>
      <c r="DCI2008"/>
      <c r="DCJ2008"/>
      <c r="DCK2008"/>
      <c r="DCL2008"/>
      <c r="DCM2008"/>
      <c r="DCN2008"/>
      <c r="DCO2008"/>
      <c r="DCP2008"/>
      <c r="DCQ2008"/>
      <c r="DCR2008"/>
      <c r="DCS2008"/>
      <c r="DCT2008"/>
      <c r="DCU2008"/>
      <c r="DCV2008"/>
      <c r="DCW2008"/>
      <c r="DCX2008"/>
      <c r="DCY2008"/>
      <c r="DCZ2008"/>
      <c r="DDA2008"/>
      <c r="DDB2008"/>
      <c r="DDC2008"/>
      <c r="DDD2008"/>
      <c r="DDE2008"/>
      <c r="DDF2008"/>
      <c r="DDG2008"/>
      <c r="DDH2008"/>
      <c r="DDI2008"/>
      <c r="DDJ2008"/>
      <c r="DDK2008"/>
      <c r="DDL2008"/>
      <c r="DDM2008"/>
      <c r="DDN2008"/>
      <c r="DDO2008"/>
      <c r="DDP2008"/>
      <c r="DDQ2008"/>
      <c r="DDR2008"/>
      <c r="DDS2008"/>
      <c r="DDT2008"/>
      <c r="DDU2008"/>
      <c r="DDV2008"/>
      <c r="DDW2008"/>
      <c r="DDX2008"/>
      <c r="DDY2008"/>
      <c r="DDZ2008"/>
      <c r="DEA2008"/>
      <c r="DEB2008"/>
      <c r="DEC2008"/>
      <c r="DED2008"/>
      <c r="DEE2008"/>
      <c r="DEF2008"/>
      <c r="DEG2008"/>
      <c r="DEH2008"/>
      <c r="DEI2008"/>
      <c r="DEJ2008"/>
      <c r="DEK2008"/>
      <c r="DEL2008"/>
      <c r="DEM2008"/>
      <c r="DEN2008"/>
      <c r="DEO2008"/>
      <c r="DEP2008"/>
      <c r="DEQ2008"/>
      <c r="DER2008"/>
      <c r="DES2008"/>
      <c r="DET2008"/>
      <c r="DEU2008"/>
      <c r="DEV2008"/>
      <c r="DEW2008"/>
      <c r="DEX2008"/>
      <c r="DEY2008"/>
      <c r="DEZ2008"/>
      <c r="DFA2008"/>
      <c r="DFB2008"/>
      <c r="DFC2008"/>
      <c r="DFD2008"/>
      <c r="DFE2008"/>
      <c r="DFF2008"/>
      <c r="DFG2008"/>
      <c r="DFH2008"/>
      <c r="DFI2008"/>
      <c r="DFJ2008"/>
      <c r="DFK2008"/>
      <c r="DFL2008"/>
      <c r="DFM2008"/>
      <c r="DFN2008"/>
      <c r="DFO2008"/>
      <c r="DFP2008"/>
      <c r="DFQ2008"/>
      <c r="DFR2008"/>
      <c r="DFS2008"/>
      <c r="DFT2008"/>
      <c r="DFU2008"/>
      <c r="DFV2008"/>
      <c r="DFW2008"/>
      <c r="DFX2008"/>
      <c r="DFY2008"/>
      <c r="DFZ2008"/>
      <c r="DGA2008"/>
      <c r="DGB2008"/>
      <c r="DGC2008"/>
      <c r="DGD2008"/>
      <c r="DGE2008"/>
      <c r="DGF2008"/>
      <c r="DGG2008"/>
      <c r="DGH2008"/>
      <c r="DGI2008"/>
      <c r="DGJ2008"/>
      <c r="DGK2008"/>
      <c r="DGL2008"/>
      <c r="DGM2008"/>
      <c r="DGN2008"/>
      <c r="DGO2008"/>
      <c r="DGP2008"/>
      <c r="DGQ2008"/>
      <c r="DGR2008"/>
      <c r="DGS2008"/>
      <c r="DGT2008"/>
      <c r="DGU2008"/>
      <c r="DGV2008"/>
      <c r="DGW2008"/>
      <c r="DGX2008"/>
      <c r="DGY2008"/>
      <c r="DGZ2008"/>
      <c r="DHA2008"/>
      <c r="DHB2008"/>
      <c r="DHC2008"/>
      <c r="DHD2008"/>
      <c r="DHE2008"/>
      <c r="DHF2008"/>
      <c r="DHG2008"/>
      <c r="DHH2008"/>
      <c r="DHI2008"/>
      <c r="DHJ2008"/>
      <c r="DHK2008"/>
      <c r="DHL2008"/>
      <c r="DHM2008"/>
      <c r="DHN2008"/>
      <c r="DHO2008"/>
      <c r="DHP2008"/>
      <c r="DHQ2008"/>
      <c r="DHR2008"/>
      <c r="DHS2008"/>
      <c r="DHT2008"/>
      <c r="DHU2008"/>
      <c r="DHV2008"/>
      <c r="DHW2008"/>
      <c r="DHX2008"/>
      <c r="DHY2008"/>
      <c r="DHZ2008"/>
      <c r="DIA2008"/>
      <c r="DIB2008"/>
      <c r="DIC2008"/>
      <c r="DID2008"/>
      <c r="DIE2008"/>
      <c r="DIF2008"/>
      <c r="DIG2008"/>
      <c r="DIH2008"/>
      <c r="DII2008"/>
      <c r="DIJ2008"/>
      <c r="DIK2008"/>
      <c r="DIL2008"/>
      <c r="DIM2008"/>
      <c r="DIN2008"/>
      <c r="DIO2008"/>
      <c r="DIP2008"/>
      <c r="DIQ2008"/>
      <c r="DIR2008"/>
      <c r="DIS2008"/>
      <c r="DIT2008"/>
      <c r="DIU2008"/>
      <c r="DIV2008"/>
      <c r="DIW2008"/>
      <c r="DIX2008"/>
      <c r="DIY2008"/>
      <c r="DIZ2008"/>
      <c r="DJA2008"/>
      <c r="DJB2008"/>
      <c r="DJC2008"/>
      <c r="DJD2008"/>
      <c r="DJE2008"/>
      <c r="DJF2008"/>
      <c r="DJG2008"/>
      <c r="DJH2008"/>
      <c r="DJI2008"/>
      <c r="DJJ2008"/>
      <c r="DJK2008"/>
      <c r="DJL2008"/>
      <c r="DJM2008"/>
      <c r="DJN2008"/>
      <c r="DJO2008"/>
      <c r="DJP2008"/>
      <c r="DJQ2008"/>
      <c r="DJR2008"/>
      <c r="DJS2008"/>
      <c r="DJT2008"/>
      <c r="DJU2008"/>
      <c r="DJV2008"/>
      <c r="DJW2008"/>
      <c r="DJX2008"/>
      <c r="DJY2008"/>
      <c r="DJZ2008"/>
      <c r="DKA2008"/>
      <c r="DKB2008"/>
      <c r="DKC2008"/>
      <c r="DKD2008"/>
      <c r="DKE2008"/>
      <c r="DKF2008"/>
      <c r="DKG2008"/>
      <c r="DKH2008"/>
      <c r="DKI2008"/>
      <c r="DKJ2008"/>
      <c r="DKK2008"/>
      <c r="DKL2008"/>
      <c r="DKM2008"/>
      <c r="DKN2008"/>
      <c r="DKO2008"/>
      <c r="DKP2008"/>
      <c r="DKQ2008"/>
      <c r="DKR2008"/>
      <c r="DKS2008"/>
      <c r="DKT2008"/>
      <c r="DKU2008"/>
      <c r="DKV2008"/>
      <c r="DKW2008"/>
      <c r="DKX2008"/>
      <c r="DKY2008"/>
      <c r="DKZ2008"/>
      <c r="DLA2008"/>
      <c r="DLB2008"/>
      <c r="DLC2008"/>
      <c r="DLD2008"/>
      <c r="DLE2008"/>
      <c r="DLF2008"/>
      <c r="DLG2008"/>
      <c r="DLH2008"/>
      <c r="DLI2008"/>
      <c r="DLJ2008"/>
      <c r="DLK2008"/>
      <c r="DLL2008"/>
      <c r="DLM2008"/>
      <c r="DLN2008"/>
      <c r="DLO2008"/>
      <c r="DLP2008"/>
      <c r="DLQ2008"/>
      <c r="DLR2008"/>
      <c r="DLS2008"/>
      <c r="DLT2008"/>
      <c r="DLU2008"/>
      <c r="DLV2008"/>
      <c r="DLW2008"/>
      <c r="DLX2008"/>
      <c r="DLY2008"/>
      <c r="DLZ2008"/>
      <c r="DMA2008"/>
      <c r="DMB2008"/>
      <c r="DMC2008"/>
      <c r="DMD2008"/>
      <c r="DME2008"/>
      <c r="DMF2008"/>
      <c r="DMG2008"/>
      <c r="DMH2008"/>
      <c r="DMI2008"/>
      <c r="DMJ2008"/>
      <c r="DMK2008"/>
      <c r="DML2008"/>
      <c r="DMM2008"/>
      <c r="DMN2008"/>
      <c r="DMO2008"/>
      <c r="DMP2008"/>
      <c r="DMQ2008"/>
      <c r="DMR2008"/>
      <c r="DMS2008"/>
      <c r="DMT2008"/>
      <c r="DMU2008"/>
      <c r="DMV2008"/>
      <c r="DMW2008"/>
      <c r="DMX2008"/>
      <c r="DMY2008"/>
      <c r="DMZ2008"/>
      <c r="DNA2008"/>
      <c r="DNB2008"/>
      <c r="DNC2008"/>
      <c r="DND2008"/>
      <c r="DNE2008"/>
      <c r="DNF2008"/>
      <c r="DNG2008"/>
      <c r="DNH2008"/>
      <c r="DNI2008"/>
      <c r="DNJ2008"/>
      <c r="DNK2008"/>
      <c r="DNL2008"/>
      <c r="DNM2008"/>
      <c r="DNN2008"/>
      <c r="DNO2008"/>
      <c r="DNP2008"/>
      <c r="DNQ2008"/>
      <c r="DNR2008"/>
      <c r="DNS2008"/>
      <c r="DNT2008"/>
      <c r="DNU2008"/>
      <c r="DNV2008"/>
      <c r="DNW2008"/>
      <c r="DNX2008"/>
      <c r="DNY2008"/>
      <c r="DNZ2008"/>
      <c r="DOA2008"/>
      <c r="DOB2008"/>
      <c r="DOC2008"/>
      <c r="DOD2008"/>
      <c r="DOE2008"/>
      <c r="DOF2008"/>
      <c r="DOG2008"/>
      <c r="DOH2008"/>
      <c r="DOI2008"/>
      <c r="DOJ2008"/>
      <c r="DOK2008"/>
      <c r="DOL2008"/>
      <c r="DOM2008"/>
      <c r="DON2008"/>
      <c r="DOO2008"/>
      <c r="DOP2008"/>
      <c r="DOQ2008"/>
      <c r="DOR2008"/>
      <c r="DOS2008"/>
      <c r="DOT2008"/>
      <c r="DOU2008"/>
      <c r="DOV2008"/>
      <c r="DOW2008"/>
      <c r="DOX2008"/>
      <c r="DOY2008"/>
      <c r="DOZ2008"/>
      <c r="DPA2008"/>
      <c r="DPB2008"/>
      <c r="DPC2008"/>
      <c r="DPD2008"/>
      <c r="DPE2008"/>
      <c r="DPF2008"/>
      <c r="DPG2008"/>
      <c r="DPH2008"/>
      <c r="DPI2008"/>
      <c r="DPJ2008"/>
      <c r="DPK2008"/>
      <c r="DPL2008"/>
      <c r="DPM2008"/>
      <c r="DPN2008"/>
      <c r="DPO2008"/>
      <c r="DPP2008"/>
      <c r="DPQ2008"/>
      <c r="DPR2008"/>
      <c r="DPS2008"/>
      <c r="DPT2008"/>
      <c r="DPU2008"/>
      <c r="DPV2008"/>
      <c r="DPW2008"/>
      <c r="DPX2008"/>
      <c r="DPY2008"/>
      <c r="DPZ2008"/>
      <c r="DQA2008"/>
      <c r="DQB2008"/>
      <c r="DQC2008"/>
      <c r="DQD2008"/>
      <c r="DQE2008"/>
      <c r="DQF2008"/>
      <c r="DQG2008"/>
      <c r="DQH2008"/>
      <c r="DQI2008"/>
      <c r="DQJ2008"/>
      <c r="DQK2008"/>
      <c r="DQL2008"/>
      <c r="DQM2008"/>
      <c r="DQN2008"/>
      <c r="DQO2008"/>
      <c r="DQP2008"/>
      <c r="DQQ2008"/>
      <c r="DQR2008"/>
      <c r="DQS2008"/>
      <c r="DQT2008"/>
      <c r="DQU2008"/>
      <c r="DQV2008"/>
      <c r="DQW2008"/>
      <c r="DQX2008"/>
      <c r="DQY2008"/>
      <c r="DQZ2008"/>
      <c r="DRA2008"/>
      <c r="DRB2008"/>
      <c r="DRC2008"/>
      <c r="DRD2008"/>
      <c r="DRE2008"/>
      <c r="DRF2008"/>
      <c r="DRG2008"/>
      <c r="DRH2008"/>
      <c r="DRI2008"/>
      <c r="DRJ2008"/>
      <c r="DRK2008"/>
      <c r="DRL2008"/>
      <c r="DRM2008"/>
      <c r="DRN2008"/>
      <c r="DRO2008"/>
      <c r="DRP2008"/>
      <c r="DRQ2008"/>
      <c r="DRR2008"/>
      <c r="DRS2008"/>
      <c r="DRT2008"/>
      <c r="DRU2008"/>
      <c r="DRV2008"/>
      <c r="DRW2008"/>
      <c r="DRX2008"/>
      <c r="DRY2008"/>
      <c r="DRZ2008"/>
      <c r="DSA2008"/>
      <c r="DSB2008"/>
      <c r="DSC2008"/>
      <c r="DSD2008"/>
      <c r="DSE2008"/>
      <c r="DSF2008"/>
      <c r="DSG2008"/>
      <c r="DSH2008"/>
      <c r="DSI2008"/>
      <c r="DSJ2008"/>
      <c r="DSK2008"/>
      <c r="DSL2008"/>
      <c r="DSM2008"/>
      <c r="DSN2008"/>
      <c r="DSO2008"/>
      <c r="DSP2008"/>
      <c r="DSQ2008"/>
      <c r="DSR2008"/>
      <c r="DSS2008"/>
      <c r="DST2008"/>
      <c r="DSU2008"/>
      <c r="DSV2008"/>
      <c r="DSW2008"/>
      <c r="DSX2008"/>
      <c r="DSY2008"/>
      <c r="DSZ2008"/>
      <c r="DTA2008"/>
      <c r="DTB2008"/>
      <c r="DTC2008"/>
      <c r="DTD2008"/>
      <c r="DTE2008"/>
      <c r="DTF2008"/>
      <c r="DTG2008"/>
      <c r="DTH2008"/>
      <c r="DTI2008"/>
      <c r="DTJ2008"/>
      <c r="DTK2008"/>
      <c r="DTL2008"/>
      <c r="DTM2008"/>
      <c r="DTN2008"/>
      <c r="DTO2008"/>
      <c r="DTP2008"/>
      <c r="DTQ2008"/>
      <c r="DTR2008"/>
      <c r="DTS2008"/>
      <c r="DTT2008"/>
      <c r="DTU2008"/>
      <c r="DTV2008"/>
      <c r="DTW2008"/>
      <c r="DTX2008"/>
      <c r="DTY2008"/>
      <c r="DTZ2008"/>
      <c r="DUA2008"/>
      <c r="DUB2008"/>
      <c r="DUC2008"/>
      <c r="DUD2008"/>
      <c r="DUE2008"/>
      <c r="DUF2008"/>
      <c r="DUG2008"/>
      <c r="DUH2008"/>
      <c r="DUI2008"/>
      <c r="DUJ2008"/>
      <c r="DUK2008"/>
      <c r="DUL2008"/>
      <c r="DUM2008"/>
      <c r="DUN2008"/>
      <c r="DUO2008"/>
      <c r="DUP2008"/>
      <c r="DUQ2008"/>
      <c r="DUR2008"/>
      <c r="DUS2008"/>
      <c r="DUT2008"/>
      <c r="DUU2008"/>
      <c r="DUV2008"/>
      <c r="DUW2008"/>
      <c r="DUX2008"/>
      <c r="DUY2008"/>
      <c r="DUZ2008"/>
      <c r="DVA2008"/>
      <c r="DVB2008"/>
      <c r="DVC2008"/>
      <c r="DVD2008"/>
      <c r="DVE2008"/>
      <c r="DVF2008"/>
      <c r="DVG2008"/>
      <c r="DVH2008"/>
      <c r="DVI2008"/>
      <c r="DVJ2008"/>
      <c r="DVK2008"/>
      <c r="DVL2008"/>
      <c r="DVM2008"/>
      <c r="DVN2008"/>
      <c r="DVO2008"/>
      <c r="DVP2008"/>
      <c r="DVQ2008"/>
      <c r="DVR2008"/>
      <c r="DVS2008"/>
      <c r="DVT2008"/>
      <c r="DVU2008"/>
      <c r="DVV2008"/>
      <c r="DVW2008"/>
      <c r="DVX2008"/>
      <c r="DVY2008"/>
      <c r="DVZ2008"/>
      <c r="DWA2008"/>
      <c r="DWB2008"/>
      <c r="DWC2008"/>
      <c r="DWD2008"/>
      <c r="DWE2008"/>
      <c r="DWF2008"/>
      <c r="DWG2008"/>
      <c r="DWH2008"/>
      <c r="DWI2008"/>
      <c r="DWJ2008"/>
      <c r="DWK2008"/>
      <c r="DWL2008"/>
      <c r="DWM2008"/>
      <c r="DWN2008"/>
      <c r="DWO2008"/>
      <c r="DWP2008"/>
      <c r="DWQ2008"/>
      <c r="DWR2008"/>
      <c r="DWS2008"/>
      <c r="DWT2008"/>
      <c r="DWU2008"/>
      <c r="DWV2008"/>
      <c r="DWW2008"/>
      <c r="DWX2008"/>
      <c r="DWY2008"/>
      <c r="DWZ2008"/>
      <c r="DXA2008"/>
      <c r="DXB2008"/>
      <c r="DXC2008"/>
      <c r="DXD2008"/>
      <c r="DXE2008"/>
      <c r="DXF2008"/>
      <c r="DXG2008"/>
      <c r="DXH2008"/>
      <c r="DXI2008"/>
      <c r="DXJ2008"/>
      <c r="DXK2008"/>
      <c r="DXL2008"/>
      <c r="DXM2008"/>
      <c r="DXN2008"/>
      <c r="DXO2008"/>
      <c r="DXP2008"/>
      <c r="DXQ2008"/>
      <c r="DXR2008"/>
      <c r="DXS2008"/>
      <c r="DXT2008"/>
      <c r="DXU2008"/>
      <c r="DXV2008"/>
      <c r="DXW2008"/>
      <c r="DXX2008"/>
      <c r="DXY2008"/>
      <c r="DXZ2008"/>
      <c r="DYA2008"/>
      <c r="DYB2008"/>
      <c r="DYC2008"/>
      <c r="DYD2008"/>
      <c r="DYE2008"/>
      <c r="DYF2008"/>
      <c r="DYG2008"/>
      <c r="DYH2008"/>
      <c r="DYI2008"/>
      <c r="DYJ2008"/>
      <c r="DYK2008"/>
      <c r="DYL2008"/>
      <c r="DYM2008"/>
      <c r="DYN2008"/>
      <c r="DYO2008"/>
      <c r="DYP2008"/>
      <c r="DYQ2008"/>
      <c r="DYR2008"/>
      <c r="DYS2008"/>
      <c r="DYT2008"/>
      <c r="DYU2008"/>
      <c r="DYV2008"/>
      <c r="DYW2008"/>
      <c r="DYX2008"/>
      <c r="DYY2008"/>
      <c r="DYZ2008"/>
      <c r="DZA2008"/>
      <c r="DZB2008"/>
      <c r="DZC2008"/>
      <c r="DZD2008"/>
      <c r="DZE2008"/>
      <c r="DZF2008"/>
      <c r="DZG2008"/>
      <c r="DZH2008"/>
      <c r="DZI2008"/>
      <c r="DZJ2008"/>
      <c r="DZK2008"/>
      <c r="DZL2008"/>
      <c r="DZM2008"/>
      <c r="DZN2008"/>
      <c r="DZO2008"/>
      <c r="DZP2008"/>
      <c r="DZQ2008"/>
      <c r="DZR2008"/>
      <c r="DZS2008"/>
      <c r="DZT2008"/>
      <c r="DZU2008"/>
      <c r="DZV2008"/>
      <c r="DZW2008"/>
      <c r="DZX2008"/>
      <c r="DZY2008"/>
      <c r="DZZ2008"/>
      <c r="EAA2008"/>
      <c r="EAB2008"/>
      <c r="EAC2008"/>
      <c r="EAD2008"/>
      <c r="EAE2008"/>
      <c r="EAF2008"/>
      <c r="EAG2008"/>
      <c r="EAH2008"/>
      <c r="EAI2008"/>
      <c r="EAJ2008"/>
      <c r="EAK2008"/>
      <c r="EAL2008"/>
      <c r="EAM2008"/>
      <c r="EAN2008"/>
      <c r="EAO2008"/>
      <c r="EAP2008"/>
      <c r="EAQ2008"/>
      <c r="EAR2008"/>
      <c r="EAS2008"/>
      <c r="EAT2008"/>
      <c r="EAU2008"/>
      <c r="EAV2008"/>
      <c r="EAW2008"/>
      <c r="EAX2008"/>
      <c r="EAY2008"/>
      <c r="EAZ2008"/>
      <c r="EBA2008"/>
      <c r="EBB2008"/>
      <c r="EBC2008"/>
      <c r="EBD2008"/>
      <c r="EBE2008"/>
      <c r="EBF2008"/>
      <c r="EBG2008"/>
      <c r="EBH2008"/>
      <c r="EBI2008"/>
      <c r="EBJ2008"/>
      <c r="EBK2008"/>
      <c r="EBL2008"/>
      <c r="EBM2008"/>
      <c r="EBN2008"/>
      <c r="EBO2008"/>
      <c r="EBP2008"/>
      <c r="EBQ2008"/>
      <c r="EBR2008"/>
      <c r="EBS2008"/>
      <c r="EBT2008"/>
      <c r="EBU2008"/>
      <c r="EBV2008"/>
      <c r="EBW2008"/>
      <c r="EBX2008"/>
      <c r="EBY2008"/>
      <c r="EBZ2008"/>
      <c r="ECA2008"/>
      <c r="ECB2008"/>
      <c r="ECC2008"/>
      <c r="ECD2008"/>
      <c r="ECE2008"/>
      <c r="ECF2008"/>
      <c r="ECG2008"/>
      <c r="ECH2008"/>
      <c r="ECI2008"/>
      <c r="ECJ2008"/>
      <c r="ECK2008"/>
      <c r="ECL2008"/>
      <c r="ECM2008"/>
      <c r="ECN2008"/>
      <c r="ECO2008"/>
      <c r="ECP2008"/>
      <c r="ECQ2008"/>
      <c r="ECR2008"/>
      <c r="ECS2008"/>
      <c r="ECT2008"/>
      <c r="ECU2008"/>
      <c r="ECV2008"/>
      <c r="ECW2008"/>
      <c r="ECX2008"/>
      <c r="ECY2008"/>
      <c r="ECZ2008"/>
      <c r="EDA2008"/>
      <c r="EDB2008"/>
      <c r="EDC2008"/>
      <c r="EDD2008"/>
      <c r="EDE2008"/>
      <c r="EDF2008"/>
      <c r="EDG2008"/>
      <c r="EDH2008"/>
      <c r="EDI2008"/>
      <c r="EDJ2008"/>
      <c r="EDK2008"/>
      <c r="EDL2008"/>
      <c r="EDM2008"/>
      <c r="EDN2008"/>
      <c r="EDO2008"/>
      <c r="EDP2008"/>
      <c r="EDQ2008"/>
      <c r="EDR2008"/>
      <c r="EDS2008"/>
      <c r="EDT2008"/>
      <c r="EDU2008"/>
      <c r="EDV2008"/>
      <c r="EDW2008"/>
      <c r="EDX2008"/>
      <c r="EDY2008"/>
      <c r="EDZ2008"/>
      <c r="EEA2008"/>
      <c r="EEB2008"/>
      <c r="EEC2008"/>
      <c r="EED2008"/>
      <c r="EEE2008"/>
      <c r="EEF2008"/>
      <c r="EEG2008"/>
      <c r="EEH2008"/>
      <c r="EEI2008"/>
      <c r="EEJ2008"/>
      <c r="EEK2008"/>
      <c r="EEL2008"/>
      <c r="EEM2008"/>
      <c r="EEN2008"/>
      <c r="EEO2008"/>
      <c r="EEP2008"/>
      <c r="EEQ2008"/>
      <c r="EER2008"/>
      <c r="EES2008"/>
      <c r="EET2008"/>
      <c r="EEU2008"/>
      <c r="EEV2008"/>
      <c r="EEW2008"/>
      <c r="EEX2008"/>
      <c r="EEY2008"/>
      <c r="EEZ2008"/>
      <c r="EFA2008"/>
      <c r="EFB2008"/>
      <c r="EFC2008"/>
      <c r="EFD2008"/>
      <c r="EFE2008"/>
      <c r="EFF2008"/>
      <c r="EFG2008"/>
      <c r="EFH2008"/>
      <c r="EFI2008"/>
      <c r="EFJ2008"/>
      <c r="EFK2008"/>
      <c r="EFL2008"/>
      <c r="EFM2008"/>
      <c r="EFN2008"/>
      <c r="EFO2008"/>
      <c r="EFP2008"/>
      <c r="EFQ2008"/>
      <c r="EFR2008"/>
      <c r="EFS2008"/>
      <c r="EFT2008"/>
      <c r="EFU2008"/>
      <c r="EFV2008"/>
      <c r="EFW2008"/>
      <c r="EFX2008"/>
      <c r="EFY2008"/>
      <c r="EFZ2008"/>
      <c r="EGA2008"/>
      <c r="EGB2008"/>
      <c r="EGC2008"/>
      <c r="EGD2008"/>
      <c r="EGE2008"/>
      <c r="EGF2008"/>
      <c r="EGG2008"/>
      <c r="EGH2008"/>
      <c r="EGI2008"/>
      <c r="EGJ2008"/>
      <c r="EGK2008"/>
      <c r="EGL2008"/>
      <c r="EGM2008"/>
      <c r="EGN2008"/>
      <c r="EGO2008"/>
      <c r="EGP2008"/>
      <c r="EGQ2008"/>
      <c r="EGR2008"/>
      <c r="EGS2008"/>
      <c r="EGT2008"/>
      <c r="EGU2008"/>
      <c r="EGV2008"/>
      <c r="EGW2008"/>
      <c r="EGX2008"/>
      <c r="EGY2008"/>
      <c r="EGZ2008"/>
      <c r="EHA2008"/>
      <c r="EHB2008"/>
      <c r="EHC2008"/>
      <c r="EHD2008"/>
      <c r="EHE2008"/>
      <c r="EHF2008"/>
      <c r="EHG2008"/>
      <c r="EHH2008"/>
      <c r="EHI2008"/>
      <c r="EHJ2008"/>
      <c r="EHK2008"/>
      <c r="EHL2008"/>
      <c r="EHM2008"/>
      <c r="EHN2008"/>
      <c r="EHO2008"/>
      <c r="EHP2008"/>
      <c r="EHQ2008"/>
      <c r="EHR2008"/>
      <c r="EHS2008"/>
      <c r="EHT2008"/>
      <c r="EHU2008"/>
      <c r="EHV2008"/>
      <c r="EHW2008"/>
      <c r="EHX2008"/>
      <c r="EHY2008"/>
      <c r="EHZ2008"/>
      <c r="EIA2008"/>
      <c r="EIB2008"/>
      <c r="EIC2008"/>
      <c r="EID2008"/>
      <c r="EIE2008"/>
      <c r="EIF2008"/>
      <c r="EIG2008"/>
      <c r="EIH2008"/>
      <c r="EII2008"/>
      <c r="EIJ2008"/>
      <c r="EIK2008"/>
      <c r="EIL2008"/>
      <c r="EIM2008"/>
      <c r="EIN2008"/>
      <c r="EIO2008"/>
      <c r="EIP2008"/>
      <c r="EIQ2008"/>
      <c r="EIR2008"/>
      <c r="EIS2008"/>
      <c r="EIT2008"/>
      <c r="EIU2008"/>
      <c r="EIV2008"/>
      <c r="EIW2008"/>
      <c r="EIX2008"/>
      <c r="EIY2008"/>
      <c r="EIZ2008"/>
      <c r="EJA2008"/>
      <c r="EJB2008"/>
      <c r="EJC2008"/>
      <c r="EJD2008"/>
      <c r="EJE2008"/>
      <c r="EJF2008"/>
      <c r="EJG2008"/>
      <c r="EJH2008"/>
      <c r="EJI2008"/>
      <c r="EJJ2008"/>
      <c r="EJK2008"/>
      <c r="EJL2008"/>
      <c r="EJM2008"/>
      <c r="EJN2008"/>
      <c r="EJO2008"/>
      <c r="EJP2008"/>
      <c r="EJQ2008"/>
      <c r="EJR2008"/>
      <c r="EJS2008"/>
      <c r="EJT2008"/>
      <c r="EJU2008"/>
      <c r="EJV2008"/>
      <c r="EJW2008"/>
      <c r="EJX2008"/>
      <c r="EJY2008"/>
      <c r="EJZ2008"/>
      <c r="EKA2008"/>
      <c r="EKB2008"/>
      <c r="EKC2008"/>
      <c r="EKD2008"/>
      <c r="EKE2008"/>
      <c r="EKF2008"/>
      <c r="EKG2008"/>
      <c r="EKH2008"/>
      <c r="EKI2008"/>
      <c r="EKJ2008"/>
      <c r="EKK2008"/>
      <c r="EKL2008"/>
      <c r="EKM2008"/>
      <c r="EKN2008"/>
      <c r="EKO2008"/>
      <c r="EKP2008"/>
      <c r="EKQ2008"/>
      <c r="EKR2008"/>
      <c r="EKS2008"/>
      <c r="EKT2008"/>
      <c r="EKU2008"/>
      <c r="EKV2008"/>
      <c r="EKW2008"/>
      <c r="EKX2008"/>
      <c r="EKY2008"/>
      <c r="EKZ2008"/>
      <c r="ELA2008"/>
      <c r="ELB2008"/>
      <c r="ELC2008"/>
      <c r="ELD2008"/>
      <c r="ELE2008"/>
      <c r="ELF2008"/>
      <c r="ELG2008"/>
      <c r="ELH2008"/>
      <c r="ELI2008"/>
      <c r="ELJ2008"/>
      <c r="ELK2008"/>
      <c r="ELL2008"/>
      <c r="ELM2008"/>
      <c r="ELN2008"/>
      <c r="ELO2008"/>
      <c r="ELP2008"/>
      <c r="ELQ2008"/>
      <c r="ELR2008"/>
      <c r="ELS2008"/>
      <c r="ELT2008"/>
      <c r="ELU2008"/>
      <c r="ELV2008"/>
      <c r="ELW2008"/>
      <c r="ELX2008"/>
      <c r="ELY2008"/>
      <c r="ELZ2008"/>
      <c r="EMA2008"/>
      <c r="EMB2008"/>
      <c r="EMC2008"/>
      <c r="EMD2008"/>
      <c r="EME2008"/>
      <c r="EMF2008"/>
      <c r="EMG2008"/>
      <c r="EMH2008"/>
      <c r="EMI2008"/>
      <c r="EMJ2008"/>
      <c r="EMK2008"/>
      <c r="EML2008"/>
      <c r="EMM2008"/>
      <c r="EMN2008"/>
      <c r="EMO2008"/>
      <c r="EMP2008"/>
      <c r="EMQ2008"/>
      <c r="EMR2008"/>
      <c r="EMS2008"/>
      <c r="EMT2008"/>
      <c r="EMU2008"/>
      <c r="EMV2008"/>
      <c r="EMW2008"/>
      <c r="EMX2008"/>
      <c r="EMY2008"/>
      <c r="EMZ2008"/>
      <c r="ENA2008"/>
      <c r="ENB2008"/>
      <c r="ENC2008"/>
      <c r="END2008"/>
      <c r="ENE2008"/>
      <c r="ENF2008"/>
      <c r="ENG2008"/>
      <c r="ENH2008"/>
      <c r="ENI2008"/>
      <c r="ENJ2008"/>
      <c r="ENK2008"/>
      <c r="ENL2008"/>
      <c r="ENM2008"/>
      <c r="ENN2008"/>
      <c r="ENO2008"/>
      <c r="ENP2008"/>
      <c r="ENQ2008"/>
      <c r="ENR2008"/>
      <c r="ENS2008"/>
      <c r="ENT2008"/>
      <c r="ENU2008"/>
      <c r="ENV2008"/>
      <c r="ENW2008"/>
      <c r="ENX2008"/>
      <c r="ENY2008"/>
      <c r="ENZ2008"/>
      <c r="EOA2008"/>
      <c r="EOB2008"/>
      <c r="EOC2008"/>
      <c r="EOD2008"/>
      <c r="EOE2008"/>
      <c r="EOF2008"/>
      <c r="EOG2008"/>
      <c r="EOH2008"/>
      <c r="EOI2008"/>
      <c r="EOJ2008"/>
      <c r="EOK2008"/>
      <c r="EOL2008"/>
      <c r="EOM2008"/>
      <c r="EON2008"/>
      <c r="EOO2008"/>
      <c r="EOP2008"/>
      <c r="EOQ2008"/>
      <c r="EOR2008"/>
      <c r="EOS2008"/>
      <c r="EOT2008"/>
      <c r="EOU2008"/>
      <c r="EOV2008"/>
      <c r="EOW2008"/>
      <c r="EOX2008"/>
      <c r="EOY2008"/>
      <c r="EOZ2008"/>
      <c r="EPA2008"/>
      <c r="EPB2008"/>
      <c r="EPC2008"/>
      <c r="EPD2008"/>
      <c r="EPE2008"/>
      <c r="EPF2008"/>
      <c r="EPG2008"/>
      <c r="EPH2008"/>
      <c r="EPI2008"/>
      <c r="EPJ2008"/>
      <c r="EPK2008"/>
      <c r="EPL2008"/>
      <c r="EPM2008"/>
      <c r="EPN2008"/>
      <c r="EPO2008"/>
      <c r="EPP2008"/>
      <c r="EPQ2008"/>
      <c r="EPR2008"/>
      <c r="EPS2008"/>
      <c r="EPT2008"/>
      <c r="EPU2008"/>
      <c r="EPV2008"/>
      <c r="EPW2008"/>
      <c r="EPX2008"/>
      <c r="EPY2008"/>
      <c r="EPZ2008"/>
      <c r="EQA2008"/>
      <c r="EQB2008"/>
      <c r="EQC2008"/>
      <c r="EQD2008"/>
      <c r="EQE2008"/>
      <c r="EQF2008"/>
      <c r="EQG2008"/>
      <c r="EQH2008"/>
      <c r="EQI2008"/>
      <c r="EQJ2008"/>
      <c r="EQK2008"/>
      <c r="EQL2008"/>
      <c r="EQM2008"/>
      <c r="EQN2008"/>
      <c r="EQO2008"/>
      <c r="EQP2008"/>
      <c r="EQQ2008"/>
      <c r="EQR2008"/>
      <c r="EQS2008"/>
      <c r="EQT2008"/>
      <c r="EQU2008"/>
      <c r="EQV2008"/>
      <c r="EQW2008"/>
      <c r="EQX2008"/>
      <c r="EQY2008"/>
      <c r="EQZ2008"/>
      <c r="ERA2008"/>
      <c r="ERB2008"/>
      <c r="ERC2008"/>
      <c r="ERD2008"/>
      <c r="ERE2008"/>
      <c r="ERF2008"/>
      <c r="ERG2008"/>
      <c r="ERH2008"/>
      <c r="ERI2008"/>
      <c r="ERJ2008"/>
      <c r="ERK2008"/>
      <c r="ERL2008"/>
      <c r="ERM2008"/>
      <c r="ERN2008"/>
      <c r="ERO2008"/>
      <c r="ERP2008"/>
      <c r="ERQ2008"/>
      <c r="ERR2008"/>
      <c r="ERS2008"/>
      <c r="ERT2008"/>
      <c r="ERU2008"/>
      <c r="ERV2008"/>
      <c r="ERW2008"/>
      <c r="ERX2008"/>
      <c r="ERY2008"/>
      <c r="ERZ2008"/>
      <c r="ESA2008"/>
      <c r="ESB2008"/>
      <c r="ESC2008"/>
      <c r="ESD2008"/>
      <c r="ESE2008"/>
      <c r="ESF2008"/>
      <c r="ESG2008"/>
      <c r="ESH2008"/>
      <c r="ESI2008"/>
      <c r="ESJ2008"/>
      <c r="ESK2008"/>
      <c r="ESL2008"/>
      <c r="ESM2008"/>
      <c r="ESN2008"/>
      <c r="ESO2008"/>
      <c r="ESP2008"/>
      <c r="ESQ2008"/>
      <c r="ESR2008"/>
      <c r="ESS2008"/>
      <c r="EST2008"/>
      <c r="ESU2008"/>
      <c r="ESV2008"/>
      <c r="ESW2008"/>
      <c r="ESX2008"/>
      <c r="ESY2008"/>
      <c r="ESZ2008"/>
      <c r="ETA2008"/>
      <c r="ETB2008"/>
      <c r="ETC2008"/>
      <c r="ETD2008"/>
      <c r="ETE2008"/>
      <c r="ETF2008"/>
      <c r="ETG2008"/>
      <c r="ETH2008"/>
      <c r="ETI2008"/>
      <c r="ETJ2008"/>
      <c r="ETK2008"/>
      <c r="ETL2008"/>
      <c r="ETM2008"/>
      <c r="ETN2008"/>
      <c r="ETO2008"/>
      <c r="ETP2008"/>
      <c r="ETQ2008"/>
      <c r="ETR2008"/>
      <c r="ETS2008"/>
      <c r="ETT2008"/>
      <c r="ETU2008"/>
      <c r="ETV2008"/>
      <c r="ETW2008"/>
      <c r="ETX2008"/>
      <c r="ETY2008"/>
      <c r="ETZ2008"/>
      <c r="EUA2008"/>
      <c r="EUB2008"/>
      <c r="EUC2008"/>
      <c r="EUD2008"/>
      <c r="EUE2008"/>
      <c r="EUF2008"/>
      <c r="EUG2008"/>
      <c r="EUH2008"/>
      <c r="EUI2008"/>
      <c r="EUJ2008"/>
      <c r="EUK2008"/>
      <c r="EUL2008"/>
      <c r="EUM2008"/>
      <c r="EUN2008"/>
      <c r="EUO2008"/>
      <c r="EUP2008"/>
      <c r="EUQ2008"/>
      <c r="EUR2008"/>
      <c r="EUS2008"/>
      <c r="EUT2008"/>
      <c r="EUU2008"/>
      <c r="EUV2008"/>
      <c r="EUW2008"/>
      <c r="EUX2008"/>
      <c r="EUY2008"/>
      <c r="EUZ2008"/>
      <c r="EVA2008"/>
      <c r="EVB2008"/>
      <c r="EVC2008"/>
      <c r="EVD2008"/>
      <c r="EVE2008"/>
      <c r="EVF2008"/>
      <c r="EVG2008"/>
      <c r="EVH2008"/>
      <c r="EVI2008"/>
      <c r="EVJ2008"/>
      <c r="EVK2008"/>
      <c r="EVL2008"/>
      <c r="EVM2008"/>
      <c r="EVN2008"/>
      <c r="EVO2008"/>
      <c r="EVP2008"/>
      <c r="EVQ2008"/>
      <c r="EVR2008"/>
      <c r="EVS2008"/>
      <c r="EVT2008"/>
      <c r="EVU2008"/>
      <c r="EVV2008"/>
      <c r="EVW2008"/>
      <c r="EVX2008"/>
      <c r="EVY2008"/>
      <c r="EVZ2008"/>
      <c r="EWA2008"/>
      <c r="EWB2008"/>
      <c r="EWC2008"/>
      <c r="EWD2008"/>
      <c r="EWE2008"/>
      <c r="EWF2008"/>
      <c r="EWG2008"/>
      <c r="EWH2008"/>
      <c r="EWI2008"/>
      <c r="EWJ2008"/>
      <c r="EWK2008"/>
      <c r="EWL2008"/>
      <c r="EWM2008"/>
      <c r="EWN2008"/>
      <c r="EWO2008"/>
      <c r="EWP2008"/>
      <c r="EWQ2008"/>
      <c r="EWR2008"/>
      <c r="EWS2008"/>
      <c r="EWT2008"/>
      <c r="EWU2008"/>
      <c r="EWV2008"/>
      <c r="EWW2008"/>
      <c r="EWX2008"/>
      <c r="EWY2008"/>
      <c r="EWZ2008"/>
      <c r="EXA2008"/>
      <c r="EXB2008"/>
      <c r="EXC2008"/>
      <c r="EXD2008"/>
      <c r="EXE2008"/>
      <c r="EXF2008"/>
      <c r="EXG2008"/>
      <c r="EXH2008"/>
      <c r="EXI2008"/>
      <c r="EXJ2008"/>
      <c r="EXK2008"/>
      <c r="EXL2008"/>
      <c r="EXM2008"/>
      <c r="EXN2008"/>
      <c r="EXO2008"/>
      <c r="EXP2008"/>
      <c r="EXQ2008"/>
      <c r="EXR2008"/>
      <c r="EXS2008"/>
      <c r="EXT2008"/>
      <c r="EXU2008"/>
      <c r="EXV2008"/>
      <c r="EXW2008"/>
      <c r="EXX2008"/>
      <c r="EXY2008"/>
      <c r="EXZ2008"/>
      <c r="EYA2008"/>
      <c r="EYB2008"/>
      <c r="EYC2008"/>
      <c r="EYD2008"/>
      <c r="EYE2008"/>
      <c r="EYF2008"/>
      <c r="EYG2008"/>
      <c r="EYH2008"/>
      <c r="EYI2008"/>
      <c r="EYJ2008"/>
      <c r="EYK2008"/>
      <c r="EYL2008"/>
      <c r="EYM2008"/>
      <c r="EYN2008"/>
      <c r="EYO2008"/>
      <c r="EYP2008"/>
      <c r="EYQ2008"/>
      <c r="EYR2008"/>
      <c r="EYS2008"/>
      <c r="EYT2008"/>
      <c r="EYU2008"/>
      <c r="EYV2008"/>
      <c r="EYW2008"/>
      <c r="EYX2008"/>
      <c r="EYY2008"/>
      <c r="EYZ2008"/>
      <c r="EZA2008"/>
      <c r="EZB2008"/>
      <c r="EZC2008"/>
      <c r="EZD2008"/>
      <c r="EZE2008"/>
      <c r="EZF2008"/>
      <c r="EZG2008"/>
      <c r="EZH2008"/>
      <c r="EZI2008"/>
      <c r="EZJ2008"/>
      <c r="EZK2008"/>
      <c r="EZL2008"/>
      <c r="EZM2008"/>
      <c r="EZN2008"/>
      <c r="EZO2008"/>
      <c r="EZP2008"/>
      <c r="EZQ2008"/>
      <c r="EZR2008"/>
      <c r="EZS2008"/>
      <c r="EZT2008"/>
      <c r="EZU2008"/>
      <c r="EZV2008"/>
      <c r="EZW2008"/>
      <c r="EZX2008"/>
      <c r="EZY2008"/>
      <c r="EZZ2008"/>
      <c r="FAA2008"/>
      <c r="FAB2008"/>
      <c r="FAC2008"/>
      <c r="FAD2008"/>
      <c r="FAE2008"/>
      <c r="FAF2008"/>
      <c r="FAG2008"/>
      <c r="FAH2008"/>
      <c r="FAI2008"/>
      <c r="FAJ2008"/>
      <c r="FAK2008"/>
      <c r="FAL2008"/>
      <c r="FAM2008"/>
      <c r="FAN2008"/>
      <c r="FAO2008"/>
      <c r="FAP2008"/>
      <c r="FAQ2008"/>
      <c r="FAR2008"/>
      <c r="FAS2008"/>
      <c r="FAT2008"/>
      <c r="FAU2008"/>
      <c r="FAV2008"/>
      <c r="FAW2008"/>
      <c r="FAX2008"/>
      <c r="FAY2008"/>
      <c r="FAZ2008"/>
      <c r="FBA2008"/>
      <c r="FBB2008"/>
      <c r="FBC2008"/>
      <c r="FBD2008"/>
      <c r="FBE2008"/>
      <c r="FBF2008"/>
      <c r="FBG2008"/>
      <c r="FBH2008"/>
      <c r="FBI2008"/>
      <c r="FBJ2008"/>
      <c r="FBK2008"/>
      <c r="FBL2008"/>
      <c r="FBM2008"/>
      <c r="FBN2008"/>
      <c r="FBO2008"/>
      <c r="FBP2008"/>
      <c r="FBQ2008"/>
      <c r="FBR2008"/>
      <c r="FBS2008"/>
      <c r="FBT2008"/>
      <c r="FBU2008"/>
      <c r="FBV2008"/>
      <c r="FBW2008"/>
      <c r="FBX2008"/>
      <c r="FBY2008"/>
      <c r="FBZ2008"/>
      <c r="FCA2008"/>
      <c r="FCB2008"/>
      <c r="FCC2008"/>
      <c r="FCD2008"/>
      <c r="FCE2008"/>
      <c r="FCF2008"/>
      <c r="FCG2008"/>
      <c r="FCH2008"/>
      <c r="FCI2008"/>
      <c r="FCJ2008"/>
      <c r="FCK2008"/>
      <c r="FCL2008"/>
      <c r="FCM2008"/>
      <c r="FCN2008"/>
      <c r="FCO2008"/>
      <c r="FCP2008"/>
      <c r="FCQ2008"/>
      <c r="FCR2008"/>
      <c r="FCS2008"/>
      <c r="FCT2008"/>
      <c r="FCU2008"/>
      <c r="FCV2008"/>
      <c r="FCW2008"/>
      <c r="FCX2008"/>
      <c r="FCY2008"/>
      <c r="FCZ2008"/>
      <c r="FDA2008"/>
      <c r="FDB2008"/>
      <c r="FDC2008"/>
      <c r="FDD2008"/>
      <c r="FDE2008"/>
      <c r="FDF2008"/>
      <c r="FDG2008"/>
      <c r="FDH2008"/>
      <c r="FDI2008"/>
      <c r="FDJ2008"/>
      <c r="FDK2008"/>
      <c r="FDL2008"/>
      <c r="FDM2008"/>
      <c r="FDN2008"/>
      <c r="FDO2008"/>
      <c r="FDP2008"/>
      <c r="FDQ2008"/>
      <c r="FDR2008"/>
      <c r="FDS2008"/>
      <c r="FDT2008"/>
      <c r="FDU2008"/>
      <c r="FDV2008"/>
      <c r="FDW2008"/>
      <c r="FDX2008"/>
      <c r="FDY2008"/>
      <c r="FDZ2008"/>
      <c r="FEA2008"/>
      <c r="FEB2008"/>
      <c r="FEC2008"/>
      <c r="FED2008"/>
      <c r="FEE2008"/>
      <c r="FEF2008"/>
      <c r="FEG2008"/>
      <c r="FEH2008"/>
      <c r="FEI2008"/>
      <c r="FEJ2008"/>
      <c r="FEK2008"/>
      <c r="FEL2008"/>
      <c r="FEM2008"/>
      <c r="FEN2008"/>
      <c r="FEO2008"/>
      <c r="FEP2008"/>
      <c r="FEQ2008"/>
      <c r="FER2008"/>
      <c r="FES2008"/>
      <c r="FET2008"/>
      <c r="FEU2008"/>
      <c r="FEV2008"/>
      <c r="FEW2008"/>
      <c r="FEX2008"/>
      <c r="FEY2008"/>
      <c r="FEZ2008"/>
      <c r="FFA2008"/>
      <c r="FFB2008"/>
      <c r="FFC2008"/>
      <c r="FFD2008"/>
      <c r="FFE2008"/>
      <c r="FFF2008"/>
      <c r="FFG2008"/>
      <c r="FFH2008"/>
      <c r="FFI2008"/>
      <c r="FFJ2008"/>
      <c r="FFK2008"/>
      <c r="FFL2008"/>
      <c r="FFM2008"/>
      <c r="FFN2008"/>
      <c r="FFO2008"/>
      <c r="FFP2008"/>
      <c r="FFQ2008"/>
      <c r="FFR2008"/>
      <c r="FFS2008"/>
      <c r="FFT2008"/>
      <c r="FFU2008"/>
      <c r="FFV2008"/>
      <c r="FFW2008"/>
      <c r="FFX2008"/>
      <c r="FFY2008"/>
      <c r="FFZ2008"/>
      <c r="FGA2008"/>
      <c r="FGB2008"/>
      <c r="FGC2008"/>
      <c r="FGD2008"/>
      <c r="FGE2008"/>
      <c r="FGF2008"/>
      <c r="FGG2008"/>
      <c r="FGH2008"/>
      <c r="FGI2008"/>
      <c r="FGJ2008"/>
      <c r="FGK2008"/>
      <c r="FGL2008"/>
      <c r="FGM2008"/>
      <c r="FGN2008"/>
      <c r="FGO2008"/>
      <c r="FGP2008"/>
      <c r="FGQ2008"/>
      <c r="FGR2008"/>
      <c r="FGS2008"/>
      <c r="FGT2008"/>
      <c r="FGU2008"/>
      <c r="FGV2008"/>
      <c r="FGW2008"/>
      <c r="FGX2008"/>
      <c r="FGY2008"/>
      <c r="FGZ2008"/>
      <c r="FHA2008"/>
      <c r="FHB2008"/>
      <c r="FHC2008"/>
      <c r="FHD2008"/>
      <c r="FHE2008"/>
      <c r="FHF2008"/>
      <c r="FHG2008"/>
      <c r="FHH2008"/>
      <c r="FHI2008"/>
      <c r="FHJ2008"/>
      <c r="FHK2008"/>
      <c r="FHL2008"/>
      <c r="FHM2008"/>
      <c r="FHN2008"/>
      <c r="FHO2008"/>
      <c r="FHP2008"/>
      <c r="FHQ2008"/>
      <c r="FHR2008"/>
      <c r="FHS2008"/>
      <c r="FHT2008"/>
      <c r="FHU2008"/>
      <c r="FHV2008"/>
      <c r="FHW2008"/>
      <c r="FHX2008"/>
      <c r="FHY2008"/>
      <c r="FHZ2008"/>
      <c r="FIA2008"/>
      <c r="FIB2008"/>
      <c r="FIC2008"/>
      <c r="FID2008"/>
      <c r="FIE2008"/>
      <c r="FIF2008"/>
      <c r="FIG2008"/>
      <c r="FIH2008"/>
      <c r="FII2008"/>
      <c r="FIJ2008"/>
      <c r="FIK2008"/>
      <c r="FIL2008"/>
      <c r="FIM2008"/>
      <c r="FIN2008"/>
      <c r="FIO2008"/>
      <c r="FIP2008"/>
      <c r="FIQ2008"/>
      <c r="FIR2008"/>
      <c r="FIS2008"/>
      <c r="FIT2008"/>
      <c r="FIU2008"/>
      <c r="FIV2008"/>
      <c r="FIW2008"/>
      <c r="FIX2008"/>
      <c r="FIY2008"/>
      <c r="FIZ2008"/>
      <c r="FJA2008"/>
      <c r="FJB2008"/>
      <c r="FJC2008"/>
      <c r="FJD2008"/>
      <c r="FJE2008"/>
      <c r="FJF2008"/>
      <c r="FJG2008"/>
      <c r="FJH2008"/>
      <c r="FJI2008"/>
      <c r="FJJ2008"/>
      <c r="FJK2008"/>
      <c r="FJL2008"/>
      <c r="FJM2008"/>
      <c r="FJN2008"/>
      <c r="FJO2008"/>
      <c r="FJP2008"/>
      <c r="FJQ2008"/>
      <c r="FJR2008"/>
      <c r="FJS2008"/>
      <c r="FJT2008"/>
      <c r="FJU2008"/>
      <c r="FJV2008"/>
      <c r="FJW2008"/>
      <c r="FJX2008"/>
      <c r="FJY2008"/>
      <c r="FJZ2008"/>
      <c r="FKA2008"/>
      <c r="FKB2008"/>
      <c r="FKC2008"/>
      <c r="FKD2008"/>
      <c r="FKE2008"/>
      <c r="FKF2008"/>
      <c r="FKG2008"/>
      <c r="FKH2008"/>
      <c r="FKI2008"/>
      <c r="FKJ2008"/>
      <c r="FKK2008"/>
      <c r="FKL2008"/>
      <c r="FKM2008"/>
      <c r="FKN2008"/>
      <c r="FKO2008"/>
      <c r="FKP2008"/>
      <c r="FKQ2008"/>
      <c r="FKR2008"/>
      <c r="FKS2008"/>
      <c r="FKT2008"/>
      <c r="FKU2008"/>
      <c r="FKV2008"/>
      <c r="FKW2008"/>
      <c r="FKX2008"/>
      <c r="FKY2008"/>
      <c r="FKZ2008"/>
      <c r="FLA2008"/>
      <c r="FLB2008"/>
      <c r="FLC2008"/>
      <c r="FLD2008"/>
      <c r="FLE2008"/>
      <c r="FLF2008"/>
      <c r="FLG2008"/>
      <c r="FLH2008"/>
      <c r="FLI2008"/>
      <c r="FLJ2008"/>
      <c r="FLK2008"/>
      <c r="FLL2008"/>
      <c r="FLM2008"/>
      <c r="FLN2008"/>
      <c r="FLO2008"/>
      <c r="FLP2008"/>
      <c r="FLQ2008"/>
      <c r="FLR2008"/>
      <c r="FLS2008"/>
      <c r="FLT2008"/>
      <c r="FLU2008"/>
      <c r="FLV2008"/>
      <c r="FLW2008"/>
      <c r="FLX2008"/>
      <c r="FLY2008"/>
      <c r="FLZ2008"/>
      <c r="FMA2008"/>
      <c r="FMB2008"/>
      <c r="FMC2008"/>
      <c r="FMD2008"/>
      <c r="FME2008"/>
      <c r="FMF2008"/>
      <c r="FMG2008"/>
      <c r="FMH2008"/>
      <c r="FMI2008"/>
      <c r="FMJ2008"/>
      <c r="FMK2008"/>
      <c r="FML2008"/>
      <c r="FMM2008"/>
      <c r="FMN2008"/>
      <c r="FMO2008"/>
      <c r="FMP2008"/>
      <c r="FMQ2008"/>
      <c r="FMR2008"/>
      <c r="FMS2008"/>
      <c r="FMT2008"/>
      <c r="FMU2008"/>
      <c r="FMV2008"/>
      <c r="FMW2008"/>
      <c r="FMX2008"/>
      <c r="FMY2008"/>
      <c r="FMZ2008"/>
      <c r="FNA2008"/>
      <c r="FNB2008"/>
      <c r="FNC2008"/>
      <c r="FND2008"/>
      <c r="FNE2008"/>
      <c r="FNF2008"/>
      <c r="FNG2008"/>
      <c r="FNH2008"/>
      <c r="FNI2008"/>
      <c r="FNJ2008"/>
      <c r="FNK2008"/>
      <c r="FNL2008"/>
      <c r="FNM2008"/>
      <c r="FNN2008"/>
      <c r="FNO2008"/>
      <c r="FNP2008"/>
      <c r="FNQ2008"/>
      <c r="FNR2008"/>
      <c r="FNS2008"/>
      <c r="FNT2008"/>
      <c r="FNU2008"/>
      <c r="FNV2008"/>
      <c r="FNW2008"/>
      <c r="FNX2008"/>
      <c r="FNY2008"/>
      <c r="FNZ2008"/>
      <c r="FOA2008"/>
      <c r="FOB2008"/>
      <c r="FOC2008"/>
      <c r="FOD2008"/>
      <c r="FOE2008"/>
      <c r="FOF2008"/>
      <c r="FOG2008"/>
      <c r="FOH2008"/>
      <c r="FOI2008"/>
      <c r="FOJ2008"/>
      <c r="FOK2008"/>
      <c r="FOL2008"/>
      <c r="FOM2008"/>
      <c r="FON2008"/>
      <c r="FOO2008"/>
      <c r="FOP2008"/>
      <c r="FOQ2008"/>
      <c r="FOR2008"/>
      <c r="FOS2008"/>
      <c r="FOT2008"/>
      <c r="FOU2008"/>
      <c r="FOV2008"/>
      <c r="FOW2008"/>
      <c r="FOX2008"/>
      <c r="FOY2008"/>
      <c r="FOZ2008"/>
      <c r="FPA2008"/>
      <c r="FPB2008"/>
      <c r="FPC2008"/>
      <c r="FPD2008"/>
      <c r="FPE2008"/>
      <c r="FPF2008"/>
      <c r="FPG2008"/>
      <c r="FPH2008"/>
      <c r="FPI2008"/>
      <c r="FPJ2008"/>
      <c r="FPK2008"/>
      <c r="FPL2008"/>
      <c r="FPM2008"/>
      <c r="FPN2008"/>
      <c r="FPO2008"/>
      <c r="FPP2008"/>
      <c r="FPQ2008"/>
      <c r="FPR2008"/>
      <c r="FPS2008"/>
      <c r="FPT2008"/>
      <c r="FPU2008"/>
      <c r="FPV2008"/>
      <c r="FPW2008"/>
      <c r="FPX2008"/>
      <c r="FPY2008"/>
      <c r="FPZ2008"/>
      <c r="FQA2008"/>
      <c r="FQB2008"/>
      <c r="FQC2008"/>
      <c r="FQD2008"/>
      <c r="FQE2008"/>
      <c r="FQF2008"/>
      <c r="FQG2008"/>
      <c r="FQH2008"/>
      <c r="FQI2008"/>
      <c r="FQJ2008"/>
      <c r="FQK2008"/>
      <c r="FQL2008"/>
      <c r="FQM2008"/>
      <c r="FQN2008"/>
      <c r="FQO2008"/>
      <c r="FQP2008"/>
      <c r="FQQ2008"/>
      <c r="FQR2008"/>
      <c r="FQS2008"/>
      <c r="FQT2008"/>
      <c r="FQU2008"/>
      <c r="FQV2008"/>
      <c r="FQW2008"/>
      <c r="FQX2008"/>
      <c r="FQY2008"/>
      <c r="FQZ2008"/>
      <c r="FRA2008"/>
      <c r="FRB2008"/>
      <c r="FRC2008"/>
      <c r="FRD2008"/>
      <c r="FRE2008"/>
      <c r="FRF2008"/>
      <c r="FRG2008"/>
      <c r="FRH2008"/>
      <c r="FRI2008"/>
      <c r="FRJ2008"/>
      <c r="FRK2008"/>
      <c r="FRL2008"/>
      <c r="FRM2008"/>
      <c r="FRN2008"/>
      <c r="FRO2008"/>
      <c r="FRP2008"/>
      <c r="FRQ2008"/>
      <c r="FRR2008"/>
      <c r="FRS2008"/>
      <c r="FRT2008"/>
      <c r="FRU2008"/>
      <c r="FRV2008"/>
      <c r="FRW2008"/>
      <c r="FRX2008"/>
      <c r="FRY2008"/>
      <c r="FRZ2008"/>
      <c r="FSA2008"/>
      <c r="FSB2008"/>
      <c r="FSC2008"/>
      <c r="FSD2008"/>
      <c r="FSE2008"/>
      <c r="FSF2008"/>
      <c r="FSG2008"/>
      <c r="FSH2008"/>
      <c r="FSI2008"/>
      <c r="FSJ2008"/>
      <c r="FSK2008"/>
      <c r="FSL2008"/>
      <c r="FSM2008"/>
      <c r="FSN2008"/>
      <c r="FSO2008"/>
      <c r="FSP2008"/>
      <c r="FSQ2008"/>
      <c r="FSR2008"/>
      <c r="FSS2008"/>
      <c r="FST2008"/>
      <c r="FSU2008"/>
      <c r="FSV2008"/>
      <c r="FSW2008"/>
      <c r="FSX2008"/>
      <c r="FSY2008"/>
      <c r="FSZ2008"/>
      <c r="FTA2008"/>
      <c r="FTB2008"/>
      <c r="FTC2008"/>
      <c r="FTD2008"/>
      <c r="FTE2008"/>
      <c r="FTF2008"/>
      <c r="FTG2008"/>
      <c r="FTH2008"/>
      <c r="FTI2008"/>
      <c r="FTJ2008"/>
      <c r="FTK2008"/>
      <c r="FTL2008"/>
      <c r="FTM2008"/>
      <c r="FTN2008"/>
      <c r="FTO2008"/>
      <c r="FTP2008"/>
      <c r="FTQ2008"/>
      <c r="FTR2008"/>
      <c r="FTS2008"/>
      <c r="FTT2008"/>
      <c r="FTU2008"/>
      <c r="FTV2008"/>
      <c r="FTW2008"/>
      <c r="FTX2008"/>
      <c r="FTY2008"/>
      <c r="FTZ2008"/>
      <c r="FUA2008"/>
      <c r="FUB2008"/>
      <c r="FUC2008"/>
      <c r="FUD2008"/>
      <c r="FUE2008"/>
      <c r="FUF2008"/>
      <c r="FUG2008"/>
      <c r="FUH2008"/>
      <c r="FUI2008"/>
      <c r="FUJ2008"/>
      <c r="FUK2008"/>
      <c r="FUL2008"/>
      <c r="FUM2008"/>
      <c r="FUN2008"/>
      <c r="FUO2008"/>
      <c r="FUP2008"/>
      <c r="FUQ2008"/>
      <c r="FUR2008"/>
      <c r="FUS2008"/>
      <c r="FUT2008"/>
      <c r="FUU2008"/>
      <c r="FUV2008"/>
      <c r="FUW2008"/>
      <c r="FUX2008"/>
      <c r="FUY2008"/>
      <c r="FUZ2008"/>
      <c r="FVA2008"/>
      <c r="FVB2008"/>
      <c r="FVC2008"/>
      <c r="FVD2008"/>
      <c r="FVE2008"/>
      <c r="FVF2008"/>
      <c r="FVG2008"/>
      <c r="FVH2008"/>
      <c r="FVI2008"/>
      <c r="FVJ2008"/>
      <c r="FVK2008"/>
      <c r="FVL2008"/>
      <c r="FVM2008"/>
      <c r="FVN2008"/>
      <c r="FVO2008"/>
      <c r="FVP2008"/>
      <c r="FVQ2008"/>
      <c r="FVR2008"/>
      <c r="FVS2008"/>
      <c r="FVT2008"/>
      <c r="FVU2008"/>
      <c r="FVV2008"/>
      <c r="FVW2008"/>
      <c r="FVX2008"/>
      <c r="FVY2008"/>
      <c r="FVZ2008"/>
      <c r="FWA2008"/>
      <c r="FWB2008"/>
      <c r="FWC2008"/>
      <c r="FWD2008"/>
      <c r="FWE2008"/>
      <c r="FWF2008"/>
      <c r="FWG2008"/>
      <c r="FWH2008"/>
      <c r="FWI2008"/>
      <c r="FWJ2008"/>
      <c r="FWK2008"/>
      <c r="FWL2008"/>
      <c r="FWM2008"/>
      <c r="FWN2008"/>
      <c r="FWO2008"/>
      <c r="FWP2008"/>
      <c r="FWQ2008"/>
      <c r="FWR2008"/>
      <c r="FWS2008"/>
      <c r="FWT2008"/>
      <c r="FWU2008"/>
      <c r="FWV2008"/>
      <c r="FWW2008"/>
      <c r="FWX2008"/>
      <c r="FWY2008"/>
      <c r="FWZ2008"/>
      <c r="FXA2008"/>
      <c r="FXB2008"/>
      <c r="FXC2008"/>
      <c r="FXD2008"/>
      <c r="FXE2008"/>
      <c r="FXF2008"/>
      <c r="FXG2008"/>
      <c r="FXH2008"/>
      <c r="FXI2008"/>
      <c r="FXJ2008"/>
      <c r="FXK2008"/>
      <c r="FXL2008"/>
      <c r="FXM2008"/>
      <c r="FXN2008"/>
      <c r="FXO2008"/>
      <c r="FXP2008"/>
      <c r="FXQ2008"/>
      <c r="FXR2008"/>
      <c r="FXS2008"/>
      <c r="FXT2008"/>
      <c r="FXU2008"/>
      <c r="FXV2008"/>
      <c r="FXW2008"/>
      <c r="FXX2008"/>
      <c r="FXY2008"/>
      <c r="FXZ2008"/>
      <c r="FYA2008"/>
      <c r="FYB2008"/>
      <c r="FYC2008"/>
      <c r="FYD2008"/>
      <c r="FYE2008"/>
      <c r="FYF2008"/>
      <c r="FYG2008"/>
      <c r="FYH2008"/>
      <c r="FYI2008"/>
      <c r="FYJ2008"/>
      <c r="FYK2008"/>
      <c r="FYL2008"/>
      <c r="FYM2008"/>
      <c r="FYN2008"/>
      <c r="FYO2008"/>
      <c r="FYP2008"/>
      <c r="FYQ2008"/>
      <c r="FYR2008"/>
      <c r="FYS2008"/>
      <c r="FYT2008"/>
      <c r="FYU2008"/>
      <c r="FYV2008"/>
      <c r="FYW2008"/>
      <c r="FYX2008"/>
      <c r="FYY2008"/>
      <c r="FYZ2008"/>
      <c r="FZA2008"/>
      <c r="FZB2008"/>
      <c r="FZC2008"/>
      <c r="FZD2008"/>
      <c r="FZE2008"/>
      <c r="FZF2008"/>
      <c r="FZG2008"/>
      <c r="FZH2008"/>
      <c r="FZI2008"/>
      <c r="FZJ2008"/>
      <c r="FZK2008"/>
      <c r="FZL2008"/>
      <c r="FZM2008"/>
      <c r="FZN2008"/>
      <c r="FZO2008"/>
      <c r="FZP2008"/>
      <c r="FZQ2008"/>
      <c r="FZR2008"/>
      <c r="FZS2008"/>
      <c r="FZT2008"/>
      <c r="FZU2008"/>
      <c r="FZV2008"/>
      <c r="FZW2008"/>
      <c r="FZX2008"/>
      <c r="FZY2008"/>
      <c r="FZZ2008"/>
      <c r="GAA2008"/>
      <c r="GAB2008"/>
      <c r="GAC2008"/>
      <c r="GAD2008"/>
      <c r="GAE2008"/>
      <c r="GAF2008"/>
      <c r="GAG2008"/>
      <c r="GAH2008"/>
      <c r="GAI2008"/>
      <c r="GAJ2008"/>
      <c r="GAK2008"/>
      <c r="GAL2008"/>
      <c r="GAM2008"/>
      <c r="GAN2008"/>
      <c r="GAO2008"/>
      <c r="GAP2008"/>
      <c r="GAQ2008"/>
      <c r="GAR2008"/>
      <c r="GAS2008"/>
      <c r="GAT2008"/>
      <c r="GAU2008"/>
      <c r="GAV2008"/>
      <c r="GAW2008"/>
      <c r="GAX2008"/>
      <c r="GAY2008"/>
      <c r="GAZ2008"/>
      <c r="GBA2008"/>
      <c r="GBB2008"/>
      <c r="GBC2008"/>
      <c r="GBD2008"/>
      <c r="GBE2008"/>
      <c r="GBF2008"/>
      <c r="GBG2008"/>
      <c r="GBH2008"/>
      <c r="GBI2008"/>
      <c r="GBJ2008"/>
      <c r="GBK2008"/>
      <c r="GBL2008"/>
      <c r="GBM2008"/>
      <c r="GBN2008"/>
      <c r="GBO2008"/>
      <c r="GBP2008"/>
      <c r="GBQ2008"/>
      <c r="GBR2008"/>
      <c r="GBS2008"/>
      <c r="GBT2008"/>
      <c r="GBU2008"/>
      <c r="GBV2008"/>
      <c r="GBW2008"/>
      <c r="GBX2008"/>
      <c r="GBY2008"/>
      <c r="GBZ2008"/>
      <c r="GCA2008"/>
      <c r="GCB2008"/>
      <c r="GCC2008"/>
      <c r="GCD2008"/>
      <c r="GCE2008"/>
      <c r="GCF2008"/>
      <c r="GCG2008"/>
      <c r="GCH2008"/>
      <c r="GCI2008"/>
      <c r="GCJ2008"/>
      <c r="GCK2008"/>
      <c r="GCL2008"/>
      <c r="GCM2008"/>
      <c r="GCN2008"/>
      <c r="GCO2008"/>
      <c r="GCP2008"/>
      <c r="GCQ2008"/>
      <c r="GCR2008"/>
      <c r="GCS2008"/>
      <c r="GCT2008"/>
      <c r="GCU2008"/>
      <c r="GCV2008"/>
      <c r="GCW2008"/>
      <c r="GCX2008"/>
      <c r="GCY2008"/>
      <c r="GCZ2008"/>
      <c r="GDA2008"/>
      <c r="GDB2008"/>
      <c r="GDC2008"/>
      <c r="GDD2008"/>
      <c r="GDE2008"/>
      <c r="GDF2008"/>
      <c r="GDG2008"/>
      <c r="GDH2008"/>
      <c r="GDI2008"/>
      <c r="GDJ2008"/>
      <c r="GDK2008"/>
      <c r="GDL2008"/>
      <c r="GDM2008"/>
      <c r="GDN2008"/>
      <c r="GDO2008"/>
      <c r="GDP2008"/>
      <c r="GDQ2008"/>
      <c r="GDR2008"/>
      <c r="GDS2008"/>
      <c r="GDT2008"/>
      <c r="GDU2008"/>
      <c r="GDV2008"/>
      <c r="GDW2008"/>
      <c r="GDX2008"/>
      <c r="GDY2008"/>
      <c r="GDZ2008"/>
      <c r="GEA2008"/>
      <c r="GEB2008"/>
      <c r="GEC2008"/>
      <c r="GED2008"/>
      <c r="GEE2008"/>
      <c r="GEF2008"/>
      <c r="GEG2008"/>
      <c r="GEH2008"/>
      <c r="GEI2008"/>
      <c r="GEJ2008"/>
      <c r="GEK2008"/>
      <c r="GEL2008"/>
      <c r="GEM2008"/>
      <c r="GEN2008"/>
      <c r="GEO2008"/>
      <c r="GEP2008"/>
      <c r="GEQ2008"/>
      <c r="GER2008"/>
      <c r="GES2008"/>
      <c r="GET2008"/>
      <c r="GEU2008"/>
      <c r="GEV2008"/>
      <c r="GEW2008"/>
      <c r="GEX2008"/>
      <c r="GEY2008"/>
      <c r="GEZ2008"/>
      <c r="GFA2008"/>
      <c r="GFB2008"/>
      <c r="GFC2008"/>
      <c r="GFD2008"/>
      <c r="GFE2008"/>
      <c r="GFF2008"/>
      <c r="GFG2008"/>
      <c r="GFH2008"/>
      <c r="GFI2008"/>
      <c r="GFJ2008"/>
      <c r="GFK2008"/>
      <c r="GFL2008"/>
      <c r="GFM2008"/>
      <c r="GFN2008"/>
      <c r="GFO2008"/>
      <c r="GFP2008"/>
      <c r="GFQ2008"/>
      <c r="GFR2008"/>
      <c r="GFS2008"/>
      <c r="GFT2008"/>
      <c r="GFU2008"/>
      <c r="GFV2008"/>
      <c r="GFW2008"/>
      <c r="GFX2008"/>
      <c r="GFY2008"/>
      <c r="GFZ2008"/>
      <c r="GGA2008"/>
      <c r="GGB2008"/>
      <c r="GGC2008"/>
      <c r="GGD2008"/>
      <c r="GGE2008"/>
      <c r="GGF2008"/>
      <c r="GGG2008"/>
      <c r="GGH2008"/>
      <c r="GGI2008"/>
      <c r="GGJ2008"/>
      <c r="GGK2008"/>
      <c r="GGL2008"/>
      <c r="GGM2008"/>
      <c r="GGN2008"/>
      <c r="GGO2008"/>
      <c r="GGP2008"/>
      <c r="GGQ2008"/>
      <c r="GGR2008"/>
      <c r="GGS2008"/>
      <c r="GGT2008"/>
      <c r="GGU2008"/>
      <c r="GGV2008"/>
      <c r="GGW2008"/>
      <c r="GGX2008"/>
      <c r="GGY2008"/>
      <c r="GGZ2008"/>
      <c r="GHA2008"/>
      <c r="GHB2008"/>
      <c r="GHC2008"/>
      <c r="GHD2008"/>
      <c r="GHE2008"/>
      <c r="GHF2008"/>
      <c r="GHG2008"/>
      <c r="GHH2008"/>
      <c r="GHI2008"/>
      <c r="GHJ2008"/>
      <c r="GHK2008"/>
      <c r="GHL2008"/>
      <c r="GHM2008"/>
      <c r="GHN2008"/>
      <c r="GHO2008"/>
      <c r="GHP2008"/>
      <c r="GHQ2008"/>
      <c r="GHR2008"/>
      <c r="GHS2008"/>
      <c r="GHT2008"/>
      <c r="GHU2008"/>
      <c r="GHV2008"/>
      <c r="GHW2008"/>
      <c r="GHX2008"/>
      <c r="GHY2008"/>
      <c r="GHZ2008"/>
      <c r="GIA2008"/>
      <c r="GIB2008"/>
      <c r="GIC2008"/>
      <c r="GID2008"/>
      <c r="GIE2008"/>
      <c r="GIF2008"/>
      <c r="GIG2008"/>
      <c r="GIH2008"/>
      <c r="GII2008"/>
      <c r="GIJ2008"/>
      <c r="GIK2008"/>
      <c r="GIL2008"/>
      <c r="GIM2008"/>
      <c r="GIN2008"/>
      <c r="GIO2008"/>
      <c r="GIP2008"/>
      <c r="GIQ2008"/>
      <c r="GIR2008"/>
      <c r="GIS2008"/>
      <c r="GIT2008"/>
      <c r="GIU2008"/>
      <c r="GIV2008"/>
      <c r="GIW2008"/>
      <c r="GIX2008"/>
      <c r="GIY2008"/>
      <c r="GIZ2008"/>
      <c r="GJA2008"/>
      <c r="GJB2008"/>
      <c r="GJC2008"/>
      <c r="GJD2008"/>
      <c r="GJE2008"/>
      <c r="GJF2008"/>
      <c r="GJG2008"/>
      <c r="GJH2008"/>
      <c r="GJI2008"/>
      <c r="GJJ2008"/>
      <c r="GJK2008"/>
      <c r="GJL2008"/>
      <c r="GJM2008"/>
      <c r="GJN2008"/>
      <c r="GJO2008"/>
      <c r="GJP2008"/>
      <c r="GJQ2008"/>
      <c r="GJR2008"/>
      <c r="GJS2008"/>
      <c r="GJT2008"/>
      <c r="GJU2008"/>
      <c r="GJV2008"/>
      <c r="GJW2008"/>
      <c r="GJX2008"/>
      <c r="GJY2008"/>
      <c r="GJZ2008"/>
      <c r="GKA2008"/>
      <c r="GKB2008"/>
      <c r="GKC2008"/>
      <c r="GKD2008"/>
      <c r="GKE2008"/>
      <c r="GKF2008"/>
      <c r="GKG2008"/>
      <c r="GKH2008"/>
      <c r="GKI2008"/>
      <c r="GKJ2008"/>
      <c r="GKK2008"/>
      <c r="GKL2008"/>
      <c r="GKM2008"/>
      <c r="GKN2008"/>
      <c r="GKO2008"/>
      <c r="GKP2008"/>
      <c r="GKQ2008"/>
      <c r="GKR2008"/>
      <c r="GKS2008"/>
      <c r="GKT2008"/>
      <c r="GKU2008"/>
      <c r="GKV2008"/>
      <c r="GKW2008"/>
      <c r="GKX2008"/>
      <c r="GKY2008"/>
      <c r="GKZ2008"/>
      <c r="GLA2008"/>
      <c r="GLB2008"/>
      <c r="GLC2008"/>
      <c r="GLD2008"/>
      <c r="GLE2008"/>
      <c r="GLF2008"/>
      <c r="GLG2008"/>
      <c r="GLH2008"/>
      <c r="GLI2008"/>
      <c r="GLJ2008"/>
      <c r="GLK2008"/>
      <c r="GLL2008"/>
      <c r="GLM2008"/>
      <c r="GLN2008"/>
      <c r="GLO2008"/>
      <c r="GLP2008"/>
      <c r="GLQ2008"/>
      <c r="GLR2008"/>
      <c r="GLS2008"/>
      <c r="GLT2008"/>
      <c r="GLU2008"/>
      <c r="GLV2008"/>
      <c r="GLW2008"/>
      <c r="GLX2008"/>
      <c r="GLY2008"/>
      <c r="GLZ2008"/>
      <c r="GMA2008"/>
      <c r="GMB2008"/>
      <c r="GMC2008"/>
      <c r="GMD2008"/>
      <c r="GME2008"/>
      <c r="GMF2008"/>
      <c r="GMG2008"/>
      <c r="GMH2008"/>
      <c r="GMI2008"/>
      <c r="GMJ2008"/>
      <c r="GMK2008"/>
      <c r="GML2008"/>
      <c r="GMM2008"/>
      <c r="GMN2008"/>
      <c r="GMO2008"/>
      <c r="GMP2008"/>
      <c r="GMQ2008"/>
      <c r="GMR2008"/>
      <c r="GMS2008"/>
      <c r="GMT2008"/>
      <c r="GMU2008"/>
      <c r="GMV2008"/>
      <c r="GMW2008"/>
      <c r="GMX2008"/>
      <c r="GMY2008"/>
      <c r="GMZ2008"/>
      <c r="GNA2008"/>
      <c r="GNB2008"/>
      <c r="GNC2008"/>
      <c r="GND2008"/>
      <c r="GNE2008"/>
      <c r="GNF2008"/>
      <c r="GNG2008"/>
      <c r="GNH2008"/>
      <c r="GNI2008"/>
      <c r="GNJ2008"/>
      <c r="GNK2008"/>
      <c r="GNL2008"/>
      <c r="GNM2008"/>
      <c r="GNN2008"/>
      <c r="GNO2008"/>
      <c r="GNP2008"/>
      <c r="GNQ2008"/>
      <c r="GNR2008"/>
      <c r="GNS2008"/>
      <c r="GNT2008"/>
      <c r="GNU2008"/>
      <c r="GNV2008"/>
      <c r="GNW2008"/>
      <c r="GNX2008"/>
      <c r="GNY2008"/>
      <c r="GNZ2008"/>
      <c r="GOA2008"/>
      <c r="GOB2008"/>
      <c r="GOC2008"/>
      <c r="GOD2008"/>
      <c r="GOE2008"/>
      <c r="GOF2008"/>
      <c r="GOG2008"/>
      <c r="GOH2008"/>
      <c r="GOI2008"/>
      <c r="GOJ2008"/>
      <c r="GOK2008"/>
      <c r="GOL2008"/>
      <c r="GOM2008"/>
      <c r="GON2008"/>
      <c r="GOO2008"/>
      <c r="GOP2008"/>
      <c r="GOQ2008"/>
      <c r="GOR2008"/>
      <c r="GOS2008"/>
      <c r="GOT2008"/>
      <c r="GOU2008"/>
      <c r="GOV2008"/>
      <c r="GOW2008"/>
      <c r="GOX2008"/>
      <c r="GOY2008"/>
      <c r="GOZ2008"/>
      <c r="GPA2008"/>
      <c r="GPB2008"/>
      <c r="GPC2008"/>
      <c r="GPD2008"/>
      <c r="GPE2008"/>
      <c r="GPF2008"/>
      <c r="GPG2008"/>
      <c r="GPH2008"/>
      <c r="GPI2008"/>
      <c r="GPJ2008"/>
      <c r="GPK2008"/>
      <c r="GPL2008"/>
      <c r="GPM2008"/>
      <c r="GPN2008"/>
      <c r="GPO2008"/>
      <c r="GPP2008"/>
      <c r="GPQ2008"/>
      <c r="GPR2008"/>
      <c r="GPS2008"/>
      <c r="GPT2008"/>
      <c r="GPU2008"/>
      <c r="GPV2008"/>
      <c r="GPW2008"/>
      <c r="GPX2008"/>
      <c r="GPY2008"/>
      <c r="GPZ2008"/>
      <c r="GQA2008"/>
      <c r="GQB2008"/>
      <c r="GQC2008"/>
      <c r="GQD2008"/>
      <c r="GQE2008"/>
      <c r="GQF2008"/>
      <c r="GQG2008"/>
      <c r="GQH2008"/>
      <c r="GQI2008"/>
      <c r="GQJ2008"/>
      <c r="GQK2008"/>
      <c r="GQL2008"/>
      <c r="GQM2008"/>
      <c r="GQN2008"/>
      <c r="GQO2008"/>
      <c r="GQP2008"/>
      <c r="GQQ2008"/>
      <c r="GQR2008"/>
      <c r="GQS2008"/>
      <c r="GQT2008"/>
      <c r="GQU2008"/>
      <c r="GQV2008"/>
      <c r="GQW2008"/>
      <c r="GQX2008"/>
      <c r="GQY2008"/>
      <c r="GQZ2008"/>
      <c r="GRA2008"/>
      <c r="GRB2008"/>
      <c r="GRC2008"/>
      <c r="GRD2008"/>
      <c r="GRE2008"/>
      <c r="GRF2008"/>
      <c r="GRG2008"/>
      <c r="GRH2008"/>
      <c r="GRI2008"/>
      <c r="GRJ2008"/>
      <c r="GRK2008"/>
      <c r="GRL2008"/>
      <c r="GRM2008"/>
      <c r="GRN2008"/>
      <c r="GRO2008"/>
      <c r="GRP2008"/>
      <c r="GRQ2008"/>
      <c r="GRR2008"/>
      <c r="GRS2008"/>
      <c r="GRT2008"/>
      <c r="GRU2008"/>
      <c r="GRV2008"/>
      <c r="GRW2008"/>
      <c r="GRX2008"/>
      <c r="GRY2008"/>
      <c r="GRZ2008"/>
      <c r="GSA2008"/>
      <c r="GSB2008"/>
      <c r="GSC2008"/>
      <c r="GSD2008"/>
      <c r="GSE2008"/>
      <c r="GSF2008"/>
      <c r="GSG2008"/>
      <c r="GSH2008"/>
      <c r="GSI2008"/>
      <c r="GSJ2008"/>
      <c r="GSK2008"/>
      <c r="GSL2008"/>
      <c r="GSM2008"/>
      <c r="GSN2008"/>
      <c r="GSO2008"/>
      <c r="GSP2008"/>
      <c r="GSQ2008"/>
      <c r="GSR2008"/>
      <c r="GSS2008"/>
      <c r="GST2008"/>
      <c r="GSU2008"/>
      <c r="GSV2008"/>
      <c r="GSW2008"/>
      <c r="GSX2008"/>
      <c r="GSY2008"/>
      <c r="GSZ2008"/>
      <c r="GTA2008"/>
      <c r="GTB2008"/>
      <c r="GTC2008"/>
      <c r="GTD2008"/>
      <c r="GTE2008"/>
      <c r="GTF2008"/>
      <c r="GTG2008"/>
      <c r="GTH2008"/>
      <c r="GTI2008"/>
      <c r="GTJ2008"/>
      <c r="GTK2008"/>
      <c r="GTL2008"/>
      <c r="GTM2008"/>
      <c r="GTN2008"/>
      <c r="GTO2008"/>
      <c r="GTP2008"/>
      <c r="GTQ2008"/>
      <c r="GTR2008"/>
      <c r="GTS2008"/>
      <c r="GTT2008"/>
      <c r="GTU2008"/>
      <c r="GTV2008"/>
      <c r="GTW2008"/>
      <c r="GTX2008"/>
      <c r="GTY2008"/>
      <c r="GTZ2008"/>
      <c r="GUA2008"/>
      <c r="GUB2008"/>
      <c r="GUC2008"/>
      <c r="GUD2008"/>
      <c r="GUE2008"/>
      <c r="GUF2008"/>
      <c r="GUG2008"/>
      <c r="GUH2008"/>
      <c r="GUI2008"/>
      <c r="GUJ2008"/>
      <c r="GUK2008"/>
      <c r="GUL2008"/>
      <c r="GUM2008"/>
      <c r="GUN2008"/>
      <c r="GUO2008"/>
      <c r="GUP2008"/>
      <c r="GUQ2008"/>
      <c r="GUR2008"/>
      <c r="GUS2008"/>
      <c r="GUT2008"/>
      <c r="GUU2008"/>
      <c r="GUV2008"/>
      <c r="GUW2008"/>
      <c r="GUX2008"/>
      <c r="GUY2008"/>
      <c r="GUZ2008"/>
      <c r="GVA2008"/>
      <c r="GVB2008"/>
      <c r="GVC2008"/>
      <c r="GVD2008"/>
      <c r="GVE2008"/>
      <c r="GVF2008"/>
      <c r="GVG2008"/>
      <c r="GVH2008"/>
      <c r="GVI2008"/>
      <c r="GVJ2008"/>
      <c r="GVK2008"/>
      <c r="GVL2008"/>
      <c r="GVM2008"/>
      <c r="GVN2008"/>
      <c r="GVO2008"/>
      <c r="GVP2008"/>
      <c r="GVQ2008"/>
      <c r="GVR2008"/>
      <c r="GVS2008"/>
      <c r="GVT2008"/>
      <c r="GVU2008"/>
      <c r="GVV2008"/>
      <c r="GVW2008"/>
      <c r="GVX2008"/>
      <c r="GVY2008"/>
      <c r="GVZ2008"/>
      <c r="GWA2008"/>
      <c r="GWB2008"/>
      <c r="GWC2008"/>
      <c r="GWD2008"/>
      <c r="GWE2008"/>
      <c r="GWF2008"/>
      <c r="GWG2008"/>
      <c r="GWH2008"/>
      <c r="GWI2008"/>
      <c r="GWJ2008"/>
      <c r="GWK2008"/>
      <c r="GWL2008"/>
      <c r="GWM2008"/>
      <c r="GWN2008"/>
      <c r="GWO2008"/>
      <c r="GWP2008"/>
      <c r="GWQ2008"/>
      <c r="GWR2008"/>
      <c r="GWS2008"/>
      <c r="GWT2008"/>
      <c r="GWU2008"/>
      <c r="GWV2008"/>
      <c r="GWW2008"/>
      <c r="GWX2008"/>
      <c r="GWY2008"/>
      <c r="GWZ2008"/>
      <c r="GXA2008"/>
      <c r="GXB2008"/>
      <c r="GXC2008"/>
      <c r="GXD2008"/>
      <c r="GXE2008"/>
      <c r="GXF2008"/>
      <c r="GXG2008"/>
      <c r="GXH2008"/>
      <c r="GXI2008"/>
      <c r="GXJ2008"/>
      <c r="GXK2008"/>
      <c r="GXL2008"/>
      <c r="GXM2008"/>
      <c r="GXN2008"/>
      <c r="GXO2008"/>
      <c r="GXP2008"/>
      <c r="GXQ2008"/>
      <c r="GXR2008"/>
      <c r="GXS2008"/>
      <c r="GXT2008"/>
      <c r="GXU2008"/>
      <c r="GXV2008"/>
      <c r="GXW2008"/>
      <c r="GXX2008"/>
      <c r="GXY2008"/>
      <c r="GXZ2008"/>
      <c r="GYA2008"/>
      <c r="GYB2008"/>
      <c r="GYC2008"/>
      <c r="GYD2008"/>
      <c r="GYE2008"/>
      <c r="GYF2008"/>
      <c r="GYG2008"/>
      <c r="GYH2008"/>
      <c r="GYI2008"/>
      <c r="GYJ2008"/>
      <c r="GYK2008"/>
      <c r="GYL2008"/>
      <c r="GYM2008"/>
      <c r="GYN2008"/>
      <c r="GYO2008"/>
      <c r="GYP2008"/>
      <c r="GYQ2008"/>
      <c r="GYR2008"/>
      <c r="GYS2008"/>
      <c r="GYT2008"/>
      <c r="GYU2008"/>
      <c r="GYV2008"/>
      <c r="GYW2008"/>
      <c r="GYX2008"/>
      <c r="GYY2008"/>
      <c r="GYZ2008"/>
      <c r="GZA2008"/>
      <c r="GZB2008"/>
      <c r="GZC2008"/>
      <c r="GZD2008"/>
      <c r="GZE2008"/>
      <c r="GZF2008"/>
      <c r="GZG2008"/>
      <c r="GZH2008"/>
      <c r="GZI2008"/>
      <c r="GZJ2008"/>
      <c r="GZK2008"/>
      <c r="GZL2008"/>
      <c r="GZM2008"/>
      <c r="GZN2008"/>
      <c r="GZO2008"/>
      <c r="GZP2008"/>
      <c r="GZQ2008"/>
      <c r="GZR2008"/>
      <c r="GZS2008"/>
      <c r="GZT2008"/>
      <c r="GZU2008"/>
      <c r="GZV2008"/>
      <c r="GZW2008"/>
      <c r="GZX2008"/>
      <c r="GZY2008"/>
      <c r="GZZ2008"/>
      <c r="HAA2008"/>
      <c r="HAB2008"/>
      <c r="HAC2008"/>
      <c r="HAD2008"/>
      <c r="HAE2008"/>
      <c r="HAF2008"/>
      <c r="HAG2008"/>
      <c r="HAH2008"/>
      <c r="HAI2008"/>
      <c r="HAJ2008"/>
      <c r="HAK2008"/>
      <c r="HAL2008"/>
      <c r="HAM2008"/>
      <c r="HAN2008"/>
      <c r="HAO2008"/>
      <c r="HAP2008"/>
      <c r="HAQ2008"/>
      <c r="HAR2008"/>
      <c r="HAS2008"/>
      <c r="HAT2008"/>
      <c r="HAU2008"/>
      <c r="HAV2008"/>
      <c r="HAW2008"/>
      <c r="HAX2008"/>
      <c r="HAY2008"/>
      <c r="HAZ2008"/>
      <c r="HBA2008"/>
      <c r="HBB2008"/>
      <c r="HBC2008"/>
      <c r="HBD2008"/>
      <c r="HBE2008"/>
      <c r="HBF2008"/>
      <c r="HBG2008"/>
      <c r="HBH2008"/>
      <c r="HBI2008"/>
      <c r="HBJ2008"/>
      <c r="HBK2008"/>
      <c r="HBL2008"/>
      <c r="HBM2008"/>
      <c r="HBN2008"/>
      <c r="HBO2008"/>
      <c r="HBP2008"/>
      <c r="HBQ2008"/>
      <c r="HBR2008"/>
      <c r="HBS2008"/>
      <c r="HBT2008"/>
      <c r="HBU2008"/>
      <c r="HBV2008"/>
      <c r="HBW2008"/>
      <c r="HBX2008"/>
      <c r="HBY2008"/>
      <c r="HBZ2008"/>
      <c r="HCA2008"/>
      <c r="HCB2008"/>
      <c r="HCC2008"/>
      <c r="HCD2008"/>
      <c r="HCE2008"/>
      <c r="HCF2008"/>
      <c r="HCG2008"/>
      <c r="HCH2008"/>
      <c r="HCI2008"/>
      <c r="HCJ2008"/>
      <c r="HCK2008"/>
      <c r="HCL2008"/>
      <c r="HCM2008"/>
      <c r="HCN2008"/>
      <c r="HCO2008"/>
      <c r="HCP2008"/>
      <c r="HCQ2008"/>
      <c r="HCR2008"/>
      <c r="HCS2008"/>
      <c r="HCT2008"/>
      <c r="HCU2008"/>
      <c r="HCV2008"/>
      <c r="HCW2008"/>
      <c r="HCX2008"/>
      <c r="HCY2008"/>
      <c r="HCZ2008"/>
      <c r="HDA2008"/>
      <c r="HDB2008"/>
      <c r="HDC2008"/>
      <c r="HDD2008"/>
      <c r="HDE2008"/>
      <c r="HDF2008"/>
      <c r="HDG2008"/>
      <c r="HDH2008"/>
      <c r="HDI2008"/>
      <c r="HDJ2008"/>
      <c r="HDK2008"/>
      <c r="HDL2008"/>
      <c r="HDM2008"/>
      <c r="HDN2008"/>
      <c r="HDO2008"/>
      <c r="HDP2008"/>
      <c r="HDQ2008"/>
      <c r="HDR2008"/>
      <c r="HDS2008"/>
      <c r="HDT2008"/>
      <c r="HDU2008"/>
      <c r="HDV2008"/>
      <c r="HDW2008"/>
      <c r="HDX2008"/>
      <c r="HDY2008"/>
      <c r="HDZ2008"/>
      <c r="HEA2008"/>
      <c r="HEB2008"/>
      <c r="HEC2008"/>
      <c r="HED2008"/>
      <c r="HEE2008"/>
      <c r="HEF2008"/>
      <c r="HEG2008"/>
      <c r="HEH2008"/>
      <c r="HEI2008"/>
      <c r="HEJ2008"/>
      <c r="HEK2008"/>
      <c r="HEL2008"/>
      <c r="HEM2008"/>
      <c r="HEN2008"/>
      <c r="HEO2008"/>
      <c r="HEP2008"/>
      <c r="HEQ2008"/>
      <c r="HER2008"/>
      <c r="HES2008"/>
      <c r="HET2008"/>
      <c r="HEU2008"/>
      <c r="HEV2008"/>
      <c r="HEW2008"/>
      <c r="HEX2008"/>
      <c r="HEY2008"/>
      <c r="HEZ2008"/>
      <c r="HFA2008"/>
      <c r="HFB2008"/>
      <c r="HFC2008"/>
      <c r="HFD2008"/>
      <c r="HFE2008"/>
      <c r="HFF2008"/>
      <c r="HFG2008"/>
      <c r="HFH2008"/>
      <c r="HFI2008"/>
      <c r="HFJ2008"/>
      <c r="HFK2008"/>
      <c r="HFL2008"/>
      <c r="HFM2008"/>
      <c r="HFN2008"/>
      <c r="HFO2008"/>
      <c r="HFP2008"/>
      <c r="HFQ2008"/>
      <c r="HFR2008"/>
      <c r="HFS2008"/>
      <c r="HFT2008"/>
      <c r="HFU2008"/>
      <c r="HFV2008"/>
      <c r="HFW2008"/>
      <c r="HFX2008"/>
      <c r="HFY2008"/>
      <c r="HFZ2008"/>
      <c r="HGA2008"/>
      <c r="HGB2008"/>
      <c r="HGC2008"/>
      <c r="HGD2008"/>
      <c r="HGE2008"/>
      <c r="HGF2008"/>
      <c r="HGG2008"/>
      <c r="HGH2008"/>
      <c r="HGI2008"/>
      <c r="HGJ2008"/>
      <c r="HGK2008"/>
      <c r="HGL2008"/>
      <c r="HGM2008"/>
      <c r="HGN2008"/>
      <c r="HGO2008"/>
      <c r="HGP2008"/>
      <c r="HGQ2008"/>
      <c r="HGR2008"/>
      <c r="HGS2008"/>
      <c r="HGT2008"/>
      <c r="HGU2008"/>
      <c r="HGV2008"/>
      <c r="HGW2008"/>
      <c r="HGX2008"/>
      <c r="HGY2008"/>
      <c r="HGZ2008"/>
      <c r="HHA2008"/>
      <c r="HHB2008"/>
      <c r="HHC2008"/>
      <c r="HHD2008"/>
      <c r="HHE2008"/>
      <c r="HHF2008"/>
      <c r="HHG2008"/>
      <c r="HHH2008"/>
      <c r="HHI2008"/>
      <c r="HHJ2008"/>
      <c r="HHK2008"/>
      <c r="HHL2008"/>
      <c r="HHM2008"/>
      <c r="HHN2008"/>
      <c r="HHO2008"/>
      <c r="HHP2008"/>
      <c r="HHQ2008"/>
      <c r="HHR2008"/>
      <c r="HHS2008"/>
      <c r="HHT2008"/>
      <c r="HHU2008"/>
      <c r="HHV2008"/>
      <c r="HHW2008"/>
      <c r="HHX2008"/>
      <c r="HHY2008"/>
      <c r="HHZ2008"/>
      <c r="HIA2008"/>
      <c r="HIB2008"/>
      <c r="HIC2008"/>
      <c r="HID2008"/>
      <c r="HIE2008"/>
      <c r="HIF2008"/>
      <c r="HIG2008"/>
      <c r="HIH2008"/>
      <c r="HII2008"/>
      <c r="HIJ2008"/>
      <c r="HIK2008"/>
      <c r="HIL2008"/>
      <c r="HIM2008"/>
      <c r="HIN2008"/>
      <c r="HIO2008"/>
      <c r="HIP2008"/>
      <c r="HIQ2008"/>
      <c r="HIR2008"/>
      <c r="HIS2008"/>
      <c r="HIT2008"/>
      <c r="HIU2008"/>
      <c r="HIV2008"/>
      <c r="HIW2008"/>
      <c r="HIX2008"/>
      <c r="HIY2008"/>
      <c r="HIZ2008"/>
      <c r="HJA2008"/>
      <c r="HJB2008"/>
      <c r="HJC2008"/>
      <c r="HJD2008"/>
      <c r="HJE2008"/>
      <c r="HJF2008"/>
      <c r="HJG2008"/>
      <c r="HJH2008"/>
      <c r="HJI2008"/>
      <c r="HJJ2008"/>
      <c r="HJK2008"/>
      <c r="HJL2008"/>
      <c r="HJM2008"/>
      <c r="HJN2008"/>
      <c r="HJO2008"/>
      <c r="HJP2008"/>
      <c r="HJQ2008"/>
      <c r="HJR2008"/>
      <c r="HJS2008"/>
      <c r="HJT2008"/>
      <c r="HJU2008"/>
      <c r="HJV2008"/>
      <c r="HJW2008"/>
      <c r="HJX2008"/>
      <c r="HJY2008"/>
      <c r="HJZ2008"/>
      <c r="HKA2008"/>
      <c r="HKB2008"/>
      <c r="HKC2008"/>
      <c r="HKD2008"/>
      <c r="HKE2008"/>
      <c r="HKF2008"/>
      <c r="HKG2008"/>
      <c r="HKH2008"/>
      <c r="HKI2008"/>
      <c r="HKJ2008"/>
      <c r="HKK2008"/>
      <c r="HKL2008"/>
      <c r="HKM2008"/>
      <c r="HKN2008"/>
      <c r="HKO2008"/>
      <c r="HKP2008"/>
      <c r="HKQ2008"/>
      <c r="HKR2008"/>
      <c r="HKS2008"/>
      <c r="HKT2008"/>
      <c r="HKU2008"/>
      <c r="HKV2008"/>
      <c r="HKW2008"/>
      <c r="HKX2008"/>
      <c r="HKY2008"/>
      <c r="HKZ2008"/>
      <c r="HLA2008"/>
      <c r="HLB2008"/>
      <c r="HLC2008"/>
      <c r="HLD2008"/>
      <c r="HLE2008"/>
      <c r="HLF2008"/>
      <c r="HLG2008"/>
      <c r="HLH2008"/>
      <c r="HLI2008"/>
      <c r="HLJ2008"/>
      <c r="HLK2008"/>
      <c r="HLL2008"/>
      <c r="HLM2008"/>
      <c r="HLN2008"/>
      <c r="HLO2008"/>
      <c r="HLP2008"/>
      <c r="HLQ2008"/>
      <c r="HLR2008"/>
      <c r="HLS2008"/>
      <c r="HLT2008"/>
      <c r="HLU2008"/>
      <c r="HLV2008"/>
      <c r="HLW2008"/>
      <c r="HLX2008"/>
      <c r="HLY2008"/>
      <c r="HLZ2008"/>
      <c r="HMA2008"/>
      <c r="HMB2008"/>
      <c r="HMC2008"/>
      <c r="HMD2008"/>
      <c r="HME2008"/>
      <c r="HMF2008"/>
      <c r="HMG2008"/>
      <c r="HMH2008"/>
      <c r="HMI2008"/>
      <c r="HMJ2008"/>
      <c r="HMK2008"/>
      <c r="HML2008"/>
      <c r="HMM2008"/>
      <c r="HMN2008"/>
      <c r="HMO2008"/>
      <c r="HMP2008"/>
      <c r="HMQ2008"/>
      <c r="HMR2008"/>
      <c r="HMS2008"/>
      <c r="HMT2008"/>
      <c r="HMU2008"/>
      <c r="HMV2008"/>
      <c r="HMW2008"/>
      <c r="HMX2008"/>
      <c r="HMY2008"/>
      <c r="HMZ2008"/>
      <c r="HNA2008"/>
      <c r="HNB2008"/>
      <c r="HNC2008"/>
      <c r="HND2008"/>
      <c r="HNE2008"/>
      <c r="HNF2008"/>
      <c r="HNG2008"/>
      <c r="HNH2008"/>
      <c r="HNI2008"/>
      <c r="HNJ2008"/>
      <c r="HNK2008"/>
      <c r="HNL2008"/>
      <c r="HNM2008"/>
      <c r="HNN2008"/>
      <c r="HNO2008"/>
      <c r="HNP2008"/>
      <c r="HNQ2008"/>
      <c r="HNR2008"/>
      <c r="HNS2008"/>
      <c r="HNT2008"/>
      <c r="HNU2008"/>
      <c r="HNV2008"/>
      <c r="HNW2008"/>
      <c r="HNX2008"/>
      <c r="HNY2008"/>
      <c r="HNZ2008"/>
      <c r="HOA2008"/>
      <c r="HOB2008"/>
      <c r="HOC2008"/>
      <c r="HOD2008"/>
      <c r="HOE2008"/>
      <c r="HOF2008"/>
      <c r="HOG2008"/>
      <c r="HOH2008"/>
      <c r="HOI2008"/>
      <c r="HOJ2008"/>
      <c r="HOK2008"/>
      <c r="HOL2008"/>
      <c r="HOM2008"/>
      <c r="HON2008"/>
      <c r="HOO2008"/>
      <c r="HOP2008"/>
      <c r="HOQ2008"/>
      <c r="HOR2008"/>
      <c r="HOS2008"/>
      <c r="HOT2008"/>
      <c r="HOU2008"/>
      <c r="HOV2008"/>
      <c r="HOW2008"/>
      <c r="HOX2008"/>
      <c r="HOY2008"/>
      <c r="HOZ2008"/>
      <c r="HPA2008"/>
      <c r="HPB2008"/>
      <c r="HPC2008"/>
      <c r="HPD2008"/>
      <c r="HPE2008"/>
      <c r="HPF2008"/>
      <c r="HPG2008"/>
      <c r="HPH2008"/>
      <c r="HPI2008"/>
      <c r="HPJ2008"/>
      <c r="HPK2008"/>
      <c r="HPL2008"/>
      <c r="HPM2008"/>
      <c r="HPN2008"/>
      <c r="HPO2008"/>
      <c r="HPP2008"/>
      <c r="HPQ2008"/>
      <c r="HPR2008"/>
      <c r="HPS2008"/>
      <c r="HPT2008"/>
      <c r="HPU2008"/>
      <c r="HPV2008"/>
      <c r="HPW2008"/>
      <c r="HPX2008"/>
      <c r="HPY2008"/>
      <c r="HPZ2008"/>
      <c r="HQA2008"/>
      <c r="HQB2008"/>
      <c r="HQC2008"/>
      <c r="HQD2008"/>
      <c r="HQE2008"/>
      <c r="HQF2008"/>
      <c r="HQG2008"/>
      <c r="HQH2008"/>
      <c r="HQI2008"/>
      <c r="HQJ2008"/>
      <c r="HQK2008"/>
      <c r="HQL2008"/>
      <c r="HQM2008"/>
      <c r="HQN2008"/>
      <c r="HQO2008"/>
      <c r="HQP2008"/>
      <c r="HQQ2008"/>
      <c r="HQR2008"/>
      <c r="HQS2008"/>
      <c r="HQT2008"/>
      <c r="HQU2008"/>
      <c r="HQV2008"/>
      <c r="HQW2008"/>
      <c r="HQX2008"/>
      <c r="HQY2008"/>
      <c r="HQZ2008"/>
      <c r="HRA2008"/>
      <c r="HRB2008"/>
      <c r="HRC2008"/>
      <c r="HRD2008"/>
      <c r="HRE2008"/>
      <c r="HRF2008"/>
      <c r="HRG2008"/>
      <c r="HRH2008"/>
      <c r="HRI2008"/>
      <c r="HRJ2008"/>
      <c r="HRK2008"/>
      <c r="HRL2008"/>
      <c r="HRM2008"/>
      <c r="HRN2008"/>
      <c r="HRO2008"/>
      <c r="HRP2008"/>
      <c r="HRQ2008"/>
      <c r="HRR2008"/>
      <c r="HRS2008"/>
      <c r="HRT2008"/>
      <c r="HRU2008"/>
      <c r="HRV2008"/>
      <c r="HRW2008"/>
      <c r="HRX2008"/>
      <c r="HRY2008"/>
      <c r="HRZ2008"/>
      <c r="HSA2008"/>
      <c r="HSB2008"/>
      <c r="HSC2008"/>
      <c r="HSD2008"/>
      <c r="HSE2008"/>
      <c r="HSF2008"/>
      <c r="HSG2008"/>
      <c r="HSH2008"/>
      <c r="HSI2008"/>
      <c r="HSJ2008"/>
      <c r="HSK2008"/>
      <c r="HSL2008"/>
      <c r="HSM2008"/>
      <c r="HSN2008"/>
      <c r="HSO2008"/>
      <c r="HSP2008"/>
      <c r="HSQ2008"/>
      <c r="HSR2008"/>
      <c r="HSS2008"/>
      <c r="HST2008"/>
      <c r="HSU2008"/>
      <c r="HSV2008"/>
      <c r="HSW2008"/>
      <c r="HSX2008"/>
      <c r="HSY2008"/>
      <c r="HSZ2008"/>
      <c r="HTA2008"/>
      <c r="HTB2008"/>
      <c r="HTC2008"/>
      <c r="HTD2008"/>
      <c r="HTE2008"/>
      <c r="HTF2008"/>
      <c r="HTG2008"/>
      <c r="HTH2008"/>
      <c r="HTI2008"/>
      <c r="HTJ2008"/>
      <c r="HTK2008"/>
      <c r="HTL2008"/>
      <c r="HTM2008"/>
      <c r="HTN2008"/>
      <c r="HTO2008"/>
      <c r="HTP2008"/>
      <c r="HTQ2008"/>
      <c r="HTR2008"/>
      <c r="HTS2008"/>
      <c r="HTT2008"/>
      <c r="HTU2008"/>
      <c r="HTV2008"/>
      <c r="HTW2008"/>
      <c r="HTX2008"/>
      <c r="HTY2008"/>
      <c r="HTZ2008"/>
      <c r="HUA2008"/>
      <c r="HUB2008"/>
      <c r="HUC2008"/>
      <c r="HUD2008"/>
      <c r="HUE2008"/>
      <c r="HUF2008"/>
      <c r="HUG2008"/>
      <c r="HUH2008"/>
      <c r="HUI2008"/>
      <c r="HUJ2008"/>
      <c r="HUK2008"/>
      <c r="HUL2008"/>
      <c r="HUM2008"/>
      <c r="HUN2008"/>
      <c r="HUO2008"/>
      <c r="HUP2008"/>
      <c r="HUQ2008"/>
      <c r="HUR2008"/>
      <c r="HUS2008"/>
      <c r="HUT2008"/>
      <c r="HUU2008"/>
      <c r="HUV2008"/>
      <c r="HUW2008"/>
      <c r="HUX2008"/>
      <c r="HUY2008"/>
      <c r="HUZ2008"/>
      <c r="HVA2008"/>
      <c r="HVB2008"/>
      <c r="HVC2008"/>
      <c r="HVD2008"/>
      <c r="HVE2008"/>
      <c r="HVF2008"/>
      <c r="HVG2008"/>
      <c r="HVH2008"/>
      <c r="HVI2008"/>
      <c r="HVJ2008"/>
      <c r="HVK2008"/>
      <c r="HVL2008"/>
      <c r="HVM2008"/>
      <c r="HVN2008"/>
      <c r="HVO2008"/>
      <c r="HVP2008"/>
      <c r="HVQ2008"/>
      <c r="HVR2008"/>
      <c r="HVS2008"/>
      <c r="HVT2008"/>
      <c r="HVU2008"/>
      <c r="HVV2008"/>
      <c r="HVW2008"/>
      <c r="HVX2008"/>
      <c r="HVY2008"/>
      <c r="HVZ2008"/>
      <c r="HWA2008"/>
      <c r="HWB2008"/>
      <c r="HWC2008"/>
      <c r="HWD2008"/>
      <c r="HWE2008"/>
      <c r="HWF2008"/>
      <c r="HWG2008"/>
      <c r="HWH2008"/>
      <c r="HWI2008"/>
      <c r="HWJ2008"/>
      <c r="HWK2008"/>
      <c r="HWL2008"/>
      <c r="HWM2008"/>
      <c r="HWN2008"/>
      <c r="HWO2008"/>
      <c r="HWP2008"/>
      <c r="HWQ2008"/>
      <c r="HWR2008"/>
      <c r="HWS2008"/>
      <c r="HWT2008"/>
      <c r="HWU2008"/>
      <c r="HWV2008"/>
      <c r="HWW2008"/>
      <c r="HWX2008"/>
      <c r="HWY2008"/>
      <c r="HWZ2008"/>
      <c r="HXA2008"/>
      <c r="HXB2008"/>
      <c r="HXC2008"/>
      <c r="HXD2008"/>
      <c r="HXE2008"/>
      <c r="HXF2008"/>
      <c r="HXG2008"/>
      <c r="HXH2008"/>
      <c r="HXI2008"/>
      <c r="HXJ2008"/>
      <c r="HXK2008"/>
      <c r="HXL2008"/>
      <c r="HXM2008"/>
      <c r="HXN2008"/>
      <c r="HXO2008"/>
      <c r="HXP2008"/>
      <c r="HXQ2008"/>
      <c r="HXR2008"/>
      <c r="HXS2008"/>
      <c r="HXT2008"/>
      <c r="HXU2008"/>
      <c r="HXV2008"/>
      <c r="HXW2008"/>
      <c r="HXX2008"/>
      <c r="HXY2008"/>
      <c r="HXZ2008"/>
      <c r="HYA2008"/>
      <c r="HYB2008"/>
      <c r="HYC2008"/>
      <c r="HYD2008"/>
      <c r="HYE2008"/>
      <c r="HYF2008"/>
      <c r="HYG2008"/>
      <c r="HYH2008"/>
      <c r="HYI2008"/>
      <c r="HYJ2008"/>
      <c r="HYK2008"/>
      <c r="HYL2008"/>
      <c r="HYM2008"/>
      <c r="HYN2008"/>
      <c r="HYO2008"/>
      <c r="HYP2008"/>
      <c r="HYQ2008"/>
      <c r="HYR2008"/>
      <c r="HYS2008"/>
      <c r="HYT2008"/>
      <c r="HYU2008"/>
      <c r="HYV2008"/>
      <c r="HYW2008"/>
      <c r="HYX2008"/>
      <c r="HYY2008"/>
      <c r="HYZ2008"/>
      <c r="HZA2008"/>
      <c r="HZB2008"/>
      <c r="HZC2008"/>
      <c r="HZD2008"/>
      <c r="HZE2008"/>
      <c r="HZF2008"/>
      <c r="HZG2008"/>
      <c r="HZH2008"/>
      <c r="HZI2008"/>
      <c r="HZJ2008"/>
      <c r="HZK2008"/>
      <c r="HZL2008"/>
      <c r="HZM2008"/>
      <c r="HZN2008"/>
      <c r="HZO2008"/>
      <c r="HZP2008"/>
      <c r="HZQ2008"/>
      <c r="HZR2008"/>
      <c r="HZS2008"/>
      <c r="HZT2008"/>
      <c r="HZU2008"/>
      <c r="HZV2008"/>
      <c r="HZW2008"/>
      <c r="HZX2008"/>
      <c r="HZY2008"/>
      <c r="HZZ2008"/>
      <c r="IAA2008"/>
      <c r="IAB2008"/>
      <c r="IAC2008"/>
      <c r="IAD2008"/>
      <c r="IAE2008"/>
      <c r="IAF2008"/>
      <c r="IAG2008"/>
      <c r="IAH2008"/>
      <c r="IAI2008"/>
      <c r="IAJ2008"/>
      <c r="IAK2008"/>
      <c r="IAL2008"/>
      <c r="IAM2008"/>
      <c r="IAN2008"/>
      <c r="IAO2008"/>
      <c r="IAP2008"/>
      <c r="IAQ2008"/>
      <c r="IAR2008"/>
      <c r="IAS2008"/>
      <c r="IAT2008"/>
      <c r="IAU2008"/>
      <c r="IAV2008"/>
      <c r="IAW2008"/>
      <c r="IAX2008"/>
      <c r="IAY2008"/>
      <c r="IAZ2008"/>
      <c r="IBA2008"/>
      <c r="IBB2008"/>
      <c r="IBC2008"/>
      <c r="IBD2008"/>
      <c r="IBE2008"/>
      <c r="IBF2008"/>
      <c r="IBG2008"/>
      <c r="IBH2008"/>
      <c r="IBI2008"/>
      <c r="IBJ2008"/>
      <c r="IBK2008"/>
      <c r="IBL2008"/>
      <c r="IBM2008"/>
      <c r="IBN2008"/>
      <c r="IBO2008"/>
      <c r="IBP2008"/>
      <c r="IBQ2008"/>
      <c r="IBR2008"/>
      <c r="IBS2008"/>
      <c r="IBT2008"/>
      <c r="IBU2008"/>
      <c r="IBV2008"/>
      <c r="IBW2008"/>
      <c r="IBX2008"/>
      <c r="IBY2008"/>
      <c r="IBZ2008"/>
      <c r="ICA2008"/>
      <c r="ICB2008"/>
      <c r="ICC2008"/>
      <c r="ICD2008"/>
      <c r="ICE2008"/>
      <c r="ICF2008"/>
      <c r="ICG2008"/>
      <c r="ICH2008"/>
      <c r="ICI2008"/>
      <c r="ICJ2008"/>
      <c r="ICK2008"/>
      <c r="ICL2008"/>
      <c r="ICM2008"/>
      <c r="ICN2008"/>
      <c r="ICO2008"/>
      <c r="ICP2008"/>
      <c r="ICQ2008"/>
      <c r="ICR2008"/>
      <c r="ICS2008"/>
      <c r="ICT2008"/>
      <c r="ICU2008"/>
      <c r="ICV2008"/>
      <c r="ICW2008"/>
      <c r="ICX2008"/>
      <c r="ICY2008"/>
      <c r="ICZ2008"/>
      <c r="IDA2008"/>
      <c r="IDB2008"/>
      <c r="IDC2008"/>
      <c r="IDD2008"/>
      <c r="IDE2008"/>
      <c r="IDF2008"/>
      <c r="IDG2008"/>
      <c r="IDH2008"/>
      <c r="IDI2008"/>
      <c r="IDJ2008"/>
      <c r="IDK2008"/>
      <c r="IDL2008"/>
      <c r="IDM2008"/>
      <c r="IDN2008"/>
      <c r="IDO2008"/>
      <c r="IDP2008"/>
      <c r="IDQ2008"/>
      <c r="IDR2008"/>
      <c r="IDS2008"/>
      <c r="IDT2008"/>
      <c r="IDU2008"/>
      <c r="IDV2008"/>
      <c r="IDW2008"/>
      <c r="IDX2008"/>
      <c r="IDY2008"/>
      <c r="IDZ2008"/>
      <c r="IEA2008"/>
      <c r="IEB2008"/>
      <c r="IEC2008"/>
      <c r="IED2008"/>
      <c r="IEE2008"/>
      <c r="IEF2008"/>
      <c r="IEG2008"/>
      <c r="IEH2008"/>
      <c r="IEI2008"/>
      <c r="IEJ2008"/>
      <c r="IEK2008"/>
      <c r="IEL2008"/>
      <c r="IEM2008"/>
      <c r="IEN2008"/>
      <c r="IEO2008"/>
      <c r="IEP2008"/>
      <c r="IEQ2008"/>
      <c r="IER2008"/>
      <c r="IES2008"/>
      <c r="IET2008"/>
      <c r="IEU2008"/>
      <c r="IEV2008"/>
      <c r="IEW2008"/>
      <c r="IEX2008"/>
      <c r="IEY2008"/>
      <c r="IEZ2008"/>
      <c r="IFA2008"/>
      <c r="IFB2008"/>
      <c r="IFC2008"/>
      <c r="IFD2008"/>
      <c r="IFE2008"/>
      <c r="IFF2008"/>
      <c r="IFG2008"/>
      <c r="IFH2008"/>
      <c r="IFI2008"/>
      <c r="IFJ2008"/>
      <c r="IFK2008"/>
      <c r="IFL2008"/>
      <c r="IFM2008"/>
      <c r="IFN2008"/>
      <c r="IFO2008"/>
      <c r="IFP2008"/>
      <c r="IFQ2008"/>
      <c r="IFR2008"/>
      <c r="IFS2008"/>
      <c r="IFT2008"/>
      <c r="IFU2008"/>
      <c r="IFV2008"/>
      <c r="IFW2008"/>
      <c r="IFX2008"/>
      <c r="IFY2008"/>
      <c r="IFZ2008"/>
      <c r="IGA2008"/>
      <c r="IGB2008"/>
      <c r="IGC2008"/>
      <c r="IGD2008"/>
      <c r="IGE2008"/>
      <c r="IGF2008"/>
      <c r="IGG2008"/>
      <c r="IGH2008"/>
      <c r="IGI2008"/>
      <c r="IGJ2008"/>
      <c r="IGK2008"/>
      <c r="IGL2008"/>
      <c r="IGM2008"/>
      <c r="IGN2008"/>
      <c r="IGO2008"/>
      <c r="IGP2008"/>
      <c r="IGQ2008"/>
      <c r="IGR2008"/>
      <c r="IGS2008"/>
      <c r="IGT2008"/>
      <c r="IGU2008"/>
      <c r="IGV2008"/>
      <c r="IGW2008"/>
      <c r="IGX2008"/>
      <c r="IGY2008"/>
      <c r="IGZ2008"/>
      <c r="IHA2008"/>
      <c r="IHB2008"/>
      <c r="IHC2008"/>
      <c r="IHD2008"/>
      <c r="IHE2008"/>
      <c r="IHF2008"/>
      <c r="IHG2008"/>
      <c r="IHH2008"/>
      <c r="IHI2008"/>
      <c r="IHJ2008"/>
      <c r="IHK2008"/>
      <c r="IHL2008"/>
      <c r="IHM2008"/>
      <c r="IHN2008"/>
      <c r="IHO2008"/>
      <c r="IHP2008"/>
      <c r="IHQ2008"/>
      <c r="IHR2008"/>
      <c r="IHS2008"/>
      <c r="IHT2008"/>
      <c r="IHU2008"/>
      <c r="IHV2008"/>
      <c r="IHW2008"/>
      <c r="IHX2008"/>
      <c r="IHY2008"/>
      <c r="IHZ2008"/>
      <c r="IIA2008"/>
      <c r="IIB2008"/>
      <c r="IIC2008"/>
      <c r="IID2008"/>
      <c r="IIE2008"/>
      <c r="IIF2008"/>
      <c r="IIG2008"/>
      <c r="IIH2008"/>
      <c r="III2008"/>
      <c r="IIJ2008"/>
      <c r="IIK2008"/>
      <c r="IIL2008"/>
      <c r="IIM2008"/>
      <c r="IIN2008"/>
      <c r="IIO2008"/>
      <c r="IIP2008"/>
      <c r="IIQ2008"/>
      <c r="IIR2008"/>
      <c r="IIS2008"/>
      <c r="IIT2008"/>
      <c r="IIU2008"/>
      <c r="IIV2008"/>
      <c r="IIW2008"/>
      <c r="IIX2008"/>
      <c r="IIY2008"/>
      <c r="IIZ2008"/>
      <c r="IJA2008"/>
      <c r="IJB2008"/>
      <c r="IJC2008"/>
      <c r="IJD2008"/>
      <c r="IJE2008"/>
      <c r="IJF2008"/>
      <c r="IJG2008"/>
      <c r="IJH2008"/>
      <c r="IJI2008"/>
      <c r="IJJ2008"/>
      <c r="IJK2008"/>
      <c r="IJL2008"/>
      <c r="IJM2008"/>
      <c r="IJN2008"/>
      <c r="IJO2008"/>
      <c r="IJP2008"/>
      <c r="IJQ2008"/>
      <c r="IJR2008"/>
      <c r="IJS2008"/>
      <c r="IJT2008"/>
      <c r="IJU2008"/>
      <c r="IJV2008"/>
      <c r="IJW2008"/>
      <c r="IJX2008"/>
      <c r="IJY2008"/>
      <c r="IJZ2008"/>
      <c r="IKA2008"/>
      <c r="IKB2008"/>
      <c r="IKC2008"/>
      <c r="IKD2008"/>
      <c r="IKE2008"/>
      <c r="IKF2008"/>
      <c r="IKG2008"/>
      <c r="IKH2008"/>
      <c r="IKI2008"/>
      <c r="IKJ2008"/>
      <c r="IKK2008"/>
      <c r="IKL2008"/>
      <c r="IKM2008"/>
      <c r="IKN2008"/>
      <c r="IKO2008"/>
      <c r="IKP2008"/>
      <c r="IKQ2008"/>
      <c r="IKR2008"/>
      <c r="IKS2008"/>
      <c r="IKT2008"/>
      <c r="IKU2008"/>
      <c r="IKV2008"/>
      <c r="IKW2008"/>
      <c r="IKX2008"/>
      <c r="IKY2008"/>
      <c r="IKZ2008"/>
      <c r="ILA2008"/>
      <c r="ILB2008"/>
      <c r="ILC2008"/>
      <c r="ILD2008"/>
      <c r="ILE2008"/>
      <c r="ILF2008"/>
      <c r="ILG2008"/>
      <c r="ILH2008"/>
      <c r="ILI2008"/>
      <c r="ILJ2008"/>
      <c r="ILK2008"/>
      <c r="ILL2008"/>
      <c r="ILM2008"/>
      <c r="ILN2008"/>
      <c r="ILO2008"/>
      <c r="ILP2008"/>
      <c r="ILQ2008"/>
      <c r="ILR2008"/>
      <c r="ILS2008"/>
      <c r="ILT2008"/>
      <c r="ILU2008"/>
      <c r="ILV2008"/>
      <c r="ILW2008"/>
      <c r="ILX2008"/>
      <c r="ILY2008"/>
      <c r="ILZ2008"/>
      <c r="IMA2008"/>
      <c r="IMB2008"/>
      <c r="IMC2008"/>
      <c r="IMD2008"/>
      <c r="IME2008"/>
      <c r="IMF2008"/>
      <c r="IMG2008"/>
      <c r="IMH2008"/>
      <c r="IMI2008"/>
      <c r="IMJ2008"/>
      <c r="IMK2008"/>
      <c r="IML2008"/>
      <c r="IMM2008"/>
      <c r="IMN2008"/>
      <c r="IMO2008"/>
      <c r="IMP2008"/>
      <c r="IMQ2008"/>
      <c r="IMR2008"/>
      <c r="IMS2008"/>
      <c r="IMT2008"/>
      <c r="IMU2008"/>
      <c r="IMV2008"/>
      <c r="IMW2008"/>
      <c r="IMX2008"/>
      <c r="IMY2008"/>
      <c r="IMZ2008"/>
      <c r="INA2008"/>
      <c r="INB2008"/>
      <c r="INC2008"/>
      <c r="IND2008"/>
      <c r="INE2008"/>
      <c r="INF2008"/>
      <c r="ING2008"/>
      <c r="INH2008"/>
      <c r="INI2008"/>
      <c r="INJ2008"/>
      <c r="INK2008"/>
      <c r="INL2008"/>
      <c r="INM2008"/>
      <c r="INN2008"/>
      <c r="INO2008"/>
      <c r="INP2008"/>
      <c r="INQ2008"/>
      <c r="INR2008"/>
      <c r="INS2008"/>
      <c r="INT2008"/>
      <c r="INU2008"/>
      <c r="INV2008"/>
      <c r="INW2008"/>
      <c r="INX2008"/>
      <c r="INY2008"/>
      <c r="INZ2008"/>
      <c r="IOA2008"/>
      <c r="IOB2008"/>
      <c r="IOC2008"/>
      <c r="IOD2008"/>
      <c r="IOE2008"/>
      <c r="IOF2008"/>
      <c r="IOG2008"/>
      <c r="IOH2008"/>
      <c r="IOI2008"/>
      <c r="IOJ2008"/>
      <c r="IOK2008"/>
      <c r="IOL2008"/>
      <c r="IOM2008"/>
      <c r="ION2008"/>
      <c r="IOO2008"/>
      <c r="IOP2008"/>
      <c r="IOQ2008"/>
      <c r="IOR2008"/>
      <c r="IOS2008"/>
      <c r="IOT2008"/>
      <c r="IOU2008"/>
      <c r="IOV2008"/>
      <c r="IOW2008"/>
      <c r="IOX2008"/>
      <c r="IOY2008"/>
      <c r="IOZ2008"/>
      <c r="IPA2008"/>
      <c r="IPB2008"/>
      <c r="IPC2008"/>
      <c r="IPD2008"/>
      <c r="IPE2008"/>
      <c r="IPF2008"/>
      <c r="IPG2008"/>
      <c r="IPH2008"/>
      <c r="IPI2008"/>
      <c r="IPJ2008"/>
      <c r="IPK2008"/>
      <c r="IPL2008"/>
      <c r="IPM2008"/>
      <c r="IPN2008"/>
      <c r="IPO2008"/>
      <c r="IPP2008"/>
      <c r="IPQ2008"/>
      <c r="IPR2008"/>
      <c r="IPS2008"/>
      <c r="IPT2008"/>
      <c r="IPU2008"/>
      <c r="IPV2008"/>
      <c r="IPW2008"/>
      <c r="IPX2008"/>
      <c r="IPY2008"/>
      <c r="IPZ2008"/>
      <c r="IQA2008"/>
      <c r="IQB2008"/>
      <c r="IQC2008"/>
      <c r="IQD2008"/>
      <c r="IQE2008"/>
      <c r="IQF2008"/>
      <c r="IQG2008"/>
      <c r="IQH2008"/>
      <c r="IQI2008"/>
      <c r="IQJ2008"/>
      <c r="IQK2008"/>
      <c r="IQL2008"/>
      <c r="IQM2008"/>
      <c r="IQN2008"/>
      <c r="IQO2008"/>
      <c r="IQP2008"/>
      <c r="IQQ2008"/>
      <c r="IQR2008"/>
      <c r="IQS2008"/>
      <c r="IQT2008"/>
      <c r="IQU2008"/>
      <c r="IQV2008"/>
      <c r="IQW2008"/>
      <c r="IQX2008"/>
      <c r="IQY2008"/>
      <c r="IQZ2008"/>
      <c r="IRA2008"/>
      <c r="IRB2008"/>
      <c r="IRC2008"/>
      <c r="IRD2008"/>
      <c r="IRE2008"/>
      <c r="IRF2008"/>
      <c r="IRG2008"/>
      <c r="IRH2008"/>
      <c r="IRI2008"/>
      <c r="IRJ2008"/>
      <c r="IRK2008"/>
      <c r="IRL2008"/>
      <c r="IRM2008"/>
      <c r="IRN2008"/>
      <c r="IRO2008"/>
      <c r="IRP2008"/>
      <c r="IRQ2008"/>
      <c r="IRR2008"/>
      <c r="IRS2008"/>
      <c r="IRT2008"/>
      <c r="IRU2008"/>
      <c r="IRV2008"/>
      <c r="IRW2008"/>
      <c r="IRX2008"/>
      <c r="IRY2008"/>
      <c r="IRZ2008"/>
      <c r="ISA2008"/>
      <c r="ISB2008"/>
      <c r="ISC2008"/>
      <c r="ISD2008"/>
      <c r="ISE2008"/>
      <c r="ISF2008"/>
      <c r="ISG2008"/>
      <c r="ISH2008"/>
      <c r="ISI2008"/>
      <c r="ISJ2008"/>
      <c r="ISK2008"/>
      <c r="ISL2008"/>
      <c r="ISM2008"/>
      <c r="ISN2008"/>
      <c r="ISO2008"/>
      <c r="ISP2008"/>
      <c r="ISQ2008"/>
      <c r="ISR2008"/>
      <c r="ISS2008"/>
      <c r="IST2008"/>
      <c r="ISU2008"/>
      <c r="ISV2008"/>
      <c r="ISW2008"/>
      <c r="ISX2008"/>
      <c r="ISY2008"/>
      <c r="ISZ2008"/>
      <c r="ITA2008"/>
      <c r="ITB2008"/>
      <c r="ITC2008"/>
      <c r="ITD2008"/>
      <c r="ITE2008"/>
      <c r="ITF2008"/>
      <c r="ITG2008"/>
      <c r="ITH2008"/>
      <c r="ITI2008"/>
      <c r="ITJ2008"/>
      <c r="ITK2008"/>
      <c r="ITL2008"/>
      <c r="ITM2008"/>
      <c r="ITN2008"/>
      <c r="ITO2008"/>
      <c r="ITP2008"/>
      <c r="ITQ2008"/>
      <c r="ITR2008"/>
      <c r="ITS2008"/>
      <c r="ITT2008"/>
      <c r="ITU2008"/>
      <c r="ITV2008"/>
      <c r="ITW2008"/>
      <c r="ITX2008"/>
      <c r="ITY2008"/>
      <c r="ITZ2008"/>
      <c r="IUA2008"/>
      <c r="IUB2008"/>
      <c r="IUC2008"/>
      <c r="IUD2008"/>
      <c r="IUE2008"/>
      <c r="IUF2008"/>
      <c r="IUG2008"/>
      <c r="IUH2008"/>
      <c r="IUI2008"/>
      <c r="IUJ2008"/>
      <c r="IUK2008"/>
      <c r="IUL2008"/>
      <c r="IUM2008"/>
      <c r="IUN2008"/>
      <c r="IUO2008"/>
      <c r="IUP2008"/>
      <c r="IUQ2008"/>
      <c r="IUR2008"/>
      <c r="IUS2008"/>
      <c r="IUT2008"/>
      <c r="IUU2008"/>
      <c r="IUV2008"/>
      <c r="IUW2008"/>
      <c r="IUX2008"/>
      <c r="IUY2008"/>
      <c r="IUZ2008"/>
      <c r="IVA2008"/>
      <c r="IVB2008"/>
      <c r="IVC2008"/>
      <c r="IVD2008"/>
      <c r="IVE2008"/>
      <c r="IVF2008"/>
      <c r="IVG2008"/>
      <c r="IVH2008"/>
      <c r="IVI2008"/>
      <c r="IVJ2008"/>
      <c r="IVK2008"/>
      <c r="IVL2008"/>
      <c r="IVM2008"/>
      <c r="IVN2008"/>
      <c r="IVO2008"/>
      <c r="IVP2008"/>
      <c r="IVQ2008"/>
      <c r="IVR2008"/>
      <c r="IVS2008"/>
      <c r="IVT2008"/>
      <c r="IVU2008"/>
      <c r="IVV2008"/>
      <c r="IVW2008"/>
      <c r="IVX2008"/>
      <c r="IVY2008"/>
      <c r="IVZ2008"/>
      <c r="IWA2008"/>
      <c r="IWB2008"/>
      <c r="IWC2008"/>
      <c r="IWD2008"/>
      <c r="IWE2008"/>
      <c r="IWF2008"/>
      <c r="IWG2008"/>
      <c r="IWH2008"/>
      <c r="IWI2008"/>
      <c r="IWJ2008"/>
      <c r="IWK2008"/>
      <c r="IWL2008"/>
      <c r="IWM2008"/>
      <c r="IWN2008"/>
      <c r="IWO2008"/>
      <c r="IWP2008"/>
      <c r="IWQ2008"/>
      <c r="IWR2008"/>
      <c r="IWS2008"/>
      <c r="IWT2008"/>
      <c r="IWU2008"/>
      <c r="IWV2008"/>
      <c r="IWW2008"/>
      <c r="IWX2008"/>
      <c r="IWY2008"/>
      <c r="IWZ2008"/>
      <c r="IXA2008"/>
      <c r="IXB2008"/>
      <c r="IXC2008"/>
      <c r="IXD2008"/>
      <c r="IXE2008"/>
      <c r="IXF2008"/>
      <c r="IXG2008"/>
      <c r="IXH2008"/>
      <c r="IXI2008"/>
      <c r="IXJ2008"/>
      <c r="IXK2008"/>
      <c r="IXL2008"/>
      <c r="IXM2008"/>
      <c r="IXN2008"/>
      <c r="IXO2008"/>
      <c r="IXP2008"/>
      <c r="IXQ2008"/>
      <c r="IXR2008"/>
      <c r="IXS2008"/>
      <c r="IXT2008"/>
      <c r="IXU2008"/>
      <c r="IXV2008"/>
      <c r="IXW2008"/>
      <c r="IXX2008"/>
      <c r="IXY2008"/>
      <c r="IXZ2008"/>
      <c r="IYA2008"/>
      <c r="IYB2008"/>
      <c r="IYC2008"/>
      <c r="IYD2008"/>
      <c r="IYE2008"/>
      <c r="IYF2008"/>
      <c r="IYG2008"/>
      <c r="IYH2008"/>
      <c r="IYI2008"/>
      <c r="IYJ2008"/>
      <c r="IYK2008"/>
      <c r="IYL2008"/>
      <c r="IYM2008"/>
      <c r="IYN2008"/>
      <c r="IYO2008"/>
      <c r="IYP2008"/>
      <c r="IYQ2008"/>
      <c r="IYR2008"/>
      <c r="IYS2008"/>
      <c r="IYT2008"/>
      <c r="IYU2008"/>
      <c r="IYV2008"/>
      <c r="IYW2008"/>
      <c r="IYX2008"/>
      <c r="IYY2008"/>
      <c r="IYZ2008"/>
      <c r="IZA2008"/>
      <c r="IZB2008"/>
      <c r="IZC2008"/>
      <c r="IZD2008"/>
      <c r="IZE2008"/>
      <c r="IZF2008"/>
      <c r="IZG2008"/>
      <c r="IZH2008"/>
      <c r="IZI2008"/>
      <c r="IZJ2008"/>
      <c r="IZK2008"/>
      <c r="IZL2008"/>
      <c r="IZM2008"/>
      <c r="IZN2008"/>
      <c r="IZO2008"/>
      <c r="IZP2008"/>
      <c r="IZQ2008"/>
      <c r="IZR2008"/>
      <c r="IZS2008"/>
      <c r="IZT2008"/>
      <c r="IZU2008"/>
      <c r="IZV2008"/>
      <c r="IZW2008"/>
      <c r="IZX2008"/>
      <c r="IZY2008"/>
      <c r="IZZ2008"/>
      <c r="JAA2008"/>
      <c r="JAB2008"/>
      <c r="JAC2008"/>
      <c r="JAD2008"/>
      <c r="JAE2008"/>
      <c r="JAF2008"/>
      <c r="JAG2008"/>
      <c r="JAH2008"/>
      <c r="JAI2008"/>
      <c r="JAJ2008"/>
      <c r="JAK2008"/>
      <c r="JAL2008"/>
      <c r="JAM2008"/>
      <c r="JAN2008"/>
      <c r="JAO2008"/>
      <c r="JAP2008"/>
      <c r="JAQ2008"/>
      <c r="JAR2008"/>
      <c r="JAS2008"/>
      <c r="JAT2008"/>
      <c r="JAU2008"/>
      <c r="JAV2008"/>
      <c r="JAW2008"/>
      <c r="JAX2008"/>
      <c r="JAY2008"/>
      <c r="JAZ2008"/>
      <c r="JBA2008"/>
      <c r="JBB2008"/>
      <c r="JBC2008"/>
      <c r="JBD2008"/>
      <c r="JBE2008"/>
      <c r="JBF2008"/>
      <c r="JBG2008"/>
      <c r="JBH2008"/>
      <c r="JBI2008"/>
      <c r="JBJ2008"/>
      <c r="JBK2008"/>
      <c r="JBL2008"/>
      <c r="JBM2008"/>
      <c r="JBN2008"/>
      <c r="JBO2008"/>
      <c r="JBP2008"/>
      <c r="JBQ2008"/>
      <c r="JBR2008"/>
      <c r="JBS2008"/>
      <c r="JBT2008"/>
      <c r="JBU2008"/>
      <c r="JBV2008"/>
      <c r="JBW2008"/>
      <c r="JBX2008"/>
      <c r="JBY2008"/>
      <c r="JBZ2008"/>
      <c r="JCA2008"/>
      <c r="JCB2008"/>
      <c r="JCC2008"/>
      <c r="JCD2008"/>
      <c r="JCE2008"/>
      <c r="JCF2008"/>
      <c r="JCG2008"/>
      <c r="JCH2008"/>
      <c r="JCI2008"/>
      <c r="JCJ2008"/>
      <c r="JCK2008"/>
      <c r="JCL2008"/>
      <c r="JCM2008"/>
      <c r="JCN2008"/>
      <c r="JCO2008"/>
      <c r="JCP2008"/>
      <c r="JCQ2008"/>
      <c r="JCR2008"/>
      <c r="JCS2008"/>
      <c r="JCT2008"/>
      <c r="JCU2008"/>
      <c r="JCV2008"/>
      <c r="JCW2008"/>
      <c r="JCX2008"/>
      <c r="JCY2008"/>
      <c r="JCZ2008"/>
      <c r="JDA2008"/>
      <c r="JDB2008"/>
      <c r="JDC2008"/>
      <c r="JDD2008"/>
      <c r="JDE2008"/>
      <c r="JDF2008"/>
      <c r="JDG2008"/>
      <c r="JDH2008"/>
      <c r="JDI2008"/>
      <c r="JDJ2008"/>
      <c r="JDK2008"/>
      <c r="JDL2008"/>
      <c r="JDM2008"/>
      <c r="JDN2008"/>
      <c r="JDO2008"/>
      <c r="JDP2008"/>
      <c r="JDQ2008"/>
      <c r="JDR2008"/>
      <c r="JDS2008"/>
      <c r="JDT2008"/>
      <c r="JDU2008"/>
      <c r="JDV2008"/>
      <c r="JDW2008"/>
      <c r="JDX2008"/>
      <c r="JDY2008"/>
      <c r="JDZ2008"/>
      <c r="JEA2008"/>
      <c r="JEB2008"/>
      <c r="JEC2008"/>
      <c r="JED2008"/>
      <c r="JEE2008"/>
      <c r="JEF2008"/>
      <c r="JEG2008"/>
      <c r="JEH2008"/>
      <c r="JEI2008"/>
      <c r="JEJ2008"/>
      <c r="JEK2008"/>
      <c r="JEL2008"/>
      <c r="JEM2008"/>
      <c r="JEN2008"/>
      <c r="JEO2008"/>
      <c r="JEP2008"/>
      <c r="JEQ2008"/>
      <c r="JER2008"/>
      <c r="JES2008"/>
      <c r="JET2008"/>
      <c r="JEU2008"/>
      <c r="JEV2008"/>
      <c r="JEW2008"/>
      <c r="JEX2008"/>
      <c r="JEY2008"/>
      <c r="JEZ2008"/>
      <c r="JFA2008"/>
      <c r="JFB2008"/>
      <c r="JFC2008"/>
      <c r="JFD2008"/>
      <c r="JFE2008"/>
      <c r="JFF2008"/>
      <c r="JFG2008"/>
      <c r="JFH2008"/>
      <c r="JFI2008"/>
      <c r="JFJ2008"/>
      <c r="JFK2008"/>
      <c r="JFL2008"/>
      <c r="JFM2008"/>
      <c r="JFN2008"/>
      <c r="JFO2008"/>
      <c r="JFP2008"/>
      <c r="JFQ2008"/>
      <c r="JFR2008"/>
      <c r="JFS2008"/>
      <c r="JFT2008"/>
      <c r="JFU2008"/>
      <c r="JFV2008"/>
      <c r="JFW2008"/>
      <c r="JFX2008"/>
      <c r="JFY2008"/>
      <c r="JFZ2008"/>
      <c r="JGA2008"/>
      <c r="JGB2008"/>
      <c r="JGC2008"/>
      <c r="JGD2008"/>
      <c r="JGE2008"/>
      <c r="JGF2008"/>
      <c r="JGG2008"/>
      <c r="JGH2008"/>
      <c r="JGI2008"/>
      <c r="JGJ2008"/>
      <c r="JGK2008"/>
      <c r="JGL2008"/>
      <c r="JGM2008"/>
      <c r="JGN2008"/>
      <c r="JGO2008"/>
      <c r="JGP2008"/>
      <c r="JGQ2008"/>
      <c r="JGR2008"/>
      <c r="JGS2008"/>
      <c r="JGT2008"/>
      <c r="JGU2008"/>
      <c r="JGV2008"/>
      <c r="JGW2008"/>
      <c r="JGX2008"/>
      <c r="JGY2008"/>
      <c r="JGZ2008"/>
      <c r="JHA2008"/>
      <c r="JHB2008"/>
      <c r="JHC2008"/>
      <c r="JHD2008"/>
      <c r="JHE2008"/>
      <c r="JHF2008"/>
      <c r="JHG2008"/>
      <c r="JHH2008"/>
      <c r="JHI2008"/>
      <c r="JHJ2008"/>
      <c r="JHK2008"/>
      <c r="JHL2008"/>
      <c r="JHM2008"/>
      <c r="JHN2008"/>
      <c r="JHO2008"/>
      <c r="JHP2008"/>
      <c r="JHQ2008"/>
      <c r="JHR2008"/>
      <c r="JHS2008"/>
      <c r="JHT2008"/>
      <c r="JHU2008"/>
      <c r="JHV2008"/>
      <c r="JHW2008"/>
      <c r="JHX2008"/>
      <c r="JHY2008"/>
      <c r="JHZ2008"/>
      <c r="JIA2008"/>
      <c r="JIB2008"/>
      <c r="JIC2008"/>
      <c r="JID2008"/>
      <c r="JIE2008"/>
      <c r="JIF2008"/>
      <c r="JIG2008"/>
      <c r="JIH2008"/>
      <c r="JII2008"/>
      <c r="JIJ2008"/>
      <c r="JIK2008"/>
      <c r="JIL2008"/>
      <c r="JIM2008"/>
      <c r="JIN2008"/>
      <c r="JIO2008"/>
      <c r="JIP2008"/>
      <c r="JIQ2008"/>
      <c r="JIR2008"/>
      <c r="JIS2008"/>
      <c r="JIT2008"/>
      <c r="JIU2008"/>
      <c r="JIV2008"/>
      <c r="JIW2008"/>
      <c r="JIX2008"/>
      <c r="JIY2008"/>
      <c r="JIZ2008"/>
      <c r="JJA2008"/>
      <c r="JJB2008"/>
      <c r="JJC2008"/>
      <c r="JJD2008"/>
      <c r="JJE2008"/>
      <c r="JJF2008"/>
      <c r="JJG2008"/>
      <c r="JJH2008"/>
      <c r="JJI2008"/>
      <c r="JJJ2008"/>
      <c r="JJK2008"/>
      <c r="JJL2008"/>
      <c r="JJM2008"/>
      <c r="JJN2008"/>
      <c r="JJO2008"/>
      <c r="JJP2008"/>
      <c r="JJQ2008"/>
      <c r="JJR2008"/>
      <c r="JJS2008"/>
      <c r="JJT2008"/>
      <c r="JJU2008"/>
      <c r="JJV2008"/>
      <c r="JJW2008"/>
      <c r="JJX2008"/>
      <c r="JJY2008"/>
      <c r="JJZ2008"/>
      <c r="JKA2008"/>
      <c r="JKB2008"/>
      <c r="JKC2008"/>
      <c r="JKD2008"/>
      <c r="JKE2008"/>
      <c r="JKF2008"/>
      <c r="JKG2008"/>
      <c r="JKH2008"/>
      <c r="JKI2008"/>
      <c r="JKJ2008"/>
      <c r="JKK2008"/>
      <c r="JKL2008"/>
      <c r="JKM2008"/>
      <c r="JKN2008"/>
      <c r="JKO2008"/>
      <c r="JKP2008"/>
      <c r="JKQ2008"/>
      <c r="JKR2008"/>
      <c r="JKS2008"/>
      <c r="JKT2008"/>
      <c r="JKU2008"/>
      <c r="JKV2008"/>
      <c r="JKW2008"/>
      <c r="JKX2008"/>
      <c r="JKY2008"/>
      <c r="JKZ2008"/>
      <c r="JLA2008"/>
      <c r="JLB2008"/>
      <c r="JLC2008"/>
      <c r="JLD2008"/>
      <c r="JLE2008"/>
      <c r="JLF2008"/>
      <c r="JLG2008"/>
      <c r="JLH2008"/>
      <c r="JLI2008"/>
      <c r="JLJ2008"/>
      <c r="JLK2008"/>
      <c r="JLL2008"/>
      <c r="JLM2008"/>
      <c r="JLN2008"/>
      <c r="JLO2008"/>
      <c r="JLP2008"/>
      <c r="JLQ2008"/>
      <c r="JLR2008"/>
      <c r="JLS2008"/>
      <c r="JLT2008"/>
      <c r="JLU2008"/>
      <c r="JLV2008"/>
      <c r="JLW2008"/>
      <c r="JLX2008"/>
      <c r="JLY2008"/>
      <c r="JLZ2008"/>
      <c r="JMA2008"/>
      <c r="JMB2008"/>
      <c r="JMC2008"/>
      <c r="JMD2008"/>
      <c r="JME2008"/>
      <c r="JMF2008"/>
      <c r="JMG2008"/>
      <c r="JMH2008"/>
      <c r="JMI2008"/>
      <c r="JMJ2008"/>
      <c r="JMK2008"/>
      <c r="JML2008"/>
      <c r="JMM2008"/>
      <c r="JMN2008"/>
      <c r="JMO2008"/>
      <c r="JMP2008"/>
      <c r="JMQ2008"/>
      <c r="JMR2008"/>
      <c r="JMS2008"/>
      <c r="JMT2008"/>
      <c r="JMU2008"/>
      <c r="JMV2008"/>
      <c r="JMW2008"/>
      <c r="JMX2008"/>
      <c r="JMY2008"/>
      <c r="JMZ2008"/>
      <c r="JNA2008"/>
      <c r="JNB2008"/>
      <c r="JNC2008"/>
      <c r="JND2008"/>
      <c r="JNE2008"/>
      <c r="JNF2008"/>
      <c r="JNG2008"/>
      <c r="JNH2008"/>
      <c r="JNI2008"/>
      <c r="JNJ2008"/>
      <c r="JNK2008"/>
      <c r="JNL2008"/>
      <c r="JNM2008"/>
      <c r="JNN2008"/>
      <c r="JNO2008"/>
      <c r="JNP2008"/>
      <c r="JNQ2008"/>
      <c r="JNR2008"/>
      <c r="JNS2008"/>
      <c r="JNT2008"/>
      <c r="JNU2008"/>
      <c r="JNV2008"/>
      <c r="JNW2008"/>
      <c r="JNX2008"/>
      <c r="JNY2008"/>
      <c r="JNZ2008"/>
      <c r="JOA2008"/>
      <c r="JOB2008"/>
      <c r="JOC2008"/>
      <c r="JOD2008"/>
      <c r="JOE2008"/>
      <c r="JOF2008"/>
      <c r="JOG2008"/>
      <c r="JOH2008"/>
      <c r="JOI2008"/>
      <c r="JOJ2008"/>
      <c r="JOK2008"/>
      <c r="JOL2008"/>
      <c r="JOM2008"/>
      <c r="JON2008"/>
      <c r="JOO2008"/>
      <c r="JOP2008"/>
      <c r="JOQ2008"/>
      <c r="JOR2008"/>
      <c r="JOS2008"/>
      <c r="JOT2008"/>
      <c r="JOU2008"/>
      <c r="JOV2008"/>
      <c r="JOW2008"/>
      <c r="JOX2008"/>
      <c r="JOY2008"/>
      <c r="JOZ2008"/>
      <c r="JPA2008"/>
      <c r="JPB2008"/>
      <c r="JPC2008"/>
      <c r="JPD2008"/>
      <c r="JPE2008"/>
      <c r="JPF2008"/>
      <c r="JPG2008"/>
      <c r="JPH2008"/>
      <c r="JPI2008"/>
      <c r="JPJ2008"/>
      <c r="JPK2008"/>
      <c r="JPL2008"/>
      <c r="JPM2008"/>
      <c r="JPN2008"/>
      <c r="JPO2008"/>
      <c r="JPP2008"/>
      <c r="JPQ2008"/>
      <c r="JPR2008"/>
      <c r="JPS2008"/>
      <c r="JPT2008"/>
      <c r="JPU2008"/>
      <c r="JPV2008"/>
      <c r="JPW2008"/>
      <c r="JPX2008"/>
      <c r="JPY2008"/>
      <c r="JPZ2008"/>
      <c r="JQA2008"/>
      <c r="JQB2008"/>
      <c r="JQC2008"/>
      <c r="JQD2008"/>
      <c r="JQE2008"/>
      <c r="JQF2008"/>
      <c r="JQG2008"/>
      <c r="JQH2008"/>
      <c r="JQI2008"/>
      <c r="JQJ2008"/>
      <c r="JQK2008"/>
      <c r="JQL2008"/>
      <c r="JQM2008"/>
      <c r="JQN2008"/>
      <c r="JQO2008"/>
      <c r="JQP2008"/>
      <c r="JQQ2008"/>
      <c r="JQR2008"/>
      <c r="JQS2008"/>
      <c r="JQT2008"/>
      <c r="JQU2008"/>
      <c r="JQV2008"/>
      <c r="JQW2008"/>
      <c r="JQX2008"/>
      <c r="JQY2008"/>
      <c r="JQZ2008"/>
      <c r="JRA2008"/>
      <c r="JRB2008"/>
      <c r="JRC2008"/>
      <c r="JRD2008"/>
      <c r="JRE2008"/>
      <c r="JRF2008"/>
      <c r="JRG2008"/>
      <c r="JRH2008"/>
      <c r="JRI2008"/>
      <c r="JRJ2008"/>
      <c r="JRK2008"/>
      <c r="JRL2008"/>
      <c r="JRM2008"/>
      <c r="JRN2008"/>
      <c r="JRO2008"/>
      <c r="JRP2008"/>
      <c r="JRQ2008"/>
      <c r="JRR2008"/>
      <c r="JRS2008"/>
      <c r="JRT2008"/>
      <c r="JRU2008"/>
      <c r="JRV2008"/>
      <c r="JRW2008"/>
      <c r="JRX2008"/>
      <c r="JRY2008"/>
      <c r="JRZ2008"/>
      <c r="JSA2008"/>
      <c r="JSB2008"/>
      <c r="JSC2008"/>
      <c r="JSD2008"/>
      <c r="JSE2008"/>
      <c r="JSF2008"/>
      <c r="JSG2008"/>
      <c r="JSH2008"/>
      <c r="JSI2008"/>
      <c r="JSJ2008"/>
      <c r="JSK2008"/>
      <c r="JSL2008"/>
      <c r="JSM2008"/>
      <c r="JSN2008"/>
      <c r="JSO2008"/>
      <c r="JSP2008"/>
      <c r="JSQ2008"/>
      <c r="JSR2008"/>
      <c r="JSS2008"/>
      <c r="JST2008"/>
      <c r="JSU2008"/>
      <c r="JSV2008"/>
      <c r="JSW2008"/>
      <c r="JSX2008"/>
      <c r="JSY2008"/>
      <c r="JSZ2008"/>
      <c r="JTA2008"/>
      <c r="JTB2008"/>
      <c r="JTC2008"/>
      <c r="JTD2008"/>
      <c r="JTE2008"/>
      <c r="JTF2008"/>
      <c r="JTG2008"/>
      <c r="JTH2008"/>
      <c r="JTI2008"/>
      <c r="JTJ2008"/>
      <c r="JTK2008"/>
      <c r="JTL2008"/>
      <c r="JTM2008"/>
      <c r="JTN2008"/>
      <c r="JTO2008"/>
      <c r="JTP2008"/>
      <c r="JTQ2008"/>
      <c r="JTR2008"/>
      <c r="JTS2008"/>
      <c r="JTT2008"/>
      <c r="JTU2008"/>
      <c r="JTV2008"/>
      <c r="JTW2008"/>
      <c r="JTX2008"/>
      <c r="JTY2008"/>
      <c r="JTZ2008"/>
      <c r="JUA2008"/>
      <c r="JUB2008"/>
      <c r="JUC2008"/>
      <c r="JUD2008"/>
      <c r="JUE2008"/>
      <c r="JUF2008"/>
      <c r="JUG2008"/>
      <c r="JUH2008"/>
      <c r="JUI2008"/>
      <c r="JUJ2008"/>
      <c r="JUK2008"/>
      <c r="JUL2008"/>
      <c r="JUM2008"/>
      <c r="JUN2008"/>
      <c r="JUO2008"/>
      <c r="JUP2008"/>
      <c r="JUQ2008"/>
      <c r="JUR2008"/>
      <c r="JUS2008"/>
      <c r="JUT2008"/>
      <c r="JUU2008"/>
      <c r="JUV2008"/>
      <c r="JUW2008"/>
      <c r="JUX2008"/>
      <c r="JUY2008"/>
      <c r="JUZ2008"/>
      <c r="JVA2008"/>
      <c r="JVB2008"/>
      <c r="JVC2008"/>
      <c r="JVD2008"/>
      <c r="JVE2008"/>
      <c r="JVF2008"/>
      <c r="JVG2008"/>
      <c r="JVH2008"/>
      <c r="JVI2008"/>
      <c r="JVJ2008"/>
      <c r="JVK2008"/>
      <c r="JVL2008"/>
      <c r="JVM2008"/>
      <c r="JVN2008"/>
      <c r="JVO2008"/>
      <c r="JVP2008"/>
      <c r="JVQ2008"/>
      <c r="JVR2008"/>
      <c r="JVS2008"/>
      <c r="JVT2008"/>
      <c r="JVU2008"/>
      <c r="JVV2008"/>
      <c r="JVW2008"/>
      <c r="JVX2008"/>
      <c r="JVY2008"/>
      <c r="JVZ2008"/>
      <c r="JWA2008"/>
      <c r="JWB2008"/>
      <c r="JWC2008"/>
      <c r="JWD2008"/>
      <c r="JWE2008"/>
      <c r="JWF2008"/>
      <c r="JWG2008"/>
      <c r="JWH2008"/>
      <c r="JWI2008"/>
      <c r="JWJ2008"/>
      <c r="JWK2008"/>
      <c r="JWL2008"/>
      <c r="JWM2008"/>
      <c r="JWN2008"/>
      <c r="JWO2008"/>
      <c r="JWP2008"/>
      <c r="JWQ2008"/>
      <c r="JWR2008"/>
      <c r="JWS2008"/>
      <c r="JWT2008"/>
      <c r="JWU2008"/>
      <c r="JWV2008"/>
      <c r="JWW2008"/>
      <c r="JWX2008"/>
      <c r="JWY2008"/>
      <c r="JWZ2008"/>
      <c r="JXA2008"/>
      <c r="JXB2008"/>
      <c r="JXC2008"/>
      <c r="JXD2008"/>
      <c r="JXE2008"/>
      <c r="JXF2008"/>
      <c r="JXG2008"/>
      <c r="JXH2008"/>
      <c r="JXI2008"/>
      <c r="JXJ2008"/>
      <c r="JXK2008"/>
      <c r="JXL2008"/>
      <c r="JXM2008"/>
      <c r="JXN2008"/>
      <c r="JXO2008"/>
      <c r="JXP2008"/>
      <c r="JXQ2008"/>
      <c r="JXR2008"/>
      <c r="JXS2008"/>
      <c r="JXT2008"/>
      <c r="JXU2008"/>
      <c r="JXV2008"/>
      <c r="JXW2008"/>
      <c r="JXX2008"/>
      <c r="JXY2008"/>
      <c r="JXZ2008"/>
      <c r="JYA2008"/>
      <c r="JYB2008"/>
      <c r="JYC2008"/>
      <c r="JYD2008"/>
      <c r="JYE2008"/>
      <c r="JYF2008"/>
      <c r="JYG2008"/>
      <c r="JYH2008"/>
      <c r="JYI2008"/>
      <c r="JYJ2008"/>
      <c r="JYK2008"/>
      <c r="JYL2008"/>
      <c r="JYM2008"/>
      <c r="JYN2008"/>
      <c r="JYO2008"/>
      <c r="JYP2008"/>
      <c r="JYQ2008"/>
      <c r="JYR2008"/>
      <c r="JYS2008"/>
      <c r="JYT2008"/>
      <c r="JYU2008"/>
      <c r="JYV2008"/>
      <c r="JYW2008"/>
      <c r="JYX2008"/>
      <c r="JYY2008"/>
      <c r="JYZ2008"/>
      <c r="JZA2008"/>
      <c r="JZB2008"/>
      <c r="JZC2008"/>
      <c r="JZD2008"/>
      <c r="JZE2008"/>
      <c r="JZF2008"/>
      <c r="JZG2008"/>
      <c r="JZH2008"/>
      <c r="JZI2008"/>
      <c r="JZJ2008"/>
      <c r="JZK2008"/>
      <c r="JZL2008"/>
      <c r="JZM2008"/>
      <c r="JZN2008"/>
      <c r="JZO2008"/>
      <c r="JZP2008"/>
      <c r="JZQ2008"/>
      <c r="JZR2008"/>
      <c r="JZS2008"/>
      <c r="JZT2008"/>
      <c r="JZU2008"/>
      <c r="JZV2008"/>
      <c r="JZW2008"/>
      <c r="JZX2008"/>
      <c r="JZY2008"/>
      <c r="JZZ2008"/>
      <c r="KAA2008"/>
      <c r="KAB2008"/>
      <c r="KAC2008"/>
      <c r="KAD2008"/>
      <c r="KAE2008"/>
      <c r="KAF2008"/>
      <c r="KAG2008"/>
      <c r="KAH2008"/>
      <c r="KAI2008"/>
      <c r="KAJ2008"/>
      <c r="KAK2008"/>
      <c r="KAL2008"/>
      <c r="KAM2008"/>
      <c r="KAN2008"/>
      <c r="KAO2008"/>
      <c r="KAP2008"/>
      <c r="KAQ2008"/>
      <c r="KAR2008"/>
      <c r="KAS2008"/>
      <c r="KAT2008"/>
      <c r="KAU2008"/>
      <c r="KAV2008"/>
      <c r="KAW2008"/>
      <c r="KAX2008"/>
      <c r="KAY2008"/>
      <c r="KAZ2008"/>
      <c r="KBA2008"/>
      <c r="KBB2008"/>
      <c r="KBC2008"/>
      <c r="KBD2008"/>
      <c r="KBE2008"/>
      <c r="KBF2008"/>
      <c r="KBG2008"/>
      <c r="KBH2008"/>
      <c r="KBI2008"/>
      <c r="KBJ2008"/>
      <c r="KBK2008"/>
      <c r="KBL2008"/>
      <c r="KBM2008"/>
      <c r="KBN2008"/>
      <c r="KBO2008"/>
      <c r="KBP2008"/>
      <c r="KBQ2008"/>
      <c r="KBR2008"/>
      <c r="KBS2008"/>
      <c r="KBT2008"/>
      <c r="KBU2008"/>
      <c r="KBV2008"/>
      <c r="KBW2008"/>
      <c r="KBX2008"/>
      <c r="KBY2008"/>
      <c r="KBZ2008"/>
      <c r="KCA2008"/>
      <c r="KCB2008"/>
      <c r="KCC2008"/>
      <c r="KCD2008"/>
      <c r="KCE2008"/>
      <c r="KCF2008"/>
      <c r="KCG2008"/>
      <c r="KCH2008"/>
      <c r="KCI2008"/>
      <c r="KCJ2008"/>
      <c r="KCK2008"/>
      <c r="KCL2008"/>
      <c r="KCM2008"/>
      <c r="KCN2008"/>
      <c r="KCO2008"/>
      <c r="KCP2008"/>
      <c r="KCQ2008"/>
      <c r="KCR2008"/>
      <c r="KCS2008"/>
      <c r="KCT2008"/>
      <c r="KCU2008"/>
      <c r="KCV2008"/>
      <c r="KCW2008"/>
      <c r="KCX2008"/>
      <c r="KCY2008"/>
      <c r="KCZ2008"/>
      <c r="KDA2008"/>
      <c r="KDB2008"/>
      <c r="KDC2008"/>
      <c r="KDD2008"/>
      <c r="KDE2008"/>
      <c r="KDF2008"/>
      <c r="KDG2008"/>
      <c r="KDH2008"/>
      <c r="KDI2008"/>
      <c r="KDJ2008"/>
      <c r="KDK2008"/>
      <c r="KDL2008"/>
      <c r="KDM2008"/>
      <c r="KDN2008"/>
      <c r="KDO2008"/>
      <c r="KDP2008"/>
      <c r="KDQ2008"/>
      <c r="KDR2008"/>
      <c r="KDS2008"/>
      <c r="KDT2008"/>
      <c r="KDU2008"/>
      <c r="KDV2008"/>
      <c r="KDW2008"/>
      <c r="KDX2008"/>
      <c r="KDY2008"/>
      <c r="KDZ2008"/>
      <c r="KEA2008"/>
      <c r="KEB2008"/>
      <c r="KEC2008"/>
      <c r="KED2008"/>
      <c r="KEE2008"/>
      <c r="KEF2008"/>
      <c r="KEG2008"/>
      <c r="KEH2008"/>
      <c r="KEI2008"/>
      <c r="KEJ2008"/>
      <c r="KEK2008"/>
      <c r="KEL2008"/>
      <c r="KEM2008"/>
      <c r="KEN2008"/>
      <c r="KEO2008"/>
      <c r="KEP2008"/>
      <c r="KEQ2008"/>
      <c r="KER2008"/>
      <c r="KES2008"/>
      <c r="KET2008"/>
      <c r="KEU2008"/>
      <c r="KEV2008"/>
      <c r="KEW2008"/>
      <c r="KEX2008"/>
      <c r="KEY2008"/>
      <c r="KEZ2008"/>
      <c r="KFA2008"/>
      <c r="KFB2008"/>
      <c r="KFC2008"/>
      <c r="KFD2008"/>
      <c r="KFE2008"/>
      <c r="KFF2008"/>
      <c r="KFG2008"/>
      <c r="KFH2008"/>
      <c r="KFI2008"/>
      <c r="KFJ2008"/>
      <c r="KFK2008"/>
      <c r="KFL2008"/>
      <c r="KFM2008"/>
      <c r="KFN2008"/>
      <c r="KFO2008"/>
      <c r="KFP2008"/>
      <c r="KFQ2008"/>
      <c r="KFR2008"/>
      <c r="KFS2008"/>
      <c r="KFT2008"/>
      <c r="KFU2008"/>
      <c r="KFV2008"/>
      <c r="KFW2008"/>
      <c r="KFX2008"/>
      <c r="KFY2008"/>
      <c r="KFZ2008"/>
      <c r="KGA2008"/>
      <c r="KGB2008"/>
      <c r="KGC2008"/>
      <c r="KGD2008"/>
      <c r="KGE2008"/>
      <c r="KGF2008"/>
      <c r="KGG2008"/>
      <c r="KGH2008"/>
      <c r="KGI2008"/>
      <c r="KGJ2008"/>
      <c r="KGK2008"/>
      <c r="KGL2008"/>
      <c r="KGM2008"/>
      <c r="KGN2008"/>
      <c r="KGO2008"/>
      <c r="KGP2008"/>
      <c r="KGQ2008"/>
      <c r="KGR2008"/>
      <c r="KGS2008"/>
      <c r="KGT2008"/>
      <c r="KGU2008"/>
      <c r="KGV2008"/>
      <c r="KGW2008"/>
      <c r="KGX2008"/>
      <c r="KGY2008"/>
      <c r="KGZ2008"/>
      <c r="KHA2008"/>
      <c r="KHB2008"/>
      <c r="KHC2008"/>
      <c r="KHD2008"/>
      <c r="KHE2008"/>
      <c r="KHF2008"/>
      <c r="KHG2008"/>
      <c r="KHH2008"/>
      <c r="KHI2008"/>
      <c r="KHJ2008"/>
      <c r="KHK2008"/>
      <c r="KHL2008"/>
      <c r="KHM2008"/>
      <c r="KHN2008"/>
      <c r="KHO2008"/>
      <c r="KHP2008"/>
      <c r="KHQ2008"/>
      <c r="KHR2008"/>
      <c r="KHS2008"/>
      <c r="KHT2008"/>
      <c r="KHU2008"/>
      <c r="KHV2008"/>
      <c r="KHW2008"/>
      <c r="KHX2008"/>
      <c r="KHY2008"/>
      <c r="KHZ2008"/>
      <c r="KIA2008"/>
      <c r="KIB2008"/>
      <c r="KIC2008"/>
      <c r="KID2008"/>
      <c r="KIE2008"/>
      <c r="KIF2008"/>
      <c r="KIG2008"/>
      <c r="KIH2008"/>
      <c r="KII2008"/>
      <c r="KIJ2008"/>
      <c r="KIK2008"/>
      <c r="KIL2008"/>
      <c r="KIM2008"/>
      <c r="KIN2008"/>
      <c r="KIO2008"/>
      <c r="KIP2008"/>
      <c r="KIQ2008"/>
      <c r="KIR2008"/>
      <c r="KIS2008"/>
      <c r="KIT2008"/>
      <c r="KIU2008"/>
      <c r="KIV2008"/>
      <c r="KIW2008"/>
      <c r="KIX2008"/>
      <c r="KIY2008"/>
      <c r="KIZ2008"/>
      <c r="KJA2008"/>
      <c r="KJB2008"/>
      <c r="KJC2008"/>
      <c r="KJD2008"/>
      <c r="KJE2008"/>
      <c r="KJF2008"/>
      <c r="KJG2008"/>
      <c r="KJH2008"/>
      <c r="KJI2008"/>
      <c r="KJJ2008"/>
      <c r="KJK2008"/>
      <c r="KJL2008"/>
      <c r="KJM2008"/>
      <c r="KJN2008"/>
      <c r="KJO2008"/>
      <c r="KJP2008"/>
      <c r="KJQ2008"/>
      <c r="KJR2008"/>
      <c r="KJS2008"/>
      <c r="KJT2008"/>
      <c r="KJU2008"/>
      <c r="KJV2008"/>
      <c r="KJW2008"/>
      <c r="KJX2008"/>
      <c r="KJY2008"/>
      <c r="KJZ2008"/>
      <c r="KKA2008"/>
      <c r="KKB2008"/>
      <c r="KKC2008"/>
      <c r="KKD2008"/>
      <c r="KKE2008"/>
      <c r="KKF2008"/>
      <c r="KKG2008"/>
      <c r="KKH2008"/>
      <c r="KKI2008"/>
      <c r="KKJ2008"/>
      <c r="KKK2008"/>
      <c r="KKL2008"/>
      <c r="KKM2008"/>
      <c r="KKN2008"/>
      <c r="KKO2008"/>
      <c r="KKP2008"/>
      <c r="KKQ2008"/>
      <c r="KKR2008"/>
      <c r="KKS2008"/>
      <c r="KKT2008"/>
      <c r="KKU2008"/>
      <c r="KKV2008"/>
      <c r="KKW2008"/>
      <c r="KKX2008"/>
      <c r="KKY2008"/>
      <c r="KKZ2008"/>
      <c r="KLA2008"/>
      <c r="KLB2008"/>
      <c r="KLC2008"/>
      <c r="KLD2008"/>
      <c r="KLE2008"/>
      <c r="KLF2008"/>
      <c r="KLG2008"/>
      <c r="KLH2008"/>
      <c r="KLI2008"/>
      <c r="KLJ2008"/>
      <c r="KLK2008"/>
      <c r="KLL2008"/>
      <c r="KLM2008"/>
      <c r="KLN2008"/>
      <c r="KLO2008"/>
      <c r="KLP2008"/>
      <c r="KLQ2008"/>
      <c r="KLR2008"/>
      <c r="KLS2008"/>
      <c r="KLT2008"/>
      <c r="KLU2008"/>
      <c r="KLV2008"/>
      <c r="KLW2008"/>
      <c r="KLX2008"/>
      <c r="KLY2008"/>
      <c r="KLZ2008"/>
      <c r="KMA2008"/>
      <c r="KMB2008"/>
      <c r="KMC2008"/>
      <c r="KMD2008"/>
      <c r="KME2008"/>
      <c r="KMF2008"/>
      <c r="KMG2008"/>
      <c r="KMH2008"/>
      <c r="KMI2008"/>
      <c r="KMJ2008"/>
      <c r="KMK2008"/>
      <c r="KML2008"/>
      <c r="KMM2008"/>
      <c r="KMN2008"/>
      <c r="KMO2008"/>
      <c r="KMP2008"/>
      <c r="KMQ2008"/>
      <c r="KMR2008"/>
      <c r="KMS2008"/>
      <c r="KMT2008"/>
      <c r="KMU2008"/>
      <c r="KMV2008"/>
      <c r="KMW2008"/>
      <c r="KMX2008"/>
      <c r="KMY2008"/>
      <c r="KMZ2008"/>
      <c r="KNA2008"/>
      <c r="KNB2008"/>
      <c r="KNC2008"/>
      <c r="KND2008"/>
      <c r="KNE2008"/>
      <c r="KNF2008"/>
      <c r="KNG2008"/>
      <c r="KNH2008"/>
      <c r="KNI2008"/>
      <c r="KNJ2008"/>
      <c r="KNK2008"/>
      <c r="KNL2008"/>
      <c r="KNM2008"/>
      <c r="KNN2008"/>
      <c r="KNO2008"/>
      <c r="KNP2008"/>
      <c r="KNQ2008"/>
      <c r="KNR2008"/>
      <c r="KNS2008"/>
      <c r="KNT2008"/>
      <c r="KNU2008"/>
      <c r="KNV2008"/>
      <c r="KNW2008"/>
      <c r="KNX2008"/>
      <c r="KNY2008"/>
      <c r="KNZ2008"/>
      <c r="KOA2008"/>
      <c r="KOB2008"/>
      <c r="KOC2008"/>
      <c r="KOD2008"/>
      <c r="KOE2008"/>
      <c r="KOF2008"/>
      <c r="KOG2008"/>
      <c r="KOH2008"/>
      <c r="KOI2008"/>
      <c r="KOJ2008"/>
      <c r="KOK2008"/>
      <c r="KOL2008"/>
      <c r="KOM2008"/>
      <c r="KON2008"/>
      <c r="KOO2008"/>
      <c r="KOP2008"/>
      <c r="KOQ2008"/>
      <c r="KOR2008"/>
      <c r="KOS2008"/>
      <c r="KOT2008"/>
      <c r="KOU2008"/>
      <c r="KOV2008"/>
      <c r="KOW2008"/>
      <c r="KOX2008"/>
      <c r="KOY2008"/>
      <c r="KOZ2008"/>
      <c r="KPA2008"/>
      <c r="KPB2008"/>
      <c r="KPC2008"/>
      <c r="KPD2008"/>
      <c r="KPE2008"/>
      <c r="KPF2008"/>
      <c r="KPG2008"/>
      <c r="KPH2008"/>
      <c r="KPI2008"/>
      <c r="KPJ2008"/>
      <c r="KPK2008"/>
      <c r="KPL2008"/>
      <c r="KPM2008"/>
      <c r="KPN2008"/>
      <c r="KPO2008"/>
      <c r="KPP2008"/>
      <c r="KPQ2008"/>
      <c r="KPR2008"/>
      <c r="KPS2008"/>
      <c r="KPT2008"/>
      <c r="KPU2008"/>
      <c r="KPV2008"/>
      <c r="KPW2008"/>
      <c r="KPX2008"/>
      <c r="KPY2008"/>
      <c r="KPZ2008"/>
      <c r="KQA2008"/>
      <c r="KQB2008"/>
      <c r="KQC2008"/>
      <c r="KQD2008"/>
      <c r="KQE2008"/>
      <c r="KQF2008"/>
      <c r="KQG2008"/>
      <c r="KQH2008"/>
      <c r="KQI2008"/>
      <c r="KQJ2008"/>
      <c r="KQK2008"/>
      <c r="KQL2008"/>
      <c r="KQM2008"/>
      <c r="KQN2008"/>
      <c r="KQO2008"/>
      <c r="KQP2008"/>
      <c r="KQQ2008"/>
      <c r="KQR2008"/>
      <c r="KQS2008"/>
      <c r="KQT2008"/>
      <c r="KQU2008"/>
      <c r="KQV2008"/>
      <c r="KQW2008"/>
      <c r="KQX2008"/>
      <c r="KQY2008"/>
      <c r="KQZ2008"/>
      <c r="KRA2008"/>
      <c r="KRB2008"/>
      <c r="KRC2008"/>
      <c r="KRD2008"/>
      <c r="KRE2008"/>
      <c r="KRF2008"/>
      <c r="KRG2008"/>
      <c r="KRH2008"/>
      <c r="KRI2008"/>
      <c r="KRJ2008"/>
      <c r="KRK2008"/>
      <c r="KRL2008"/>
      <c r="KRM2008"/>
      <c r="KRN2008"/>
      <c r="KRO2008"/>
      <c r="KRP2008"/>
      <c r="KRQ2008"/>
      <c r="KRR2008"/>
      <c r="KRS2008"/>
      <c r="KRT2008"/>
      <c r="KRU2008"/>
      <c r="KRV2008"/>
      <c r="KRW2008"/>
      <c r="KRX2008"/>
      <c r="KRY2008"/>
      <c r="KRZ2008"/>
      <c r="KSA2008"/>
      <c r="KSB2008"/>
      <c r="KSC2008"/>
      <c r="KSD2008"/>
      <c r="KSE2008"/>
      <c r="KSF2008"/>
      <c r="KSG2008"/>
      <c r="KSH2008"/>
      <c r="KSI2008"/>
      <c r="KSJ2008"/>
      <c r="KSK2008"/>
      <c r="KSL2008"/>
      <c r="KSM2008"/>
      <c r="KSN2008"/>
      <c r="KSO2008"/>
      <c r="KSP2008"/>
      <c r="KSQ2008"/>
      <c r="KSR2008"/>
      <c r="KSS2008"/>
      <c r="KST2008"/>
      <c r="KSU2008"/>
      <c r="KSV2008"/>
      <c r="KSW2008"/>
      <c r="KSX2008"/>
      <c r="KSY2008"/>
      <c r="KSZ2008"/>
      <c r="KTA2008"/>
      <c r="KTB2008"/>
      <c r="KTC2008"/>
      <c r="KTD2008"/>
      <c r="KTE2008"/>
      <c r="KTF2008"/>
      <c r="KTG2008"/>
      <c r="KTH2008"/>
      <c r="KTI2008"/>
      <c r="KTJ2008"/>
      <c r="KTK2008"/>
      <c r="KTL2008"/>
      <c r="KTM2008"/>
      <c r="KTN2008"/>
      <c r="KTO2008"/>
      <c r="KTP2008"/>
      <c r="KTQ2008"/>
      <c r="KTR2008"/>
      <c r="KTS2008"/>
      <c r="KTT2008"/>
      <c r="KTU2008"/>
      <c r="KTV2008"/>
      <c r="KTW2008"/>
      <c r="KTX2008"/>
      <c r="KTY2008"/>
      <c r="KTZ2008"/>
      <c r="KUA2008"/>
      <c r="KUB2008"/>
      <c r="KUC2008"/>
      <c r="KUD2008"/>
      <c r="KUE2008"/>
      <c r="KUF2008"/>
      <c r="KUG2008"/>
      <c r="KUH2008"/>
      <c r="KUI2008"/>
      <c r="KUJ2008"/>
      <c r="KUK2008"/>
      <c r="KUL2008"/>
      <c r="KUM2008"/>
      <c r="KUN2008"/>
      <c r="KUO2008"/>
      <c r="KUP2008"/>
      <c r="KUQ2008"/>
      <c r="KUR2008"/>
      <c r="KUS2008"/>
      <c r="KUT2008"/>
      <c r="KUU2008"/>
      <c r="KUV2008"/>
      <c r="KUW2008"/>
      <c r="KUX2008"/>
      <c r="KUY2008"/>
      <c r="KUZ2008"/>
      <c r="KVA2008"/>
      <c r="KVB2008"/>
      <c r="KVC2008"/>
      <c r="KVD2008"/>
      <c r="KVE2008"/>
      <c r="KVF2008"/>
      <c r="KVG2008"/>
      <c r="KVH2008"/>
      <c r="KVI2008"/>
      <c r="KVJ2008"/>
      <c r="KVK2008"/>
      <c r="KVL2008"/>
      <c r="KVM2008"/>
      <c r="KVN2008"/>
      <c r="KVO2008"/>
      <c r="KVP2008"/>
      <c r="KVQ2008"/>
      <c r="KVR2008"/>
      <c r="KVS2008"/>
      <c r="KVT2008"/>
      <c r="KVU2008"/>
      <c r="KVV2008"/>
      <c r="KVW2008"/>
      <c r="KVX2008"/>
      <c r="KVY2008"/>
      <c r="KVZ2008"/>
      <c r="KWA2008"/>
      <c r="KWB2008"/>
      <c r="KWC2008"/>
      <c r="KWD2008"/>
      <c r="KWE2008"/>
      <c r="KWF2008"/>
      <c r="KWG2008"/>
      <c r="KWH2008"/>
      <c r="KWI2008"/>
      <c r="KWJ2008"/>
      <c r="KWK2008"/>
      <c r="KWL2008"/>
      <c r="KWM2008"/>
      <c r="KWN2008"/>
      <c r="KWO2008"/>
      <c r="KWP2008"/>
      <c r="KWQ2008"/>
      <c r="KWR2008"/>
      <c r="KWS2008"/>
      <c r="KWT2008"/>
      <c r="KWU2008"/>
      <c r="KWV2008"/>
      <c r="KWW2008"/>
      <c r="KWX2008"/>
      <c r="KWY2008"/>
      <c r="KWZ2008"/>
      <c r="KXA2008"/>
      <c r="KXB2008"/>
      <c r="KXC2008"/>
      <c r="KXD2008"/>
      <c r="KXE2008"/>
      <c r="KXF2008"/>
      <c r="KXG2008"/>
      <c r="KXH2008"/>
      <c r="KXI2008"/>
      <c r="KXJ2008"/>
      <c r="KXK2008"/>
      <c r="KXL2008"/>
      <c r="KXM2008"/>
      <c r="KXN2008"/>
      <c r="KXO2008"/>
      <c r="KXP2008"/>
      <c r="KXQ2008"/>
      <c r="KXR2008"/>
      <c r="KXS2008"/>
      <c r="KXT2008"/>
      <c r="KXU2008"/>
      <c r="KXV2008"/>
      <c r="KXW2008"/>
      <c r="KXX2008"/>
      <c r="KXY2008"/>
      <c r="KXZ2008"/>
      <c r="KYA2008"/>
      <c r="KYB2008"/>
      <c r="KYC2008"/>
      <c r="KYD2008"/>
      <c r="KYE2008"/>
      <c r="KYF2008"/>
      <c r="KYG2008"/>
      <c r="KYH2008"/>
      <c r="KYI2008"/>
      <c r="KYJ2008"/>
      <c r="KYK2008"/>
      <c r="KYL2008"/>
      <c r="KYM2008"/>
      <c r="KYN2008"/>
      <c r="KYO2008"/>
      <c r="KYP2008"/>
      <c r="KYQ2008"/>
      <c r="KYR2008"/>
      <c r="KYS2008"/>
      <c r="KYT2008"/>
      <c r="KYU2008"/>
      <c r="KYV2008"/>
      <c r="KYW2008"/>
      <c r="KYX2008"/>
      <c r="KYY2008"/>
      <c r="KYZ2008"/>
      <c r="KZA2008"/>
      <c r="KZB2008"/>
      <c r="KZC2008"/>
      <c r="KZD2008"/>
      <c r="KZE2008"/>
      <c r="KZF2008"/>
      <c r="KZG2008"/>
      <c r="KZH2008"/>
      <c r="KZI2008"/>
      <c r="KZJ2008"/>
      <c r="KZK2008"/>
      <c r="KZL2008"/>
      <c r="KZM2008"/>
      <c r="KZN2008"/>
      <c r="KZO2008"/>
      <c r="KZP2008"/>
      <c r="KZQ2008"/>
      <c r="KZR2008"/>
      <c r="KZS2008"/>
      <c r="KZT2008"/>
      <c r="KZU2008"/>
      <c r="KZV2008"/>
      <c r="KZW2008"/>
      <c r="KZX2008"/>
      <c r="KZY2008"/>
      <c r="KZZ2008"/>
      <c r="LAA2008"/>
      <c r="LAB2008"/>
      <c r="LAC2008"/>
      <c r="LAD2008"/>
      <c r="LAE2008"/>
      <c r="LAF2008"/>
      <c r="LAG2008"/>
      <c r="LAH2008"/>
      <c r="LAI2008"/>
      <c r="LAJ2008"/>
      <c r="LAK2008"/>
      <c r="LAL2008"/>
      <c r="LAM2008"/>
      <c r="LAN2008"/>
      <c r="LAO2008"/>
      <c r="LAP2008"/>
      <c r="LAQ2008"/>
      <c r="LAR2008"/>
      <c r="LAS2008"/>
      <c r="LAT2008"/>
      <c r="LAU2008"/>
      <c r="LAV2008"/>
      <c r="LAW2008"/>
      <c r="LAX2008"/>
      <c r="LAY2008"/>
      <c r="LAZ2008"/>
      <c r="LBA2008"/>
      <c r="LBB2008"/>
      <c r="LBC2008"/>
      <c r="LBD2008"/>
      <c r="LBE2008"/>
      <c r="LBF2008"/>
      <c r="LBG2008"/>
      <c r="LBH2008"/>
      <c r="LBI2008"/>
      <c r="LBJ2008"/>
      <c r="LBK2008"/>
      <c r="LBL2008"/>
      <c r="LBM2008"/>
      <c r="LBN2008"/>
      <c r="LBO2008"/>
      <c r="LBP2008"/>
      <c r="LBQ2008"/>
      <c r="LBR2008"/>
      <c r="LBS2008"/>
      <c r="LBT2008"/>
      <c r="LBU2008"/>
      <c r="LBV2008"/>
      <c r="LBW2008"/>
      <c r="LBX2008"/>
      <c r="LBY2008"/>
      <c r="LBZ2008"/>
      <c r="LCA2008"/>
      <c r="LCB2008"/>
      <c r="LCC2008"/>
      <c r="LCD2008"/>
      <c r="LCE2008"/>
      <c r="LCF2008"/>
      <c r="LCG2008"/>
      <c r="LCH2008"/>
      <c r="LCI2008"/>
      <c r="LCJ2008"/>
      <c r="LCK2008"/>
      <c r="LCL2008"/>
      <c r="LCM2008"/>
      <c r="LCN2008"/>
      <c r="LCO2008"/>
      <c r="LCP2008"/>
      <c r="LCQ2008"/>
      <c r="LCR2008"/>
      <c r="LCS2008"/>
      <c r="LCT2008"/>
      <c r="LCU2008"/>
      <c r="LCV2008"/>
      <c r="LCW2008"/>
      <c r="LCX2008"/>
      <c r="LCY2008"/>
      <c r="LCZ2008"/>
      <c r="LDA2008"/>
      <c r="LDB2008"/>
      <c r="LDC2008"/>
      <c r="LDD2008"/>
      <c r="LDE2008"/>
      <c r="LDF2008"/>
      <c r="LDG2008"/>
      <c r="LDH2008"/>
      <c r="LDI2008"/>
      <c r="LDJ2008"/>
      <c r="LDK2008"/>
      <c r="LDL2008"/>
      <c r="LDM2008"/>
      <c r="LDN2008"/>
      <c r="LDO2008"/>
      <c r="LDP2008"/>
      <c r="LDQ2008"/>
      <c r="LDR2008"/>
      <c r="LDS2008"/>
      <c r="LDT2008"/>
      <c r="LDU2008"/>
      <c r="LDV2008"/>
      <c r="LDW2008"/>
      <c r="LDX2008"/>
      <c r="LDY2008"/>
      <c r="LDZ2008"/>
      <c r="LEA2008"/>
      <c r="LEB2008"/>
      <c r="LEC2008"/>
      <c r="LED2008"/>
      <c r="LEE2008"/>
      <c r="LEF2008"/>
      <c r="LEG2008"/>
      <c r="LEH2008"/>
      <c r="LEI2008"/>
      <c r="LEJ2008"/>
      <c r="LEK2008"/>
      <c r="LEL2008"/>
      <c r="LEM2008"/>
      <c r="LEN2008"/>
      <c r="LEO2008"/>
      <c r="LEP2008"/>
      <c r="LEQ2008"/>
      <c r="LER2008"/>
      <c r="LES2008"/>
      <c r="LET2008"/>
      <c r="LEU2008"/>
      <c r="LEV2008"/>
      <c r="LEW2008"/>
      <c r="LEX2008"/>
      <c r="LEY2008"/>
      <c r="LEZ2008"/>
      <c r="LFA2008"/>
      <c r="LFB2008"/>
      <c r="LFC2008"/>
      <c r="LFD2008"/>
      <c r="LFE2008"/>
      <c r="LFF2008"/>
      <c r="LFG2008"/>
      <c r="LFH2008"/>
      <c r="LFI2008"/>
      <c r="LFJ2008"/>
      <c r="LFK2008"/>
      <c r="LFL2008"/>
      <c r="LFM2008"/>
      <c r="LFN2008"/>
      <c r="LFO2008"/>
      <c r="LFP2008"/>
      <c r="LFQ2008"/>
      <c r="LFR2008"/>
      <c r="LFS2008"/>
      <c r="LFT2008"/>
      <c r="LFU2008"/>
      <c r="LFV2008"/>
      <c r="LFW2008"/>
      <c r="LFX2008"/>
      <c r="LFY2008"/>
      <c r="LFZ2008"/>
      <c r="LGA2008"/>
      <c r="LGB2008"/>
      <c r="LGC2008"/>
      <c r="LGD2008"/>
      <c r="LGE2008"/>
      <c r="LGF2008"/>
      <c r="LGG2008"/>
      <c r="LGH2008"/>
      <c r="LGI2008"/>
      <c r="LGJ2008"/>
      <c r="LGK2008"/>
      <c r="LGL2008"/>
      <c r="LGM2008"/>
      <c r="LGN2008"/>
      <c r="LGO2008"/>
      <c r="LGP2008"/>
      <c r="LGQ2008"/>
      <c r="LGR2008"/>
      <c r="LGS2008"/>
      <c r="LGT2008"/>
      <c r="LGU2008"/>
      <c r="LGV2008"/>
      <c r="LGW2008"/>
      <c r="LGX2008"/>
      <c r="LGY2008"/>
      <c r="LGZ2008"/>
      <c r="LHA2008"/>
      <c r="LHB2008"/>
      <c r="LHC2008"/>
      <c r="LHD2008"/>
      <c r="LHE2008"/>
      <c r="LHF2008"/>
      <c r="LHG2008"/>
      <c r="LHH2008"/>
      <c r="LHI2008"/>
      <c r="LHJ2008"/>
      <c r="LHK2008"/>
      <c r="LHL2008"/>
      <c r="LHM2008"/>
      <c r="LHN2008"/>
      <c r="LHO2008"/>
      <c r="LHP2008"/>
      <c r="LHQ2008"/>
      <c r="LHR2008"/>
      <c r="LHS2008"/>
      <c r="LHT2008"/>
      <c r="LHU2008"/>
      <c r="LHV2008"/>
      <c r="LHW2008"/>
      <c r="LHX2008"/>
      <c r="LHY2008"/>
      <c r="LHZ2008"/>
      <c r="LIA2008"/>
      <c r="LIB2008"/>
      <c r="LIC2008"/>
      <c r="LID2008"/>
      <c r="LIE2008"/>
      <c r="LIF2008"/>
      <c r="LIG2008"/>
      <c r="LIH2008"/>
      <c r="LII2008"/>
      <c r="LIJ2008"/>
      <c r="LIK2008"/>
      <c r="LIL2008"/>
      <c r="LIM2008"/>
      <c r="LIN2008"/>
      <c r="LIO2008"/>
      <c r="LIP2008"/>
      <c r="LIQ2008"/>
      <c r="LIR2008"/>
      <c r="LIS2008"/>
      <c r="LIT2008"/>
      <c r="LIU2008"/>
      <c r="LIV2008"/>
      <c r="LIW2008"/>
      <c r="LIX2008"/>
      <c r="LIY2008"/>
      <c r="LIZ2008"/>
      <c r="LJA2008"/>
      <c r="LJB2008"/>
      <c r="LJC2008"/>
      <c r="LJD2008"/>
      <c r="LJE2008"/>
      <c r="LJF2008"/>
      <c r="LJG2008"/>
      <c r="LJH2008"/>
      <c r="LJI2008"/>
      <c r="LJJ2008"/>
      <c r="LJK2008"/>
      <c r="LJL2008"/>
      <c r="LJM2008"/>
      <c r="LJN2008"/>
      <c r="LJO2008"/>
      <c r="LJP2008"/>
      <c r="LJQ2008"/>
      <c r="LJR2008"/>
      <c r="LJS2008"/>
      <c r="LJT2008"/>
      <c r="LJU2008"/>
      <c r="LJV2008"/>
      <c r="LJW2008"/>
      <c r="LJX2008"/>
      <c r="LJY2008"/>
      <c r="LJZ2008"/>
      <c r="LKA2008"/>
      <c r="LKB2008"/>
      <c r="LKC2008"/>
      <c r="LKD2008"/>
      <c r="LKE2008"/>
      <c r="LKF2008"/>
      <c r="LKG2008"/>
      <c r="LKH2008"/>
      <c r="LKI2008"/>
      <c r="LKJ2008"/>
      <c r="LKK2008"/>
      <c r="LKL2008"/>
      <c r="LKM2008"/>
      <c r="LKN2008"/>
      <c r="LKO2008"/>
      <c r="LKP2008"/>
      <c r="LKQ2008"/>
      <c r="LKR2008"/>
      <c r="LKS2008"/>
      <c r="LKT2008"/>
      <c r="LKU2008"/>
      <c r="LKV2008"/>
      <c r="LKW2008"/>
      <c r="LKX2008"/>
      <c r="LKY2008"/>
      <c r="LKZ2008"/>
      <c r="LLA2008"/>
      <c r="LLB2008"/>
      <c r="LLC2008"/>
      <c r="LLD2008"/>
      <c r="LLE2008"/>
      <c r="LLF2008"/>
      <c r="LLG2008"/>
      <c r="LLH2008"/>
      <c r="LLI2008"/>
      <c r="LLJ2008"/>
      <c r="LLK2008"/>
      <c r="LLL2008"/>
      <c r="LLM2008"/>
      <c r="LLN2008"/>
      <c r="LLO2008"/>
      <c r="LLP2008"/>
      <c r="LLQ2008"/>
      <c r="LLR2008"/>
      <c r="LLS2008"/>
      <c r="LLT2008"/>
      <c r="LLU2008"/>
      <c r="LLV2008"/>
      <c r="LLW2008"/>
      <c r="LLX2008"/>
      <c r="LLY2008"/>
      <c r="LLZ2008"/>
      <c r="LMA2008"/>
      <c r="LMB2008"/>
      <c r="LMC2008"/>
      <c r="LMD2008"/>
      <c r="LME2008"/>
      <c r="LMF2008"/>
      <c r="LMG2008"/>
      <c r="LMH2008"/>
      <c r="LMI2008"/>
      <c r="LMJ2008"/>
      <c r="LMK2008"/>
      <c r="LML2008"/>
      <c r="LMM2008"/>
      <c r="LMN2008"/>
      <c r="LMO2008"/>
      <c r="LMP2008"/>
      <c r="LMQ2008"/>
      <c r="LMR2008"/>
      <c r="LMS2008"/>
      <c r="LMT2008"/>
      <c r="LMU2008"/>
      <c r="LMV2008"/>
      <c r="LMW2008"/>
      <c r="LMX2008"/>
      <c r="LMY2008"/>
      <c r="LMZ2008"/>
      <c r="LNA2008"/>
      <c r="LNB2008"/>
      <c r="LNC2008"/>
      <c r="LND2008"/>
      <c r="LNE2008"/>
      <c r="LNF2008"/>
      <c r="LNG2008"/>
      <c r="LNH2008"/>
      <c r="LNI2008"/>
      <c r="LNJ2008"/>
      <c r="LNK2008"/>
      <c r="LNL2008"/>
      <c r="LNM2008"/>
      <c r="LNN2008"/>
      <c r="LNO2008"/>
      <c r="LNP2008"/>
      <c r="LNQ2008"/>
      <c r="LNR2008"/>
      <c r="LNS2008"/>
      <c r="LNT2008"/>
      <c r="LNU2008"/>
      <c r="LNV2008"/>
      <c r="LNW2008"/>
      <c r="LNX2008"/>
      <c r="LNY2008"/>
      <c r="LNZ2008"/>
      <c r="LOA2008"/>
      <c r="LOB2008"/>
      <c r="LOC2008"/>
      <c r="LOD2008"/>
      <c r="LOE2008"/>
      <c r="LOF2008"/>
      <c r="LOG2008"/>
      <c r="LOH2008"/>
      <c r="LOI2008"/>
      <c r="LOJ2008"/>
      <c r="LOK2008"/>
      <c r="LOL2008"/>
      <c r="LOM2008"/>
      <c r="LON2008"/>
      <c r="LOO2008"/>
      <c r="LOP2008"/>
      <c r="LOQ2008"/>
      <c r="LOR2008"/>
      <c r="LOS2008"/>
      <c r="LOT2008"/>
      <c r="LOU2008"/>
      <c r="LOV2008"/>
      <c r="LOW2008"/>
      <c r="LOX2008"/>
      <c r="LOY2008"/>
      <c r="LOZ2008"/>
      <c r="LPA2008"/>
      <c r="LPB2008"/>
      <c r="LPC2008"/>
      <c r="LPD2008"/>
      <c r="LPE2008"/>
      <c r="LPF2008"/>
      <c r="LPG2008"/>
      <c r="LPH2008"/>
      <c r="LPI2008"/>
      <c r="LPJ2008"/>
      <c r="LPK2008"/>
      <c r="LPL2008"/>
      <c r="LPM2008"/>
      <c r="LPN2008"/>
      <c r="LPO2008"/>
      <c r="LPP2008"/>
      <c r="LPQ2008"/>
      <c r="LPR2008"/>
      <c r="LPS2008"/>
      <c r="LPT2008"/>
      <c r="LPU2008"/>
      <c r="LPV2008"/>
      <c r="LPW2008"/>
      <c r="LPX2008"/>
      <c r="LPY2008"/>
      <c r="LPZ2008"/>
      <c r="LQA2008"/>
      <c r="LQB2008"/>
      <c r="LQC2008"/>
      <c r="LQD2008"/>
      <c r="LQE2008"/>
      <c r="LQF2008"/>
      <c r="LQG2008"/>
      <c r="LQH2008"/>
      <c r="LQI2008"/>
      <c r="LQJ2008"/>
      <c r="LQK2008"/>
      <c r="LQL2008"/>
      <c r="LQM2008"/>
      <c r="LQN2008"/>
      <c r="LQO2008"/>
      <c r="LQP2008"/>
      <c r="LQQ2008"/>
      <c r="LQR2008"/>
      <c r="LQS2008"/>
      <c r="LQT2008"/>
      <c r="LQU2008"/>
      <c r="LQV2008"/>
      <c r="LQW2008"/>
      <c r="LQX2008"/>
      <c r="LQY2008"/>
      <c r="LQZ2008"/>
      <c r="LRA2008"/>
      <c r="LRB2008"/>
      <c r="LRC2008"/>
      <c r="LRD2008"/>
      <c r="LRE2008"/>
      <c r="LRF2008"/>
      <c r="LRG2008"/>
      <c r="LRH2008"/>
      <c r="LRI2008"/>
      <c r="LRJ2008"/>
      <c r="LRK2008"/>
      <c r="LRL2008"/>
      <c r="LRM2008"/>
      <c r="LRN2008"/>
      <c r="LRO2008"/>
      <c r="LRP2008"/>
      <c r="LRQ2008"/>
      <c r="LRR2008"/>
      <c r="LRS2008"/>
      <c r="LRT2008"/>
      <c r="LRU2008"/>
      <c r="LRV2008"/>
      <c r="LRW2008"/>
      <c r="LRX2008"/>
      <c r="LRY2008"/>
      <c r="LRZ2008"/>
      <c r="LSA2008"/>
      <c r="LSB2008"/>
      <c r="LSC2008"/>
      <c r="LSD2008"/>
      <c r="LSE2008"/>
      <c r="LSF2008"/>
      <c r="LSG2008"/>
      <c r="LSH2008"/>
      <c r="LSI2008"/>
      <c r="LSJ2008"/>
      <c r="LSK2008"/>
      <c r="LSL2008"/>
      <c r="LSM2008"/>
      <c r="LSN2008"/>
      <c r="LSO2008"/>
      <c r="LSP2008"/>
      <c r="LSQ2008"/>
      <c r="LSR2008"/>
      <c r="LSS2008"/>
      <c r="LST2008"/>
      <c r="LSU2008"/>
      <c r="LSV2008"/>
      <c r="LSW2008"/>
      <c r="LSX2008"/>
      <c r="LSY2008"/>
      <c r="LSZ2008"/>
      <c r="LTA2008"/>
      <c r="LTB2008"/>
      <c r="LTC2008"/>
      <c r="LTD2008"/>
      <c r="LTE2008"/>
      <c r="LTF2008"/>
      <c r="LTG2008"/>
      <c r="LTH2008"/>
      <c r="LTI2008"/>
      <c r="LTJ2008"/>
      <c r="LTK2008"/>
      <c r="LTL2008"/>
      <c r="LTM2008"/>
      <c r="LTN2008"/>
      <c r="LTO2008"/>
      <c r="LTP2008"/>
      <c r="LTQ2008"/>
      <c r="LTR2008"/>
      <c r="LTS2008"/>
      <c r="LTT2008"/>
      <c r="LTU2008"/>
      <c r="LTV2008"/>
      <c r="LTW2008"/>
      <c r="LTX2008"/>
      <c r="LTY2008"/>
      <c r="LTZ2008"/>
      <c r="LUA2008"/>
      <c r="LUB2008"/>
      <c r="LUC2008"/>
      <c r="LUD2008"/>
      <c r="LUE2008"/>
      <c r="LUF2008"/>
      <c r="LUG2008"/>
      <c r="LUH2008"/>
      <c r="LUI2008"/>
      <c r="LUJ2008"/>
      <c r="LUK2008"/>
      <c r="LUL2008"/>
      <c r="LUM2008"/>
      <c r="LUN2008"/>
      <c r="LUO2008"/>
      <c r="LUP2008"/>
      <c r="LUQ2008"/>
      <c r="LUR2008"/>
      <c r="LUS2008"/>
      <c r="LUT2008"/>
      <c r="LUU2008"/>
      <c r="LUV2008"/>
      <c r="LUW2008"/>
      <c r="LUX2008"/>
      <c r="LUY2008"/>
      <c r="LUZ2008"/>
      <c r="LVA2008"/>
      <c r="LVB2008"/>
      <c r="LVC2008"/>
      <c r="LVD2008"/>
      <c r="LVE2008"/>
      <c r="LVF2008"/>
      <c r="LVG2008"/>
      <c r="LVH2008"/>
      <c r="LVI2008"/>
      <c r="LVJ2008"/>
      <c r="LVK2008"/>
      <c r="LVL2008"/>
      <c r="LVM2008"/>
      <c r="LVN2008"/>
      <c r="LVO2008"/>
      <c r="LVP2008"/>
      <c r="LVQ2008"/>
      <c r="LVR2008"/>
      <c r="LVS2008"/>
      <c r="LVT2008"/>
      <c r="LVU2008"/>
      <c r="LVV2008"/>
      <c r="LVW2008"/>
      <c r="LVX2008"/>
      <c r="LVY2008"/>
      <c r="LVZ2008"/>
      <c r="LWA2008"/>
      <c r="LWB2008"/>
      <c r="LWC2008"/>
      <c r="LWD2008"/>
      <c r="LWE2008"/>
      <c r="LWF2008"/>
      <c r="LWG2008"/>
      <c r="LWH2008"/>
      <c r="LWI2008"/>
      <c r="LWJ2008"/>
      <c r="LWK2008"/>
      <c r="LWL2008"/>
      <c r="LWM2008"/>
      <c r="LWN2008"/>
      <c r="LWO2008"/>
      <c r="LWP2008"/>
      <c r="LWQ2008"/>
      <c r="LWR2008"/>
      <c r="LWS2008"/>
      <c r="LWT2008"/>
      <c r="LWU2008"/>
      <c r="LWV2008"/>
      <c r="LWW2008"/>
      <c r="LWX2008"/>
      <c r="LWY2008"/>
      <c r="LWZ2008"/>
      <c r="LXA2008"/>
      <c r="LXB2008"/>
      <c r="LXC2008"/>
      <c r="LXD2008"/>
      <c r="LXE2008"/>
      <c r="LXF2008"/>
      <c r="LXG2008"/>
      <c r="LXH2008"/>
      <c r="LXI2008"/>
      <c r="LXJ2008"/>
      <c r="LXK2008"/>
      <c r="LXL2008"/>
      <c r="LXM2008"/>
      <c r="LXN2008"/>
      <c r="LXO2008"/>
      <c r="LXP2008"/>
      <c r="LXQ2008"/>
      <c r="LXR2008"/>
      <c r="LXS2008"/>
      <c r="LXT2008"/>
      <c r="LXU2008"/>
      <c r="LXV2008"/>
      <c r="LXW2008"/>
      <c r="LXX2008"/>
      <c r="LXY2008"/>
      <c r="LXZ2008"/>
      <c r="LYA2008"/>
      <c r="LYB2008"/>
      <c r="LYC2008"/>
      <c r="LYD2008"/>
      <c r="LYE2008"/>
      <c r="LYF2008"/>
      <c r="LYG2008"/>
      <c r="LYH2008"/>
      <c r="LYI2008"/>
      <c r="LYJ2008"/>
      <c r="LYK2008"/>
      <c r="LYL2008"/>
      <c r="LYM2008"/>
      <c r="LYN2008"/>
      <c r="LYO2008"/>
      <c r="LYP2008"/>
      <c r="LYQ2008"/>
      <c r="LYR2008"/>
      <c r="LYS2008"/>
      <c r="LYT2008"/>
      <c r="LYU2008"/>
      <c r="LYV2008"/>
      <c r="LYW2008"/>
      <c r="LYX2008"/>
      <c r="LYY2008"/>
      <c r="LYZ2008"/>
      <c r="LZA2008"/>
      <c r="LZB2008"/>
      <c r="LZC2008"/>
      <c r="LZD2008"/>
      <c r="LZE2008"/>
      <c r="LZF2008"/>
      <c r="LZG2008"/>
      <c r="LZH2008"/>
      <c r="LZI2008"/>
      <c r="LZJ2008"/>
      <c r="LZK2008"/>
      <c r="LZL2008"/>
      <c r="LZM2008"/>
      <c r="LZN2008"/>
      <c r="LZO2008"/>
      <c r="LZP2008"/>
      <c r="LZQ2008"/>
      <c r="LZR2008"/>
      <c r="LZS2008"/>
      <c r="LZT2008"/>
      <c r="LZU2008"/>
      <c r="LZV2008"/>
      <c r="LZW2008"/>
      <c r="LZX2008"/>
      <c r="LZY2008"/>
      <c r="LZZ2008"/>
      <c r="MAA2008"/>
      <c r="MAB2008"/>
      <c r="MAC2008"/>
      <c r="MAD2008"/>
      <c r="MAE2008"/>
      <c r="MAF2008"/>
      <c r="MAG2008"/>
      <c r="MAH2008"/>
      <c r="MAI2008"/>
      <c r="MAJ2008"/>
      <c r="MAK2008"/>
      <c r="MAL2008"/>
      <c r="MAM2008"/>
      <c r="MAN2008"/>
      <c r="MAO2008"/>
      <c r="MAP2008"/>
      <c r="MAQ2008"/>
      <c r="MAR2008"/>
      <c r="MAS2008"/>
      <c r="MAT2008"/>
      <c r="MAU2008"/>
      <c r="MAV2008"/>
      <c r="MAW2008"/>
      <c r="MAX2008"/>
      <c r="MAY2008"/>
      <c r="MAZ2008"/>
      <c r="MBA2008"/>
      <c r="MBB2008"/>
      <c r="MBC2008"/>
      <c r="MBD2008"/>
      <c r="MBE2008"/>
      <c r="MBF2008"/>
      <c r="MBG2008"/>
      <c r="MBH2008"/>
      <c r="MBI2008"/>
      <c r="MBJ2008"/>
      <c r="MBK2008"/>
      <c r="MBL2008"/>
      <c r="MBM2008"/>
      <c r="MBN2008"/>
      <c r="MBO2008"/>
      <c r="MBP2008"/>
      <c r="MBQ2008"/>
      <c r="MBR2008"/>
      <c r="MBS2008"/>
      <c r="MBT2008"/>
      <c r="MBU2008"/>
      <c r="MBV2008"/>
      <c r="MBW2008"/>
      <c r="MBX2008"/>
      <c r="MBY2008"/>
      <c r="MBZ2008"/>
      <c r="MCA2008"/>
      <c r="MCB2008"/>
      <c r="MCC2008"/>
      <c r="MCD2008"/>
      <c r="MCE2008"/>
      <c r="MCF2008"/>
      <c r="MCG2008"/>
      <c r="MCH2008"/>
      <c r="MCI2008"/>
      <c r="MCJ2008"/>
      <c r="MCK2008"/>
      <c r="MCL2008"/>
      <c r="MCM2008"/>
      <c r="MCN2008"/>
      <c r="MCO2008"/>
      <c r="MCP2008"/>
      <c r="MCQ2008"/>
      <c r="MCR2008"/>
      <c r="MCS2008"/>
      <c r="MCT2008"/>
      <c r="MCU2008"/>
      <c r="MCV2008"/>
      <c r="MCW2008"/>
      <c r="MCX2008"/>
      <c r="MCY2008"/>
      <c r="MCZ2008"/>
      <c r="MDA2008"/>
      <c r="MDB2008"/>
      <c r="MDC2008"/>
      <c r="MDD2008"/>
      <c r="MDE2008"/>
      <c r="MDF2008"/>
      <c r="MDG2008"/>
      <c r="MDH2008"/>
      <c r="MDI2008"/>
      <c r="MDJ2008"/>
      <c r="MDK2008"/>
      <c r="MDL2008"/>
      <c r="MDM2008"/>
      <c r="MDN2008"/>
      <c r="MDO2008"/>
      <c r="MDP2008"/>
      <c r="MDQ2008"/>
      <c r="MDR2008"/>
      <c r="MDS2008"/>
      <c r="MDT2008"/>
      <c r="MDU2008"/>
      <c r="MDV2008"/>
      <c r="MDW2008"/>
      <c r="MDX2008"/>
      <c r="MDY2008"/>
      <c r="MDZ2008"/>
      <c r="MEA2008"/>
      <c r="MEB2008"/>
      <c r="MEC2008"/>
      <c r="MED2008"/>
      <c r="MEE2008"/>
      <c r="MEF2008"/>
      <c r="MEG2008"/>
      <c r="MEH2008"/>
      <c r="MEI2008"/>
      <c r="MEJ2008"/>
      <c r="MEK2008"/>
      <c r="MEL2008"/>
      <c r="MEM2008"/>
      <c r="MEN2008"/>
      <c r="MEO2008"/>
      <c r="MEP2008"/>
      <c r="MEQ2008"/>
      <c r="MER2008"/>
      <c r="MES2008"/>
      <c r="MET2008"/>
      <c r="MEU2008"/>
      <c r="MEV2008"/>
      <c r="MEW2008"/>
      <c r="MEX2008"/>
      <c r="MEY2008"/>
      <c r="MEZ2008"/>
      <c r="MFA2008"/>
      <c r="MFB2008"/>
      <c r="MFC2008"/>
      <c r="MFD2008"/>
      <c r="MFE2008"/>
      <c r="MFF2008"/>
      <c r="MFG2008"/>
      <c r="MFH2008"/>
      <c r="MFI2008"/>
      <c r="MFJ2008"/>
      <c r="MFK2008"/>
      <c r="MFL2008"/>
      <c r="MFM2008"/>
      <c r="MFN2008"/>
      <c r="MFO2008"/>
      <c r="MFP2008"/>
      <c r="MFQ2008"/>
      <c r="MFR2008"/>
      <c r="MFS2008"/>
      <c r="MFT2008"/>
      <c r="MFU2008"/>
      <c r="MFV2008"/>
      <c r="MFW2008"/>
      <c r="MFX2008"/>
      <c r="MFY2008"/>
      <c r="MFZ2008"/>
      <c r="MGA2008"/>
      <c r="MGB2008"/>
      <c r="MGC2008"/>
      <c r="MGD2008"/>
      <c r="MGE2008"/>
      <c r="MGF2008"/>
      <c r="MGG2008"/>
      <c r="MGH2008"/>
      <c r="MGI2008"/>
      <c r="MGJ2008"/>
      <c r="MGK2008"/>
      <c r="MGL2008"/>
      <c r="MGM2008"/>
      <c r="MGN2008"/>
      <c r="MGO2008"/>
      <c r="MGP2008"/>
      <c r="MGQ2008"/>
      <c r="MGR2008"/>
      <c r="MGS2008"/>
      <c r="MGT2008"/>
      <c r="MGU2008"/>
      <c r="MGV2008"/>
      <c r="MGW2008"/>
      <c r="MGX2008"/>
      <c r="MGY2008"/>
      <c r="MGZ2008"/>
      <c r="MHA2008"/>
      <c r="MHB2008"/>
      <c r="MHC2008"/>
      <c r="MHD2008"/>
      <c r="MHE2008"/>
      <c r="MHF2008"/>
      <c r="MHG2008"/>
      <c r="MHH2008"/>
      <c r="MHI2008"/>
      <c r="MHJ2008"/>
      <c r="MHK2008"/>
      <c r="MHL2008"/>
      <c r="MHM2008"/>
      <c r="MHN2008"/>
      <c r="MHO2008"/>
      <c r="MHP2008"/>
      <c r="MHQ2008"/>
      <c r="MHR2008"/>
      <c r="MHS2008"/>
      <c r="MHT2008"/>
      <c r="MHU2008"/>
      <c r="MHV2008"/>
      <c r="MHW2008"/>
      <c r="MHX2008"/>
      <c r="MHY2008"/>
      <c r="MHZ2008"/>
      <c r="MIA2008"/>
      <c r="MIB2008"/>
      <c r="MIC2008"/>
      <c r="MID2008"/>
      <c r="MIE2008"/>
      <c r="MIF2008"/>
      <c r="MIG2008"/>
      <c r="MIH2008"/>
      <c r="MII2008"/>
      <c r="MIJ2008"/>
      <c r="MIK2008"/>
      <c r="MIL2008"/>
      <c r="MIM2008"/>
      <c r="MIN2008"/>
      <c r="MIO2008"/>
      <c r="MIP2008"/>
      <c r="MIQ2008"/>
      <c r="MIR2008"/>
      <c r="MIS2008"/>
      <c r="MIT2008"/>
      <c r="MIU2008"/>
      <c r="MIV2008"/>
      <c r="MIW2008"/>
      <c r="MIX2008"/>
      <c r="MIY2008"/>
      <c r="MIZ2008"/>
      <c r="MJA2008"/>
      <c r="MJB2008"/>
      <c r="MJC2008"/>
      <c r="MJD2008"/>
      <c r="MJE2008"/>
      <c r="MJF2008"/>
      <c r="MJG2008"/>
      <c r="MJH2008"/>
      <c r="MJI2008"/>
      <c r="MJJ2008"/>
      <c r="MJK2008"/>
      <c r="MJL2008"/>
      <c r="MJM2008"/>
      <c r="MJN2008"/>
      <c r="MJO2008"/>
      <c r="MJP2008"/>
      <c r="MJQ2008"/>
      <c r="MJR2008"/>
      <c r="MJS2008"/>
      <c r="MJT2008"/>
      <c r="MJU2008"/>
      <c r="MJV2008"/>
      <c r="MJW2008"/>
      <c r="MJX2008"/>
      <c r="MJY2008"/>
      <c r="MJZ2008"/>
      <c r="MKA2008"/>
      <c r="MKB2008"/>
      <c r="MKC2008"/>
      <c r="MKD2008"/>
      <c r="MKE2008"/>
      <c r="MKF2008"/>
      <c r="MKG2008"/>
      <c r="MKH2008"/>
      <c r="MKI2008"/>
      <c r="MKJ2008"/>
      <c r="MKK2008"/>
      <c r="MKL2008"/>
      <c r="MKM2008"/>
      <c r="MKN2008"/>
      <c r="MKO2008"/>
      <c r="MKP2008"/>
      <c r="MKQ2008"/>
      <c r="MKR2008"/>
      <c r="MKS2008"/>
      <c r="MKT2008"/>
      <c r="MKU2008"/>
      <c r="MKV2008"/>
      <c r="MKW2008"/>
      <c r="MKX2008"/>
      <c r="MKY2008"/>
      <c r="MKZ2008"/>
      <c r="MLA2008"/>
      <c r="MLB2008"/>
      <c r="MLC2008"/>
      <c r="MLD2008"/>
      <c r="MLE2008"/>
      <c r="MLF2008"/>
      <c r="MLG2008"/>
      <c r="MLH2008"/>
      <c r="MLI2008"/>
      <c r="MLJ2008"/>
      <c r="MLK2008"/>
      <c r="MLL2008"/>
      <c r="MLM2008"/>
      <c r="MLN2008"/>
      <c r="MLO2008"/>
      <c r="MLP2008"/>
      <c r="MLQ2008"/>
      <c r="MLR2008"/>
      <c r="MLS2008"/>
      <c r="MLT2008"/>
      <c r="MLU2008"/>
      <c r="MLV2008"/>
      <c r="MLW2008"/>
      <c r="MLX2008"/>
      <c r="MLY2008"/>
      <c r="MLZ2008"/>
      <c r="MMA2008"/>
      <c r="MMB2008"/>
      <c r="MMC2008"/>
      <c r="MMD2008"/>
      <c r="MME2008"/>
      <c r="MMF2008"/>
      <c r="MMG2008"/>
      <c r="MMH2008"/>
      <c r="MMI2008"/>
      <c r="MMJ2008"/>
      <c r="MMK2008"/>
      <c r="MML2008"/>
      <c r="MMM2008"/>
      <c r="MMN2008"/>
      <c r="MMO2008"/>
      <c r="MMP2008"/>
      <c r="MMQ2008"/>
      <c r="MMR2008"/>
      <c r="MMS2008"/>
      <c r="MMT2008"/>
      <c r="MMU2008"/>
      <c r="MMV2008"/>
      <c r="MMW2008"/>
      <c r="MMX2008"/>
      <c r="MMY2008"/>
      <c r="MMZ2008"/>
      <c r="MNA2008"/>
      <c r="MNB2008"/>
      <c r="MNC2008"/>
      <c r="MND2008"/>
      <c r="MNE2008"/>
      <c r="MNF2008"/>
      <c r="MNG2008"/>
      <c r="MNH2008"/>
      <c r="MNI2008"/>
      <c r="MNJ2008"/>
      <c r="MNK2008"/>
      <c r="MNL2008"/>
      <c r="MNM2008"/>
      <c r="MNN2008"/>
      <c r="MNO2008"/>
      <c r="MNP2008"/>
      <c r="MNQ2008"/>
      <c r="MNR2008"/>
      <c r="MNS2008"/>
      <c r="MNT2008"/>
      <c r="MNU2008"/>
      <c r="MNV2008"/>
      <c r="MNW2008"/>
      <c r="MNX2008"/>
      <c r="MNY2008"/>
      <c r="MNZ2008"/>
      <c r="MOA2008"/>
      <c r="MOB2008"/>
      <c r="MOC2008"/>
      <c r="MOD2008"/>
      <c r="MOE2008"/>
      <c r="MOF2008"/>
      <c r="MOG2008"/>
      <c r="MOH2008"/>
      <c r="MOI2008"/>
      <c r="MOJ2008"/>
      <c r="MOK2008"/>
      <c r="MOL2008"/>
      <c r="MOM2008"/>
      <c r="MON2008"/>
      <c r="MOO2008"/>
      <c r="MOP2008"/>
      <c r="MOQ2008"/>
      <c r="MOR2008"/>
      <c r="MOS2008"/>
      <c r="MOT2008"/>
      <c r="MOU2008"/>
      <c r="MOV2008"/>
      <c r="MOW2008"/>
      <c r="MOX2008"/>
      <c r="MOY2008"/>
      <c r="MOZ2008"/>
      <c r="MPA2008"/>
      <c r="MPB2008"/>
      <c r="MPC2008"/>
      <c r="MPD2008"/>
      <c r="MPE2008"/>
      <c r="MPF2008"/>
      <c r="MPG2008"/>
      <c r="MPH2008"/>
      <c r="MPI2008"/>
      <c r="MPJ2008"/>
      <c r="MPK2008"/>
      <c r="MPL2008"/>
      <c r="MPM2008"/>
      <c r="MPN2008"/>
      <c r="MPO2008"/>
      <c r="MPP2008"/>
      <c r="MPQ2008"/>
      <c r="MPR2008"/>
      <c r="MPS2008"/>
      <c r="MPT2008"/>
      <c r="MPU2008"/>
      <c r="MPV2008"/>
      <c r="MPW2008"/>
      <c r="MPX2008"/>
      <c r="MPY2008"/>
      <c r="MPZ2008"/>
      <c r="MQA2008"/>
      <c r="MQB2008"/>
      <c r="MQC2008"/>
      <c r="MQD2008"/>
      <c r="MQE2008"/>
      <c r="MQF2008"/>
      <c r="MQG2008"/>
      <c r="MQH2008"/>
      <c r="MQI2008"/>
      <c r="MQJ2008"/>
      <c r="MQK2008"/>
      <c r="MQL2008"/>
      <c r="MQM2008"/>
      <c r="MQN2008"/>
      <c r="MQO2008"/>
      <c r="MQP2008"/>
      <c r="MQQ2008"/>
      <c r="MQR2008"/>
      <c r="MQS2008"/>
      <c r="MQT2008"/>
      <c r="MQU2008"/>
      <c r="MQV2008"/>
      <c r="MQW2008"/>
      <c r="MQX2008"/>
      <c r="MQY2008"/>
      <c r="MQZ2008"/>
      <c r="MRA2008"/>
      <c r="MRB2008"/>
      <c r="MRC2008"/>
      <c r="MRD2008"/>
      <c r="MRE2008"/>
      <c r="MRF2008"/>
      <c r="MRG2008"/>
      <c r="MRH2008"/>
      <c r="MRI2008"/>
      <c r="MRJ2008"/>
      <c r="MRK2008"/>
      <c r="MRL2008"/>
      <c r="MRM2008"/>
      <c r="MRN2008"/>
      <c r="MRO2008"/>
      <c r="MRP2008"/>
      <c r="MRQ2008"/>
      <c r="MRR2008"/>
      <c r="MRS2008"/>
      <c r="MRT2008"/>
      <c r="MRU2008"/>
      <c r="MRV2008"/>
      <c r="MRW2008"/>
      <c r="MRX2008"/>
      <c r="MRY2008"/>
      <c r="MRZ2008"/>
      <c r="MSA2008"/>
      <c r="MSB2008"/>
      <c r="MSC2008"/>
      <c r="MSD2008"/>
      <c r="MSE2008"/>
      <c r="MSF2008"/>
      <c r="MSG2008"/>
      <c r="MSH2008"/>
      <c r="MSI2008"/>
      <c r="MSJ2008"/>
      <c r="MSK2008"/>
      <c r="MSL2008"/>
      <c r="MSM2008"/>
      <c r="MSN2008"/>
      <c r="MSO2008"/>
      <c r="MSP2008"/>
      <c r="MSQ2008"/>
      <c r="MSR2008"/>
      <c r="MSS2008"/>
      <c r="MST2008"/>
      <c r="MSU2008"/>
      <c r="MSV2008"/>
      <c r="MSW2008"/>
      <c r="MSX2008"/>
      <c r="MSY2008"/>
      <c r="MSZ2008"/>
      <c r="MTA2008"/>
      <c r="MTB2008"/>
      <c r="MTC2008"/>
      <c r="MTD2008"/>
      <c r="MTE2008"/>
      <c r="MTF2008"/>
      <c r="MTG2008"/>
      <c r="MTH2008"/>
      <c r="MTI2008"/>
      <c r="MTJ2008"/>
      <c r="MTK2008"/>
      <c r="MTL2008"/>
      <c r="MTM2008"/>
      <c r="MTN2008"/>
      <c r="MTO2008"/>
      <c r="MTP2008"/>
      <c r="MTQ2008"/>
      <c r="MTR2008"/>
      <c r="MTS2008"/>
      <c r="MTT2008"/>
      <c r="MTU2008"/>
      <c r="MTV2008"/>
      <c r="MTW2008"/>
      <c r="MTX2008"/>
      <c r="MTY2008"/>
      <c r="MTZ2008"/>
      <c r="MUA2008"/>
      <c r="MUB2008"/>
      <c r="MUC2008"/>
      <c r="MUD2008"/>
      <c r="MUE2008"/>
      <c r="MUF2008"/>
      <c r="MUG2008"/>
      <c r="MUH2008"/>
      <c r="MUI2008"/>
      <c r="MUJ2008"/>
      <c r="MUK2008"/>
      <c r="MUL2008"/>
      <c r="MUM2008"/>
      <c r="MUN2008"/>
      <c r="MUO2008"/>
      <c r="MUP2008"/>
      <c r="MUQ2008"/>
      <c r="MUR2008"/>
      <c r="MUS2008"/>
      <c r="MUT2008"/>
      <c r="MUU2008"/>
      <c r="MUV2008"/>
      <c r="MUW2008"/>
      <c r="MUX2008"/>
      <c r="MUY2008"/>
      <c r="MUZ2008"/>
      <c r="MVA2008"/>
      <c r="MVB2008"/>
      <c r="MVC2008"/>
      <c r="MVD2008"/>
      <c r="MVE2008"/>
      <c r="MVF2008"/>
      <c r="MVG2008"/>
      <c r="MVH2008"/>
      <c r="MVI2008"/>
      <c r="MVJ2008"/>
      <c r="MVK2008"/>
      <c r="MVL2008"/>
      <c r="MVM2008"/>
      <c r="MVN2008"/>
      <c r="MVO2008"/>
      <c r="MVP2008"/>
      <c r="MVQ2008"/>
      <c r="MVR2008"/>
      <c r="MVS2008"/>
      <c r="MVT2008"/>
      <c r="MVU2008"/>
      <c r="MVV2008"/>
      <c r="MVW2008"/>
      <c r="MVX2008"/>
      <c r="MVY2008"/>
      <c r="MVZ2008"/>
      <c r="MWA2008"/>
      <c r="MWB2008"/>
      <c r="MWC2008"/>
      <c r="MWD2008"/>
      <c r="MWE2008"/>
      <c r="MWF2008"/>
      <c r="MWG2008"/>
      <c r="MWH2008"/>
      <c r="MWI2008"/>
      <c r="MWJ2008"/>
      <c r="MWK2008"/>
      <c r="MWL2008"/>
      <c r="MWM2008"/>
      <c r="MWN2008"/>
      <c r="MWO2008"/>
      <c r="MWP2008"/>
      <c r="MWQ2008"/>
      <c r="MWR2008"/>
      <c r="MWS2008"/>
      <c r="MWT2008"/>
      <c r="MWU2008"/>
      <c r="MWV2008"/>
      <c r="MWW2008"/>
      <c r="MWX2008"/>
      <c r="MWY2008"/>
      <c r="MWZ2008"/>
      <c r="MXA2008"/>
      <c r="MXB2008"/>
      <c r="MXC2008"/>
      <c r="MXD2008"/>
      <c r="MXE2008"/>
      <c r="MXF2008"/>
      <c r="MXG2008"/>
      <c r="MXH2008"/>
      <c r="MXI2008"/>
      <c r="MXJ2008"/>
      <c r="MXK2008"/>
      <c r="MXL2008"/>
      <c r="MXM2008"/>
      <c r="MXN2008"/>
      <c r="MXO2008"/>
      <c r="MXP2008"/>
      <c r="MXQ2008"/>
      <c r="MXR2008"/>
      <c r="MXS2008"/>
      <c r="MXT2008"/>
      <c r="MXU2008"/>
      <c r="MXV2008"/>
      <c r="MXW2008"/>
      <c r="MXX2008"/>
      <c r="MXY2008"/>
      <c r="MXZ2008"/>
      <c r="MYA2008"/>
      <c r="MYB2008"/>
      <c r="MYC2008"/>
      <c r="MYD2008"/>
      <c r="MYE2008"/>
      <c r="MYF2008"/>
      <c r="MYG2008"/>
      <c r="MYH2008"/>
      <c r="MYI2008"/>
      <c r="MYJ2008"/>
      <c r="MYK2008"/>
      <c r="MYL2008"/>
      <c r="MYM2008"/>
      <c r="MYN2008"/>
      <c r="MYO2008"/>
      <c r="MYP2008"/>
      <c r="MYQ2008"/>
      <c r="MYR2008"/>
      <c r="MYS2008"/>
      <c r="MYT2008"/>
      <c r="MYU2008"/>
      <c r="MYV2008"/>
      <c r="MYW2008"/>
      <c r="MYX2008"/>
      <c r="MYY2008"/>
      <c r="MYZ2008"/>
      <c r="MZA2008"/>
      <c r="MZB2008"/>
      <c r="MZC2008"/>
      <c r="MZD2008"/>
      <c r="MZE2008"/>
      <c r="MZF2008"/>
      <c r="MZG2008"/>
      <c r="MZH2008"/>
      <c r="MZI2008"/>
      <c r="MZJ2008"/>
      <c r="MZK2008"/>
      <c r="MZL2008"/>
      <c r="MZM2008"/>
      <c r="MZN2008"/>
      <c r="MZO2008"/>
      <c r="MZP2008"/>
      <c r="MZQ2008"/>
      <c r="MZR2008"/>
      <c r="MZS2008"/>
      <c r="MZT2008"/>
      <c r="MZU2008"/>
      <c r="MZV2008"/>
      <c r="MZW2008"/>
      <c r="MZX2008"/>
      <c r="MZY2008"/>
      <c r="MZZ2008"/>
      <c r="NAA2008"/>
      <c r="NAB2008"/>
      <c r="NAC2008"/>
      <c r="NAD2008"/>
      <c r="NAE2008"/>
      <c r="NAF2008"/>
      <c r="NAG2008"/>
      <c r="NAH2008"/>
      <c r="NAI2008"/>
      <c r="NAJ2008"/>
      <c r="NAK2008"/>
      <c r="NAL2008"/>
      <c r="NAM2008"/>
      <c r="NAN2008"/>
      <c r="NAO2008"/>
      <c r="NAP2008"/>
      <c r="NAQ2008"/>
      <c r="NAR2008"/>
      <c r="NAS2008"/>
      <c r="NAT2008"/>
      <c r="NAU2008"/>
      <c r="NAV2008"/>
      <c r="NAW2008"/>
      <c r="NAX2008"/>
      <c r="NAY2008"/>
      <c r="NAZ2008"/>
      <c r="NBA2008"/>
      <c r="NBB2008"/>
      <c r="NBC2008"/>
      <c r="NBD2008"/>
      <c r="NBE2008"/>
      <c r="NBF2008"/>
      <c r="NBG2008"/>
      <c r="NBH2008"/>
      <c r="NBI2008"/>
      <c r="NBJ2008"/>
      <c r="NBK2008"/>
      <c r="NBL2008"/>
      <c r="NBM2008"/>
      <c r="NBN2008"/>
      <c r="NBO2008"/>
      <c r="NBP2008"/>
      <c r="NBQ2008"/>
      <c r="NBR2008"/>
      <c r="NBS2008"/>
      <c r="NBT2008"/>
      <c r="NBU2008"/>
      <c r="NBV2008"/>
      <c r="NBW2008"/>
      <c r="NBX2008"/>
      <c r="NBY2008"/>
      <c r="NBZ2008"/>
      <c r="NCA2008"/>
      <c r="NCB2008"/>
      <c r="NCC2008"/>
      <c r="NCD2008"/>
      <c r="NCE2008"/>
      <c r="NCF2008"/>
      <c r="NCG2008"/>
      <c r="NCH2008"/>
      <c r="NCI2008"/>
      <c r="NCJ2008"/>
      <c r="NCK2008"/>
      <c r="NCL2008"/>
      <c r="NCM2008"/>
      <c r="NCN2008"/>
      <c r="NCO2008"/>
      <c r="NCP2008"/>
      <c r="NCQ2008"/>
      <c r="NCR2008"/>
      <c r="NCS2008"/>
      <c r="NCT2008"/>
      <c r="NCU2008"/>
      <c r="NCV2008"/>
      <c r="NCW2008"/>
      <c r="NCX2008"/>
      <c r="NCY2008"/>
      <c r="NCZ2008"/>
      <c r="NDA2008"/>
      <c r="NDB2008"/>
      <c r="NDC2008"/>
      <c r="NDD2008"/>
      <c r="NDE2008"/>
      <c r="NDF2008"/>
      <c r="NDG2008"/>
      <c r="NDH2008"/>
      <c r="NDI2008"/>
      <c r="NDJ2008"/>
      <c r="NDK2008"/>
      <c r="NDL2008"/>
      <c r="NDM2008"/>
      <c r="NDN2008"/>
      <c r="NDO2008"/>
      <c r="NDP2008"/>
      <c r="NDQ2008"/>
      <c r="NDR2008"/>
      <c r="NDS2008"/>
      <c r="NDT2008"/>
      <c r="NDU2008"/>
      <c r="NDV2008"/>
      <c r="NDW2008"/>
      <c r="NDX2008"/>
      <c r="NDY2008"/>
      <c r="NDZ2008"/>
      <c r="NEA2008"/>
      <c r="NEB2008"/>
      <c r="NEC2008"/>
      <c r="NED2008"/>
      <c r="NEE2008"/>
      <c r="NEF2008"/>
      <c r="NEG2008"/>
      <c r="NEH2008"/>
      <c r="NEI2008"/>
      <c r="NEJ2008"/>
      <c r="NEK2008"/>
      <c r="NEL2008"/>
      <c r="NEM2008"/>
      <c r="NEN2008"/>
      <c r="NEO2008"/>
      <c r="NEP2008"/>
      <c r="NEQ2008"/>
      <c r="NER2008"/>
      <c r="NES2008"/>
      <c r="NET2008"/>
      <c r="NEU2008"/>
      <c r="NEV2008"/>
      <c r="NEW2008"/>
      <c r="NEX2008"/>
      <c r="NEY2008"/>
      <c r="NEZ2008"/>
      <c r="NFA2008"/>
      <c r="NFB2008"/>
      <c r="NFC2008"/>
      <c r="NFD2008"/>
      <c r="NFE2008"/>
      <c r="NFF2008"/>
      <c r="NFG2008"/>
      <c r="NFH2008"/>
      <c r="NFI2008"/>
      <c r="NFJ2008"/>
      <c r="NFK2008"/>
      <c r="NFL2008"/>
      <c r="NFM2008"/>
      <c r="NFN2008"/>
      <c r="NFO2008"/>
      <c r="NFP2008"/>
      <c r="NFQ2008"/>
      <c r="NFR2008"/>
      <c r="NFS2008"/>
      <c r="NFT2008"/>
      <c r="NFU2008"/>
      <c r="NFV2008"/>
      <c r="NFW2008"/>
      <c r="NFX2008"/>
      <c r="NFY2008"/>
      <c r="NFZ2008"/>
      <c r="NGA2008"/>
      <c r="NGB2008"/>
      <c r="NGC2008"/>
      <c r="NGD2008"/>
      <c r="NGE2008"/>
      <c r="NGF2008"/>
      <c r="NGG2008"/>
      <c r="NGH2008"/>
      <c r="NGI2008"/>
      <c r="NGJ2008"/>
      <c r="NGK2008"/>
      <c r="NGL2008"/>
      <c r="NGM2008"/>
      <c r="NGN2008"/>
      <c r="NGO2008"/>
      <c r="NGP2008"/>
      <c r="NGQ2008"/>
      <c r="NGR2008"/>
      <c r="NGS2008"/>
      <c r="NGT2008"/>
      <c r="NGU2008"/>
      <c r="NGV2008"/>
      <c r="NGW2008"/>
      <c r="NGX2008"/>
      <c r="NGY2008"/>
      <c r="NGZ2008"/>
      <c r="NHA2008"/>
      <c r="NHB2008"/>
      <c r="NHC2008"/>
      <c r="NHD2008"/>
      <c r="NHE2008"/>
      <c r="NHF2008"/>
      <c r="NHG2008"/>
      <c r="NHH2008"/>
      <c r="NHI2008"/>
      <c r="NHJ2008"/>
      <c r="NHK2008"/>
      <c r="NHL2008"/>
      <c r="NHM2008"/>
      <c r="NHN2008"/>
      <c r="NHO2008"/>
      <c r="NHP2008"/>
      <c r="NHQ2008"/>
      <c r="NHR2008"/>
      <c r="NHS2008"/>
      <c r="NHT2008"/>
      <c r="NHU2008"/>
      <c r="NHV2008"/>
      <c r="NHW2008"/>
      <c r="NHX2008"/>
      <c r="NHY2008"/>
      <c r="NHZ2008"/>
      <c r="NIA2008"/>
      <c r="NIB2008"/>
      <c r="NIC2008"/>
      <c r="NID2008"/>
      <c r="NIE2008"/>
      <c r="NIF2008"/>
      <c r="NIG2008"/>
      <c r="NIH2008"/>
      <c r="NII2008"/>
      <c r="NIJ2008"/>
      <c r="NIK2008"/>
      <c r="NIL2008"/>
      <c r="NIM2008"/>
      <c r="NIN2008"/>
      <c r="NIO2008"/>
      <c r="NIP2008"/>
      <c r="NIQ2008"/>
      <c r="NIR2008"/>
      <c r="NIS2008"/>
      <c r="NIT2008"/>
      <c r="NIU2008"/>
      <c r="NIV2008"/>
      <c r="NIW2008"/>
      <c r="NIX2008"/>
      <c r="NIY2008"/>
      <c r="NIZ2008"/>
      <c r="NJA2008"/>
      <c r="NJB2008"/>
      <c r="NJC2008"/>
      <c r="NJD2008"/>
      <c r="NJE2008"/>
      <c r="NJF2008"/>
      <c r="NJG2008"/>
      <c r="NJH2008"/>
      <c r="NJI2008"/>
      <c r="NJJ2008"/>
      <c r="NJK2008"/>
      <c r="NJL2008"/>
      <c r="NJM2008"/>
      <c r="NJN2008"/>
      <c r="NJO2008"/>
      <c r="NJP2008"/>
      <c r="NJQ2008"/>
      <c r="NJR2008"/>
      <c r="NJS2008"/>
      <c r="NJT2008"/>
      <c r="NJU2008"/>
      <c r="NJV2008"/>
      <c r="NJW2008"/>
      <c r="NJX2008"/>
      <c r="NJY2008"/>
      <c r="NJZ2008"/>
      <c r="NKA2008"/>
      <c r="NKB2008"/>
      <c r="NKC2008"/>
      <c r="NKD2008"/>
      <c r="NKE2008"/>
      <c r="NKF2008"/>
      <c r="NKG2008"/>
      <c r="NKH2008"/>
      <c r="NKI2008"/>
      <c r="NKJ2008"/>
      <c r="NKK2008"/>
      <c r="NKL2008"/>
      <c r="NKM2008"/>
      <c r="NKN2008"/>
      <c r="NKO2008"/>
      <c r="NKP2008"/>
      <c r="NKQ2008"/>
      <c r="NKR2008"/>
      <c r="NKS2008"/>
      <c r="NKT2008"/>
      <c r="NKU2008"/>
      <c r="NKV2008"/>
      <c r="NKW2008"/>
      <c r="NKX2008"/>
      <c r="NKY2008"/>
      <c r="NKZ2008"/>
      <c r="NLA2008"/>
      <c r="NLB2008"/>
      <c r="NLC2008"/>
      <c r="NLD2008"/>
      <c r="NLE2008"/>
      <c r="NLF2008"/>
      <c r="NLG2008"/>
      <c r="NLH2008"/>
      <c r="NLI2008"/>
      <c r="NLJ2008"/>
      <c r="NLK2008"/>
      <c r="NLL2008"/>
      <c r="NLM2008"/>
      <c r="NLN2008"/>
      <c r="NLO2008"/>
      <c r="NLP2008"/>
      <c r="NLQ2008"/>
      <c r="NLR2008"/>
      <c r="NLS2008"/>
      <c r="NLT2008"/>
      <c r="NLU2008"/>
      <c r="NLV2008"/>
      <c r="NLW2008"/>
      <c r="NLX2008"/>
      <c r="NLY2008"/>
      <c r="NLZ2008"/>
      <c r="NMA2008"/>
      <c r="NMB2008"/>
      <c r="NMC2008"/>
      <c r="NMD2008"/>
      <c r="NME2008"/>
      <c r="NMF2008"/>
      <c r="NMG2008"/>
      <c r="NMH2008"/>
      <c r="NMI2008"/>
      <c r="NMJ2008"/>
      <c r="NMK2008"/>
      <c r="NML2008"/>
      <c r="NMM2008"/>
      <c r="NMN2008"/>
      <c r="NMO2008"/>
      <c r="NMP2008"/>
      <c r="NMQ2008"/>
      <c r="NMR2008"/>
      <c r="NMS2008"/>
      <c r="NMT2008"/>
      <c r="NMU2008"/>
      <c r="NMV2008"/>
      <c r="NMW2008"/>
      <c r="NMX2008"/>
      <c r="NMY2008"/>
      <c r="NMZ2008"/>
      <c r="NNA2008"/>
      <c r="NNB2008"/>
      <c r="NNC2008"/>
      <c r="NND2008"/>
      <c r="NNE2008"/>
      <c r="NNF2008"/>
      <c r="NNG2008"/>
      <c r="NNH2008"/>
      <c r="NNI2008"/>
      <c r="NNJ2008"/>
      <c r="NNK2008"/>
      <c r="NNL2008"/>
      <c r="NNM2008"/>
      <c r="NNN2008"/>
      <c r="NNO2008"/>
      <c r="NNP2008"/>
      <c r="NNQ2008"/>
      <c r="NNR2008"/>
      <c r="NNS2008"/>
      <c r="NNT2008"/>
      <c r="NNU2008"/>
      <c r="NNV2008"/>
      <c r="NNW2008"/>
      <c r="NNX2008"/>
      <c r="NNY2008"/>
      <c r="NNZ2008"/>
      <c r="NOA2008"/>
      <c r="NOB2008"/>
      <c r="NOC2008"/>
      <c r="NOD2008"/>
      <c r="NOE2008"/>
      <c r="NOF2008"/>
      <c r="NOG2008"/>
      <c r="NOH2008"/>
      <c r="NOI2008"/>
      <c r="NOJ2008"/>
      <c r="NOK2008"/>
      <c r="NOL2008"/>
      <c r="NOM2008"/>
      <c r="NON2008"/>
      <c r="NOO2008"/>
      <c r="NOP2008"/>
      <c r="NOQ2008"/>
      <c r="NOR2008"/>
      <c r="NOS2008"/>
      <c r="NOT2008"/>
      <c r="NOU2008"/>
      <c r="NOV2008"/>
      <c r="NOW2008"/>
      <c r="NOX2008"/>
      <c r="NOY2008"/>
      <c r="NOZ2008"/>
      <c r="NPA2008"/>
      <c r="NPB2008"/>
      <c r="NPC2008"/>
      <c r="NPD2008"/>
      <c r="NPE2008"/>
      <c r="NPF2008"/>
      <c r="NPG2008"/>
      <c r="NPH2008"/>
      <c r="NPI2008"/>
      <c r="NPJ2008"/>
      <c r="NPK2008"/>
      <c r="NPL2008"/>
      <c r="NPM2008"/>
      <c r="NPN2008"/>
      <c r="NPO2008"/>
      <c r="NPP2008"/>
      <c r="NPQ2008"/>
      <c r="NPR2008"/>
      <c r="NPS2008"/>
      <c r="NPT2008"/>
      <c r="NPU2008"/>
      <c r="NPV2008"/>
      <c r="NPW2008"/>
      <c r="NPX2008"/>
      <c r="NPY2008"/>
      <c r="NPZ2008"/>
      <c r="NQA2008"/>
      <c r="NQB2008"/>
      <c r="NQC2008"/>
      <c r="NQD2008"/>
      <c r="NQE2008"/>
      <c r="NQF2008"/>
      <c r="NQG2008"/>
      <c r="NQH2008"/>
      <c r="NQI2008"/>
      <c r="NQJ2008"/>
      <c r="NQK2008"/>
      <c r="NQL2008"/>
      <c r="NQM2008"/>
      <c r="NQN2008"/>
      <c r="NQO2008"/>
      <c r="NQP2008"/>
      <c r="NQQ2008"/>
      <c r="NQR2008"/>
      <c r="NQS2008"/>
      <c r="NQT2008"/>
      <c r="NQU2008"/>
      <c r="NQV2008"/>
      <c r="NQW2008"/>
      <c r="NQX2008"/>
      <c r="NQY2008"/>
      <c r="NQZ2008"/>
      <c r="NRA2008"/>
      <c r="NRB2008"/>
      <c r="NRC2008"/>
      <c r="NRD2008"/>
      <c r="NRE2008"/>
      <c r="NRF2008"/>
      <c r="NRG2008"/>
      <c r="NRH2008"/>
      <c r="NRI2008"/>
      <c r="NRJ2008"/>
      <c r="NRK2008"/>
      <c r="NRL2008"/>
      <c r="NRM2008"/>
      <c r="NRN2008"/>
      <c r="NRO2008"/>
      <c r="NRP2008"/>
      <c r="NRQ2008"/>
      <c r="NRR2008"/>
      <c r="NRS2008"/>
      <c r="NRT2008"/>
      <c r="NRU2008"/>
      <c r="NRV2008"/>
      <c r="NRW2008"/>
      <c r="NRX2008"/>
      <c r="NRY2008"/>
      <c r="NRZ2008"/>
      <c r="NSA2008"/>
      <c r="NSB2008"/>
      <c r="NSC2008"/>
      <c r="NSD2008"/>
      <c r="NSE2008"/>
      <c r="NSF2008"/>
      <c r="NSG2008"/>
      <c r="NSH2008"/>
      <c r="NSI2008"/>
      <c r="NSJ2008"/>
      <c r="NSK2008"/>
      <c r="NSL2008"/>
      <c r="NSM2008"/>
      <c r="NSN2008"/>
      <c r="NSO2008"/>
      <c r="NSP2008"/>
      <c r="NSQ2008"/>
      <c r="NSR2008"/>
      <c r="NSS2008"/>
      <c r="NST2008"/>
      <c r="NSU2008"/>
      <c r="NSV2008"/>
      <c r="NSW2008"/>
      <c r="NSX2008"/>
      <c r="NSY2008"/>
      <c r="NSZ2008"/>
      <c r="NTA2008"/>
      <c r="NTB2008"/>
      <c r="NTC2008"/>
      <c r="NTD2008"/>
      <c r="NTE2008"/>
      <c r="NTF2008"/>
      <c r="NTG2008"/>
      <c r="NTH2008"/>
      <c r="NTI2008"/>
      <c r="NTJ2008"/>
      <c r="NTK2008"/>
      <c r="NTL2008"/>
      <c r="NTM2008"/>
      <c r="NTN2008"/>
      <c r="NTO2008"/>
      <c r="NTP2008"/>
      <c r="NTQ2008"/>
      <c r="NTR2008"/>
      <c r="NTS2008"/>
      <c r="NTT2008"/>
      <c r="NTU2008"/>
      <c r="NTV2008"/>
      <c r="NTW2008"/>
      <c r="NTX2008"/>
      <c r="NTY2008"/>
      <c r="NTZ2008"/>
      <c r="NUA2008"/>
      <c r="NUB2008"/>
      <c r="NUC2008"/>
      <c r="NUD2008"/>
      <c r="NUE2008"/>
      <c r="NUF2008"/>
      <c r="NUG2008"/>
      <c r="NUH2008"/>
      <c r="NUI2008"/>
      <c r="NUJ2008"/>
      <c r="NUK2008"/>
      <c r="NUL2008"/>
      <c r="NUM2008"/>
      <c r="NUN2008"/>
      <c r="NUO2008"/>
      <c r="NUP2008"/>
      <c r="NUQ2008"/>
      <c r="NUR2008"/>
      <c r="NUS2008"/>
      <c r="NUT2008"/>
      <c r="NUU2008"/>
      <c r="NUV2008"/>
      <c r="NUW2008"/>
      <c r="NUX2008"/>
      <c r="NUY2008"/>
      <c r="NUZ2008"/>
      <c r="NVA2008"/>
      <c r="NVB2008"/>
      <c r="NVC2008"/>
      <c r="NVD2008"/>
      <c r="NVE2008"/>
      <c r="NVF2008"/>
      <c r="NVG2008"/>
      <c r="NVH2008"/>
      <c r="NVI2008"/>
      <c r="NVJ2008"/>
      <c r="NVK2008"/>
      <c r="NVL2008"/>
      <c r="NVM2008"/>
      <c r="NVN2008"/>
      <c r="NVO2008"/>
      <c r="NVP2008"/>
      <c r="NVQ2008"/>
      <c r="NVR2008"/>
      <c r="NVS2008"/>
      <c r="NVT2008"/>
      <c r="NVU2008"/>
      <c r="NVV2008"/>
      <c r="NVW2008"/>
      <c r="NVX2008"/>
      <c r="NVY2008"/>
      <c r="NVZ2008"/>
      <c r="NWA2008"/>
      <c r="NWB2008"/>
      <c r="NWC2008"/>
      <c r="NWD2008"/>
      <c r="NWE2008"/>
      <c r="NWF2008"/>
      <c r="NWG2008"/>
      <c r="NWH2008"/>
      <c r="NWI2008"/>
      <c r="NWJ2008"/>
      <c r="NWK2008"/>
      <c r="NWL2008"/>
      <c r="NWM2008"/>
      <c r="NWN2008"/>
      <c r="NWO2008"/>
      <c r="NWP2008"/>
      <c r="NWQ2008"/>
      <c r="NWR2008"/>
      <c r="NWS2008"/>
      <c r="NWT2008"/>
      <c r="NWU2008"/>
      <c r="NWV2008"/>
      <c r="NWW2008"/>
      <c r="NWX2008"/>
      <c r="NWY2008"/>
      <c r="NWZ2008"/>
      <c r="NXA2008"/>
      <c r="NXB2008"/>
      <c r="NXC2008"/>
      <c r="NXD2008"/>
      <c r="NXE2008"/>
      <c r="NXF2008"/>
      <c r="NXG2008"/>
      <c r="NXH2008"/>
      <c r="NXI2008"/>
      <c r="NXJ2008"/>
      <c r="NXK2008"/>
      <c r="NXL2008"/>
      <c r="NXM2008"/>
      <c r="NXN2008"/>
      <c r="NXO2008"/>
      <c r="NXP2008"/>
      <c r="NXQ2008"/>
      <c r="NXR2008"/>
      <c r="NXS2008"/>
      <c r="NXT2008"/>
      <c r="NXU2008"/>
      <c r="NXV2008"/>
      <c r="NXW2008"/>
      <c r="NXX2008"/>
      <c r="NXY2008"/>
      <c r="NXZ2008"/>
      <c r="NYA2008"/>
      <c r="NYB2008"/>
      <c r="NYC2008"/>
      <c r="NYD2008"/>
      <c r="NYE2008"/>
      <c r="NYF2008"/>
      <c r="NYG2008"/>
      <c r="NYH2008"/>
      <c r="NYI2008"/>
      <c r="NYJ2008"/>
      <c r="NYK2008"/>
      <c r="NYL2008"/>
      <c r="NYM2008"/>
      <c r="NYN2008"/>
      <c r="NYO2008"/>
      <c r="NYP2008"/>
      <c r="NYQ2008"/>
      <c r="NYR2008"/>
      <c r="NYS2008"/>
      <c r="NYT2008"/>
      <c r="NYU2008"/>
      <c r="NYV2008"/>
      <c r="NYW2008"/>
      <c r="NYX2008"/>
      <c r="NYY2008"/>
      <c r="NYZ2008"/>
      <c r="NZA2008"/>
      <c r="NZB2008"/>
      <c r="NZC2008"/>
      <c r="NZD2008"/>
      <c r="NZE2008"/>
      <c r="NZF2008"/>
      <c r="NZG2008"/>
      <c r="NZH2008"/>
      <c r="NZI2008"/>
      <c r="NZJ2008"/>
      <c r="NZK2008"/>
      <c r="NZL2008"/>
      <c r="NZM2008"/>
      <c r="NZN2008"/>
      <c r="NZO2008"/>
      <c r="NZP2008"/>
      <c r="NZQ2008"/>
      <c r="NZR2008"/>
      <c r="NZS2008"/>
      <c r="NZT2008"/>
      <c r="NZU2008"/>
      <c r="NZV2008"/>
      <c r="NZW2008"/>
      <c r="NZX2008"/>
      <c r="NZY2008"/>
      <c r="NZZ2008"/>
      <c r="OAA2008"/>
      <c r="OAB2008"/>
      <c r="OAC2008"/>
      <c r="OAD2008"/>
      <c r="OAE2008"/>
      <c r="OAF2008"/>
      <c r="OAG2008"/>
      <c r="OAH2008"/>
      <c r="OAI2008"/>
      <c r="OAJ2008"/>
      <c r="OAK2008"/>
      <c r="OAL2008"/>
      <c r="OAM2008"/>
      <c r="OAN2008"/>
      <c r="OAO2008"/>
      <c r="OAP2008"/>
      <c r="OAQ2008"/>
      <c r="OAR2008"/>
      <c r="OAS2008"/>
      <c r="OAT2008"/>
      <c r="OAU2008"/>
      <c r="OAV2008"/>
      <c r="OAW2008"/>
      <c r="OAX2008"/>
      <c r="OAY2008"/>
      <c r="OAZ2008"/>
      <c r="OBA2008"/>
      <c r="OBB2008"/>
      <c r="OBC2008"/>
      <c r="OBD2008"/>
      <c r="OBE2008"/>
      <c r="OBF2008"/>
      <c r="OBG2008"/>
      <c r="OBH2008"/>
      <c r="OBI2008"/>
      <c r="OBJ2008"/>
      <c r="OBK2008"/>
      <c r="OBL2008"/>
      <c r="OBM2008"/>
      <c r="OBN2008"/>
      <c r="OBO2008"/>
      <c r="OBP2008"/>
      <c r="OBQ2008"/>
      <c r="OBR2008"/>
      <c r="OBS2008"/>
      <c r="OBT2008"/>
      <c r="OBU2008"/>
      <c r="OBV2008"/>
      <c r="OBW2008"/>
      <c r="OBX2008"/>
      <c r="OBY2008"/>
      <c r="OBZ2008"/>
      <c r="OCA2008"/>
      <c r="OCB2008"/>
      <c r="OCC2008"/>
      <c r="OCD2008"/>
      <c r="OCE2008"/>
      <c r="OCF2008"/>
      <c r="OCG2008"/>
      <c r="OCH2008"/>
      <c r="OCI2008"/>
      <c r="OCJ2008"/>
      <c r="OCK2008"/>
      <c r="OCL2008"/>
      <c r="OCM2008"/>
      <c r="OCN2008"/>
      <c r="OCO2008"/>
      <c r="OCP2008"/>
      <c r="OCQ2008"/>
      <c r="OCR2008"/>
      <c r="OCS2008"/>
      <c r="OCT2008"/>
      <c r="OCU2008"/>
      <c r="OCV2008"/>
      <c r="OCW2008"/>
      <c r="OCX2008"/>
      <c r="OCY2008"/>
      <c r="OCZ2008"/>
      <c r="ODA2008"/>
      <c r="ODB2008"/>
      <c r="ODC2008"/>
      <c r="ODD2008"/>
      <c r="ODE2008"/>
      <c r="ODF2008"/>
      <c r="ODG2008"/>
      <c r="ODH2008"/>
      <c r="ODI2008"/>
      <c r="ODJ2008"/>
      <c r="ODK2008"/>
      <c r="ODL2008"/>
      <c r="ODM2008"/>
      <c r="ODN2008"/>
      <c r="ODO2008"/>
      <c r="ODP2008"/>
      <c r="ODQ2008"/>
      <c r="ODR2008"/>
      <c r="ODS2008"/>
      <c r="ODT2008"/>
      <c r="ODU2008"/>
      <c r="ODV2008"/>
      <c r="ODW2008"/>
      <c r="ODX2008"/>
      <c r="ODY2008"/>
      <c r="ODZ2008"/>
      <c r="OEA2008"/>
      <c r="OEB2008"/>
      <c r="OEC2008"/>
      <c r="OED2008"/>
      <c r="OEE2008"/>
      <c r="OEF2008"/>
      <c r="OEG2008"/>
      <c r="OEH2008"/>
      <c r="OEI2008"/>
      <c r="OEJ2008"/>
      <c r="OEK2008"/>
      <c r="OEL2008"/>
      <c r="OEM2008"/>
      <c r="OEN2008"/>
      <c r="OEO2008"/>
      <c r="OEP2008"/>
      <c r="OEQ2008"/>
      <c r="OER2008"/>
      <c r="OES2008"/>
      <c r="OET2008"/>
      <c r="OEU2008"/>
      <c r="OEV2008"/>
      <c r="OEW2008"/>
      <c r="OEX2008"/>
      <c r="OEY2008"/>
      <c r="OEZ2008"/>
      <c r="OFA2008"/>
      <c r="OFB2008"/>
      <c r="OFC2008"/>
      <c r="OFD2008"/>
      <c r="OFE2008"/>
      <c r="OFF2008"/>
      <c r="OFG2008"/>
      <c r="OFH2008"/>
      <c r="OFI2008"/>
      <c r="OFJ2008"/>
      <c r="OFK2008"/>
      <c r="OFL2008"/>
      <c r="OFM2008"/>
      <c r="OFN2008"/>
      <c r="OFO2008"/>
      <c r="OFP2008"/>
      <c r="OFQ2008"/>
      <c r="OFR2008"/>
      <c r="OFS2008"/>
      <c r="OFT2008"/>
      <c r="OFU2008"/>
      <c r="OFV2008"/>
      <c r="OFW2008"/>
      <c r="OFX2008"/>
      <c r="OFY2008"/>
      <c r="OFZ2008"/>
      <c r="OGA2008"/>
      <c r="OGB2008"/>
      <c r="OGC2008"/>
      <c r="OGD2008"/>
      <c r="OGE2008"/>
      <c r="OGF2008"/>
      <c r="OGG2008"/>
      <c r="OGH2008"/>
      <c r="OGI2008"/>
      <c r="OGJ2008"/>
      <c r="OGK2008"/>
      <c r="OGL2008"/>
      <c r="OGM2008"/>
      <c r="OGN2008"/>
      <c r="OGO2008"/>
      <c r="OGP2008"/>
      <c r="OGQ2008"/>
      <c r="OGR2008"/>
      <c r="OGS2008"/>
      <c r="OGT2008"/>
      <c r="OGU2008"/>
      <c r="OGV2008"/>
      <c r="OGW2008"/>
      <c r="OGX2008"/>
      <c r="OGY2008"/>
      <c r="OGZ2008"/>
      <c r="OHA2008"/>
      <c r="OHB2008"/>
      <c r="OHC2008"/>
      <c r="OHD2008"/>
      <c r="OHE2008"/>
      <c r="OHF2008"/>
      <c r="OHG2008"/>
      <c r="OHH2008"/>
      <c r="OHI2008"/>
      <c r="OHJ2008"/>
      <c r="OHK2008"/>
      <c r="OHL2008"/>
      <c r="OHM2008"/>
      <c r="OHN2008"/>
      <c r="OHO2008"/>
      <c r="OHP2008"/>
      <c r="OHQ2008"/>
      <c r="OHR2008"/>
      <c r="OHS2008"/>
      <c r="OHT2008"/>
      <c r="OHU2008"/>
      <c r="OHV2008"/>
      <c r="OHW2008"/>
      <c r="OHX2008"/>
      <c r="OHY2008"/>
      <c r="OHZ2008"/>
      <c r="OIA2008"/>
      <c r="OIB2008"/>
      <c r="OIC2008"/>
      <c r="OID2008"/>
      <c r="OIE2008"/>
      <c r="OIF2008"/>
      <c r="OIG2008"/>
      <c r="OIH2008"/>
      <c r="OII2008"/>
      <c r="OIJ2008"/>
      <c r="OIK2008"/>
      <c r="OIL2008"/>
      <c r="OIM2008"/>
      <c r="OIN2008"/>
      <c r="OIO2008"/>
      <c r="OIP2008"/>
      <c r="OIQ2008"/>
      <c r="OIR2008"/>
      <c r="OIS2008"/>
      <c r="OIT2008"/>
      <c r="OIU2008"/>
      <c r="OIV2008"/>
      <c r="OIW2008"/>
      <c r="OIX2008"/>
      <c r="OIY2008"/>
      <c r="OIZ2008"/>
      <c r="OJA2008"/>
      <c r="OJB2008"/>
      <c r="OJC2008"/>
      <c r="OJD2008"/>
      <c r="OJE2008"/>
      <c r="OJF2008"/>
      <c r="OJG2008"/>
      <c r="OJH2008"/>
      <c r="OJI2008"/>
      <c r="OJJ2008"/>
      <c r="OJK2008"/>
      <c r="OJL2008"/>
      <c r="OJM2008"/>
      <c r="OJN2008"/>
      <c r="OJO2008"/>
      <c r="OJP2008"/>
      <c r="OJQ2008"/>
      <c r="OJR2008"/>
      <c r="OJS2008"/>
      <c r="OJT2008"/>
      <c r="OJU2008"/>
      <c r="OJV2008"/>
      <c r="OJW2008"/>
      <c r="OJX2008"/>
      <c r="OJY2008"/>
      <c r="OJZ2008"/>
      <c r="OKA2008"/>
      <c r="OKB2008"/>
      <c r="OKC2008"/>
      <c r="OKD2008"/>
      <c r="OKE2008"/>
      <c r="OKF2008"/>
      <c r="OKG2008"/>
      <c r="OKH2008"/>
      <c r="OKI2008"/>
      <c r="OKJ2008"/>
      <c r="OKK2008"/>
      <c r="OKL2008"/>
      <c r="OKM2008"/>
      <c r="OKN2008"/>
      <c r="OKO2008"/>
      <c r="OKP2008"/>
      <c r="OKQ2008"/>
      <c r="OKR2008"/>
      <c r="OKS2008"/>
      <c r="OKT2008"/>
      <c r="OKU2008"/>
      <c r="OKV2008"/>
      <c r="OKW2008"/>
      <c r="OKX2008"/>
      <c r="OKY2008"/>
      <c r="OKZ2008"/>
      <c r="OLA2008"/>
      <c r="OLB2008"/>
      <c r="OLC2008"/>
      <c r="OLD2008"/>
      <c r="OLE2008"/>
      <c r="OLF2008"/>
      <c r="OLG2008"/>
      <c r="OLH2008"/>
      <c r="OLI2008"/>
      <c r="OLJ2008"/>
      <c r="OLK2008"/>
      <c r="OLL2008"/>
      <c r="OLM2008"/>
      <c r="OLN2008"/>
      <c r="OLO2008"/>
      <c r="OLP2008"/>
      <c r="OLQ2008"/>
      <c r="OLR2008"/>
      <c r="OLS2008"/>
      <c r="OLT2008"/>
      <c r="OLU2008"/>
      <c r="OLV2008"/>
      <c r="OLW2008"/>
      <c r="OLX2008"/>
      <c r="OLY2008"/>
      <c r="OLZ2008"/>
      <c r="OMA2008"/>
      <c r="OMB2008"/>
      <c r="OMC2008"/>
      <c r="OMD2008"/>
      <c r="OME2008"/>
      <c r="OMF2008"/>
      <c r="OMG2008"/>
      <c r="OMH2008"/>
      <c r="OMI2008"/>
      <c r="OMJ2008"/>
      <c r="OMK2008"/>
      <c r="OML2008"/>
      <c r="OMM2008"/>
      <c r="OMN2008"/>
      <c r="OMO2008"/>
      <c r="OMP2008"/>
      <c r="OMQ2008"/>
      <c r="OMR2008"/>
      <c r="OMS2008"/>
      <c r="OMT2008"/>
      <c r="OMU2008"/>
      <c r="OMV2008"/>
      <c r="OMW2008"/>
      <c r="OMX2008"/>
      <c r="OMY2008"/>
      <c r="OMZ2008"/>
      <c r="ONA2008"/>
      <c r="ONB2008"/>
      <c r="ONC2008"/>
      <c r="OND2008"/>
      <c r="ONE2008"/>
      <c r="ONF2008"/>
      <c r="ONG2008"/>
      <c r="ONH2008"/>
      <c r="ONI2008"/>
      <c r="ONJ2008"/>
      <c r="ONK2008"/>
      <c r="ONL2008"/>
      <c r="ONM2008"/>
      <c r="ONN2008"/>
      <c r="ONO2008"/>
      <c r="ONP2008"/>
      <c r="ONQ2008"/>
      <c r="ONR2008"/>
      <c r="ONS2008"/>
      <c r="ONT2008"/>
      <c r="ONU2008"/>
      <c r="ONV2008"/>
      <c r="ONW2008"/>
      <c r="ONX2008"/>
      <c r="ONY2008"/>
      <c r="ONZ2008"/>
      <c r="OOA2008"/>
      <c r="OOB2008"/>
      <c r="OOC2008"/>
      <c r="OOD2008"/>
      <c r="OOE2008"/>
      <c r="OOF2008"/>
      <c r="OOG2008"/>
      <c r="OOH2008"/>
      <c r="OOI2008"/>
      <c r="OOJ2008"/>
      <c r="OOK2008"/>
      <c r="OOL2008"/>
      <c r="OOM2008"/>
      <c r="OON2008"/>
      <c r="OOO2008"/>
      <c r="OOP2008"/>
      <c r="OOQ2008"/>
      <c r="OOR2008"/>
      <c r="OOS2008"/>
      <c r="OOT2008"/>
      <c r="OOU2008"/>
      <c r="OOV2008"/>
      <c r="OOW2008"/>
      <c r="OOX2008"/>
      <c r="OOY2008"/>
      <c r="OOZ2008"/>
      <c r="OPA2008"/>
      <c r="OPB2008"/>
      <c r="OPC2008"/>
      <c r="OPD2008"/>
      <c r="OPE2008"/>
      <c r="OPF2008"/>
      <c r="OPG2008"/>
      <c r="OPH2008"/>
      <c r="OPI2008"/>
      <c r="OPJ2008"/>
      <c r="OPK2008"/>
      <c r="OPL2008"/>
      <c r="OPM2008"/>
      <c r="OPN2008"/>
      <c r="OPO2008"/>
      <c r="OPP2008"/>
      <c r="OPQ2008"/>
      <c r="OPR2008"/>
      <c r="OPS2008"/>
      <c r="OPT2008"/>
      <c r="OPU2008"/>
      <c r="OPV2008"/>
      <c r="OPW2008"/>
      <c r="OPX2008"/>
      <c r="OPY2008"/>
      <c r="OPZ2008"/>
      <c r="OQA2008"/>
      <c r="OQB2008"/>
      <c r="OQC2008"/>
      <c r="OQD2008"/>
      <c r="OQE2008"/>
      <c r="OQF2008"/>
      <c r="OQG2008"/>
      <c r="OQH2008"/>
      <c r="OQI2008"/>
      <c r="OQJ2008"/>
      <c r="OQK2008"/>
      <c r="OQL2008"/>
      <c r="OQM2008"/>
      <c r="OQN2008"/>
      <c r="OQO2008"/>
      <c r="OQP2008"/>
      <c r="OQQ2008"/>
      <c r="OQR2008"/>
      <c r="OQS2008"/>
      <c r="OQT2008"/>
      <c r="OQU2008"/>
      <c r="OQV2008"/>
      <c r="OQW2008"/>
      <c r="OQX2008"/>
      <c r="OQY2008"/>
      <c r="OQZ2008"/>
      <c r="ORA2008"/>
      <c r="ORB2008"/>
      <c r="ORC2008"/>
      <c r="ORD2008"/>
      <c r="ORE2008"/>
      <c r="ORF2008"/>
      <c r="ORG2008"/>
      <c r="ORH2008"/>
      <c r="ORI2008"/>
      <c r="ORJ2008"/>
      <c r="ORK2008"/>
      <c r="ORL2008"/>
      <c r="ORM2008"/>
      <c r="ORN2008"/>
      <c r="ORO2008"/>
      <c r="ORP2008"/>
      <c r="ORQ2008"/>
      <c r="ORR2008"/>
      <c r="ORS2008"/>
      <c r="ORT2008"/>
      <c r="ORU2008"/>
      <c r="ORV2008"/>
      <c r="ORW2008"/>
      <c r="ORX2008"/>
      <c r="ORY2008"/>
      <c r="ORZ2008"/>
      <c r="OSA2008"/>
      <c r="OSB2008"/>
      <c r="OSC2008"/>
      <c r="OSD2008"/>
      <c r="OSE2008"/>
      <c r="OSF2008"/>
      <c r="OSG2008"/>
      <c r="OSH2008"/>
      <c r="OSI2008"/>
      <c r="OSJ2008"/>
      <c r="OSK2008"/>
      <c r="OSL2008"/>
      <c r="OSM2008"/>
      <c r="OSN2008"/>
      <c r="OSO2008"/>
      <c r="OSP2008"/>
      <c r="OSQ2008"/>
      <c r="OSR2008"/>
      <c r="OSS2008"/>
      <c r="OST2008"/>
      <c r="OSU2008"/>
      <c r="OSV2008"/>
      <c r="OSW2008"/>
      <c r="OSX2008"/>
      <c r="OSY2008"/>
      <c r="OSZ2008"/>
      <c r="OTA2008"/>
      <c r="OTB2008"/>
      <c r="OTC2008"/>
      <c r="OTD2008"/>
      <c r="OTE2008"/>
      <c r="OTF2008"/>
      <c r="OTG2008"/>
      <c r="OTH2008"/>
      <c r="OTI2008"/>
      <c r="OTJ2008"/>
      <c r="OTK2008"/>
      <c r="OTL2008"/>
      <c r="OTM2008"/>
      <c r="OTN2008"/>
      <c r="OTO2008"/>
      <c r="OTP2008"/>
      <c r="OTQ2008"/>
      <c r="OTR2008"/>
      <c r="OTS2008"/>
      <c r="OTT2008"/>
      <c r="OTU2008"/>
      <c r="OTV2008"/>
      <c r="OTW2008"/>
      <c r="OTX2008"/>
      <c r="OTY2008"/>
      <c r="OTZ2008"/>
      <c r="OUA2008"/>
      <c r="OUB2008"/>
      <c r="OUC2008"/>
      <c r="OUD2008"/>
      <c r="OUE2008"/>
      <c r="OUF2008"/>
      <c r="OUG2008"/>
      <c r="OUH2008"/>
      <c r="OUI2008"/>
      <c r="OUJ2008"/>
      <c r="OUK2008"/>
      <c r="OUL2008"/>
      <c r="OUM2008"/>
      <c r="OUN2008"/>
      <c r="OUO2008"/>
      <c r="OUP2008"/>
      <c r="OUQ2008"/>
      <c r="OUR2008"/>
      <c r="OUS2008"/>
      <c r="OUT2008"/>
      <c r="OUU2008"/>
      <c r="OUV2008"/>
      <c r="OUW2008"/>
      <c r="OUX2008"/>
      <c r="OUY2008"/>
      <c r="OUZ2008"/>
      <c r="OVA2008"/>
      <c r="OVB2008"/>
      <c r="OVC2008"/>
      <c r="OVD2008"/>
      <c r="OVE2008"/>
      <c r="OVF2008"/>
      <c r="OVG2008"/>
      <c r="OVH2008"/>
      <c r="OVI2008"/>
      <c r="OVJ2008"/>
      <c r="OVK2008"/>
      <c r="OVL2008"/>
      <c r="OVM2008"/>
      <c r="OVN2008"/>
      <c r="OVO2008"/>
      <c r="OVP2008"/>
      <c r="OVQ2008"/>
      <c r="OVR2008"/>
      <c r="OVS2008"/>
      <c r="OVT2008"/>
      <c r="OVU2008"/>
      <c r="OVV2008"/>
      <c r="OVW2008"/>
      <c r="OVX2008"/>
      <c r="OVY2008"/>
      <c r="OVZ2008"/>
      <c r="OWA2008"/>
      <c r="OWB2008"/>
      <c r="OWC2008"/>
      <c r="OWD2008"/>
      <c r="OWE2008"/>
      <c r="OWF2008"/>
      <c r="OWG2008"/>
      <c r="OWH2008"/>
      <c r="OWI2008"/>
      <c r="OWJ2008"/>
      <c r="OWK2008"/>
      <c r="OWL2008"/>
      <c r="OWM2008"/>
      <c r="OWN2008"/>
      <c r="OWO2008"/>
      <c r="OWP2008"/>
      <c r="OWQ2008"/>
      <c r="OWR2008"/>
      <c r="OWS2008"/>
      <c r="OWT2008"/>
      <c r="OWU2008"/>
      <c r="OWV2008"/>
      <c r="OWW2008"/>
      <c r="OWX2008"/>
      <c r="OWY2008"/>
      <c r="OWZ2008"/>
      <c r="OXA2008"/>
      <c r="OXB2008"/>
      <c r="OXC2008"/>
      <c r="OXD2008"/>
      <c r="OXE2008"/>
      <c r="OXF2008"/>
      <c r="OXG2008"/>
      <c r="OXH2008"/>
      <c r="OXI2008"/>
      <c r="OXJ2008"/>
      <c r="OXK2008"/>
      <c r="OXL2008"/>
      <c r="OXM2008"/>
      <c r="OXN2008"/>
      <c r="OXO2008"/>
      <c r="OXP2008"/>
      <c r="OXQ2008"/>
      <c r="OXR2008"/>
      <c r="OXS2008"/>
      <c r="OXT2008"/>
      <c r="OXU2008"/>
      <c r="OXV2008"/>
      <c r="OXW2008"/>
      <c r="OXX2008"/>
      <c r="OXY2008"/>
      <c r="OXZ2008"/>
      <c r="OYA2008"/>
      <c r="OYB2008"/>
      <c r="OYC2008"/>
      <c r="OYD2008"/>
      <c r="OYE2008"/>
      <c r="OYF2008"/>
      <c r="OYG2008"/>
      <c r="OYH2008"/>
      <c r="OYI2008"/>
      <c r="OYJ2008"/>
      <c r="OYK2008"/>
      <c r="OYL2008"/>
      <c r="OYM2008"/>
      <c r="OYN2008"/>
      <c r="OYO2008"/>
      <c r="OYP2008"/>
      <c r="OYQ2008"/>
      <c r="OYR2008"/>
      <c r="OYS2008"/>
      <c r="OYT2008"/>
      <c r="OYU2008"/>
      <c r="OYV2008"/>
      <c r="OYW2008"/>
      <c r="OYX2008"/>
      <c r="OYY2008"/>
      <c r="OYZ2008"/>
      <c r="OZA2008"/>
      <c r="OZB2008"/>
      <c r="OZC2008"/>
      <c r="OZD2008"/>
      <c r="OZE2008"/>
      <c r="OZF2008"/>
      <c r="OZG2008"/>
      <c r="OZH2008"/>
      <c r="OZI2008"/>
      <c r="OZJ2008"/>
      <c r="OZK2008"/>
      <c r="OZL2008"/>
      <c r="OZM2008"/>
      <c r="OZN2008"/>
      <c r="OZO2008"/>
      <c r="OZP2008"/>
      <c r="OZQ2008"/>
      <c r="OZR2008"/>
      <c r="OZS2008"/>
      <c r="OZT2008"/>
      <c r="OZU2008"/>
      <c r="OZV2008"/>
      <c r="OZW2008"/>
      <c r="OZX2008"/>
      <c r="OZY2008"/>
      <c r="OZZ2008"/>
      <c r="PAA2008"/>
      <c r="PAB2008"/>
      <c r="PAC2008"/>
      <c r="PAD2008"/>
      <c r="PAE2008"/>
      <c r="PAF2008"/>
      <c r="PAG2008"/>
      <c r="PAH2008"/>
      <c r="PAI2008"/>
      <c r="PAJ2008"/>
      <c r="PAK2008"/>
      <c r="PAL2008"/>
      <c r="PAM2008"/>
      <c r="PAN2008"/>
      <c r="PAO2008"/>
      <c r="PAP2008"/>
      <c r="PAQ2008"/>
      <c r="PAR2008"/>
      <c r="PAS2008"/>
      <c r="PAT2008"/>
      <c r="PAU2008"/>
      <c r="PAV2008"/>
      <c r="PAW2008"/>
      <c r="PAX2008"/>
      <c r="PAY2008"/>
      <c r="PAZ2008"/>
      <c r="PBA2008"/>
      <c r="PBB2008"/>
      <c r="PBC2008"/>
      <c r="PBD2008"/>
      <c r="PBE2008"/>
      <c r="PBF2008"/>
      <c r="PBG2008"/>
      <c r="PBH2008"/>
      <c r="PBI2008"/>
      <c r="PBJ2008"/>
      <c r="PBK2008"/>
      <c r="PBL2008"/>
      <c r="PBM2008"/>
      <c r="PBN2008"/>
      <c r="PBO2008"/>
      <c r="PBP2008"/>
      <c r="PBQ2008"/>
      <c r="PBR2008"/>
      <c r="PBS2008"/>
      <c r="PBT2008"/>
      <c r="PBU2008"/>
      <c r="PBV2008"/>
      <c r="PBW2008"/>
      <c r="PBX2008"/>
      <c r="PBY2008"/>
      <c r="PBZ2008"/>
      <c r="PCA2008"/>
      <c r="PCB2008"/>
      <c r="PCC2008"/>
      <c r="PCD2008"/>
      <c r="PCE2008"/>
      <c r="PCF2008"/>
      <c r="PCG2008"/>
      <c r="PCH2008"/>
      <c r="PCI2008"/>
      <c r="PCJ2008"/>
      <c r="PCK2008"/>
      <c r="PCL2008"/>
      <c r="PCM2008"/>
      <c r="PCN2008"/>
      <c r="PCO2008"/>
      <c r="PCP2008"/>
      <c r="PCQ2008"/>
      <c r="PCR2008"/>
      <c r="PCS2008"/>
      <c r="PCT2008"/>
      <c r="PCU2008"/>
      <c r="PCV2008"/>
      <c r="PCW2008"/>
      <c r="PCX2008"/>
      <c r="PCY2008"/>
      <c r="PCZ2008"/>
      <c r="PDA2008"/>
      <c r="PDB2008"/>
      <c r="PDC2008"/>
      <c r="PDD2008"/>
      <c r="PDE2008"/>
      <c r="PDF2008"/>
      <c r="PDG2008"/>
      <c r="PDH2008"/>
      <c r="PDI2008"/>
      <c r="PDJ2008"/>
      <c r="PDK2008"/>
      <c r="PDL2008"/>
      <c r="PDM2008"/>
      <c r="PDN2008"/>
      <c r="PDO2008"/>
      <c r="PDP2008"/>
      <c r="PDQ2008"/>
      <c r="PDR2008"/>
      <c r="PDS2008"/>
      <c r="PDT2008"/>
      <c r="PDU2008"/>
      <c r="PDV2008"/>
      <c r="PDW2008"/>
      <c r="PDX2008"/>
      <c r="PDY2008"/>
      <c r="PDZ2008"/>
      <c r="PEA2008"/>
      <c r="PEB2008"/>
      <c r="PEC2008"/>
      <c r="PED2008"/>
      <c r="PEE2008"/>
      <c r="PEF2008"/>
      <c r="PEG2008"/>
      <c r="PEH2008"/>
      <c r="PEI2008"/>
      <c r="PEJ2008"/>
      <c r="PEK2008"/>
      <c r="PEL2008"/>
      <c r="PEM2008"/>
      <c r="PEN2008"/>
      <c r="PEO2008"/>
      <c r="PEP2008"/>
      <c r="PEQ2008"/>
      <c r="PER2008"/>
      <c r="PES2008"/>
      <c r="PET2008"/>
      <c r="PEU2008"/>
      <c r="PEV2008"/>
      <c r="PEW2008"/>
      <c r="PEX2008"/>
      <c r="PEY2008"/>
      <c r="PEZ2008"/>
      <c r="PFA2008"/>
      <c r="PFB2008"/>
      <c r="PFC2008"/>
      <c r="PFD2008"/>
      <c r="PFE2008"/>
      <c r="PFF2008"/>
      <c r="PFG2008"/>
      <c r="PFH2008"/>
      <c r="PFI2008"/>
      <c r="PFJ2008"/>
      <c r="PFK2008"/>
      <c r="PFL2008"/>
      <c r="PFM2008"/>
      <c r="PFN2008"/>
      <c r="PFO2008"/>
      <c r="PFP2008"/>
      <c r="PFQ2008"/>
      <c r="PFR2008"/>
      <c r="PFS2008"/>
      <c r="PFT2008"/>
      <c r="PFU2008"/>
      <c r="PFV2008"/>
      <c r="PFW2008"/>
      <c r="PFX2008"/>
      <c r="PFY2008"/>
      <c r="PFZ2008"/>
      <c r="PGA2008"/>
      <c r="PGB2008"/>
      <c r="PGC2008"/>
      <c r="PGD2008"/>
      <c r="PGE2008"/>
      <c r="PGF2008"/>
      <c r="PGG2008"/>
      <c r="PGH2008"/>
      <c r="PGI2008"/>
      <c r="PGJ2008"/>
      <c r="PGK2008"/>
      <c r="PGL2008"/>
      <c r="PGM2008"/>
      <c r="PGN2008"/>
      <c r="PGO2008"/>
      <c r="PGP2008"/>
      <c r="PGQ2008"/>
      <c r="PGR2008"/>
      <c r="PGS2008"/>
      <c r="PGT2008"/>
      <c r="PGU2008"/>
      <c r="PGV2008"/>
      <c r="PGW2008"/>
      <c r="PGX2008"/>
      <c r="PGY2008"/>
      <c r="PGZ2008"/>
      <c r="PHA2008"/>
      <c r="PHB2008"/>
      <c r="PHC2008"/>
      <c r="PHD2008"/>
      <c r="PHE2008"/>
      <c r="PHF2008"/>
      <c r="PHG2008"/>
      <c r="PHH2008"/>
      <c r="PHI2008"/>
      <c r="PHJ2008"/>
      <c r="PHK2008"/>
      <c r="PHL2008"/>
      <c r="PHM2008"/>
      <c r="PHN2008"/>
      <c r="PHO2008"/>
      <c r="PHP2008"/>
      <c r="PHQ2008"/>
      <c r="PHR2008"/>
      <c r="PHS2008"/>
      <c r="PHT2008"/>
      <c r="PHU2008"/>
      <c r="PHV2008"/>
      <c r="PHW2008"/>
      <c r="PHX2008"/>
      <c r="PHY2008"/>
      <c r="PHZ2008"/>
      <c r="PIA2008"/>
      <c r="PIB2008"/>
      <c r="PIC2008"/>
      <c r="PID2008"/>
      <c r="PIE2008"/>
      <c r="PIF2008"/>
      <c r="PIG2008"/>
      <c r="PIH2008"/>
      <c r="PII2008"/>
      <c r="PIJ2008"/>
      <c r="PIK2008"/>
      <c r="PIL2008"/>
      <c r="PIM2008"/>
      <c r="PIN2008"/>
      <c r="PIO2008"/>
      <c r="PIP2008"/>
      <c r="PIQ2008"/>
      <c r="PIR2008"/>
      <c r="PIS2008"/>
      <c r="PIT2008"/>
      <c r="PIU2008"/>
      <c r="PIV2008"/>
      <c r="PIW2008"/>
      <c r="PIX2008"/>
      <c r="PIY2008"/>
      <c r="PIZ2008"/>
      <c r="PJA2008"/>
      <c r="PJB2008"/>
      <c r="PJC2008"/>
      <c r="PJD2008"/>
      <c r="PJE2008"/>
      <c r="PJF2008"/>
      <c r="PJG2008"/>
      <c r="PJH2008"/>
      <c r="PJI2008"/>
      <c r="PJJ2008"/>
      <c r="PJK2008"/>
      <c r="PJL2008"/>
      <c r="PJM2008"/>
      <c r="PJN2008"/>
      <c r="PJO2008"/>
      <c r="PJP2008"/>
      <c r="PJQ2008"/>
      <c r="PJR2008"/>
      <c r="PJS2008"/>
      <c r="PJT2008"/>
      <c r="PJU2008"/>
      <c r="PJV2008"/>
      <c r="PJW2008"/>
      <c r="PJX2008"/>
      <c r="PJY2008"/>
      <c r="PJZ2008"/>
      <c r="PKA2008"/>
      <c r="PKB2008"/>
      <c r="PKC2008"/>
      <c r="PKD2008"/>
      <c r="PKE2008"/>
      <c r="PKF2008"/>
      <c r="PKG2008"/>
      <c r="PKH2008"/>
      <c r="PKI2008"/>
      <c r="PKJ2008"/>
      <c r="PKK2008"/>
      <c r="PKL2008"/>
      <c r="PKM2008"/>
      <c r="PKN2008"/>
      <c r="PKO2008"/>
      <c r="PKP2008"/>
      <c r="PKQ2008"/>
      <c r="PKR2008"/>
      <c r="PKS2008"/>
      <c r="PKT2008"/>
      <c r="PKU2008"/>
      <c r="PKV2008"/>
      <c r="PKW2008"/>
      <c r="PKX2008"/>
      <c r="PKY2008"/>
      <c r="PKZ2008"/>
      <c r="PLA2008"/>
      <c r="PLB2008"/>
      <c r="PLC2008"/>
      <c r="PLD2008"/>
      <c r="PLE2008"/>
      <c r="PLF2008"/>
      <c r="PLG2008"/>
      <c r="PLH2008"/>
      <c r="PLI2008"/>
      <c r="PLJ2008"/>
      <c r="PLK2008"/>
      <c r="PLL2008"/>
      <c r="PLM2008"/>
      <c r="PLN2008"/>
      <c r="PLO2008"/>
      <c r="PLP2008"/>
      <c r="PLQ2008"/>
      <c r="PLR2008"/>
      <c r="PLS2008"/>
      <c r="PLT2008"/>
      <c r="PLU2008"/>
      <c r="PLV2008"/>
      <c r="PLW2008"/>
      <c r="PLX2008"/>
      <c r="PLY2008"/>
      <c r="PLZ2008"/>
      <c r="PMA2008"/>
      <c r="PMB2008"/>
      <c r="PMC2008"/>
      <c r="PMD2008"/>
      <c r="PME2008"/>
      <c r="PMF2008"/>
      <c r="PMG2008"/>
      <c r="PMH2008"/>
      <c r="PMI2008"/>
      <c r="PMJ2008"/>
      <c r="PMK2008"/>
      <c r="PML2008"/>
      <c r="PMM2008"/>
      <c r="PMN2008"/>
      <c r="PMO2008"/>
      <c r="PMP2008"/>
      <c r="PMQ2008"/>
      <c r="PMR2008"/>
      <c r="PMS2008"/>
      <c r="PMT2008"/>
      <c r="PMU2008"/>
      <c r="PMV2008"/>
      <c r="PMW2008"/>
      <c r="PMX2008"/>
      <c r="PMY2008"/>
      <c r="PMZ2008"/>
      <c r="PNA2008"/>
      <c r="PNB2008"/>
      <c r="PNC2008"/>
      <c r="PND2008"/>
      <c r="PNE2008"/>
      <c r="PNF2008"/>
      <c r="PNG2008"/>
      <c r="PNH2008"/>
      <c r="PNI2008"/>
      <c r="PNJ2008"/>
      <c r="PNK2008"/>
      <c r="PNL2008"/>
      <c r="PNM2008"/>
      <c r="PNN2008"/>
      <c r="PNO2008"/>
      <c r="PNP2008"/>
      <c r="PNQ2008"/>
      <c r="PNR2008"/>
      <c r="PNS2008"/>
      <c r="PNT2008"/>
      <c r="PNU2008"/>
      <c r="PNV2008"/>
      <c r="PNW2008"/>
      <c r="PNX2008"/>
      <c r="PNY2008"/>
      <c r="PNZ2008"/>
      <c r="POA2008"/>
      <c r="POB2008"/>
      <c r="POC2008"/>
      <c r="POD2008"/>
      <c r="POE2008"/>
      <c r="POF2008"/>
      <c r="POG2008"/>
      <c r="POH2008"/>
      <c r="POI2008"/>
      <c r="POJ2008"/>
      <c r="POK2008"/>
      <c r="POL2008"/>
      <c r="POM2008"/>
      <c r="PON2008"/>
      <c r="POO2008"/>
      <c r="POP2008"/>
      <c r="POQ2008"/>
      <c r="POR2008"/>
      <c r="POS2008"/>
      <c r="POT2008"/>
      <c r="POU2008"/>
      <c r="POV2008"/>
      <c r="POW2008"/>
      <c r="POX2008"/>
      <c r="POY2008"/>
      <c r="POZ2008"/>
      <c r="PPA2008"/>
      <c r="PPB2008"/>
      <c r="PPC2008"/>
      <c r="PPD2008"/>
      <c r="PPE2008"/>
      <c r="PPF2008"/>
      <c r="PPG2008"/>
      <c r="PPH2008"/>
      <c r="PPI2008"/>
      <c r="PPJ2008"/>
      <c r="PPK2008"/>
      <c r="PPL2008"/>
      <c r="PPM2008"/>
      <c r="PPN2008"/>
      <c r="PPO2008"/>
      <c r="PPP2008"/>
      <c r="PPQ2008"/>
      <c r="PPR2008"/>
      <c r="PPS2008"/>
      <c r="PPT2008"/>
      <c r="PPU2008"/>
      <c r="PPV2008"/>
      <c r="PPW2008"/>
      <c r="PPX2008"/>
      <c r="PPY2008"/>
      <c r="PPZ2008"/>
      <c r="PQA2008"/>
      <c r="PQB2008"/>
      <c r="PQC2008"/>
      <c r="PQD2008"/>
      <c r="PQE2008"/>
      <c r="PQF2008"/>
      <c r="PQG2008"/>
      <c r="PQH2008"/>
      <c r="PQI2008"/>
      <c r="PQJ2008"/>
      <c r="PQK2008"/>
      <c r="PQL2008"/>
      <c r="PQM2008"/>
      <c r="PQN2008"/>
      <c r="PQO2008"/>
      <c r="PQP2008"/>
      <c r="PQQ2008"/>
      <c r="PQR2008"/>
      <c r="PQS2008"/>
      <c r="PQT2008"/>
      <c r="PQU2008"/>
      <c r="PQV2008"/>
      <c r="PQW2008"/>
      <c r="PQX2008"/>
      <c r="PQY2008"/>
      <c r="PQZ2008"/>
      <c r="PRA2008"/>
      <c r="PRB2008"/>
      <c r="PRC2008"/>
      <c r="PRD2008"/>
      <c r="PRE2008"/>
      <c r="PRF2008"/>
      <c r="PRG2008"/>
      <c r="PRH2008"/>
      <c r="PRI2008"/>
      <c r="PRJ2008"/>
      <c r="PRK2008"/>
      <c r="PRL2008"/>
      <c r="PRM2008"/>
      <c r="PRN2008"/>
      <c r="PRO2008"/>
      <c r="PRP2008"/>
      <c r="PRQ2008"/>
      <c r="PRR2008"/>
      <c r="PRS2008"/>
      <c r="PRT2008"/>
      <c r="PRU2008"/>
      <c r="PRV2008"/>
      <c r="PRW2008"/>
      <c r="PRX2008"/>
      <c r="PRY2008"/>
      <c r="PRZ2008"/>
      <c r="PSA2008"/>
      <c r="PSB2008"/>
      <c r="PSC2008"/>
      <c r="PSD2008"/>
      <c r="PSE2008"/>
      <c r="PSF2008"/>
      <c r="PSG2008"/>
      <c r="PSH2008"/>
      <c r="PSI2008"/>
      <c r="PSJ2008"/>
      <c r="PSK2008"/>
      <c r="PSL2008"/>
      <c r="PSM2008"/>
      <c r="PSN2008"/>
      <c r="PSO2008"/>
      <c r="PSP2008"/>
      <c r="PSQ2008"/>
      <c r="PSR2008"/>
      <c r="PSS2008"/>
      <c r="PST2008"/>
      <c r="PSU2008"/>
      <c r="PSV2008"/>
      <c r="PSW2008"/>
      <c r="PSX2008"/>
      <c r="PSY2008"/>
      <c r="PSZ2008"/>
      <c r="PTA2008"/>
      <c r="PTB2008"/>
      <c r="PTC2008"/>
      <c r="PTD2008"/>
      <c r="PTE2008"/>
      <c r="PTF2008"/>
      <c r="PTG2008"/>
      <c r="PTH2008"/>
      <c r="PTI2008"/>
      <c r="PTJ2008"/>
      <c r="PTK2008"/>
      <c r="PTL2008"/>
      <c r="PTM2008"/>
      <c r="PTN2008"/>
      <c r="PTO2008"/>
      <c r="PTP2008"/>
      <c r="PTQ2008"/>
      <c r="PTR2008"/>
      <c r="PTS2008"/>
      <c r="PTT2008"/>
      <c r="PTU2008"/>
      <c r="PTV2008"/>
      <c r="PTW2008"/>
      <c r="PTX2008"/>
      <c r="PTY2008"/>
      <c r="PTZ2008"/>
      <c r="PUA2008"/>
      <c r="PUB2008"/>
      <c r="PUC2008"/>
      <c r="PUD2008"/>
      <c r="PUE2008"/>
      <c r="PUF2008"/>
      <c r="PUG2008"/>
      <c r="PUH2008"/>
      <c r="PUI2008"/>
      <c r="PUJ2008"/>
      <c r="PUK2008"/>
      <c r="PUL2008"/>
      <c r="PUM2008"/>
      <c r="PUN2008"/>
      <c r="PUO2008"/>
      <c r="PUP2008"/>
      <c r="PUQ2008"/>
      <c r="PUR2008"/>
      <c r="PUS2008"/>
      <c r="PUT2008"/>
      <c r="PUU2008"/>
      <c r="PUV2008"/>
      <c r="PUW2008"/>
      <c r="PUX2008"/>
      <c r="PUY2008"/>
      <c r="PUZ2008"/>
      <c r="PVA2008"/>
      <c r="PVB2008"/>
      <c r="PVC2008"/>
      <c r="PVD2008"/>
      <c r="PVE2008"/>
      <c r="PVF2008"/>
      <c r="PVG2008"/>
      <c r="PVH2008"/>
      <c r="PVI2008"/>
      <c r="PVJ2008"/>
      <c r="PVK2008"/>
      <c r="PVL2008"/>
      <c r="PVM2008"/>
      <c r="PVN2008"/>
      <c r="PVO2008"/>
      <c r="PVP2008"/>
      <c r="PVQ2008"/>
      <c r="PVR2008"/>
      <c r="PVS2008"/>
      <c r="PVT2008"/>
      <c r="PVU2008"/>
      <c r="PVV2008"/>
      <c r="PVW2008"/>
      <c r="PVX2008"/>
      <c r="PVY2008"/>
      <c r="PVZ2008"/>
      <c r="PWA2008"/>
      <c r="PWB2008"/>
      <c r="PWC2008"/>
      <c r="PWD2008"/>
      <c r="PWE2008"/>
      <c r="PWF2008"/>
      <c r="PWG2008"/>
      <c r="PWH2008"/>
      <c r="PWI2008"/>
      <c r="PWJ2008"/>
      <c r="PWK2008"/>
      <c r="PWL2008"/>
      <c r="PWM2008"/>
      <c r="PWN2008"/>
      <c r="PWO2008"/>
      <c r="PWP2008"/>
      <c r="PWQ2008"/>
      <c r="PWR2008"/>
      <c r="PWS2008"/>
      <c r="PWT2008"/>
      <c r="PWU2008"/>
      <c r="PWV2008"/>
      <c r="PWW2008"/>
      <c r="PWX2008"/>
      <c r="PWY2008"/>
      <c r="PWZ2008"/>
      <c r="PXA2008"/>
      <c r="PXB2008"/>
      <c r="PXC2008"/>
      <c r="PXD2008"/>
      <c r="PXE2008"/>
      <c r="PXF2008"/>
      <c r="PXG2008"/>
      <c r="PXH2008"/>
      <c r="PXI2008"/>
      <c r="PXJ2008"/>
      <c r="PXK2008"/>
      <c r="PXL2008"/>
      <c r="PXM2008"/>
      <c r="PXN2008"/>
      <c r="PXO2008"/>
      <c r="PXP2008"/>
      <c r="PXQ2008"/>
      <c r="PXR2008"/>
      <c r="PXS2008"/>
      <c r="PXT2008"/>
      <c r="PXU2008"/>
      <c r="PXV2008"/>
      <c r="PXW2008"/>
      <c r="PXX2008"/>
      <c r="PXY2008"/>
      <c r="PXZ2008"/>
      <c r="PYA2008"/>
      <c r="PYB2008"/>
      <c r="PYC2008"/>
      <c r="PYD2008"/>
      <c r="PYE2008"/>
      <c r="PYF2008"/>
      <c r="PYG2008"/>
      <c r="PYH2008"/>
      <c r="PYI2008"/>
      <c r="PYJ2008"/>
      <c r="PYK2008"/>
      <c r="PYL2008"/>
      <c r="PYM2008"/>
      <c r="PYN2008"/>
      <c r="PYO2008"/>
      <c r="PYP2008"/>
      <c r="PYQ2008"/>
      <c r="PYR2008"/>
      <c r="PYS2008"/>
      <c r="PYT2008"/>
      <c r="PYU2008"/>
      <c r="PYV2008"/>
      <c r="PYW2008"/>
      <c r="PYX2008"/>
      <c r="PYY2008"/>
      <c r="PYZ2008"/>
      <c r="PZA2008"/>
      <c r="PZB2008"/>
      <c r="PZC2008"/>
      <c r="PZD2008"/>
      <c r="PZE2008"/>
      <c r="PZF2008"/>
      <c r="PZG2008"/>
      <c r="PZH2008"/>
      <c r="PZI2008"/>
      <c r="PZJ2008"/>
      <c r="PZK2008"/>
      <c r="PZL2008"/>
      <c r="PZM2008"/>
      <c r="PZN2008"/>
      <c r="PZO2008"/>
      <c r="PZP2008"/>
      <c r="PZQ2008"/>
      <c r="PZR2008"/>
      <c r="PZS2008"/>
      <c r="PZT2008"/>
      <c r="PZU2008"/>
      <c r="PZV2008"/>
      <c r="PZW2008"/>
      <c r="PZX2008"/>
      <c r="PZY2008"/>
      <c r="PZZ2008"/>
      <c r="QAA2008"/>
      <c r="QAB2008"/>
      <c r="QAC2008"/>
      <c r="QAD2008"/>
      <c r="QAE2008"/>
      <c r="QAF2008"/>
      <c r="QAG2008"/>
      <c r="QAH2008"/>
      <c r="QAI2008"/>
      <c r="QAJ2008"/>
      <c r="QAK2008"/>
      <c r="QAL2008"/>
      <c r="QAM2008"/>
      <c r="QAN2008"/>
      <c r="QAO2008"/>
      <c r="QAP2008"/>
      <c r="QAQ2008"/>
      <c r="QAR2008"/>
      <c r="QAS2008"/>
      <c r="QAT2008"/>
      <c r="QAU2008"/>
      <c r="QAV2008"/>
      <c r="QAW2008"/>
      <c r="QAX2008"/>
      <c r="QAY2008"/>
      <c r="QAZ2008"/>
      <c r="QBA2008"/>
      <c r="QBB2008"/>
      <c r="QBC2008"/>
      <c r="QBD2008"/>
      <c r="QBE2008"/>
      <c r="QBF2008"/>
      <c r="QBG2008"/>
      <c r="QBH2008"/>
      <c r="QBI2008"/>
      <c r="QBJ2008"/>
      <c r="QBK2008"/>
      <c r="QBL2008"/>
      <c r="QBM2008"/>
      <c r="QBN2008"/>
      <c r="QBO2008"/>
      <c r="QBP2008"/>
      <c r="QBQ2008"/>
      <c r="QBR2008"/>
      <c r="QBS2008"/>
      <c r="QBT2008"/>
      <c r="QBU2008"/>
      <c r="QBV2008"/>
      <c r="QBW2008"/>
      <c r="QBX2008"/>
      <c r="QBY2008"/>
      <c r="QBZ2008"/>
      <c r="QCA2008"/>
      <c r="QCB2008"/>
      <c r="QCC2008"/>
      <c r="QCD2008"/>
      <c r="QCE2008"/>
      <c r="QCF2008"/>
      <c r="QCG2008"/>
      <c r="QCH2008"/>
      <c r="QCI2008"/>
      <c r="QCJ2008"/>
      <c r="QCK2008"/>
      <c r="QCL2008"/>
      <c r="QCM2008"/>
      <c r="QCN2008"/>
      <c r="QCO2008"/>
      <c r="QCP2008"/>
      <c r="QCQ2008"/>
      <c r="QCR2008"/>
      <c r="QCS2008"/>
      <c r="QCT2008"/>
      <c r="QCU2008"/>
      <c r="QCV2008"/>
      <c r="QCW2008"/>
      <c r="QCX2008"/>
      <c r="QCY2008"/>
      <c r="QCZ2008"/>
      <c r="QDA2008"/>
      <c r="QDB2008"/>
      <c r="QDC2008"/>
      <c r="QDD2008"/>
      <c r="QDE2008"/>
      <c r="QDF2008"/>
      <c r="QDG2008"/>
      <c r="QDH2008"/>
      <c r="QDI2008"/>
      <c r="QDJ2008"/>
      <c r="QDK2008"/>
      <c r="QDL2008"/>
      <c r="QDM2008"/>
      <c r="QDN2008"/>
      <c r="QDO2008"/>
      <c r="QDP2008"/>
      <c r="QDQ2008"/>
      <c r="QDR2008"/>
      <c r="QDS2008"/>
      <c r="QDT2008"/>
      <c r="QDU2008"/>
      <c r="QDV2008"/>
      <c r="QDW2008"/>
      <c r="QDX2008"/>
      <c r="QDY2008"/>
      <c r="QDZ2008"/>
      <c r="QEA2008"/>
      <c r="QEB2008"/>
      <c r="QEC2008"/>
      <c r="QED2008"/>
      <c r="QEE2008"/>
      <c r="QEF2008"/>
      <c r="QEG2008"/>
      <c r="QEH2008"/>
      <c r="QEI2008"/>
      <c r="QEJ2008"/>
      <c r="QEK2008"/>
      <c r="QEL2008"/>
      <c r="QEM2008"/>
      <c r="QEN2008"/>
      <c r="QEO2008"/>
      <c r="QEP2008"/>
      <c r="QEQ2008"/>
      <c r="QER2008"/>
      <c r="QES2008"/>
      <c r="QET2008"/>
      <c r="QEU2008"/>
      <c r="QEV2008"/>
      <c r="QEW2008"/>
      <c r="QEX2008"/>
      <c r="QEY2008"/>
      <c r="QEZ2008"/>
      <c r="QFA2008"/>
      <c r="QFB2008"/>
      <c r="QFC2008"/>
      <c r="QFD2008"/>
      <c r="QFE2008"/>
      <c r="QFF2008"/>
      <c r="QFG2008"/>
      <c r="QFH2008"/>
      <c r="QFI2008"/>
      <c r="QFJ2008"/>
      <c r="QFK2008"/>
      <c r="QFL2008"/>
      <c r="QFM2008"/>
      <c r="QFN2008"/>
      <c r="QFO2008"/>
      <c r="QFP2008"/>
      <c r="QFQ2008"/>
      <c r="QFR2008"/>
      <c r="QFS2008"/>
      <c r="QFT2008"/>
      <c r="QFU2008"/>
      <c r="QFV2008"/>
      <c r="QFW2008"/>
      <c r="QFX2008"/>
      <c r="QFY2008"/>
      <c r="QFZ2008"/>
      <c r="QGA2008"/>
      <c r="QGB2008"/>
      <c r="QGC2008"/>
      <c r="QGD2008"/>
      <c r="QGE2008"/>
      <c r="QGF2008"/>
      <c r="QGG2008"/>
      <c r="QGH2008"/>
      <c r="QGI2008"/>
      <c r="QGJ2008"/>
      <c r="QGK2008"/>
      <c r="QGL2008"/>
      <c r="QGM2008"/>
      <c r="QGN2008"/>
      <c r="QGO2008"/>
      <c r="QGP2008"/>
      <c r="QGQ2008"/>
      <c r="QGR2008"/>
      <c r="QGS2008"/>
      <c r="QGT2008"/>
      <c r="QGU2008"/>
      <c r="QGV2008"/>
      <c r="QGW2008"/>
      <c r="QGX2008"/>
      <c r="QGY2008"/>
      <c r="QGZ2008"/>
      <c r="QHA2008"/>
      <c r="QHB2008"/>
      <c r="QHC2008"/>
      <c r="QHD2008"/>
      <c r="QHE2008"/>
      <c r="QHF2008"/>
      <c r="QHG2008"/>
      <c r="QHH2008"/>
      <c r="QHI2008"/>
      <c r="QHJ2008"/>
      <c r="QHK2008"/>
      <c r="QHL2008"/>
      <c r="QHM2008"/>
      <c r="QHN2008"/>
      <c r="QHO2008"/>
      <c r="QHP2008"/>
      <c r="QHQ2008"/>
      <c r="QHR2008"/>
      <c r="QHS2008"/>
      <c r="QHT2008"/>
      <c r="QHU2008"/>
      <c r="QHV2008"/>
      <c r="QHW2008"/>
      <c r="QHX2008"/>
      <c r="QHY2008"/>
      <c r="QHZ2008"/>
      <c r="QIA2008"/>
      <c r="QIB2008"/>
      <c r="QIC2008"/>
      <c r="QID2008"/>
      <c r="QIE2008"/>
      <c r="QIF2008"/>
      <c r="QIG2008"/>
      <c r="QIH2008"/>
      <c r="QII2008"/>
      <c r="QIJ2008"/>
      <c r="QIK2008"/>
      <c r="QIL2008"/>
      <c r="QIM2008"/>
      <c r="QIN2008"/>
      <c r="QIO2008"/>
      <c r="QIP2008"/>
      <c r="QIQ2008"/>
      <c r="QIR2008"/>
      <c r="QIS2008"/>
      <c r="QIT2008"/>
      <c r="QIU2008"/>
      <c r="QIV2008"/>
      <c r="QIW2008"/>
      <c r="QIX2008"/>
      <c r="QIY2008"/>
      <c r="QIZ2008"/>
      <c r="QJA2008"/>
      <c r="QJB2008"/>
      <c r="QJC2008"/>
      <c r="QJD2008"/>
      <c r="QJE2008"/>
      <c r="QJF2008"/>
      <c r="QJG2008"/>
      <c r="QJH2008"/>
      <c r="QJI2008"/>
      <c r="QJJ2008"/>
      <c r="QJK2008"/>
      <c r="QJL2008"/>
      <c r="QJM2008"/>
      <c r="QJN2008"/>
      <c r="QJO2008"/>
      <c r="QJP2008"/>
      <c r="QJQ2008"/>
      <c r="QJR2008"/>
      <c r="QJS2008"/>
      <c r="QJT2008"/>
      <c r="QJU2008"/>
      <c r="QJV2008"/>
      <c r="QJW2008"/>
      <c r="QJX2008"/>
      <c r="QJY2008"/>
      <c r="QJZ2008"/>
      <c r="QKA2008"/>
      <c r="QKB2008"/>
      <c r="QKC2008"/>
      <c r="QKD2008"/>
      <c r="QKE2008"/>
      <c r="QKF2008"/>
      <c r="QKG2008"/>
      <c r="QKH2008"/>
      <c r="QKI2008"/>
      <c r="QKJ2008"/>
      <c r="QKK2008"/>
      <c r="QKL2008"/>
      <c r="QKM2008"/>
      <c r="QKN2008"/>
      <c r="QKO2008"/>
      <c r="QKP2008"/>
      <c r="QKQ2008"/>
      <c r="QKR2008"/>
      <c r="QKS2008"/>
      <c r="QKT2008"/>
      <c r="QKU2008"/>
      <c r="QKV2008"/>
      <c r="QKW2008"/>
      <c r="QKX2008"/>
      <c r="QKY2008"/>
      <c r="QKZ2008"/>
      <c r="QLA2008"/>
      <c r="QLB2008"/>
      <c r="QLC2008"/>
      <c r="QLD2008"/>
      <c r="QLE2008"/>
      <c r="QLF2008"/>
      <c r="QLG2008"/>
      <c r="QLH2008"/>
      <c r="QLI2008"/>
      <c r="QLJ2008"/>
      <c r="QLK2008"/>
      <c r="QLL2008"/>
      <c r="QLM2008"/>
      <c r="QLN2008"/>
      <c r="QLO2008"/>
      <c r="QLP2008"/>
      <c r="QLQ2008"/>
      <c r="QLR2008"/>
      <c r="QLS2008"/>
      <c r="QLT2008"/>
      <c r="QLU2008"/>
      <c r="QLV2008"/>
      <c r="QLW2008"/>
      <c r="QLX2008"/>
      <c r="QLY2008"/>
      <c r="QLZ2008"/>
      <c r="QMA2008"/>
      <c r="QMB2008"/>
      <c r="QMC2008"/>
      <c r="QMD2008"/>
      <c r="QME2008"/>
      <c r="QMF2008"/>
      <c r="QMG2008"/>
      <c r="QMH2008"/>
      <c r="QMI2008"/>
      <c r="QMJ2008"/>
      <c r="QMK2008"/>
      <c r="QML2008"/>
      <c r="QMM2008"/>
      <c r="QMN2008"/>
      <c r="QMO2008"/>
      <c r="QMP2008"/>
      <c r="QMQ2008"/>
      <c r="QMR2008"/>
      <c r="QMS2008"/>
      <c r="QMT2008"/>
      <c r="QMU2008"/>
      <c r="QMV2008"/>
      <c r="QMW2008"/>
      <c r="QMX2008"/>
      <c r="QMY2008"/>
      <c r="QMZ2008"/>
      <c r="QNA2008"/>
      <c r="QNB2008"/>
      <c r="QNC2008"/>
      <c r="QND2008"/>
      <c r="QNE2008"/>
      <c r="QNF2008"/>
      <c r="QNG2008"/>
      <c r="QNH2008"/>
      <c r="QNI2008"/>
      <c r="QNJ2008"/>
      <c r="QNK2008"/>
      <c r="QNL2008"/>
      <c r="QNM2008"/>
      <c r="QNN2008"/>
      <c r="QNO2008"/>
      <c r="QNP2008"/>
      <c r="QNQ2008"/>
      <c r="QNR2008"/>
      <c r="QNS2008"/>
      <c r="QNT2008"/>
      <c r="QNU2008"/>
      <c r="QNV2008"/>
      <c r="QNW2008"/>
      <c r="QNX2008"/>
      <c r="QNY2008"/>
      <c r="QNZ2008"/>
      <c r="QOA2008"/>
      <c r="QOB2008"/>
      <c r="QOC2008"/>
      <c r="QOD2008"/>
      <c r="QOE2008"/>
      <c r="QOF2008"/>
      <c r="QOG2008"/>
      <c r="QOH2008"/>
      <c r="QOI2008"/>
      <c r="QOJ2008"/>
      <c r="QOK2008"/>
      <c r="QOL2008"/>
      <c r="QOM2008"/>
      <c r="QON2008"/>
      <c r="QOO2008"/>
      <c r="QOP2008"/>
      <c r="QOQ2008"/>
      <c r="QOR2008"/>
      <c r="QOS2008"/>
      <c r="QOT2008"/>
      <c r="QOU2008"/>
      <c r="QOV2008"/>
      <c r="QOW2008"/>
      <c r="QOX2008"/>
      <c r="QOY2008"/>
      <c r="QOZ2008"/>
      <c r="QPA2008"/>
      <c r="QPB2008"/>
      <c r="QPC2008"/>
      <c r="QPD2008"/>
      <c r="QPE2008"/>
      <c r="QPF2008"/>
      <c r="QPG2008"/>
      <c r="QPH2008"/>
      <c r="QPI2008"/>
      <c r="QPJ2008"/>
      <c r="QPK2008"/>
      <c r="QPL2008"/>
      <c r="QPM2008"/>
      <c r="QPN2008"/>
      <c r="QPO2008"/>
      <c r="QPP2008"/>
      <c r="QPQ2008"/>
      <c r="QPR2008"/>
      <c r="QPS2008"/>
      <c r="QPT2008"/>
      <c r="QPU2008"/>
      <c r="QPV2008"/>
      <c r="QPW2008"/>
      <c r="QPX2008"/>
      <c r="QPY2008"/>
      <c r="QPZ2008"/>
      <c r="QQA2008"/>
      <c r="QQB2008"/>
      <c r="QQC2008"/>
      <c r="QQD2008"/>
      <c r="QQE2008"/>
      <c r="QQF2008"/>
      <c r="QQG2008"/>
      <c r="QQH2008"/>
      <c r="QQI2008"/>
      <c r="QQJ2008"/>
      <c r="QQK2008"/>
      <c r="QQL2008"/>
      <c r="QQM2008"/>
      <c r="QQN2008"/>
      <c r="QQO2008"/>
      <c r="QQP2008"/>
      <c r="QQQ2008"/>
      <c r="QQR2008"/>
      <c r="QQS2008"/>
      <c r="QQT2008"/>
      <c r="QQU2008"/>
      <c r="QQV2008"/>
      <c r="QQW2008"/>
      <c r="QQX2008"/>
      <c r="QQY2008"/>
      <c r="QQZ2008"/>
      <c r="QRA2008"/>
      <c r="QRB2008"/>
      <c r="QRC2008"/>
      <c r="QRD2008"/>
      <c r="QRE2008"/>
      <c r="QRF2008"/>
      <c r="QRG2008"/>
      <c r="QRH2008"/>
      <c r="QRI2008"/>
      <c r="QRJ2008"/>
      <c r="QRK2008"/>
      <c r="QRL2008"/>
      <c r="QRM2008"/>
      <c r="QRN2008"/>
      <c r="QRO2008"/>
      <c r="QRP2008"/>
      <c r="QRQ2008"/>
      <c r="QRR2008"/>
      <c r="QRS2008"/>
      <c r="QRT2008"/>
      <c r="QRU2008"/>
      <c r="QRV2008"/>
      <c r="QRW2008"/>
      <c r="QRX2008"/>
      <c r="QRY2008"/>
      <c r="QRZ2008"/>
      <c r="QSA2008"/>
      <c r="QSB2008"/>
      <c r="QSC2008"/>
      <c r="QSD2008"/>
      <c r="QSE2008"/>
      <c r="QSF2008"/>
      <c r="QSG2008"/>
      <c r="QSH2008"/>
      <c r="QSI2008"/>
      <c r="QSJ2008"/>
      <c r="QSK2008"/>
      <c r="QSL2008"/>
      <c r="QSM2008"/>
      <c r="QSN2008"/>
      <c r="QSO2008"/>
      <c r="QSP2008"/>
      <c r="QSQ2008"/>
      <c r="QSR2008"/>
      <c r="QSS2008"/>
      <c r="QST2008"/>
      <c r="QSU2008"/>
      <c r="QSV2008"/>
      <c r="QSW2008"/>
      <c r="QSX2008"/>
      <c r="QSY2008"/>
      <c r="QSZ2008"/>
      <c r="QTA2008"/>
      <c r="QTB2008"/>
      <c r="QTC2008"/>
      <c r="QTD2008"/>
      <c r="QTE2008"/>
      <c r="QTF2008"/>
      <c r="QTG2008"/>
      <c r="QTH2008"/>
      <c r="QTI2008"/>
      <c r="QTJ2008"/>
      <c r="QTK2008"/>
      <c r="QTL2008"/>
      <c r="QTM2008"/>
      <c r="QTN2008"/>
      <c r="QTO2008"/>
      <c r="QTP2008"/>
      <c r="QTQ2008"/>
      <c r="QTR2008"/>
      <c r="QTS2008"/>
      <c r="QTT2008"/>
      <c r="QTU2008"/>
      <c r="QTV2008"/>
      <c r="QTW2008"/>
      <c r="QTX2008"/>
      <c r="QTY2008"/>
      <c r="QTZ2008"/>
      <c r="QUA2008"/>
      <c r="QUB2008"/>
      <c r="QUC2008"/>
      <c r="QUD2008"/>
      <c r="QUE2008"/>
      <c r="QUF2008"/>
      <c r="QUG2008"/>
      <c r="QUH2008"/>
      <c r="QUI2008"/>
      <c r="QUJ2008"/>
      <c r="QUK2008"/>
      <c r="QUL2008"/>
      <c r="QUM2008"/>
      <c r="QUN2008"/>
      <c r="QUO2008"/>
      <c r="QUP2008"/>
      <c r="QUQ2008"/>
      <c r="QUR2008"/>
      <c r="QUS2008"/>
      <c r="QUT2008"/>
      <c r="QUU2008"/>
      <c r="QUV2008"/>
      <c r="QUW2008"/>
      <c r="QUX2008"/>
      <c r="QUY2008"/>
      <c r="QUZ2008"/>
      <c r="QVA2008"/>
      <c r="QVB2008"/>
      <c r="QVC2008"/>
      <c r="QVD2008"/>
      <c r="QVE2008"/>
      <c r="QVF2008"/>
      <c r="QVG2008"/>
      <c r="QVH2008"/>
      <c r="QVI2008"/>
      <c r="QVJ2008"/>
      <c r="QVK2008"/>
      <c r="QVL2008"/>
      <c r="QVM2008"/>
      <c r="QVN2008"/>
      <c r="QVO2008"/>
      <c r="QVP2008"/>
      <c r="QVQ2008"/>
      <c r="QVR2008"/>
      <c r="QVS2008"/>
      <c r="QVT2008"/>
      <c r="QVU2008"/>
      <c r="QVV2008"/>
      <c r="QVW2008"/>
      <c r="QVX2008"/>
      <c r="QVY2008"/>
      <c r="QVZ2008"/>
      <c r="QWA2008"/>
      <c r="QWB2008"/>
      <c r="QWC2008"/>
      <c r="QWD2008"/>
      <c r="QWE2008"/>
      <c r="QWF2008"/>
      <c r="QWG2008"/>
      <c r="QWH2008"/>
      <c r="QWI2008"/>
      <c r="QWJ2008"/>
      <c r="QWK2008"/>
      <c r="QWL2008"/>
      <c r="QWM2008"/>
      <c r="QWN2008"/>
      <c r="QWO2008"/>
      <c r="QWP2008"/>
      <c r="QWQ2008"/>
      <c r="QWR2008"/>
      <c r="QWS2008"/>
      <c r="QWT2008"/>
      <c r="QWU2008"/>
      <c r="QWV2008"/>
      <c r="QWW2008"/>
      <c r="QWX2008"/>
      <c r="QWY2008"/>
      <c r="QWZ2008"/>
      <c r="QXA2008"/>
      <c r="QXB2008"/>
      <c r="QXC2008"/>
      <c r="QXD2008"/>
      <c r="QXE2008"/>
      <c r="QXF2008"/>
      <c r="QXG2008"/>
      <c r="QXH2008"/>
      <c r="QXI2008"/>
      <c r="QXJ2008"/>
      <c r="QXK2008"/>
      <c r="QXL2008"/>
      <c r="QXM2008"/>
      <c r="QXN2008"/>
      <c r="QXO2008"/>
      <c r="QXP2008"/>
      <c r="QXQ2008"/>
      <c r="QXR2008"/>
      <c r="QXS2008"/>
      <c r="QXT2008"/>
      <c r="QXU2008"/>
      <c r="QXV2008"/>
      <c r="QXW2008"/>
      <c r="QXX2008"/>
      <c r="QXY2008"/>
      <c r="QXZ2008"/>
      <c r="QYA2008"/>
      <c r="QYB2008"/>
      <c r="QYC2008"/>
      <c r="QYD2008"/>
      <c r="QYE2008"/>
      <c r="QYF2008"/>
      <c r="QYG2008"/>
      <c r="QYH2008"/>
      <c r="QYI2008"/>
      <c r="QYJ2008"/>
      <c r="QYK2008"/>
      <c r="QYL2008"/>
      <c r="QYM2008"/>
      <c r="QYN2008"/>
      <c r="QYO2008"/>
      <c r="QYP2008"/>
      <c r="QYQ2008"/>
      <c r="QYR2008"/>
      <c r="QYS2008"/>
      <c r="QYT2008"/>
      <c r="QYU2008"/>
      <c r="QYV2008"/>
      <c r="QYW2008"/>
      <c r="QYX2008"/>
      <c r="QYY2008"/>
      <c r="QYZ2008"/>
      <c r="QZA2008"/>
      <c r="QZB2008"/>
      <c r="QZC2008"/>
      <c r="QZD2008"/>
      <c r="QZE2008"/>
      <c r="QZF2008"/>
      <c r="QZG2008"/>
      <c r="QZH2008"/>
      <c r="QZI2008"/>
      <c r="QZJ2008"/>
      <c r="QZK2008"/>
      <c r="QZL2008"/>
      <c r="QZM2008"/>
      <c r="QZN2008"/>
      <c r="QZO2008"/>
      <c r="QZP2008"/>
      <c r="QZQ2008"/>
      <c r="QZR2008"/>
      <c r="QZS2008"/>
      <c r="QZT2008"/>
      <c r="QZU2008"/>
      <c r="QZV2008"/>
      <c r="QZW2008"/>
      <c r="QZX2008"/>
      <c r="QZY2008"/>
      <c r="QZZ2008"/>
      <c r="RAA2008"/>
      <c r="RAB2008"/>
      <c r="RAC2008"/>
      <c r="RAD2008"/>
      <c r="RAE2008"/>
      <c r="RAF2008"/>
      <c r="RAG2008"/>
      <c r="RAH2008"/>
      <c r="RAI2008"/>
      <c r="RAJ2008"/>
      <c r="RAK2008"/>
      <c r="RAL2008"/>
      <c r="RAM2008"/>
      <c r="RAN2008"/>
      <c r="RAO2008"/>
      <c r="RAP2008"/>
      <c r="RAQ2008"/>
      <c r="RAR2008"/>
      <c r="RAS2008"/>
      <c r="RAT2008"/>
      <c r="RAU2008"/>
      <c r="RAV2008"/>
      <c r="RAW2008"/>
      <c r="RAX2008"/>
      <c r="RAY2008"/>
      <c r="RAZ2008"/>
      <c r="RBA2008"/>
      <c r="RBB2008"/>
      <c r="RBC2008"/>
      <c r="RBD2008"/>
      <c r="RBE2008"/>
      <c r="RBF2008"/>
      <c r="RBG2008"/>
      <c r="RBH2008"/>
      <c r="RBI2008"/>
      <c r="RBJ2008"/>
      <c r="RBK2008"/>
      <c r="RBL2008"/>
      <c r="RBM2008"/>
      <c r="RBN2008"/>
      <c r="RBO2008"/>
      <c r="RBP2008"/>
      <c r="RBQ2008"/>
      <c r="RBR2008"/>
      <c r="RBS2008"/>
      <c r="RBT2008"/>
      <c r="RBU2008"/>
      <c r="RBV2008"/>
      <c r="RBW2008"/>
      <c r="RBX2008"/>
      <c r="RBY2008"/>
      <c r="RBZ2008"/>
      <c r="RCA2008"/>
      <c r="RCB2008"/>
      <c r="RCC2008"/>
      <c r="RCD2008"/>
      <c r="RCE2008"/>
      <c r="RCF2008"/>
      <c r="RCG2008"/>
      <c r="RCH2008"/>
      <c r="RCI2008"/>
      <c r="RCJ2008"/>
      <c r="RCK2008"/>
      <c r="RCL2008"/>
      <c r="RCM2008"/>
      <c r="RCN2008"/>
      <c r="RCO2008"/>
      <c r="RCP2008"/>
      <c r="RCQ2008"/>
      <c r="RCR2008"/>
      <c r="RCS2008"/>
      <c r="RCT2008"/>
      <c r="RCU2008"/>
      <c r="RCV2008"/>
      <c r="RCW2008"/>
      <c r="RCX2008"/>
      <c r="RCY2008"/>
      <c r="RCZ2008"/>
      <c r="RDA2008"/>
      <c r="RDB2008"/>
      <c r="RDC2008"/>
      <c r="RDD2008"/>
      <c r="RDE2008"/>
      <c r="RDF2008"/>
      <c r="RDG2008"/>
      <c r="RDH2008"/>
      <c r="RDI2008"/>
      <c r="RDJ2008"/>
      <c r="RDK2008"/>
      <c r="RDL2008"/>
      <c r="RDM2008"/>
      <c r="RDN2008"/>
      <c r="RDO2008"/>
      <c r="RDP2008"/>
      <c r="RDQ2008"/>
      <c r="RDR2008"/>
      <c r="RDS2008"/>
      <c r="RDT2008"/>
      <c r="RDU2008"/>
      <c r="RDV2008"/>
      <c r="RDW2008"/>
      <c r="RDX2008"/>
      <c r="RDY2008"/>
      <c r="RDZ2008"/>
      <c r="REA2008"/>
      <c r="REB2008"/>
      <c r="REC2008"/>
      <c r="RED2008"/>
      <c r="REE2008"/>
      <c r="REF2008"/>
      <c r="REG2008"/>
      <c r="REH2008"/>
      <c r="REI2008"/>
      <c r="REJ2008"/>
      <c r="REK2008"/>
      <c r="REL2008"/>
      <c r="REM2008"/>
      <c r="REN2008"/>
      <c r="REO2008"/>
      <c r="REP2008"/>
      <c r="REQ2008"/>
      <c r="RER2008"/>
      <c r="RES2008"/>
      <c r="RET2008"/>
      <c r="REU2008"/>
      <c r="REV2008"/>
      <c r="REW2008"/>
      <c r="REX2008"/>
      <c r="REY2008"/>
      <c r="REZ2008"/>
      <c r="RFA2008"/>
      <c r="RFB2008"/>
      <c r="RFC2008"/>
      <c r="RFD2008"/>
      <c r="RFE2008"/>
      <c r="RFF2008"/>
      <c r="RFG2008"/>
      <c r="RFH2008"/>
      <c r="RFI2008"/>
      <c r="RFJ2008"/>
      <c r="RFK2008"/>
      <c r="RFL2008"/>
      <c r="RFM2008"/>
      <c r="RFN2008"/>
      <c r="RFO2008"/>
      <c r="RFP2008"/>
      <c r="RFQ2008"/>
      <c r="RFR2008"/>
      <c r="RFS2008"/>
      <c r="RFT2008"/>
      <c r="RFU2008"/>
      <c r="RFV2008"/>
      <c r="RFW2008"/>
      <c r="RFX2008"/>
      <c r="RFY2008"/>
      <c r="RFZ2008"/>
      <c r="RGA2008"/>
      <c r="RGB2008"/>
      <c r="RGC2008"/>
      <c r="RGD2008"/>
      <c r="RGE2008"/>
      <c r="RGF2008"/>
      <c r="RGG2008"/>
      <c r="RGH2008"/>
      <c r="RGI2008"/>
      <c r="RGJ2008"/>
      <c r="RGK2008"/>
      <c r="RGL2008"/>
      <c r="RGM2008"/>
      <c r="RGN2008"/>
      <c r="RGO2008"/>
      <c r="RGP2008"/>
      <c r="RGQ2008"/>
      <c r="RGR2008"/>
      <c r="RGS2008"/>
      <c r="RGT2008"/>
      <c r="RGU2008"/>
      <c r="RGV2008"/>
      <c r="RGW2008"/>
      <c r="RGX2008"/>
      <c r="RGY2008"/>
      <c r="RGZ2008"/>
      <c r="RHA2008"/>
      <c r="RHB2008"/>
      <c r="RHC2008"/>
      <c r="RHD2008"/>
      <c r="RHE2008"/>
      <c r="RHF2008"/>
      <c r="RHG2008"/>
      <c r="RHH2008"/>
      <c r="RHI2008"/>
      <c r="RHJ2008"/>
      <c r="RHK2008"/>
      <c r="RHL2008"/>
      <c r="RHM2008"/>
      <c r="RHN2008"/>
      <c r="RHO2008"/>
      <c r="RHP2008"/>
      <c r="RHQ2008"/>
      <c r="RHR2008"/>
      <c r="RHS2008"/>
      <c r="RHT2008"/>
      <c r="RHU2008"/>
      <c r="RHV2008"/>
      <c r="RHW2008"/>
      <c r="RHX2008"/>
      <c r="RHY2008"/>
      <c r="RHZ2008"/>
      <c r="RIA2008"/>
      <c r="RIB2008"/>
      <c r="RIC2008"/>
      <c r="RID2008"/>
      <c r="RIE2008"/>
      <c r="RIF2008"/>
      <c r="RIG2008"/>
      <c r="RIH2008"/>
      <c r="RII2008"/>
      <c r="RIJ2008"/>
      <c r="RIK2008"/>
      <c r="RIL2008"/>
      <c r="RIM2008"/>
      <c r="RIN2008"/>
      <c r="RIO2008"/>
      <c r="RIP2008"/>
      <c r="RIQ2008"/>
      <c r="RIR2008"/>
      <c r="RIS2008"/>
      <c r="RIT2008"/>
      <c r="RIU2008"/>
      <c r="RIV2008"/>
      <c r="RIW2008"/>
      <c r="RIX2008"/>
      <c r="RIY2008"/>
      <c r="RIZ2008"/>
      <c r="RJA2008"/>
      <c r="RJB2008"/>
      <c r="RJC2008"/>
      <c r="RJD2008"/>
      <c r="RJE2008"/>
      <c r="RJF2008"/>
      <c r="RJG2008"/>
      <c r="RJH2008"/>
      <c r="RJI2008"/>
      <c r="RJJ2008"/>
      <c r="RJK2008"/>
      <c r="RJL2008"/>
      <c r="RJM2008"/>
      <c r="RJN2008"/>
      <c r="RJO2008"/>
      <c r="RJP2008"/>
      <c r="RJQ2008"/>
      <c r="RJR2008"/>
      <c r="RJS2008"/>
      <c r="RJT2008"/>
      <c r="RJU2008"/>
      <c r="RJV2008"/>
      <c r="RJW2008"/>
      <c r="RJX2008"/>
      <c r="RJY2008"/>
      <c r="RJZ2008"/>
      <c r="RKA2008"/>
      <c r="RKB2008"/>
      <c r="RKC2008"/>
      <c r="RKD2008"/>
      <c r="RKE2008"/>
      <c r="RKF2008"/>
      <c r="RKG2008"/>
      <c r="RKH2008"/>
      <c r="RKI2008"/>
      <c r="RKJ2008"/>
      <c r="RKK2008"/>
      <c r="RKL2008"/>
      <c r="RKM2008"/>
      <c r="RKN2008"/>
      <c r="RKO2008"/>
      <c r="RKP2008"/>
      <c r="RKQ2008"/>
      <c r="RKR2008"/>
      <c r="RKS2008"/>
      <c r="RKT2008"/>
      <c r="RKU2008"/>
      <c r="RKV2008"/>
      <c r="RKW2008"/>
      <c r="RKX2008"/>
      <c r="RKY2008"/>
      <c r="RKZ2008"/>
      <c r="RLA2008"/>
      <c r="RLB2008"/>
      <c r="RLC2008"/>
      <c r="RLD2008"/>
      <c r="RLE2008"/>
      <c r="RLF2008"/>
      <c r="RLG2008"/>
      <c r="RLH2008"/>
      <c r="RLI2008"/>
      <c r="RLJ2008"/>
      <c r="RLK2008"/>
      <c r="RLL2008"/>
      <c r="RLM2008"/>
      <c r="RLN2008"/>
      <c r="RLO2008"/>
      <c r="RLP2008"/>
      <c r="RLQ2008"/>
      <c r="RLR2008"/>
      <c r="RLS2008"/>
      <c r="RLT2008"/>
      <c r="RLU2008"/>
      <c r="RLV2008"/>
      <c r="RLW2008"/>
      <c r="RLX2008"/>
      <c r="RLY2008"/>
      <c r="RLZ2008"/>
      <c r="RMA2008"/>
      <c r="RMB2008"/>
      <c r="RMC2008"/>
      <c r="RMD2008"/>
      <c r="RME2008"/>
      <c r="RMF2008"/>
      <c r="RMG2008"/>
      <c r="RMH2008"/>
      <c r="RMI2008"/>
      <c r="RMJ2008"/>
      <c r="RMK2008"/>
      <c r="RML2008"/>
      <c r="RMM2008"/>
      <c r="RMN2008"/>
      <c r="RMO2008"/>
      <c r="RMP2008"/>
      <c r="RMQ2008"/>
      <c r="RMR2008"/>
      <c r="RMS2008"/>
      <c r="RMT2008"/>
      <c r="RMU2008"/>
      <c r="RMV2008"/>
      <c r="RMW2008"/>
      <c r="RMX2008"/>
      <c r="RMY2008"/>
      <c r="RMZ2008"/>
      <c r="RNA2008"/>
      <c r="RNB2008"/>
      <c r="RNC2008"/>
      <c r="RND2008"/>
      <c r="RNE2008"/>
      <c r="RNF2008"/>
      <c r="RNG2008"/>
      <c r="RNH2008"/>
      <c r="RNI2008"/>
      <c r="RNJ2008"/>
      <c r="RNK2008"/>
      <c r="RNL2008"/>
      <c r="RNM2008"/>
      <c r="RNN2008"/>
      <c r="RNO2008"/>
      <c r="RNP2008"/>
      <c r="RNQ2008"/>
      <c r="RNR2008"/>
      <c r="RNS2008"/>
      <c r="RNT2008"/>
      <c r="RNU2008"/>
      <c r="RNV2008"/>
      <c r="RNW2008"/>
      <c r="RNX2008"/>
      <c r="RNY2008"/>
      <c r="RNZ2008"/>
      <c r="ROA2008"/>
      <c r="ROB2008"/>
      <c r="ROC2008"/>
      <c r="ROD2008"/>
      <c r="ROE2008"/>
      <c r="ROF2008"/>
      <c r="ROG2008"/>
      <c r="ROH2008"/>
      <c r="ROI2008"/>
      <c r="ROJ2008"/>
      <c r="ROK2008"/>
      <c r="ROL2008"/>
      <c r="ROM2008"/>
      <c r="RON2008"/>
      <c r="ROO2008"/>
      <c r="ROP2008"/>
      <c r="ROQ2008"/>
      <c r="ROR2008"/>
      <c r="ROS2008"/>
      <c r="ROT2008"/>
      <c r="ROU2008"/>
      <c r="ROV2008"/>
      <c r="ROW2008"/>
      <c r="ROX2008"/>
      <c r="ROY2008"/>
      <c r="ROZ2008"/>
      <c r="RPA2008"/>
      <c r="RPB2008"/>
      <c r="RPC2008"/>
      <c r="RPD2008"/>
      <c r="RPE2008"/>
      <c r="RPF2008"/>
      <c r="RPG2008"/>
      <c r="RPH2008"/>
      <c r="RPI2008"/>
      <c r="RPJ2008"/>
      <c r="RPK2008"/>
      <c r="RPL2008"/>
      <c r="RPM2008"/>
      <c r="RPN2008"/>
      <c r="RPO2008"/>
      <c r="RPP2008"/>
      <c r="RPQ2008"/>
      <c r="RPR2008"/>
      <c r="RPS2008"/>
      <c r="RPT2008"/>
      <c r="RPU2008"/>
      <c r="RPV2008"/>
      <c r="RPW2008"/>
      <c r="RPX2008"/>
      <c r="RPY2008"/>
      <c r="RPZ2008"/>
      <c r="RQA2008"/>
      <c r="RQB2008"/>
      <c r="RQC2008"/>
      <c r="RQD2008"/>
      <c r="RQE2008"/>
      <c r="RQF2008"/>
      <c r="RQG2008"/>
      <c r="RQH2008"/>
      <c r="RQI2008"/>
      <c r="RQJ2008"/>
      <c r="RQK2008"/>
      <c r="RQL2008"/>
      <c r="RQM2008"/>
      <c r="RQN2008"/>
      <c r="RQO2008"/>
      <c r="RQP2008"/>
      <c r="RQQ2008"/>
      <c r="RQR2008"/>
      <c r="RQS2008"/>
      <c r="RQT2008"/>
      <c r="RQU2008"/>
      <c r="RQV2008"/>
      <c r="RQW2008"/>
      <c r="RQX2008"/>
      <c r="RQY2008"/>
      <c r="RQZ2008"/>
      <c r="RRA2008"/>
      <c r="RRB2008"/>
      <c r="RRC2008"/>
      <c r="RRD2008"/>
      <c r="RRE2008"/>
      <c r="RRF2008"/>
      <c r="RRG2008"/>
      <c r="RRH2008"/>
      <c r="RRI2008"/>
      <c r="RRJ2008"/>
      <c r="RRK2008"/>
      <c r="RRL2008"/>
      <c r="RRM2008"/>
      <c r="RRN2008"/>
      <c r="RRO2008"/>
      <c r="RRP2008"/>
      <c r="RRQ2008"/>
      <c r="RRR2008"/>
      <c r="RRS2008"/>
      <c r="RRT2008"/>
      <c r="RRU2008"/>
      <c r="RRV2008"/>
      <c r="RRW2008"/>
      <c r="RRX2008"/>
      <c r="RRY2008"/>
      <c r="RRZ2008"/>
      <c r="RSA2008"/>
      <c r="RSB2008"/>
      <c r="RSC2008"/>
      <c r="RSD2008"/>
      <c r="RSE2008"/>
      <c r="RSF2008"/>
      <c r="RSG2008"/>
      <c r="RSH2008"/>
      <c r="RSI2008"/>
      <c r="RSJ2008"/>
      <c r="RSK2008"/>
      <c r="RSL2008"/>
      <c r="RSM2008"/>
      <c r="RSN2008"/>
      <c r="RSO2008"/>
      <c r="RSP2008"/>
      <c r="RSQ2008"/>
      <c r="RSR2008"/>
      <c r="RSS2008"/>
      <c r="RST2008"/>
      <c r="RSU2008"/>
      <c r="RSV2008"/>
      <c r="RSW2008"/>
      <c r="RSX2008"/>
      <c r="RSY2008"/>
      <c r="RSZ2008"/>
      <c r="RTA2008"/>
      <c r="RTB2008"/>
      <c r="RTC2008"/>
      <c r="RTD2008"/>
      <c r="RTE2008"/>
      <c r="RTF2008"/>
      <c r="RTG2008"/>
      <c r="RTH2008"/>
      <c r="RTI2008"/>
      <c r="RTJ2008"/>
      <c r="RTK2008"/>
      <c r="RTL2008"/>
      <c r="RTM2008"/>
      <c r="RTN2008"/>
      <c r="RTO2008"/>
      <c r="RTP2008"/>
      <c r="RTQ2008"/>
      <c r="RTR2008"/>
      <c r="RTS2008"/>
      <c r="RTT2008"/>
      <c r="RTU2008"/>
      <c r="RTV2008"/>
      <c r="RTW2008"/>
      <c r="RTX2008"/>
      <c r="RTY2008"/>
      <c r="RTZ2008"/>
      <c r="RUA2008"/>
      <c r="RUB2008"/>
      <c r="RUC2008"/>
      <c r="RUD2008"/>
      <c r="RUE2008"/>
      <c r="RUF2008"/>
      <c r="RUG2008"/>
      <c r="RUH2008"/>
      <c r="RUI2008"/>
      <c r="RUJ2008"/>
      <c r="RUK2008"/>
      <c r="RUL2008"/>
      <c r="RUM2008"/>
      <c r="RUN2008"/>
      <c r="RUO2008"/>
      <c r="RUP2008"/>
      <c r="RUQ2008"/>
      <c r="RUR2008"/>
      <c r="RUS2008"/>
      <c r="RUT2008"/>
      <c r="RUU2008"/>
      <c r="RUV2008"/>
      <c r="RUW2008"/>
      <c r="RUX2008"/>
      <c r="RUY2008"/>
      <c r="RUZ2008"/>
      <c r="RVA2008"/>
      <c r="RVB2008"/>
      <c r="RVC2008"/>
      <c r="RVD2008"/>
      <c r="RVE2008"/>
      <c r="RVF2008"/>
      <c r="RVG2008"/>
      <c r="RVH2008"/>
      <c r="RVI2008"/>
      <c r="RVJ2008"/>
      <c r="RVK2008"/>
      <c r="RVL2008"/>
      <c r="RVM2008"/>
      <c r="RVN2008"/>
      <c r="RVO2008"/>
      <c r="RVP2008"/>
      <c r="RVQ2008"/>
      <c r="RVR2008"/>
      <c r="RVS2008"/>
      <c r="RVT2008"/>
      <c r="RVU2008"/>
      <c r="RVV2008"/>
      <c r="RVW2008"/>
      <c r="RVX2008"/>
      <c r="RVY2008"/>
      <c r="RVZ2008"/>
      <c r="RWA2008"/>
      <c r="RWB2008"/>
      <c r="RWC2008"/>
      <c r="RWD2008"/>
      <c r="RWE2008"/>
      <c r="RWF2008"/>
      <c r="RWG2008"/>
      <c r="RWH2008"/>
      <c r="RWI2008"/>
      <c r="RWJ2008"/>
      <c r="RWK2008"/>
      <c r="RWL2008"/>
      <c r="RWM2008"/>
      <c r="RWN2008"/>
      <c r="RWO2008"/>
      <c r="RWP2008"/>
      <c r="RWQ2008"/>
      <c r="RWR2008"/>
      <c r="RWS2008"/>
      <c r="RWT2008"/>
      <c r="RWU2008"/>
      <c r="RWV2008"/>
      <c r="RWW2008"/>
      <c r="RWX2008"/>
      <c r="RWY2008"/>
      <c r="RWZ2008"/>
      <c r="RXA2008"/>
      <c r="RXB2008"/>
      <c r="RXC2008"/>
      <c r="RXD2008"/>
      <c r="RXE2008"/>
      <c r="RXF2008"/>
      <c r="RXG2008"/>
      <c r="RXH2008"/>
      <c r="RXI2008"/>
      <c r="RXJ2008"/>
      <c r="RXK2008"/>
      <c r="RXL2008"/>
      <c r="RXM2008"/>
      <c r="RXN2008"/>
      <c r="RXO2008"/>
      <c r="RXP2008"/>
      <c r="RXQ2008"/>
      <c r="RXR2008"/>
      <c r="RXS2008"/>
      <c r="RXT2008"/>
      <c r="RXU2008"/>
      <c r="RXV2008"/>
      <c r="RXW2008"/>
      <c r="RXX2008"/>
      <c r="RXY2008"/>
      <c r="RXZ2008"/>
      <c r="RYA2008"/>
      <c r="RYB2008"/>
      <c r="RYC2008"/>
      <c r="RYD2008"/>
      <c r="RYE2008"/>
      <c r="RYF2008"/>
      <c r="RYG2008"/>
      <c r="RYH2008"/>
      <c r="RYI2008"/>
      <c r="RYJ2008"/>
      <c r="RYK2008"/>
      <c r="RYL2008"/>
      <c r="RYM2008"/>
      <c r="RYN2008"/>
      <c r="RYO2008"/>
      <c r="RYP2008"/>
      <c r="RYQ2008"/>
      <c r="RYR2008"/>
      <c r="RYS2008"/>
      <c r="RYT2008"/>
      <c r="RYU2008"/>
      <c r="RYV2008"/>
      <c r="RYW2008"/>
      <c r="RYX2008"/>
      <c r="RYY2008"/>
      <c r="RYZ2008"/>
      <c r="RZA2008"/>
      <c r="RZB2008"/>
      <c r="RZC2008"/>
      <c r="RZD2008"/>
      <c r="RZE2008"/>
      <c r="RZF2008"/>
      <c r="RZG2008"/>
      <c r="RZH2008"/>
      <c r="RZI2008"/>
      <c r="RZJ2008"/>
      <c r="RZK2008"/>
      <c r="RZL2008"/>
      <c r="RZM2008"/>
      <c r="RZN2008"/>
      <c r="RZO2008"/>
      <c r="RZP2008"/>
      <c r="RZQ2008"/>
      <c r="RZR2008"/>
      <c r="RZS2008"/>
      <c r="RZT2008"/>
      <c r="RZU2008"/>
      <c r="RZV2008"/>
      <c r="RZW2008"/>
      <c r="RZX2008"/>
      <c r="RZY2008"/>
      <c r="RZZ2008"/>
      <c r="SAA2008"/>
      <c r="SAB2008"/>
      <c r="SAC2008"/>
      <c r="SAD2008"/>
      <c r="SAE2008"/>
      <c r="SAF2008"/>
      <c r="SAG2008"/>
      <c r="SAH2008"/>
      <c r="SAI2008"/>
      <c r="SAJ2008"/>
      <c r="SAK2008"/>
      <c r="SAL2008"/>
      <c r="SAM2008"/>
      <c r="SAN2008"/>
      <c r="SAO2008"/>
      <c r="SAP2008"/>
      <c r="SAQ2008"/>
      <c r="SAR2008"/>
      <c r="SAS2008"/>
      <c r="SAT2008"/>
      <c r="SAU2008"/>
      <c r="SAV2008"/>
      <c r="SAW2008"/>
      <c r="SAX2008"/>
      <c r="SAY2008"/>
      <c r="SAZ2008"/>
      <c r="SBA2008"/>
      <c r="SBB2008"/>
      <c r="SBC2008"/>
      <c r="SBD2008"/>
      <c r="SBE2008"/>
      <c r="SBF2008"/>
      <c r="SBG2008"/>
      <c r="SBH2008"/>
      <c r="SBI2008"/>
      <c r="SBJ2008"/>
      <c r="SBK2008"/>
      <c r="SBL2008"/>
      <c r="SBM2008"/>
      <c r="SBN2008"/>
      <c r="SBO2008"/>
      <c r="SBP2008"/>
      <c r="SBQ2008"/>
      <c r="SBR2008"/>
      <c r="SBS2008"/>
      <c r="SBT2008"/>
      <c r="SBU2008"/>
      <c r="SBV2008"/>
      <c r="SBW2008"/>
      <c r="SBX2008"/>
      <c r="SBY2008"/>
      <c r="SBZ2008"/>
      <c r="SCA2008"/>
      <c r="SCB2008"/>
      <c r="SCC2008"/>
      <c r="SCD2008"/>
      <c r="SCE2008"/>
      <c r="SCF2008"/>
      <c r="SCG2008"/>
      <c r="SCH2008"/>
      <c r="SCI2008"/>
      <c r="SCJ2008"/>
      <c r="SCK2008"/>
      <c r="SCL2008"/>
      <c r="SCM2008"/>
      <c r="SCN2008"/>
      <c r="SCO2008"/>
      <c r="SCP2008"/>
      <c r="SCQ2008"/>
      <c r="SCR2008"/>
      <c r="SCS2008"/>
      <c r="SCT2008"/>
      <c r="SCU2008"/>
      <c r="SCV2008"/>
      <c r="SCW2008"/>
      <c r="SCX2008"/>
      <c r="SCY2008"/>
      <c r="SCZ2008"/>
      <c r="SDA2008"/>
      <c r="SDB2008"/>
      <c r="SDC2008"/>
      <c r="SDD2008"/>
      <c r="SDE2008"/>
      <c r="SDF2008"/>
      <c r="SDG2008"/>
      <c r="SDH2008"/>
      <c r="SDI2008"/>
      <c r="SDJ2008"/>
      <c r="SDK2008"/>
      <c r="SDL2008"/>
      <c r="SDM2008"/>
      <c r="SDN2008"/>
      <c r="SDO2008"/>
      <c r="SDP2008"/>
      <c r="SDQ2008"/>
      <c r="SDR2008"/>
      <c r="SDS2008"/>
      <c r="SDT2008"/>
      <c r="SDU2008"/>
      <c r="SDV2008"/>
      <c r="SDW2008"/>
      <c r="SDX2008"/>
      <c r="SDY2008"/>
      <c r="SDZ2008"/>
      <c r="SEA2008"/>
      <c r="SEB2008"/>
      <c r="SEC2008"/>
      <c r="SED2008"/>
      <c r="SEE2008"/>
      <c r="SEF2008"/>
      <c r="SEG2008"/>
      <c r="SEH2008"/>
      <c r="SEI2008"/>
      <c r="SEJ2008"/>
      <c r="SEK2008"/>
      <c r="SEL2008"/>
      <c r="SEM2008"/>
      <c r="SEN2008"/>
      <c r="SEO2008"/>
      <c r="SEP2008"/>
      <c r="SEQ2008"/>
      <c r="SER2008"/>
      <c r="SES2008"/>
      <c r="SET2008"/>
      <c r="SEU2008"/>
      <c r="SEV2008"/>
      <c r="SEW2008"/>
      <c r="SEX2008"/>
      <c r="SEY2008"/>
      <c r="SEZ2008"/>
      <c r="SFA2008"/>
      <c r="SFB2008"/>
      <c r="SFC2008"/>
      <c r="SFD2008"/>
      <c r="SFE2008"/>
      <c r="SFF2008"/>
      <c r="SFG2008"/>
      <c r="SFH2008"/>
      <c r="SFI2008"/>
      <c r="SFJ2008"/>
      <c r="SFK2008"/>
      <c r="SFL2008"/>
      <c r="SFM2008"/>
      <c r="SFN2008"/>
      <c r="SFO2008"/>
      <c r="SFP2008"/>
      <c r="SFQ2008"/>
      <c r="SFR2008"/>
      <c r="SFS2008"/>
      <c r="SFT2008"/>
      <c r="SFU2008"/>
      <c r="SFV2008"/>
      <c r="SFW2008"/>
      <c r="SFX2008"/>
      <c r="SFY2008"/>
      <c r="SFZ2008"/>
      <c r="SGA2008"/>
      <c r="SGB2008"/>
      <c r="SGC2008"/>
      <c r="SGD2008"/>
      <c r="SGE2008"/>
      <c r="SGF2008"/>
      <c r="SGG2008"/>
      <c r="SGH2008"/>
      <c r="SGI2008"/>
      <c r="SGJ2008"/>
      <c r="SGK2008"/>
      <c r="SGL2008"/>
      <c r="SGM2008"/>
      <c r="SGN2008"/>
      <c r="SGO2008"/>
      <c r="SGP2008"/>
      <c r="SGQ2008"/>
      <c r="SGR2008"/>
      <c r="SGS2008"/>
      <c r="SGT2008"/>
      <c r="SGU2008"/>
      <c r="SGV2008"/>
      <c r="SGW2008"/>
      <c r="SGX2008"/>
      <c r="SGY2008"/>
      <c r="SGZ2008"/>
      <c r="SHA2008"/>
      <c r="SHB2008"/>
      <c r="SHC2008"/>
      <c r="SHD2008"/>
      <c r="SHE2008"/>
      <c r="SHF2008"/>
      <c r="SHG2008"/>
      <c r="SHH2008"/>
      <c r="SHI2008"/>
      <c r="SHJ2008"/>
      <c r="SHK2008"/>
      <c r="SHL2008"/>
      <c r="SHM2008"/>
      <c r="SHN2008"/>
      <c r="SHO2008"/>
      <c r="SHP2008"/>
      <c r="SHQ2008"/>
      <c r="SHR2008"/>
      <c r="SHS2008"/>
      <c r="SHT2008"/>
      <c r="SHU2008"/>
      <c r="SHV2008"/>
      <c r="SHW2008"/>
      <c r="SHX2008"/>
      <c r="SHY2008"/>
      <c r="SHZ2008"/>
      <c r="SIA2008"/>
      <c r="SIB2008"/>
      <c r="SIC2008"/>
      <c r="SID2008"/>
      <c r="SIE2008"/>
      <c r="SIF2008"/>
      <c r="SIG2008"/>
      <c r="SIH2008"/>
      <c r="SII2008"/>
      <c r="SIJ2008"/>
      <c r="SIK2008"/>
      <c r="SIL2008"/>
      <c r="SIM2008"/>
      <c r="SIN2008"/>
      <c r="SIO2008"/>
      <c r="SIP2008"/>
      <c r="SIQ2008"/>
      <c r="SIR2008"/>
      <c r="SIS2008"/>
      <c r="SIT2008"/>
      <c r="SIU2008"/>
      <c r="SIV2008"/>
      <c r="SIW2008"/>
      <c r="SIX2008"/>
      <c r="SIY2008"/>
      <c r="SIZ2008"/>
      <c r="SJA2008"/>
      <c r="SJB2008"/>
      <c r="SJC2008"/>
      <c r="SJD2008"/>
      <c r="SJE2008"/>
      <c r="SJF2008"/>
      <c r="SJG2008"/>
      <c r="SJH2008"/>
      <c r="SJI2008"/>
      <c r="SJJ2008"/>
      <c r="SJK2008"/>
      <c r="SJL2008"/>
      <c r="SJM2008"/>
      <c r="SJN2008"/>
      <c r="SJO2008"/>
      <c r="SJP2008"/>
      <c r="SJQ2008"/>
      <c r="SJR2008"/>
      <c r="SJS2008"/>
      <c r="SJT2008"/>
      <c r="SJU2008"/>
      <c r="SJV2008"/>
      <c r="SJW2008"/>
      <c r="SJX2008"/>
      <c r="SJY2008"/>
      <c r="SJZ2008"/>
      <c r="SKA2008"/>
      <c r="SKB2008"/>
      <c r="SKC2008"/>
      <c r="SKD2008"/>
      <c r="SKE2008"/>
      <c r="SKF2008"/>
      <c r="SKG2008"/>
      <c r="SKH2008"/>
      <c r="SKI2008"/>
      <c r="SKJ2008"/>
      <c r="SKK2008"/>
      <c r="SKL2008"/>
      <c r="SKM2008"/>
      <c r="SKN2008"/>
      <c r="SKO2008"/>
      <c r="SKP2008"/>
      <c r="SKQ2008"/>
      <c r="SKR2008"/>
      <c r="SKS2008"/>
      <c r="SKT2008"/>
      <c r="SKU2008"/>
      <c r="SKV2008"/>
      <c r="SKW2008"/>
      <c r="SKX2008"/>
      <c r="SKY2008"/>
      <c r="SKZ2008"/>
      <c r="SLA2008"/>
      <c r="SLB2008"/>
      <c r="SLC2008"/>
      <c r="SLD2008"/>
      <c r="SLE2008"/>
      <c r="SLF2008"/>
      <c r="SLG2008"/>
      <c r="SLH2008"/>
      <c r="SLI2008"/>
      <c r="SLJ2008"/>
      <c r="SLK2008"/>
      <c r="SLL2008"/>
      <c r="SLM2008"/>
      <c r="SLN2008"/>
      <c r="SLO2008"/>
      <c r="SLP2008"/>
      <c r="SLQ2008"/>
      <c r="SLR2008"/>
      <c r="SLS2008"/>
      <c r="SLT2008"/>
      <c r="SLU2008"/>
      <c r="SLV2008"/>
      <c r="SLW2008"/>
      <c r="SLX2008"/>
      <c r="SLY2008"/>
      <c r="SLZ2008"/>
      <c r="SMA2008"/>
      <c r="SMB2008"/>
      <c r="SMC2008"/>
      <c r="SMD2008"/>
      <c r="SME2008"/>
      <c r="SMF2008"/>
      <c r="SMG2008"/>
      <c r="SMH2008"/>
      <c r="SMI2008"/>
      <c r="SMJ2008"/>
      <c r="SMK2008"/>
      <c r="SML2008"/>
      <c r="SMM2008"/>
      <c r="SMN2008"/>
      <c r="SMO2008"/>
      <c r="SMP2008"/>
      <c r="SMQ2008"/>
      <c r="SMR2008"/>
      <c r="SMS2008"/>
      <c r="SMT2008"/>
      <c r="SMU2008"/>
      <c r="SMV2008"/>
      <c r="SMW2008"/>
      <c r="SMX2008"/>
      <c r="SMY2008"/>
      <c r="SMZ2008"/>
      <c r="SNA2008"/>
      <c r="SNB2008"/>
      <c r="SNC2008"/>
      <c r="SND2008"/>
      <c r="SNE2008"/>
      <c r="SNF2008"/>
      <c r="SNG2008"/>
      <c r="SNH2008"/>
      <c r="SNI2008"/>
      <c r="SNJ2008"/>
      <c r="SNK2008"/>
      <c r="SNL2008"/>
      <c r="SNM2008"/>
      <c r="SNN2008"/>
      <c r="SNO2008"/>
      <c r="SNP2008"/>
      <c r="SNQ2008"/>
      <c r="SNR2008"/>
      <c r="SNS2008"/>
      <c r="SNT2008"/>
      <c r="SNU2008"/>
      <c r="SNV2008"/>
      <c r="SNW2008"/>
      <c r="SNX2008"/>
      <c r="SNY2008"/>
      <c r="SNZ2008"/>
      <c r="SOA2008"/>
      <c r="SOB2008"/>
      <c r="SOC2008"/>
      <c r="SOD2008"/>
      <c r="SOE2008"/>
      <c r="SOF2008"/>
      <c r="SOG2008"/>
      <c r="SOH2008"/>
      <c r="SOI2008"/>
      <c r="SOJ2008"/>
      <c r="SOK2008"/>
      <c r="SOL2008"/>
      <c r="SOM2008"/>
      <c r="SON2008"/>
      <c r="SOO2008"/>
      <c r="SOP2008"/>
      <c r="SOQ2008"/>
      <c r="SOR2008"/>
      <c r="SOS2008"/>
      <c r="SOT2008"/>
      <c r="SOU2008"/>
      <c r="SOV2008"/>
      <c r="SOW2008"/>
      <c r="SOX2008"/>
      <c r="SOY2008"/>
      <c r="SOZ2008"/>
      <c r="SPA2008"/>
      <c r="SPB2008"/>
      <c r="SPC2008"/>
      <c r="SPD2008"/>
      <c r="SPE2008"/>
      <c r="SPF2008"/>
      <c r="SPG2008"/>
      <c r="SPH2008"/>
      <c r="SPI2008"/>
      <c r="SPJ2008"/>
      <c r="SPK2008"/>
      <c r="SPL2008"/>
      <c r="SPM2008"/>
      <c r="SPN2008"/>
      <c r="SPO2008"/>
      <c r="SPP2008"/>
      <c r="SPQ2008"/>
      <c r="SPR2008"/>
      <c r="SPS2008"/>
      <c r="SPT2008"/>
      <c r="SPU2008"/>
      <c r="SPV2008"/>
      <c r="SPW2008"/>
      <c r="SPX2008"/>
      <c r="SPY2008"/>
      <c r="SPZ2008"/>
      <c r="SQA2008"/>
      <c r="SQB2008"/>
      <c r="SQC2008"/>
      <c r="SQD2008"/>
      <c r="SQE2008"/>
      <c r="SQF2008"/>
      <c r="SQG2008"/>
      <c r="SQH2008"/>
      <c r="SQI2008"/>
      <c r="SQJ2008"/>
      <c r="SQK2008"/>
      <c r="SQL2008"/>
      <c r="SQM2008"/>
      <c r="SQN2008"/>
      <c r="SQO2008"/>
      <c r="SQP2008"/>
      <c r="SQQ2008"/>
      <c r="SQR2008"/>
      <c r="SQS2008"/>
      <c r="SQT2008"/>
      <c r="SQU2008"/>
      <c r="SQV2008"/>
      <c r="SQW2008"/>
      <c r="SQX2008"/>
      <c r="SQY2008"/>
      <c r="SQZ2008"/>
      <c r="SRA2008"/>
      <c r="SRB2008"/>
      <c r="SRC2008"/>
      <c r="SRD2008"/>
      <c r="SRE2008"/>
      <c r="SRF2008"/>
      <c r="SRG2008"/>
      <c r="SRH2008"/>
      <c r="SRI2008"/>
      <c r="SRJ2008"/>
      <c r="SRK2008"/>
      <c r="SRL2008"/>
      <c r="SRM2008"/>
      <c r="SRN2008"/>
      <c r="SRO2008"/>
      <c r="SRP2008"/>
      <c r="SRQ2008"/>
      <c r="SRR2008"/>
      <c r="SRS2008"/>
      <c r="SRT2008"/>
      <c r="SRU2008"/>
      <c r="SRV2008"/>
      <c r="SRW2008"/>
      <c r="SRX2008"/>
      <c r="SRY2008"/>
      <c r="SRZ2008"/>
      <c r="SSA2008"/>
      <c r="SSB2008"/>
      <c r="SSC2008"/>
      <c r="SSD2008"/>
      <c r="SSE2008"/>
      <c r="SSF2008"/>
      <c r="SSG2008"/>
      <c r="SSH2008"/>
      <c r="SSI2008"/>
      <c r="SSJ2008"/>
      <c r="SSK2008"/>
      <c r="SSL2008"/>
      <c r="SSM2008"/>
      <c r="SSN2008"/>
      <c r="SSO2008"/>
      <c r="SSP2008"/>
      <c r="SSQ2008"/>
      <c r="SSR2008"/>
      <c r="SSS2008"/>
      <c r="SST2008"/>
      <c r="SSU2008"/>
      <c r="SSV2008"/>
      <c r="SSW2008"/>
      <c r="SSX2008"/>
      <c r="SSY2008"/>
      <c r="SSZ2008"/>
      <c r="STA2008"/>
      <c r="STB2008"/>
      <c r="STC2008"/>
      <c r="STD2008"/>
      <c r="STE2008"/>
      <c r="STF2008"/>
      <c r="STG2008"/>
      <c r="STH2008"/>
      <c r="STI2008"/>
      <c r="STJ2008"/>
      <c r="STK2008"/>
      <c r="STL2008"/>
      <c r="STM2008"/>
      <c r="STN2008"/>
      <c r="STO2008"/>
      <c r="STP2008"/>
      <c r="STQ2008"/>
      <c r="STR2008"/>
      <c r="STS2008"/>
      <c r="STT2008"/>
      <c r="STU2008"/>
      <c r="STV2008"/>
      <c r="STW2008"/>
      <c r="STX2008"/>
      <c r="STY2008"/>
      <c r="STZ2008"/>
      <c r="SUA2008"/>
      <c r="SUB2008"/>
      <c r="SUC2008"/>
      <c r="SUD2008"/>
      <c r="SUE2008"/>
      <c r="SUF2008"/>
      <c r="SUG2008"/>
      <c r="SUH2008"/>
      <c r="SUI2008"/>
      <c r="SUJ2008"/>
      <c r="SUK2008"/>
      <c r="SUL2008"/>
      <c r="SUM2008"/>
      <c r="SUN2008"/>
      <c r="SUO2008"/>
      <c r="SUP2008"/>
      <c r="SUQ2008"/>
      <c r="SUR2008"/>
      <c r="SUS2008"/>
      <c r="SUT2008"/>
      <c r="SUU2008"/>
      <c r="SUV2008"/>
      <c r="SUW2008"/>
      <c r="SUX2008"/>
      <c r="SUY2008"/>
      <c r="SUZ2008"/>
      <c r="SVA2008"/>
      <c r="SVB2008"/>
      <c r="SVC2008"/>
      <c r="SVD2008"/>
      <c r="SVE2008"/>
      <c r="SVF2008"/>
      <c r="SVG2008"/>
      <c r="SVH2008"/>
      <c r="SVI2008"/>
      <c r="SVJ2008"/>
      <c r="SVK2008"/>
      <c r="SVL2008"/>
      <c r="SVM2008"/>
      <c r="SVN2008"/>
      <c r="SVO2008"/>
      <c r="SVP2008"/>
      <c r="SVQ2008"/>
      <c r="SVR2008"/>
      <c r="SVS2008"/>
      <c r="SVT2008"/>
      <c r="SVU2008"/>
      <c r="SVV2008"/>
      <c r="SVW2008"/>
      <c r="SVX2008"/>
      <c r="SVY2008"/>
      <c r="SVZ2008"/>
      <c r="SWA2008"/>
      <c r="SWB2008"/>
      <c r="SWC2008"/>
      <c r="SWD2008"/>
      <c r="SWE2008"/>
      <c r="SWF2008"/>
      <c r="SWG2008"/>
      <c r="SWH2008"/>
      <c r="SWI2008"/>
      <c r="SWJ2008"/>
      <c r="SWK2008"/>
      <c r="SWL2008"/>
      <c r="SWM2008"/>
      <c r="SWN2008"/>
      <c r="SWO2008"/>
      <c r="SWP2008"/>
      <c r="SWQ2008"/>
      <c r="SWR2008"/>
      <c r="SWS2008"/>
      <c r="SWT2008"/>
      <c r="SWU2008"/>
      <c r="SWV2008"/>
      <c r="SWW2008"/>
      <c r="SWX2008"/>
      <c r="SWY2008"/>
      <c r="SWZ2008"/>
      <c r="SXA2008"/>
      <c r="SXB2008"/>
      <c r="SXC2008"/>
      <c r="SXD2008"/>
      <c r="SXE2008"/>
      <c r="SXF2008"/>
      <c r="SXG2008"/>
      <c r="SXH2008"/>
      <c r="SXI2008"/>
      <c r="SXJ2008"/>
      <c r="SXK2008"/>
      <c r="SXL2008"/>
      <c r="SXM2008"/>
      <c r="SXN2008"/>
      <c r="SXO2008"/>
      <c r="SXP2008"/>
      <c r="SXQ2008"/>
      <c r="SXR2008"/>
      <c r="SXS2008"/>
      <c r="SXT2008"/>
      <c r="SXU2008"/>
      <c r="SXV2008"/>
      <c r="SXW2008"/>
      <c r="SXX2008"/>
      <c r="SXY2008"/>
      <c r="SXZ2008"/>
      <c r="SYA2008"/>
      <c r="SYB2008"/>
      <c r="SYC2008"/>
      <c r="SYD2008"/>
      <c r="SYE2008"/>
      <c r="SYF2008"/>
      <c r="SYG2008"/>
      <c r="SYH2008"/>
      <c r="SYI2008"/>
      <c r="SYJ2008"/>
      <c r="SYK2008"/>
      <c r="SYL2008"/>
      <c r="SYM2008"/>
      <c r="SYN2008"/>
      <c r="SYO2008"/>
      <c r="SYP2008"/>
      <c r="SYQ2008"/>
      <c r="SYR2008"/>
      <c r="SYS2008"/>
      <c r="SYT2008"/>
      <c r="SYU2008"/>
      <c r="SYV2008"/>
      <c r="SYW2008"/>
      <c r="SYX2008"/>
      <c r="SYY2008"/>
      <c r="SYZ2008"/>
      <c r="SZA2008"/>
      <c r="SZB2008"/>
      <c r="SZC2008"/>
      <c r="SZD2008"/>
      <c r="SZE2008"/>
      <c r="SZF2008"/>
      <c r="SZG2008"/>
      <c r="SZH2008"/>
      <c r="SZI2008"/>
      <c r="SZJ2008"/>
      <c r="SZK2008"/>
      <c r="SZL2008"/>
      <c r="SZM2008"/>
      <c r="SZN2008"/>
      <c r="SZO2008"/>
      <c r="SZP2008"/>
      <c r="SZQ2008"/>
      <c r="SZR2008"/>
      <c r="SZS2008"/>
      <c r="SZT2008"/>
      <c r="SZU2008"/>
      <c r="SZV2008"/>
      <c r="SZW2008"/>
      <c r="SZX2008"/>
      <c r="SZY2008"/>
      <c r="SZZ2008"/>
      <c r="TAA2008"/>
      <c r="TAB2008"/>
      <c r="TAC2008"/>
      <c r="TAD2008"/>
      <c r="TAE2008"/>
      <c r="TAF2008"/>
      <c r="TAG2008"/>
      <c r="TAH2008"/>
      <c r="TAI2008"/>
      <c r="TAJ2008"/>
      <c r="TAK2008"/>
      <c r="TAL2008"/>
      <c r="TAM2008"/>
      <c r="TAN2008"/>
      <c r="TAO2008"/>
      <c r="TAP2008"/>
      <c r="TAQ2008"/>
      <c r="TAR2008"/>
      <c r="TAS2008"/>
      <c r="TAT2008"/>
      <c r="TAU2008"/>
      <c r="TAV2008"/>
      <c r="TAW2008"/>
      <c r="TAX2008"/>
      <c r="TAY2008"/>
      <c r="TAZ2008"/>
      <c r="TBA2008"/>
      <c r="TBB2008"/>
      <c r="TBC2008"/>
      <c r="TBD2008"/>
      <c r="TBE2008"/>
      <c r="TBF2008"/>
      <c r="TBG2008"/>
      <c r="TBH2008"/>
      <c r="TBI2008"/>
      <c r="TBJ2008"/>
      <c r="TBK2008"/>
      <c r="TBL2008"/>
      <c r="TBM2008"/>
      <c r="TBN2008"/>
      <c r="TBO2008"/>
      <c r="TBP2008"/>
      <c r="TBQ2008"/>
      <c r="TBR2008"/>
      <c r="TBS2008"/>
      <c r="TBT2008"/>
      <c r="TBU2008"/>
      <c r="TBV2008"/>
      <c r="TBW2008"/>
      <c r="TBX2008"/>
      <c r="TBY2008"/>
      <c r="TBZ2008"/>
      <c r="TCA2008"/>
      <c r="TCB2008"/>
      <c r="TCC2008"/>
      <c r="TCD2008"/>
      <c r="TCE2008"/>
      <c r="TCF2008"/>
      <c r="TCG2008"/>
      <c r="TCH2008"/>
      <c r="TCI2008"/>
      <c r="TCJ2008"/>
      <c r="TCK2008"/>
      <c r="TCL2008"/>
      <c r="TCM2008"/>
      <c r="TCN2008"/>
      <c r="TCO2008"/>
      <c r="TCP2008"/>
      <c r="TCQ2008"/>
      <c r="TCR2008"/>
      <c r="TCS2008"/>
      <c r="TCT2008"/>
      <c r="TCU2008"/>
      <c r="TCV2008"/>
      <c r="TCW2008"/>
      <c r="TCX2008"/>
      <c r="TCY2008"/>
      <c r="TCZ2008"/>
      <c r="TDA2008"/>
      <c r="TDB2008"/>
      <c r="TDC2008"/>
      <c r="TDD2008"/>
      <c r="TDE2008"/>
      <c r="TDF2008"/>
      <c r="TDG2008"/>
      <c r="TDH2008"/>
      <c r="TDI2008"/>
      <c r="TDJ2008"/>
      <c r="TDK2008"/>
      <c r="TDL2008"/>
      <c r="TDM2008"/>
      <c r="TDN2008"/>
      <c r="TDO2008"/>
      <c r="TDP2008"/>
      <c r="TDQ2008"/>
      <c r="TDR2008"/>
      <c r="TDS2008"/>
      <c r="TDT2008"/>
      <c r="TDU2008"/>
      <c r="TDV2008"/>
      <c r="TDW2008"/>
      <c r="TDX2008"/>
      <c r="TDY2008"/>
      <c r="TDZ2008"/>
      <c r="TEA2008"/>
      <c r="TEB2008"/>
      <c r="TEC2008"/>
      <c r="TED2008"/>
      <c r="TEE2008"/>
      <c r="TEF2008"/>
      <c r="TEG2008"/>
      <c r="TEH2008"/>
      <c r="TEI2008"/>
      <c r="TEJ2008"/>
      <c r="TEK2008"/>
      <c r="TEL2008"/>
      <c r="TEM2008"/>
      <c r="TEN2008"/>
      <c r="TEO2008"/>
      <c r="TEP2008"/>
      <c r="TEQ2008"/>
      <c r="TER2008"/>
      <c r="TES2008"/>
      <c r="TET2008"/>
      <c r="TEU2008"/>
      <c r="TEV2008"/>
      <c r="TEW2008"/>
      <c r="TEX2008"/>
      <c r="TEY2008"/>
      <c r="TEZ2008"/>
      <c r="TFA2008"/>
      <c r="TFB2008"/>
      <c r="TFC2008"/>
      <c r="TFD2008"/>
      <c r="TFE2008"/>
      <c r="TFF2008"/>
      <c r="TFG2008"/>
      <c r="TFH2008"/>
      <c r="TFI2008"/>
      <c r="TFJ2008"/>
      <c r="TFK2008"/>
      <c r="TFL2008"/>
      <c r="TFM2008"/>
      <c r="TFN2008"/>
      <c r="TFO2008"/>
      <c r="TFP2008"/>
      <c r="TFQ2008"/>
      <c r="TFR2008"/>
      <c r="TFS2008"/>
      <c r="TFT2008"/>
      <c r="TFU2008"/>
      <c r="TFV2008"/>
      <c r="TFW2008"/>
      <c r="TFX2008"/>
      <c r="TFY2008"/>
      <c r="TFZ2008"/>
      <c r="TGA2008"/>
      <c r="TGB2008"/>
      <c r="TGC2008"/>
      <c r="TGD2008"/>
      <c r="TGE2008"/>
      <c r="TGF2008"/>
      <c r="TGG2008"/>
      <c r="TGH2008"/>
      <c r="TGI2008"/>
      <c r="TGJ2008"/>
      <c r="TGK2008"/>
      <c r="TGL2008"/>
      <c r="TGM2008"/>
      <c r="TGN2008"/>
      <c r="TGO2008"/>
      <c r="TGP2008"/>
      <c r="TGQ2008"/>
      <c r="TGR2008"/>
      <c r="TGS2008"/>
      <c r="TGT2008"/>
      <c r="TGU2008"/>
      <c r="TGV2008"/>
      <c r="TGW2008"/>
      <c r="TGX2008"/>
      <c r="TGY2008"/>
      <c r="TGZ2008"/>
      <c r="THA2008"/>
      <c r="THB2008"/>
      <c r="THC2008"/>
      <c r="THD2008"/>
      <c r="THE2008"/>
      <c r="THF2008"/>
      <c r="THG2008"/>
      <c r="THH2008"/>
      <c r="THI2008"/>
      <c r="THJ2008"/>
      <c r="THK2008"/>
      <c r="THL2008"/>
      <c r="THM2008"/>
      <c r="THN2008"/>
      <c r="THO2008"/>
      <c r="THP2008"/>
      <c r="THQ2008"/>
      <c r="THR2008"/>
      <c r="THS2008"/>
      <c r="THT2008"/>
      <c r="THU2008"/>
      <c r="THV2008"/>
      <c r="THW2008"/>
      <c r="THX2008"/>
      <c r="THY2008"/>
      <c r="THZ2008"/>
      <c r="TIA2008"/>
      <c r="TIB2008"/>
      <c r="TIC2008"/>
      <c r="TID2008"/>
      <c r="TIE2008"/>
      <c r="TIF2008"/>
      <c r="TIG2008"/>
      <c r="TIH2008"/>
      <c r="TII2008"/>
      <c r="TIJ2008"/>
      <c r="TIK2008"/>
      <c r="TIL2008"/>
      <c r="TIM2008"/>
      <c r="TIN2008"/>
      <c r="TIO2008"/>
      <c r="TIP2008"/>
      <c r="TIQ2008"/>
      <c r="TIR2008"/>
      <c r="TIS2008"/>
      <c r="TIT2008"/>
      <c r="TIU2008"/>
      <c r="TIV2008"/>
      <c r="TIW2008"/>
      <c r="TIX2008"/>
      <c r="TIY2008"/>
      <c r="TIZ2008"/>
      <c r="TJA2008"/>
      <c r="TJB2008"/>
      <c r="TJC2008"/>
      <c r="TJD2008"/>
      <c r="TJE2008"/>
      <c r="TJF2008"/>
      <c r="TJG2008"/>
      <c r="TJH2008"/>
      <c r="TJI2008"/>
      <c r="TJJ2008"/>
      <c r="TJK2008"/>
      <c r="TJL2008"/>
      <c r="TJM2008"/>
      <c r="TJN2008"/>
      <c r="TJO2008"/>
      <c r="TJP2008"/>
      <c r="TJQ2008"/>
      <c r="TJR2008"/>
      <c r="TJS2008"/>
      <c r="TJT2008"/>
      <c r="TJU2008"/>
      <c r="TJV2008"/>
      <c r="TJW2008"/>
      <c r="TJX2008"/>
      <c r="TJY2008"/>
      <c r="TJZ2008"/>
      <c r="TKA2008"/>
      <c r="TKB2008"/>
      <c r="TKC2008"/>
      <c r="TKD2008"/>
      <c r="TKE2008"/>
      <c r="TKF2008"/>
      <c r="TKG2008"/>
      <c r="TKH2008"/>
      <c r="TKI2008"/>
      <c r="TKJ2008"/>
      <c r="TKK2008"/>
      <c r="TKL2008"/>
      <c r="TKM2008"/>
      <c r="TKN2008"/>
      <c r="TKO2008"/>
      <c r="TKP2008"/>
      <c r="TKQ2008"/>
      <c r="TKR2008"/>
      <c r="TKS2008"/>
      <c r="TKT2008"/>
      <c r="TKU2008"/>
      <c r="TKV2008"/>
      <c r="TKW2008"/>
      <c r="TKX2008"/>
      <c r="TKY2008"/>
      <c r="TKZ2008"/>
      <c r="TLA2008"/>
      <c r="TLB2008"/>
      <c r="TLC2008"/>
      <c r="TLD2008"/>
      <c r="TLE2008"/>
      <c r="TLF2008"/>
      <c r="TLG2008"/>
      <c r="TLH2008"/>
      <c r="TLI2008"/>
      <c r="TLJ2008"/>
      <c r="TLK2008"/>
      <c r="TLL2008"/>
      <c r="TLM2008"/>
      <c r="TLN2008"/>
      <c r="TLO2008"/>
      <c r="TLP2008"/>
      <c r="TLQ2008"/>
      <c r="TLR2008"/>
      <c r="TLS2008"/>
      <c r="TLT2008"/>
      <c r="TLU2008"/>
      <c r="TLV2008"/>
      <c r="TLW2008"/>
      <c r="TLX2008"/>
      <c r="TLY2008"/>
      <c r="TLZ2008"/>
      <c r="TMA2008"/>
      <c r="TMB2008"/>
      <c r="TMC2008"/>
      <c r="TMD2008"/>
      <c r="TME2008"/>
      <c r="TMF2008"/>
      <c r="TMG2008"/>
      <c r="TMH2008"/>
      <c r="TMI2008"/>
      <c r="TMJ2008"/>
      <c r="TMK2008"/>
      <c r="TML2008"/>
      <c r="TMM2008"/>
      <c r="TMN2008"/>
      <c r="TMO2008"/>
      <c r="TMP2008"/>
      <c r="TMQ2008"/>
      <c r="TMR2008"/>
      <c r="TMS2008"/>
      <c r="TMT2008"/>
      <c r="TMU2008"/>
      <c r="TMV2008"/>
      <c r="TMW2008"/>
      <c r="TMX2008"/>
      <c r="TMY2008"/>
      <c r="TMZ2008"/>
      <c r="TNA2008"/>
      <c r="TNB2008"/>
      <c r="TNC2008"/>
      <c r="TND2008"/>
      <c r="TNE2008"/>
      <c r="TNF2008"/>
      <c r="TNG2008"/>
      <c r="TNH2008"/>
      <c r="TNI2008"/>
      <c r="TNJ2008"/>
      <c r="TNK2008"/>
      <c r="TNL2008"/>
      <c r="TNM2008"/>
      <c r="TNN2008"/>
      <c r="TNO2008"/>
      <c r="TNP2008"/>
      <c r="TNQ2008"/>
      <c r="TNR2008"/>
      <c r="TNS2008"/>
      <c r="TNT2008"/>
      <c r="TNU2008"/>
      <c r="TNV2008"/>
      <c r="TNW2008"/>
      <c r="TNX2008"/>
      <c r="TNY2008"/>
      <c r="TNZ2008"/>
      <c r="TOA2008"/>
      <c r="TOB2008"/>
      <c r="TOC2008"/>
      <c r="TOD2008"/>
      <c r="TOE2008"/>
      <c r="TOF2008"/>
      <c r="TOG2008"/>
      <c r="TOH2008"/>
      <c r="TOI2008"/>
      <c r="TOJ2008"/>
      <c r="TOK2008"/>
      <c r="TOL2008"/>
      <c r="TOM2008"/>
      <c r="TON2008"/>
      <c r="TOO2008"/>
      <c r="TOP2008"/>
      <c r="TOQ2008"/>
      <c r="TOR2008"/>
      <c r="TOS2008"/>
      <c r="TOT2008"/>
      <c r="TOU2008"/>
      <c r="TOV2008"/>
      <c r="TOW2008"/>
      <c r="TOX2008"/>
      <c r="TOY2008"/>
      <c r="TOZ2008"/>
      <c r="TPA2008"/>
      <c r="TPB2008"/>
      <c r="TPC2008"/>
      <c r="TPD2008"/>
      <c r="TPE2008"/>
      <c r="TPF2008"/>
      <c r="TPG2008"/>
      <c r="TPH2008"/>
      <c r="TPI2008"/>
      <c r="TPJ2008"/>
      <c r="TPK2008"/>
      <c r="TPL2008"/>
      <c r="TPM2008"/>
      <c r="TPN2008"/>
      <c r="TPO2008"/>
      <c r="TPP2008"/>
      <c r="TPQ2008"/>
      <c r="TPR2008"/>
      <c r="TPS2008"/>
      <c r="TPT2008"/>
      <c r="TPU2008"/>
      <c r="TPV2008"/>
      <c r="TPW2008"/>
      <c r="TPX2008"/>
      <c r="TPY2008"/>
      <c r="TPZ2008"/>
      <c r="TQA2008"/>
      <c r="TQB2008"/>
      <c r="TQC2008"/>
      <c r="TQD2008"/>
      <c r="TQE2008"/>
      <c r="TQF2008"/>
      <c r="TQG2008"/>
      <c r="TQH2008"/>
      <c r="TQI2008"/>
      <c r="TQJ2008"/>
      <c r="TQK2008"/>
      <c r="TQL2008"/>
      <c r="TQM2008"/>
      <c r="TQN2008"/>
      <c r="TQO2008"/>
      <c r="TQP2008"/>
      <c r="TQQ2008"/>
      <c r="TQR2008"/>
      <c r="TQS2008"/>
      <c r="TQT2008"/>
      <c r="TQU2008"/>
      <c r="TQV2008"/>
      <c r="TQW2008"/>
      <c r="TQX2008"/>
      <c r="TQY2008"/>
      <c r="TQZ2008"/>
      <c r="TRA2008"/>
      <c r="TRB2008"/>
      <c r="TRC2008"/>
      <c r="TRD2008"/>
      <c r="TRE2008"/>
      <c r="TRF2008"/>
      <c r="TRG2008"/>
      <c r="TRH2008"/>
      <c r="TRI2008"/>
      <c r="TRJ2008"/>
      <c r="TRK2008"/>
      <c r="TRL2008"/>
      <c r="TRM2008"/>
      <c r="TRN2008"/>
      <c r="TRO2008"/>
      <c r="TRP2008"/>
      <c r="TRQ2008"/>
      <c r="TRR2008"/>
      <c r="TRS2008"/>
      <c r="TRT2008"/>
      <c r="TRU2008"/>
      <c r="TRV2008"/>
      <c r="TRW2008"/>
      <c r="TRX2008"/>
      <c r="TRY2008"/>
      <c r="TRZ2008"/>
      <c r="TSA2008"/>
      <c r="TSB2008"/>
      <c r="TSC2008"/>
      <c r="TSD2008"/>
      <c r="TSE2008"/>
      <c r="TSF2008"/>
      <c r="TSG2008"/>
      <c r="TSH2008"/>
      <c r="TSI2008"/>
      <c r="TSJ2008"/>
      <c r="TSK2008"/>
      <c r="TSL2008"/>
      <c r="TSM2008"/>
      <c r="TSN2008"/>
      <c r="TSO2008"/>
      <c r="TSP2008"/>
      <c r="TSQ2008"/>
      <c r="TSR2008"/>
      <c r="TSS2008"/>
      <c r="TST2008"/>
      <c r="TSU2008"/>
      <c r="TSV2008"/>
      <c r="TSW2008"/>
      <c r="TSX2008"/>
      <c r="TSY2008"/>
      <c r="TSZ2008"/>
      <c r="TTA2008"/>
      <c r="TTB2008"/>
      <c r="TTC2008"/>
      <c r="TTD2008"/>
      <c r="TTE2008"/>
      <c r="TTF2008"/>
      <c r="TTG2008"/>
      <c r="TTH2008"/>
      <c r="TTI2008"/>
      <c r="TTJ2008"/>
      <c r="TTK2008"/>
      <c r="TTL2008"/>
      <c r="TTM2008"/>
      <c r="TTN2008"/>
      <c r="TTO2008"/>
      <c r="TTP2008"/>
      <c r="TTQ2008"/>
      <c r="TTR2008"/>
      <c r="TTS2008"/>
      <c r="TTT2008"/>
      <c r="TTU2008"/>
      <c r="TTV2008"/>
      <c r="TTW2008"/>
      <c r="TTX2008"/>
      <c r="TTY2008"/>
      <c r="TTZ2008"/>
      <c r="TUA2008"/>
      <c r="TUB2008"/>
      <c r="TUC2008"/>
      <c r="TUD2008"/>
      <c r="TUE2008"/>
      <c r="TUF2008"/>
      <c r="TUG2008"/>
      <c r="TUH2008"/>
      <c r="TUI2008"/>
      <c r="TUJ2008"/>
      <c r="TUK2008"/>
      <c r="TUL2008"/>
      <c r="TUM2008"/>
      <c r="TUN2008"/>
      <c r="TUO2008"/>
      <c r="TUP2008"/>
      <c r="TUQ2008"/>
      <c r="TUR2008"/>
      <c r="TUS2008"/>
      <c r="TUT2008"/>
      <c r="TUU2008"/>
      <c r="TUV2008"/>
      <c r="TUW2008"/>
      <c r="TUX2008"/>
      <c r="TUY2008"/>
      <c r="TUZ2008"/>
      <c r="TVA2008"/>
      <c r="TVB2008"/>
      <c r="TVC2008"/>
      <c r="TVD2008"/>
      <c r="TVE2008"/>
      <c r="TVF2008"/>
      <c r="TVG2008"/>
      <c r="TVH2008"/>
      <c r="TVI2008"/>
      <c r="TVJ2008"/>
      <c r="TVK2008"/>
      <c r="TVL2008"/>
      <c r="TVM2008"/>
      <c r="TVN2008"/>
      <c r="TVO2008"/>
      <c r="TVP2008"/>
      <c r="TVQ2008"/>
      <c r="TVR2008"/>
      <c r="TVS2008"/>
      <c r="TVT2008"/>
      <c r="TVU2008"/>
      <c r="TVV2008"/>
      <c r="TVW2008"/>
      <c r="TVX2008"/>
      <c r="TVY2008"/>
      <c r="TVZ2008"/>
      <c r="TWA2008"/>
      <c r="TWB2008"/>
      <c r="TWC2008"/>
      <c r="TWD2008"/>
      <c r="TWE2008"/>
      <c r="TWF2008"/>
      <c r="TWG2008"/>
      <c r="TWH2008"/>
      <c r="TWI2008"/>
      <c r="TWJ2008"/>
      <c r="TWK2008"/>
      <c r="TWL2008"/>
      <c r="TWM2008"/>
      <c r="TWN2008"/>
      <c r="TWO2008"/>
      <c r="TWP2008"/>
      <c r="TWQ2008"/>
      <c r="TWR2008"/>
      <c r="TWS2008"/>
      <c r="TWT2008"/>
      <c r="TWU2008"/>
      <c r="TWV2008"/>
      <c r="TWW2008"/>
      <c r="TWX2008"/>
      <c r="TWY2008"/>
      <c r="TWZ2008"/>
      <c r="TXA2008"/>
      <c r="TXB2008"/>
      <c r="TXC2008"/>
      <c r="TXD2008"/>
      <c r="TXE2008"/>
      <c r="TXF2008"/>
      <c r="TXG2008"/>
      <c r="TXH2008"/>
      <c r="TXI2008"/>
      <c r="TXJ2008"/>
      <c r="TXK2008"/>
      <c r="TXL2008"/>
      <c r="TXM2008"/>
      <c r="TXN2008"/>
      <c r="TXO2008"/>
      <c r="TXP2008"/>
      <c r="TXQ2008"/>
      <c r="TXR2008"/>
      <c r="TXS2008"/>
      <c r="TXT2008"/>
      <c r="TXU2008"/>
      <c r="TXV2008"/>
      <c r="TXW2008"/>
      <c r="TXX2008"/>
      <c r="TXY2008"/>
      <c r="TXZ2008"/>
      <c r="TYA2008"/>
      <c r="TYB2008"/>
      <c r="TYC2008"/>
      <c r="TYD2008"/>
      <c r="TYE2008"/>
      <c r="TYF2008"/>
      <c r="TYG2008"/>
      <c r="TYH2008"/>
      <c r="TYI2008"/>
      <c r="TYJ2008"/>
      <c r="TYK2008"/>
      <c r="TYL2008"/>
      <c r="TYM2008"/>
      <c r="TYN2008"/>
      <c r="TYO2008"/>
      <c r="TYP2008"/>
      <c r="TYQ2008"/>
      <c r="TYR2008"/>
      <c r="TYS2008"/>
      <c r="TYT2008"/>
      <c r="TYU2008"/>
      <c r="TYV2008"/>
      <c r="TYW2008"/>
      <c r="TYX2008"/>
      <c r="TYY2008"/>
      <c r="TYZ2008"/>
      <c r="TZA2008"/>
      <c r="TZB2008"/>
      <c r="TZC2008"/>
      <c r="TZD2008"/>
      <c r="TZE2008"/>
      <c r="TZF2008"/>
      <c r="TZG2008"/>
      <c r="TZH2008"/>
      <c r="TZI2008"/>
      <c r="TZJ2008"/>
      <c r="TZK2008"/>
      <c r="TZL2008"/>
      <c r="TZM2008"/>
      <c r="TZN2008"/>
      <c r="TZO2008"/>
      <c r="TZP2008"/>
      <c r="TZQ2008"/>
      <c r="TZR2008"/>
      <c r="TZS2008"/>
      <c r="TZT2008"/>
      <c r="TZU2008"/>
      <c r="TZV2008"/>
      <c r="TZW2008"/>
      <c r="TZX2008"/>
      <c r="TZY2008"/>
      <c r="TZZ2008"/>
      <c r="UAA2008"/>
      <c r="UAB2008"/>
      <c r="UAC2008"/>
      <c r="UAD2008"/>
      <c r="UAE2008"/>
      <c r="UAF2008"/>
      <c r="UAG2008"/>
      <c r="UAH2008"/>
      <c r="UAI2008"/>
      <c r="UAJ2008"/>
      <c r="UAK2008"/>
      <c r="UAL2008"/>
      <c r="UAM2008"/>
      <c r="UAN2008"/>
      <c r="UAO2008"/>
      <c r="UAP2008"/>
      <c r="UAQ2008"/>
      <c r="UAR2008"/>
      <c r="UAS2008"/>
      <c r="UAT2008"/>
      <c r="UAU2008"/>
      <c r="UAV2008"/>
      <c r="UAW2008"/>
      <c r="UAX2008"/>
      <c r="UAY2008"/>
      <c r="UAZ2008"/>
      <c r="UBA2008"/>
      <c r="UBB2008"/>
      <c r="UBC2008"/>
      <c r="UBD2008"/>
      <c r="UBE2008"/>
      <c r="UBF2008"/>
      <c r="UBG2008"/>
      <c r="UBH2008"/>
      <c r="UBI2008"/>
      <c r="UBJ2008"/>
      <c r="UBK2008"/>
      <c r="UBL2008"/>
      <c r="UBM2008"/>
      <c r="UBN2008"/>
      <c r="UBO2008"/>
      <c r="UBP2008"/>
      <c r="UBQ2008"/>
      <c r="UBR2008"/>
      <c r="UBS2008"/>
      <c r="UBT2008"/>
      <c r="UBU2008"/>
      <c r="UBV2008"/>
      <c r="UBW2008"/>
      <c r="UBX2008"/>
      <c r="UBY2008"/>
      <c r="UBZ2008"/>
      <c r="UCA2008"/>
      <c r="UCB2008"/>
      <c r="UCC2008"/>
      <c r="UCD2008"/>
      <c r="UCE2008"/>
      <c r="UCF2008"/>
      <c r="UCG2008"/>
      <c r="UCH2008"/>
      <c r="UCI2008"/>
      <c r="UCJ2008"/>
      <c r="UCK2008"/>
      <c r="UCL2008"/>
      <c r="UCM2008"/>
      <c r="UCN2008"/>
      <c r="UCO2008"/>
      <c r="UCP2008"/>
      <c r="UCQ2008"/>
      <c r="UCR2008"/>
      <c r="UCS2008"/>
      <c r="UCT2008"/>
      <c r="UCU2008"/>
      <c r="UCV2008"/>
      <c r="UCW2008"/>
      <c r="UCX2008"/>
      <c r="UCY2008"/>
      <c r="UCZ2008"/>
      <c r="UDA2008"/>
      <c r="UDB2008"/>
      <c r="UDC2008"/>
      <c r="UDD2008"/>
      <c r="UDE2008"/>
      <c r="UDF2008"/>
      <c r="UDG2008"/>
      <c r="UDH2008"/>
      <c r="UDI2008"/>
      <c r="UDJ2008"/>
      <c r="UDK2008"/>
      <c r="UDL2008"/>
      <c r="UDM2008"/>
      <c r="UDN2008"/>
      <c r="UDO2008"/>
      <c r="UDP2008"/>
      <c r="UDQ2008"/>
      <c r="UDR2008"/>
      <c r="UDS2008"/>
      <c r="UDT2008"/>
      <c r="UDU2008"/>
      <c r="UDV2008"/>
      <c r="UDW2008"/>
      <c r="UDX2008"/>
      <c r="UDY2008"/>
      <c r="UDZ2008"/>
      <c r="UEA2008"/>
      <c r="UEB2008"/>
      <c r="UEC2008"/>
      <c r="UED2008"/>
      <c r="UEE2008"/>
      <c r="UEF2008"/>
      <c r="UEG2008"/>
      <c r="UEH2008"/>
      <c r="UEI2008"/>
      <c r="UEJ2008"/>
      <c r="UEK2008"/>
      <c r="UEL2008"/>
      <c r="UEM2008"/>
      <c r="UEN2008"/>
      <c r="UEO2008"/>
      <c r="UEP2008"/>
      <c r="UEQ2008"/>
      <c r="UER2008"/>
      <c r="UES2008"/>
      <c r="UET2008"/>
      <c r="UEU2008"/>
      <c r="UEV2008"/>
      <c r="UEW2008"/>
      <c r="UEX2008"/>
      <c r="UEY2008"/>
      <c r="UEZ2008"/>
      <c r="UFA2008"/>
      <c r="UFB2008"/>
      <c r="UFC2008"/>
      <c r="UFD2008"/>
      <c r="UFE2008"/>
      <c r="UFF2008"/>
      <c r="UFG2008"/>
      <c r="UFH2008"/>
      <c r="UFI2008"/>
      <c r="UFJ2008"/>
      <c r="UFK2008"/>
      <c r="UFL2008"/>
      <c r="UFM2008"/>
      <c r="UFN2008"/>
      <c r="UFO2008"/>
      <c r="UFP2008"/>
      <c r="UFQ2008"/>
      <c r="UFR2008"/>
      <c r="UFS2008"/>
      <c r="UFT2008"/>
      <c r="UFU2008"/>
      <c r="UFV2008"/>
      <c r="UFW2008"/>
      <c r="UFX2008"/>
      <c r="UFY2008"/>
      <c r="UFZ2008"/>
      <c r="UGA2008"/>
      <c r="UGB2008"/>
      <c r="UGC2008"/>
      <c r="UGD2008"/>
      <c r="UGE2008"/>
      <c r="UGF2008"/>
      <c r="UGG2008"/>
      <c r="UGH2008"/>
      <c r="UGI2008"/>
      <c r="UGJ2008"/>
      <c r="UGK2008"/>
      <c r="UGL2008"/>
      <c r="UGM2008"/>
      <c r="UGN2008"/>
      <c r="UGO2008"/>
      <c r="UGP2008"/>
      <c r="UGQ2008"/>
      <c r="UGR2008"/>
      <c r="UGS2008"/>
      <c r="UGT2008"/>
      <c r="UGU2008"/>
      <c r="UGV2008"/>
      <c r="UGW2008"/>
      <c r="UGX2008"/>
      <c r="UGY2008"/>
      <c r="UGZ2008"/>
      <c r="UHA2008"/>
      <c r="UHB2008"/>
      <c r="UHC2008"/>
      <c r="UHD2008"/>
      <c r="UHE2008"/>
      <c r="UHF2008"/>
      <c r="UHG2008"/>
      <c r="UHH2008"/>
      <c r="UHI2008"/>
      <c r="UHJ2008"/>
      <c r="UHK2008"/>
      <c r="UHL2008"/>
      <c r="UHM2008"/>
      <c r="UHN2008"/>
      <c r="UHO2008"/>
      <c r="UHP2008"/>
      <c r="UHQ2008"/>
      <c r="UHR2008"/>
      <c r="UHS2008"/>
      <c r="UHT2008"/>
      <c r="UHU2008"/>
      <c r="UHV2008"/>
      <c r="UHW2008"/>
      <c r="UHX2008"/>
      <c r="UHY2008"/>
      <c r="UHZ2008"/>
      <c r="UIA2008"/>
      <c r="UIB2008"/>
      <c r="UIC2008"/>
      <c r="UID2008"/>
      <c r="UIE2008"/>
      <c r="UIF2008"/>
      <c r="UIG2008"/>
      <c r="UIH2008"/>
      <c r="UII2008"/>
      <c r="UIJ2008"/>
      <c r="UIK2008"/>
      <c r="UIL2008"/>
      <c r="UIM2008"/>
      <c r="UIN2008"/>
      <c r="UIO2008"/>
      <c r="UIP2008"/>
      <c r="UIQ2008"/>
      <c r="UIR2008"/>
      <c r="UIS2008"/>
      <c r="UIT2008"/>
      <c r="UIU2008"/>
      <c r="UIV2008"/>
      <c r="UIW2008"/>
      <c r="UIX2008"/>
      <c r="UIY2008"/>
      <c r="UIZ2008"/>
      <c r="UJA2008"/>
      <c r="UJB2008"/>
      <c r="UJC2008"/>
      <c r="UJD2008"/>
      <c r="UJE2008"/>
      <c r="UJF2008"/>
      <c r="UJG2008"/>
      <c r="UJH2008"/>
      <c r="UJI2008"/>
      <c r="UJJ2008"/>
      <c r="UJK2008"/>
      <c r="UJL2008"/>
      <c r="UJM2008"/>
      <c r="UJN2008"/>
      <c r="UJO2008"/>
      <c r="UJP2008"/>
      <c r="UJQ2008"/>
      <c r="UJR2008"/>
      <c r="UJS2008"/>
      <c r="UJT2008"/>
      <c r="UJU2008"/>
      <c r="UJV2008"/>
      <c r="UJW2008"/>
      <c r="UJX2008"/>
      <c r="UJY2008"/>
      <c r="UJZ2008"/>
      <c r="UKA2008"/>
      <c r="UKB2008"/>
      <c r="UKC2008"/>
      <c r="UKD2008"/>
      <c r="UKE2008"/>
      <c r="UKF2008"/>
      <c r="UKG2008"/>
      <c r="UKH2008"/>
      <c r="UKI2008"/>
      <c r="UKJ2008"/>
      <c r="UKK2008"/>
      <c r="UKL2008"/>
      <c r="UKM2008"/>
      <c r="UKN2008"/>
      <c r="UKO2008"/>
      <c r="UKP2008"/>
      <c r="UKQ2008"/>
      <c r="UKR2008"/>
      <c r="UKS2008"/>
      <c r="UKT2008"/>
      <c r="UKU2008"/>
      <c r="UKV2008"/>
      <c r="UKW2008"/>
      <c r="UKX2008"/>
      <c r="UKY2008"/>
      <c r="UKZ2008"/>
      <c r="ULA2008"/>
      <c r="ULB2008"/>
      <c r="ULC2008"/>
      <c r="ULD2008"/>
      <c r="ULE2008"/>
      <c r="ULF2008"/>
      <c r="ULG2008"/>
      <c r="ULH2008"/>
      <c r="ULI2008"/>
      <c r="ULJ2008"/>
      <c r="ULK2008"/>
      <c r="ULL2008"/>
      <c r="ULM2008"/>
      <c r="ULN2008"/>
      <c r="ULO2008"/>
      <c r="ULP2008"/>
      <c r="ULQ2008"/>
      <c r="ULR2008"/>
      <c r="ULS2008"/>
      <c r="ULT2008"/>
      <c r="ULU2008"/>
      <c r="ULV2008"/>
      <c r="ULW2008"/>
      <c r="ULX2008"/>
      <c r="ULY2008"/>
      <c r="ULZ2008"/>
      <c r="UMA2008"/>
      <c r="UMB2008"/>
      <c r="UMC2008"/>
      <c r="UMD2008"/>
      <c r="UME2008"/>
      <c r="UMF2008"/>
      <c r="UMG2008"/>
      <c r="UMH2008"/>
      <c r="UMI2008"/>
      <c r="UMJ2008"/>
      <c r="UMK2008"/>
      <c r="UML2008"/>
      <c r="UMM2008"/>
      <c r="UMN2008"/>
      <c r="UMO2008"/>
      <c r="UMP2008"/>
      <c r="UMQ2008"/>
      <c r="UMR2008"/>
      <c r="UMS2008"/>
      <c r="UMT2008"/>
      <c r="UMU2008"/>
      <c r="UMV2008"/>
      <c r="UMW2008"/>
      <c r="UMX2008"/>
      <c r="UMY2008"/>
      <c r="UMZ2008"/>
      <c r="UNA2008"/>
      <c r="UNB2008"/>
      <c r="UNC2008"/>
      <c r="UND2008"/>
      <c r="UNE2008"/>
      <c r="UNF2008"/>
      <c r="UNG2008"/>
      <c r="UNH2008"/>
      <c r="UNI2008"/>
      <c r="UNJ2008"/>
      <c r="UNK2008"/>
      <c r="UNL2008"/>
      <c r="UNM2008"/>
      <c r="UNN2008"/>
      <c r="UNO2008"/>
      <c r="UNP2008"/>
      <c r="UNQ2008"/>
      <c r="UNR2008"/>
      <c r="UNS2008"/>
      <c r="UNT2008"/>
      <c r="UNU2008"/>
      <c r="UNV2008"/>
      <c r="UNW2008"/>
      <c r="UNX2008"/>
      <c r="UNY2008"/>
      <c r="UNZ2008"/>
      <c r="UOA2008"/>
      <c r="UOB2008"/>
      <c r="UOC2008"/>
      <c r="UOD2008"/>
      <c r="UOE2008"/>
      <c r="UOF2008"/>
      <c r="UOG2008"/>
      <c r="UOH2008"/>
      <c r="UOI2008"/>
      <c r="UOJ2008"/>
      <c r="UOK2008"/>
      <c r="UOL2008"/>
      <c r="UOM2008"/>
      <c r="UON2008"/>
      <c r="UOO2008"/>
      <c r="UOP2008"/>
      <c r="UOQ2008"/>
      <c r="UOR2008"/>
      <c r="UOS2008"/>
      <c r="UOT2008"/>
      <c r="UOU2008"/>
      <c r="UOV2008"/>
      <c r="UOW2008"/>
      <c r="UOX2008"/>
      <c r="UOY2008"/>
      <c r="UOZ2008"/>
      <c r="UPA2008"/>
      <c r="UPB2008"/>
      <c r="UPC2008"/>
      <c r="UPD2008"/>
      <c r="UPE2008"/>
      <c r="UPF2008"/>
      <c r="UPG2008"/>
      <c r="UPH2008"/>
      <c r="UPI2008"/>
      <c r="UPJ2008"/>
      <c r="UPK2008"/>
      <c r="UPL2008"/>
      <c r="UPM2008"/>
      <c r="UPN2008"/>
      <c r="UPO2008"/>
      <c r="UPP2008"/>
      <c r="UPQ2008"/>
      <c r="UPR2008"/>
      <c r="UPS2008"/>
      <c r="UPT2008"/>
      <c r="UPU2008"/>
      <c r="UPV2008"/>
      <c r="UPW2008"/>
      <c r="UPX2008"/>
      <c r="UPY2008"/>
      <c r="UPZ2008"/>
      <c r="UQA2008"/>
      <c r="UQB2008"/>
      <c r="UQC2008"/>
      <c r="UQD2008"/>
      <c r="UQE2008"/>
      <c r="UQF2008"/>
      <c r="UQG2008"/>
      <c r="UQH2008"/>
      <c r="UQI2008"/>
      <c r="UQJ2008"/>
      <c r="UQK2008"/>
      <c r="UQL2008"/>
      <c r="UQM2008"/>
      <c r="UQN2008"/>
      <c r="UQO2008"/>
      <c r="UQP2008"/>
      <c r="UQQ2008"/>
      <c r="UQR2008"/>
      <c r="UQS2008"/>
      <c r="UQT2008"/>
      <c r="UQU2008"/>
      <c r="UQV2008"/>
      <c r="UQW2008"/>
      <c r="UQX2008"/>
      <c r="UQY2008"/>
      <c r="UQZ2008"/>
      <c r="URA2008"/>
      <c r="URB2008"/>
      <c r="URC2008"/>
      <c r="URD2008"/>
      <c r="URE2008"/>
      <c r="URF2008"/>
      <c r="URG2008"/>
      <c r="URH2008"/>
      <c r="URI2008"/>
      <c r="URJ2008"/>
      <c r="URK2008"/>
      <c r="URL2008"/>
      <c r="URM2008"/>
      <c r="URN2008"/>
      <c r="URO2008"/>
      <c r="URP2008"/>
      <c r="URQ2008"/>
      <c r="URR2008"/>
      <c r="URS2008"/>
      <c r="URT2008"/>
      <c r="URU2008"/>
      <c r="URV2008"/>
      <c r="URW2008"/>
      <c r="URX2008"/>
      <c r="URY2008"/>
      <c r="URZ2008"/>
      <c r="USA2008"/>
      <c r="USB2008"/>
      <c r="USC2008"/>
      <c r="USD2008"/>
      <c r="USE2008"/>
      <c r="USF2008"/>
      <c r="USG2008"/>
      <c r="USH2008"/>
      <c r="USI2008"/>
      <c r="USJ2008"/>
      <c r="USK2008"/>
      <c r="USL2008"/>
      <c r="USM2008"/>
      <c r="USN2008"/>
      <c r="USO2008"/>
      <c r="USP2008"/>
      <c r="USQ2008"/>
      <c r="USR2008"/>
      <c r="USS2008"/>
      <c r="UST2008"/>
      <c r="USU2008"/>
      <c r="USV2008"/>
      <c r="USW2008"/>
      <c r="USX2008"/>
      <c r="USY2008"/>
      <c r="USZ2008"/>
      <c r="UTA2008"/>
      <c r="UTB2008"/>
      <c r="UTC2008"/>
      <c r="UTD2008"/>
      <c r="UTE2008"/>
      <c r="UTF2008"/>
      <c r="UTG2008"/>
      <c r="UTH2008"/>
      <c r="UTI2008"/>
      <c r="UTJ2008"/>
      <c r="UTK2008"/>
      <c r="UTL2008"/>
      <c r="UTM2008"/>
      <c r="UTN2008"/>
      <c r="UTO2008"/>
      <c r="UTP2008"/>
      <c r="UTQ2008"/>
      <c r="UTR2008"/>
      <c r="UTS2008"/>
      <c r="UTT2008"/>
      <c r="UTU2008"/>
      <c r="UTV2008"/>
      <c r="UTW2008"/>
      <c r="UTX2008"/>
      <c r="UTY2008"/>
      <c r="UTZ2008"/>
      <c r="UUA2008"/>
      <c r="UUB2008"/>
      <c r="UUC2008"/>
      <c r="UUD2008"/>
      <c r="UUE2008"/>
      <c r="UUF2008"/>
      <c r="UUG2008"/>
      <c r="UUH2008"/>
      <c r="UUI2008"/>
      <c r="UUJ2008"/>
      <c r="UUK2008"/>
      <c r="UUL2008"/>
      <c r="UUM2008"/>
      <c r="UUN2008"/>
      <c r="UUO2008"/>
      <c r="UUP2008"/>
      <c r="UUQ2008"/>
      <c r="UUR2008"/>
      <c r="UUS2008"/>
      <c r="UUT2008"/>
      <c r="UUU2008"/>
      <c r="UUV2008"/>
      <c r="UUW2008"/>
      <c r="UUX2008"/>
      <c r="UUY2008"/>
      <c r="UUZ2008"/>
      <c r="UVA2008"/>
      <c r="UVB2008"/>
      <c r="UVC2008"/>
      <c r="UVD2008"/>
      <c r="UVE2008"/>
      <c r="UVF2008"/>
      <c r="UVG2008"/>
      <c r="UVH2008"/>
      <c r="UVI2008"/>
      <c r="UVJ2008"/>
      <c r="UVK2008"/>
      <c r="UVL2008"/>
      <c r="UVM2008"/>
      <c r="UVN2008"/>
      <c r="UVO2008"/>
      <c r="UVP2008"/>
      <c r="UVQ2008"/>
      <c r="UVR2008"/>
      <c r="UVS2008"/>
      <c r="UVT2008"/>
      <c r="UVU2008"/>
      <c r="UVV2008"/>
      <c r="UVW2008"/>
      <c r="UVX2008"/>
      <c r="UVY2008"/>
      <c r="UVZ2008"/>
      <c r="UWA2008"/>
      <c r="UWB2008"/>
      <c r="UWC2008"/>
      <c r="UWD2008"/>
      <c r="UWE2008"/>
      <c r="UWF2008"/>
      <c r="UWG2008"/>
      <c r="UWH2008"/>
      <c r="UWI2008"/>
      <c r="UWJ2008"/>
      <c r="UWK2008"/>
      <c r="UWL2008"/>
      <c r="UWM2008"/>
      <c r="UWN2008"/>
      <c r="UWO2008"/>
      <c r="UWP2008"/>
      <c r="UWQ2008"/>
      <c r="UWR2008"/>
      <c r="UWS2008"/>
      <c r="UWT2008"/>
      <c r="UWU2008"/>
      <c r="UWV2008"/>
      <c r="UWW2008"/>
      <c r="UWX2008"/>
      <c r="UWY2008"/>
      <c r="UWZ2008"/>
      <c r="UXA2008"/>
      <c r="UXB2008"/>
      <c r="UXC2008"/>
      <c r="UXD2008"/>
      <c r="UXE2008"/>
      <c r="UXF2008"/>
      <c r="UXG2008"/>
      <c r="UXH2008"/>
      <c r="UXI2008"/>
      <c r="UXJ2008"/>
      <c r="UXK2008"/>
      <c r="UXL2008"/>
      <c r="UXM2008"/>
      <c r="UXN2008"/>
      <c r="UXO2008"/>
      <c r="UXP2008"/>
      <c r="UXQ2008"/>
      <c r="UXR2008"/>
      <c r="UXS2008"/>
      <c r="UXT2008"/>
      <c r="UXU2008"/>
      <c r="UXV2008"/>
      <c r="UXW2008"/>
      <c r="UXX2008"/>
      <c r="UXY2008"/>
      <c r="UXZ2008"/>
      <c r="UYA2008"/>
      <c r="UYB2008"/>
      <c r="UYC2008"/>
      <c r="UYD2008"/>
      <c r="UYE2008"/>
      <c r="UYF2008"/>
      <c r="UYG2008"/>
      <c r="UYH2008"/>
      <c r="UYI2008"/>
      <c r="UYJ2008"/>
      <c r="UYK2008"/>
      <c r="UYL2008"/>
      <c r="UYM2008"/>
      <c r="UYN2008"/>
      <c r="UYO2008"/>
      <c r="UYP2008"/>
      <c r="UYQ2008"/>
      <c r="UYR2008"/>
      <c r="UYS2008"/>
      <c r="UYT2008"/>
      <c r="UYU2008"/>
      <c r="UYV2008"/>
      <c r="UYW2008"/>
      <c r="UYX2008"/>
      <c r="UYY2008"/>
      <c r="UYZ2008"/>
      <c r="UZA2008"/>
      <c r="UZB2008"/>
      <c r="UZC2008"/>
      <c r="UZD2008"/>
      <c r="UZE2008"/>
      <c r="UZF2008"/>
      <c r="UZG2008"/>
      <c r="UZH2008"/>
      <c r="UZI2008"/>
      <c r="UZJ2008"/>
      <c r="UZK2008"/>
      <c r="UZL2008"/>
      <c r="UZM2008"/>
      <c r="UZN2008"/>
      <c r="UZO2008"/>
      <c r="UZP2008"/>
      <c r="UZQ2008"/>
      <c r="UZR2008"/>
      <c r="UZS2008"/>
      <c r="UZT2008"/>
      <c r="UZU2008"/>
      <c r="UZV2008"/>
      <c r="UZW2008"/>
      <c r="UZX2008"/>
      <c r="UZY2008"/>
      <c r="UZZ2008"/>
      <c r="VAA2008"/>
      <c r="VAB2008"/>
      <c r="VAC2008"/>
      <c r="VAD2008"/>
      <c r="VAE2008"/>
      <c r="VAF2008"/>
      <c r="VAG2008"/>
      <c r="VAH2008"/>
      <c r="VAI2008"/>
      <c r="VAJ2008"/>
      <c r="VAK2008"/>
      <c r="VAL2008"/>
      <c r="VAM2008"/>
      <c r="VAN2008"/>
      <c r="VAO2008"/>
      <c r="VAP2008"/>
      <c r="VAQ2008"/>
      <c r="VAR2008"/>
      <c r="VAS2008"/>
      <c r="VAT2008"/>
      <c r="VAU2008"/>
      <c r="VAV2008"/>
      <c r="VAW2008"/>
      <c r="VAX2008"/>
      <c r="VAY2008"/>
      <c r="VAZ2008"/>
      <c r="VBA2008"/>
      <c r="VBB2008"/>
      <c r="VBC2008"/>
      <c r="VBD2008"/>
      <c r="VBE2008"/>
      <c r="VBF2008"/>
      <c r="VBG2008"/>
      <c r="VBH2008"/>
      <c r="VBI2008"/>
      <c r="VBJ2008"/>
      <c r="VBK2008"/>
      <c r="VBL2008"/>
      <c r="VBM2008"/>
      <c r="VBN2008"/>
      <c r="VBO2008"/>
      <c r="VBP2008"/>
      <c r="VBQ2008"/>
      <c r="VBR2008"/>
      <c r="VBS2008"/>
      <c r="VBT2008"/>
      <c r="VBU2008"/>
      <c r="VBV2008"/>
      <c r="VBW2008"/>
      <c r="VBX2008"/>
      <c r="VBY2008"/>
      <c r="VBZ2008"/>
      <c r="VCA2008"/>
      <c r="VCB2008"/>
      <c r="VCC2008"/>
      <c r="VCD2008"/>
      <c r="VCE2008"/>
      <c r="VCF2008"/>
      <c r="VCG2008"/>
      <c r="VCH2008"/>
      <c r="VCI2008"/>
      <c r="VCJ2008"/>
      <c r="VCK2008"/>
      <c r="VCL2008"/>
      <c r="VCM2008"/>
      <c r="VCN2008"/>
      <c r="VCO2008"/>
      <c r="VCP2008"/>
      <c r="VCQ2008"/>
      <c r="VCR2008"/>
      <c r="VCS2008"/>
      <c r="VCT2008"/>
      <c r="VCU2008"/>
      <c r="VCV2008"/>
      <c r="VCW2008"/>
      <c r="VCX2008"/>
      <c r="VCY2008"/>
      <c r="VCZ2008"/>
      <c r="VDA2008"/>
      <c r="VDB2008"/>
      <c r="VDC2008"/>
      <c r="VDD2008"/>
      <c r="VDE2008"/>
      <c r="VDF2008"/>
      <c r="VDG2008"/>
      <c r="VDH2008"/>
      <c r="VDI2008"/>
      <c r="VDJ2008"/>
      <c r="VDK2008"/>
      <c r="VDL2008"/>
      <c r="VDM2008"/>
      <c r="VDN2008"/>
      <c r="VDO2008"/>
      <c r="VDP2008"/>
      <c r="VDQ2008"/>
      <c r="VDR2008"/>
      <c r="VDS2008"/>
      <c r="VDT2008"/>
      <c r="VDU2008"/>
      <c r="VDV2008"/>
      <c r="VDW2008"/>
      <c r="VDX2008"/>
      <c r="VDY2008"/>
      <c r="VDZ2008"/>
      <c r="VEA2008"/>
      <c r="VEB2008"/>
      <c r="VEC2008"/>
      <c r="VED2008"/>
      <c r="VEE2008"/>
      <c r="VEF2008"/>
      <c r="VEG2008"/>
      <c r="VEH2008"/>
      <c r="VEI2008"/>
      <c r="VEJ2008"/>
      <c r="VEK2008"/>
      <c r="VEL2008"/>
      <c r="VEM2008"/>
      <c r="VEN2008"/>
      <c r="VEO2008"/>
      <c r="VEP2008"/>
      <c r="VEQ2008"/>
      <c r="VER2008"/>
      <c r="VES2008"/>
      <c r="VET2008"/>
      <c r="VEU2008"/>
      <c r="VEV2008"/>
      <c r="VEW2008"/>
      <c r="VEX2008"/>
      <c r="VEY2008"/>
      <c r="VEZ2008"/>
      <c r="VFA2008"/>
      <c r="VFB2008"/>
      <c r="VFC2008"/>
      <c r="VFD2008"/>
      <c r="VFE2008"/>
      <c r="VFF2008"/>
      <c r="VFG2008"/>
      <c r="VFH2008"/>
      <c r="VFI2008"/>
      <c r="VFJ2008"/>
      <c r="VFK2008"/>
      <c r="VFL2008"/>
      <c r="VFM2008"/>
      <c r="VFN2008"/>
      <c r="VFO2008"/>
      <c r="VFP2008"/>
      <c r="VFQ2008"/>
      <c r="VFR2008"/>
      <c r="VFS2008"/>
      <c r="VFT2008"/>
      <c r="VFU2008"/>
      <c r="VFV2008"/>
      <c r="VFW2008"/>
      <c r="VFX2008"/>
      <c r="VFY2008"/>
      <c r="VFZ2008"/>
      <c r="VGA2008"/>
      <c r="VGB2008"/>
      <c r="VGC2008"/>
      <c r="VGD2008"/>
      <c r="VGE2008"/>
      <c r="VGF2008"/>
      <c r="VGG2008"/>
      <c r="VGH2008"/>
      <c r="VGI2008"/>
      <c r="VGJ2008"/>
      <c r="VGK2008"/>
      <c r="VGL2008"/>
      <c r="VGM2008"/>
      <c r="VGN2008"/>
      <c r="VGO2008"/>
      <c r="VGP2008"/>
      <c r="VGQ2008"/>
      <c r="VGR2008"/>
      <c r="VGS2008"/>
      <c r="VGT2008"/>
      <c r="VGU2008"/>
      <c r="VGV2008"/>
      <c r="VGW2008"/>
      <c r="VGX2008"/>
      <c r="VGY2008"/>
      <c r="VGZ2008"/>
      <c r="VHA2008"/>
      <c r="VHB2008"/>
      <c r="VHC2008"/>
      <c r="VHD2008"/>
      <c r="VHE2008"/>
      <c r="VHF2008"/>
      <c r="VHG2008"/>
      <c r="VHH2008"/>
      <c r="VHI2008"/>
      <c r="VHJ2008"/>
      <c r="VHK2008"/>
      <c r="VHL2008"/>
      <c r="VHM2008"/>
      <c r="VHN2008"/>
      <c r="VHO2008"/>
      <c r="VHP2008"/>
      <c r="VHQ2008"/>
      <c r="VHR2008"/>
      <c r="VHS2008"/>
      <c r="VHT2008"/>
      <c r="VHU2008"/>
      <c r="VHV2008"/>
      <c r="VHW2008"/>
      <c r="VHX2008"/>
      <c r="VHY2008"/>
      <c r="VHZ2008"/>
      <c r="VIA2008"/>
      <c r="VIB2008"/>
      <c r="VIC2008"/>
      <c r="VID2008"/>
      <c r="VIE2008"/>
      <c r="VIF2008"/>
      <c r="VIG2008"/>
      <c r="VIH2008"/>
      <c r="VII2008"/>
      <c r="VIJ2008"/>
      <c r="VIK2008"/>
      <c r="VIL2008"/>
      <c r="VIM2008"/>
      <c r="VIN2008"/>
      <c r="VIO2008"/>
      <c r="VIP2008"/>
      <c r="VIQ2008"/>
      <c r="VIR2008"/>
      <c r="VIS2008"/>
      <c r="VIT2008"/>
      <c r="VIU2008"/>
      <c r="VIV2008"/>
      <c r="VIW2008"/>
      <c r="VIX2008"/>
      <c r="VIY2008"/>
      <c r="VIZ2008"/>
      <c r="VJA2008"/>
      <c r="VJB2008"/>
      <c r="VJC2008"/>
      <c r="VJD2008"/>
      <c r="VJE2008"/>
      <c r="VJF2008"/>
      <c r="VJG2008"/>
      <c r="VJH2008"/>
      <c r="VJI2008"/>
      <c r="VJJ2008"/>
      <c r="VJK2008"/>
      <c r="VJL2008"/>
      <c r="VJM2008"/>
      <c r="VJN2008"/>
      <c r="VJO2008"/>
      <c r="VJP2008"/>
      <c r="VJQ2008"/>
      <c r="VJR2008"/>
      <c r="VJS2008"/>
      <c r="VJT2008"/>
      <c r="VJU2008"/>
      <c r="VJV2008"/>
      <c r="VJW2008"/>
      <c r="VJX2008"/>
      <c r="VJY2008"/>
      <c r="VJZ2008"/>
      <c r="VKA2008"/>
      <c r="VKB2008"/>
      <c r="VKC2008"/>
      <c r="VKD2008"/>
      <c r="VKE2008"/>
      <c r="VKF2008"/>
      <c r="VKG2008"/>
      <c r="VKH2008"/>
      <c r="VKI2008"/>
      <c r="VKJ2008"/>
      <c r="VKK2008"/>
      <c r="VKL2008"/>
      <c r="VKM2008"/>
      <c r="VKN2008"/>
      <c r="VKO2008"/>
      <c r="VKP2008"/>
      <c r="VKQ2008"/>
      <c r="VKR2008"/>
      <c r="VKS2008"/>
      <c r="VKT2008"/>
      <c r="VKU2008"/>
      <c r="VKV2008"/>
      <c r="VKW2008"/>
      <c r="VKX2008"/>
      <c r="VKY2008"/>
      <c r="VKZ2008"/>
      <c r="VLA2008"/>
      <c r="VLB2008"/>
      <c r="VLC2008"/>
      <c r="VLD2008"/>
      <c r="VLE2008"/>
      <c r="VLF2008"/>
      <c r="VLG2008"/>
      <c r="VLH2008"/>
      <c r="VLI2008"/>
      <c r="VLJ2008"/>
      <c r="VLK2008"/>
      <c r="VLL2008"/>
      <c r="VLM2008"/>
      <c r="VLN2008"/>
      <c r="VLO2008"/>
      <c r="VLP2008"/>
      <c r="VLQ2008"/>
      <c r="VLR2008"/>
      <c r="VLS2008"/>
      <c r="VLT2008"/>
      <c r="VLU2008"/>
      <c r="VLV2008"/>
      <c r="VLW2008"/>
      <c r="VLX2008"/>
      <c r="VLY2008"/>
      <c r="VLZ2008"/>
      <c r="VMA2008"/>
      <c r="VMB2008"/>
      <c r="VMC2008"/>
      <c r="VMD2008"/>
      <c r="VME2008"/>
      <c r="VMF2008"/>
      <c r="VMG2008"/>
      <c r="VMH2008"/>
      <c r="VMI2008"/>
      <c r="VMJ2008"/>
      <c r="VMK2008"/>
      <c r="VML2008"/>
      <c r="VMM2008"/>
      <c r="VMN2008"/>
      <c r="VMO2008"/>
      <c r="VMP2008"/>
      <c r="VMQ2008"/>
      <c r="VMR2008"/>
      <c r="VMS2008"/>
      <c r="VMT2008"/>
      <c r="VMU2008"/>
      <c r="VMV2008"/>
      <c r="VMW2008"/>
      <c r="VMX2008"/>
      <c r="VMY2008"/>
      <c r="VMZ2008"/>
      <c r="VNA2008"/>
      <c r="VNB2008"/>
      <c r="VNC2008"/>
      <c r="VND2008"/>
      <c r="VNE2008"/>
      <c r="VNF2008"/>
      <c r="VNG2008"/>
      <c r="VNH2008"/>
      <c r="VNI2008"/>
      <c r="VNJ2008"/>
      <c r="VNK2008"/>
      <c r="VNL2008"/>
      <c r="VNM2008"/>
      <c r="VNN2008"/>
      <c r="VNO2008"/>
      <c r="VNP2008"/>
      <c r="VNQ2008"/>
      <c r="VNR2008"/>
      <c r="VNS2008"/>
      <c r="VNT2008"/>
      <c r="VNU2008"/>
      <c r="VNV2008"/>
      <c r="VNW2008"/>
      <c r="VNX2008"/>
      <c r="VNY2008"/>
      <c r="VNZ2008"/>
      <c r="VOA2008"/>
      <c r="VOB2008"/>
      <c r="VOC2008"/>
      <c r="VOD2008"/>
      <c r="VOE2008"/>
      <c r="VOF2008"/>
      <c r="VOG2008"/>
      <c r="VOH2008"/>
      <c r="VOI2008"/>
      <c r="VOJ2008"/>
      <c r="VOK2008"/>
      <c r="VOL2008"/>
      <c r="VOM2008"/>
      <c r="VON2008"/>
      <c r="VOO2008"/>
      <c r="VOP2008"/>
      <c r="VOQ2008"/>
      <c r="VOR2008"/>
      <c r="VOS2008"/>
      <c r="VOT2008"/>
      <c r="VOU2008"/>
      <c r="VOV2008"/>
      <c r="VOW2008"/>
      <c r="VOX2008"/>
      <c r="VOY2008"/>
      <c r="VOZ2008"/>
      <c r="VPA2008"/>
      <c r="VPB2008"/>
      <c r="VPC2008"/>
      <c r="VPD2008"/>
      <c r="VPE2008"/>
      <c r="VPF2008"/>
      <c r="VPG2008"/>
      <c r="VPH2008"/>
      <c r="VPI2008"/>
      <c r="VPJ2008"/>
      <c r="VPK2008"/>
      <c r="VPL2008"/>
      <c r="VPM2008"/>
      <c r="VPN2008"/>
      <c r="VPO2008"/>
      <c r="VPP2008"/>
      <c r="VPQ2008"/>
      <c r="VPR2008"/>
      <c r="VPS2008"/>
      <c r="VPT2008"/>
      <c r="VPU2008"/>
      <c r="VPV2008"/>
      <c r="VPW2008"/>
      <c r="VPX2008"/>
      <c r="VPY2008"/>
      <c r="VPZ2008"/>
      <c r="VQA2008"/>
      <c r="VQB2008"/>
      <c r="VQC2008"/>
      <c r="VQD2008"/>
      <c r="VQE2008"/>
      <c r="VQF2008"/>
      <c r="VQG2008"/>
      <c r="VQH2008"/>
      <c r="VQI2008"/>
      <c r="VQJ2008"/>
      <c r="VQK2008"/>
      <c r="VQL2008"/>
      <c r="VQM2008"/>
      <c r="VQN2008"/>
      <c r="VQO2008"/>
      <c r="VQP2008"/>
      <c r="VQQ2008"/>
      <c r="VQR2008"/>
      <c r="VQS2008"/>
      <c r="VQT2008"/>
      <c r="VQU2008"/>
      <c r="VQV2008"/>
      <c r="VQW2008"/>
      <c r="VQX2008"/>
      <c r="VQY2008"/>
      <c r="VQZ2008"/>
      <c r="VRA2008"/>
      <c r="VRB2008"/>
      <c r="VRC2008"/>
      <c r="VRD2008"/>
      <c r="VRE2008"/>
      <c r="VRF2008"/>
      <c r="VRG2008"/>
      <c r="VRH2008"/>
      <c r="VRI2008"/>
      <c r="VRJ2008"/>
      <c r="VRK2008"/>
      <c r="VRL2008"/>
      <c r="VRM2008"/>
      <c r="VRN2008"/>
      <c r="VRO2008"/>
      <c r="VRP2008"/>
      <c r="VRQ2008"/>
      <c r="VRR2008"/>
      <c r="VRS2008"/>
      <c r="VRT2008"/>
      <c r="VRU2008"/>
      <c r="VRV2008"/>
      <c r="VRW2008"/>
      <c r="VRX2008"/>
      <c r="VRY2008"/>
      <c r="VRZ2008"/>
      <c r="VSA2008"/>
      <c r="VSB2008"/>
      <c r="VSC2008"/>
      <c r="VSD2008"/>
      <c r="VSE2008"/>
      <c r="VSF2008"/>
      <c r="VSG2008"/>
      <c r="VSH2008"/>
      <c r="VSI2008"/>
      <c r="VSJ2008"/>
      <c r="VSK2008"/>
      <c r="VSL2008"/>
      <c r="VSM2008"/>
      <c r="VSN2008"/>
      <c r="VSO2008"/>
      <c r="VSP2008"/>
      <c r="VSQ2008"/>
      <c r="VSR2008"/>
      <c r="VSS2008"/>
      <c r="VST2008"/>
      <c r="VSU2008"/>
      <c r="VSV2008"/>
      <c r="VSW2008"/>
      <c r="VSX2008"/>
      <c r="VSY2008"/>
      <c r="VSZ2008"/>
      <c r="VTA2008"/>
      <c r="VTB2008"/>
      <c r="VTC2008"/>
      <c r="VTD2008"/>
      <c r="VTE2008"/>
      <c r="VTF2008"/>
      <c r="VTG2008"/>
      <c r="VTH2008"/>
      <c r="VTI2008"/>
      <c r="VTJ2008"/>
      <c r="VTK2008"/>
      <c r="VTL2008"/>
      <c r="VTM2008"/>
      <c r="VTN2008"/>
      <c r="VTO2008"/>
      <c r="VTP2008"/>
      <c r="VTQ2008"/>
      <c r="VTR2008"/>
      <c r="VTS2008"/>
      <c r="VTT2008"/>
      <c r="VTU2008"/>
      <c r="VTV2008"/>
      <c r="VTW2008"/>
      <c r="VTX2008"/>
      <c r="VTY2008"/>
      <c r="VTZ2008"/>
      <c r="VUA2008"/>
      <c r="VUB2008"/>
      <c r="VUC2008"/>
      <c r="VUD2008"/>
      <c r="VUE2008"/>
      <c r="VUF2008"/>
      <c r="VUG2008"/>
      <c r="VUH2008"/>
      <c r="VUI2008"/>
      <c r="VUJ2008"/>
      <c r="VUK2008"/>
      <c r="VUL2008"/>
      <c r="VUM2008"/>
      <c r="VUN2008"/>
      <c r="VUO2008"/>
      <c r="VUP2008"/>
      <c r="VUQ2008"/>
      <c r="VUR2008"/>
      <c r="VUS2008"/>
      <c r="VUT2008"/>
      <c r="VUU2008"/>
      <c r="VUV2008"/>
      <c r="VUW2008"/>
      <c r="VUX2008"/>
      <c r="VUY2008"/>
      <c r="VUZ2008"/>
      <c r="VVA2008"/>
      <c r="VVB2008"/>
      <c r="VVC2008"/>
      <c r="VVD2008"/>
      <c r="VVE2008"/>
      <c r="VVF2008"/>
      <c r="VVG2008"/>
      <c r="VVH2008"/>
      <c r="VVI2008"/>
      <c r="VVJ2008"/>
      <c r="VVK2008"/>
      <c r="VVL2008"/>
      <c r="VVM2008"/>
      <c r="VVN2008"/>
      <c r="VVO2008"/>
      <c r="VVP2008"/>
      <c r="VVQ2008"/>
      <c r="VVR2008"/>
      <c r="VVS2008"/>
      <c r="VVT2008"/>
      <c r="VVU2008"/>
      <c r="VVV2008"/>
      <c r="VVW2008"/>
      <c r="VVX2008"/>
      <c r="VVY2008"/>
      <c r="VVZ2008"/>
      <c r="VWA2008"/>
      <c r="VWB2008"/>
      <c r="VWC2008"/>
      <c r="VWD2008"/>
      <c r="VWE2008"/>
      <c r="VWF2008"/>
      <c r="VWG2008"/>
      <c r="VWH2008"/>
      <c r="VWI2008"/>
      <c r="VWJ2008"/>
      <c r="VWK2008"/>
      <c r="VWL2008"/>
      <c r="VWM2008"/>
      <c r="VWN2008"/>
      <c r="VWO2008"/>
      <c r="VWP2008"/>
      <c r="VWQ2008"/>
      <c r="VWR2008"/>
      <c r="VWS2008"/>
      <c r="VWT2008"/>
      <c r="VWU2008"/>
      <c r="VWV2008"/>
      <c r="VWW2008"/>
      <c r="VWX2008"/>
      <c r="VWY2008"/>
      <c r="VWZ2008"/>
      <c r="VXA2008"/>
      <c r="VXB2008"/>
      <c r="VXC2008"/>
      <c r="VXD2008"/>
      <c r="VXE2008"/>
      <c r="VXF2008"/>
      <c r="VXG2008"/>
      <c r="VXH2008"/>
      <c r="VXI2008"/>
      <c r="VXJ2008"/>
      <c r="VXK2008"/>
      <c r="VXL2008"/>
      <c r="VXM2008"/>
      <c r="VXN2008"/>
      <c r="VXO2008"/>
      <c r="VXP2008"/>
      <c r="VXQ2008"/>
      <c r="VXR2008"/>
      <c r="VXS2008"/>
      <c r="VXT2008"/>
      <c r="VXU2008"/>
      <c r="VXV2008"/>
      <c r="VXW2008"/>
      <c r="VXX2008"/>
      <c r="VXY2008"/>
      <c r="VXZ2008"/>
      <c r="VYA2008"/>
      <c r="VYB2008"/>
      <c r="VYC2008"/>
      <c r="VYD2008"/>
      <c r="VYE2008"/>
      <c r="VYF2008"/>
      <c r="VYG2008"/>
      <c r="VYH2008"/>
      <c r="VYI2008"/>
      <c r="VYJ2008"/>
      <c r="VYK2008"/>
      <c r="VYL2008"/>
      <c r="VYM2008"/>
      <c r="VYN2008"/>
      <c r="VYO2008"/>
      <c r="VYP2008"/>
      <c r="VYQ2008"/>
      <c r="VYR2008"/>
      <c r="VYS2008"/>
      <c r="VYT2008"/>
      <c r="VYU2008"/>
      <c r="VYV2008"/>
      <c r="VYW2008"/>
      <c r="VYX2008"/>
      <c r="VYY2008"/>
      <c r="VYZ2008"/>
      <c r="VZA2008"/>
      <c r="VZB2008"/>
      <c r="VZC2008"/>
      <c r="VZD2008"/>
      <c r="VZE2008"/>
      <c r="VZF2008"/>
      <c r="VZG2008"/>
      <c r="VZH2008"/>
      <c r="VZI2008"/>
      <c r="VZJ2008"/>
      <c r="VZK2008"/>
      <c r="VZL2008"/>
      <c r="VZM2008"/>
      <c r="VZN2008"/>
      <c r="VZO2008"/>
      <c r="VZP2008"/>
      <c r="VZQ2008"/>
      <c r="VZR2008"/>
      <c r="VZS2008"/>
      <c r="VZT2008"/>
      <c r="VZU2008"/>
      <c r="VZV2008"/>
      <c r="VZW2008"/>
      <c r="VZX2008"/>
      <c r="VZY2008"/>
      <c r="VZZ2008"/>
      <c r="WAA2008"/>
      <c r="WAB2008"/>
      <c r="WAC2008"/>
      <c r="WAD2008"/>
      <c r="WAE2008"/>
      <c r="WAF2008"/>
      <c r="WAG2008"/>
      <c r="WAH2008"/>
      <c r="WAI2008"/>
      <c r="WAJ2008"/>
      <c r="WAK2008"/>
      <c r="WAL2008"/>
      <c r="WAM2008"/>
      <c r="WAN2008"/>
      <c r="WAO2008"/>
      <c r="WAP2008"/>
      <c r="WAQ2008"/>
      <c r="WAR2008"/>
      <c r="WAS2008"/>
      <c r="WAT2008"/>
      <c r="WAU2008"/>
      <c r="WAV2008"/>
      <c r="WAW2008"/>
      <c r="WAX2008"/>
      <c r="WAY2008"/>
      <c r="WAZ2008"/>
      <c r="WBA2008"/>
      <c r="WBB2008"/>
      <c r="WBC2008"/>
      <c r="WBD2008"/>
      <c r="WBE2008"/>
      <c r="WBF2008"/>
      <c r="WBG2008"/>
      <c r="WBH2008"/>
      <c r="WBI2008"/>
      <c r="WBJ2008"/>
      <c r="WBK2008"/>
      <c r="WBL2008"/>
      <c r="WBM2008"/>
      <c r="WBN2008"/>
      <c r="WBO2008"/>
      <c r="WBP2008"/>
      <c r="WBQ2008"/>
      <c r="WBR2008"/>
      <c r="WBS2008"/>
      <c r="WBT2008"/>
      <c r="WBU2008"/>
      <c r="WBV2008"/>
      <c r="WBW2008"/>
      <c r="WBX2008"/>
      <c r="WBY2008"/>
      <c r="WBZ2008"/>
      <c r="WCA2008"/>
      <c r="WCB2008"/>
      <c r="WCC2008"/>
      <c r="WCD2008"/>
      <c r="WCE2008"/>
      <c r="WCF2008"/>
      <c r="WCG2008"/>
      <c r="WCH2008"/>
      <c r="WCI2008"/>
      <c r="WCJ2008"/>
      <c r="WCK2008"/>
      <c r="WCL2008"/>
      <c r="WCM2008"/>
      <c r="WCN2008"/>
      <c r="WCO2008"/>
      <c r="WCP2008"/>
      <c r="WCQ2008"/>
      <c r="WCR2008"/>
      <c r="WCS2008"/>
      <c r="WCT2008"/>
      <c r="WCU2008"/>
      <c r="WCV2008"/>
      <c r="WCW2008"/>
      <c r="WCX2008"/>
      <c r="WCY2008"/>
      <c r="WCZ2008"/>
      <c r="WDA2008"/>
      <c r="WDB2008"/>
      <c r="WDC2008"/>
      <c r="WDD2008"/>
      <c r="WDE2008"/>
      <c r="WDF2008"/>
      <c r="WDG2008"/>
      <c r="WDH2008"/>
      <c r="WDI2008"/>
      <c r="WDJ2008"/>
      <c r="WDK2008"/>
      <c r="WDL2008"/>
      <c r="WDM2008"/>
      <c r="WDN2008"/>
      <c r="WDO2008"/>
      <c r="WDP2008"/>
      <c r="WDQ2008"/>
      <c r="WDR2008"/>
      <c r="WDS2008"/>
      <c r="WDT2008"/>
      <c r="WDU2008"/>
      <c r="WDV2008"/>
      <c r="WDW2008"/>
      <c r="WDX2008"/>
      <c r="WDY2008"/>
      <c r="WDZ2008"/>
      <c r="WEA2008"/>
      <c r="WEB2008"/>
      <c r="WEC2008"/>
      <c r="WED2008"/>
      <c r="WEE2008"/>
      <c r="WEF2008"/>
      <c r="WEG2008"/>
      <c r="WEH2008"/>
      <c r="WEI2008"/>
      <c r="WEJ2008"/>
      <c r="WEK2008"/>
      <c r="WEL2008"/>
      <c r="WEM2008"/>
      <c r="WEN2008"/>
      <c r="WEO2008"/>
      <c r="WEP2008"/>
      <c r="WEQ2008"/>
      <c r="WER2008"/>
      <c r="WES2008"/>
      <c r="WET2008"/>
      <c r="WEU2008"/>
      <c r="WEV2008"/>
      <c r="WEW2008"/>
      <c r="WEX2008"/>
      <c r="WEY2008"/>
      <c r="WEZ2008"/>
      <c r="WFA2008"/>
      <c r="WFB2008"/>
      <c r="WFC2008"/>
      <c r="WFD2008"/>
      <c r="WFE2008"/>
      <c r="WFF2008"/>
      <c r="WFG2008"/>
      <c r="WFH2008"/>
      <c r="WFI2008"/>
      <c r="WFJ2008"/>
      <c r="WFK2008"/>
      <c r="WFL2008"/>
      <c r="WFM2008"/>
      <c r="WFN2008"/>
      <c r="WFO2008"/>
      <c r="WFP2008"/>
      <c r="WFQ2008"/>
      <c r="WFR2008"/>
      <c r="WFS2008"/>
      <c r="WFT2008"/>
      <c r="WFU2008"/>
      <c r="WFV2008"/>
      <c r="WFW2008"/>
      <c r="WFX2008"/>
      <c r="WFY2008"/>
      <c r="WFZ2008"/>
      <c r="WGA2008"/>
      <c r="WGB2008"/>
      <c r="WGC2008"/>
      <c r="WGD2008"/>
      <c r="WGE2008"/>
      <c r="WGF2008"/>
      <c r="WGG2008"/>
      <c r="WGH2008"/>
      <c r="WGI2008"/>
      <c r="WGJ2008"/>
      <c r="WGK2008"/>
      <c r="WGL2008"/>
      <c r="WGM2008"/>
      <c r="WGN2008"/>
      <c r="WGO2008"/>
      <c r="WGP2008"/>
      <c r="WGQ2008"/>
      <c r="WGR2008"/>
      <c r="WGS2008"/>
      <c r="WGT2008"/>
      <c r="WGU2008"/>
      <c r="WGV2008"/>
      <c r="WGW2008"/>
      <c r="WGX2008"/>
      <c r="WGY2008"/>
      <c r="WGZ2008"/>
      <c r="WHA2008"/>
      <c r="WHB2008"/>
      <c r="WHC2008"/>
      <c r="WHD2008"/>
      <c r="WHE2008"/>
      <c r="WHF2008"/>
      <c r="WHG2008"/>
      <c r="WHH2008"/>
      <c r="WHI2008"/>
      <c r="WHJ2008"/>
      <c r="WHK2008"/>
      <c r="WHL2008"/>
      <c r="WHM2008"/>
      <c r="WHN2008"/>
      <c r="WHO2008"/>
      <c r="WHP2008"/>
      <c r="WHQ2008"/>
      <c r="WHR2008"/>
      <c r="WHS2008"/>
      <c r="WHT2008"/>
      <c r="WHU2008"/>
      <c r="WHV2008"/>
      <c r="WHW2008"/>
      <c r="WHX2008"/>
      <c r="WHY2008"/>
      <c r="WHZ2008"/>
      <c r="WIA2008"/>
      <c r="WIB2008"/>
      <c r="WIC2008"/>
      <c r="WID2008"/>
      <c r="WIE2008"/>
      <c r="WIF2008"/>
      <c r="WIG2008"/>
      <c r="WIH2008"/>
      <c r="WII2008"/>
      <c r="WIJ2008"/>
      <c r="WIK2008"/>
      <c r="WIL2008"/>
      <c r="WIM2008"/>
      <c r="WIN2008"/>
      <c r="WIO2008"/>
      <c r="WIP2008"/>
      <c r="WIQ2008"/>
      <c r="WIR2008"/>
      <c r="WIS2008"/>
      <c r="WIT2008"/>
      <c r="WIU2008"/>
      <c r="WIV2008"/>
      <c r="WIW2008"/>
      <c r="WIX2008"/>
      <c r="WIY2008"/>
      <c r="WIZ2008"/>
      <c r="WJA2008"/>
      <c r="WJB2008"/>
      <c r="WJC2008"/>
      <c r="WJD2008"/>
      <c r="WJE2008"/>
      <c r="WJF2008"/>
      <c r="WJG2008"/>
      <c r="WJH2008"/>
      <c r="WJI2008"/>
      <c r="WJJ2008"/>
      <c r="WJK2008"/>
      <c r="WJL2008"/>
      <c r="WJM2008"/>
      <c r="WJN2008"/>
      <c r="WJO2008"/>
      <c r="WJP2008"/>
      <c r="WJQ2008"/>
      <c r="WJR2008"/>
      <c r="WJS2008"/>
      <c r="WJT2008"/>
      <c r="WJU2008"/>
      <c r="WJV2008"/>
      <c r="WJW2008"/>
      <c r="WJX2008"/>
      <c r="WJY2008"/>
      <c r="WJZ2008"/>
      <c r="WKA2008"/>
      <c r="WKB2008"/>
      <c r="WKC2008"/>
      <c r="WKD2008"/>
      <c r="WKE2008"/>
      <c r="WKF2008"/>
      <c r="WKG2008"/>
      <c r="WKH2008"/>
      <c r="WKI2008"/>
      <c r="WKJ2008"/>
      <c r="WKK2008"/>
      <c r="WKL2008"/>
      <c r="WKM2008"/>
      <c r="WKN2008"/>
      <c r="WKO2008"/>
      <c r="WKP2008"/>
      <c r="WKQ2008"/>
      <c r="WKR2008"/>
      <c r="WKS2008"/>
      <c r="WKT2008"/>
      <c r="WKU2008"/>
      <c r="WKV2008"/>
      <c r="WKW2008"/>
      <c r="WKX2008"/>
      <c r="WKY2008"/>
      <c r="WKZ2008"/>
      <c r="WLA2008"/>
      <c r="WLB2008"/>
      <c r="WLC2008"/>
      <c r="WLD2008"/>
      <c r="WLE2008"/>
      <c r="WLF2008"/>
      <c r="WLG2008"/>
      <c r="WLH2008"/>
      <c r="WLI2008"/>
      <c r="WLJ2008"/>
      <c r="WLK2008"/>
      <c r="WLL2008"/>
      <c r="WLM2008"/>
      <c r="WLN2008"/>
      <c r="WLO2008"/>
      <c r="WLP2008"/>
      <c r="WLQ2008"/>
      <c r="WLR2008"/>
      <c r="WLS2008"/>
      <c r="WLT2008"/>
      <c r="WLU2008"/>
      <c r="WLV2008"/>
      <c r="WLW2008"/>
      <c r="WLX2008"/>
      <c r="WLY2008"/>
      <c r="WLZ2008"/>
      <c r="WMA2008"/>
      <c r="WMB2008"/>
      <c r="WMC2008"/>
      <c r="WMD2008"/>
      <c r="WME2008"/>
      <c r="WMF2008"/>
      <c r="WMG2008"/>
      <c r="WMH2008"/>
      <c r="WMI2008"/>
      <c r="WMJ2008"/>
      <c r="WMK2008"/>
      <c r="WML2008"/>
      <c r="WMM2008"/>
      <c r="WMN2008"/>
      <c r="WMO2008"/>
      <c r="WMP2008"/>
      <c r="WMQ2008"/>
      <c r="WMR2008"/>
      <c r="WMS2008"/>
      <c r="WMT2008"/>
      <c r="WMU2008"/>
      <c r="WMV2008"/>
      <c r="WMW2008"/>
      <c r="WMX2008"/>
      <c r="WMY2008"/>
      <c r="WMZ2008"/>
      <c r="WNA2008"/>
      <c r="WNB2008"/>
      <c r="WNC2008"/>
      <c r="WND2008"/>
      <c r="WNE2008"/>
      <c r="WNF2008"/>
      <c r="WNG2008"/>
      <c r="WNH2008"/>
      <c r="WNI2008"/>
      <c r="WNJ2008"/>
      <c r="WNK2008"/>
      <c r="WNL2008"/>
      <c r="WNM2008"/>
      <c r="WNN2008"/>
      <c r="WNO2008"/>
      <c r="WNP2008"/>
      <c r="WNQ2008"/>
      <c r="WNR2008"/>
      <c r="WNS2008"/>
      <c r="WNT2008"/>
      <c r="WNU2008"/>
      <c r="WNV2008"/>
      <c r="WNW2008"/>
      <c r="WNX2008"/>
      <c r="WNY2008"/>
      <c r="WNZ2008"/>
      <c r="WOA2008"/>
      <c r="WOB2008"/>
      <c r="WOC2008"/>
      <c r="WOD2008"/>
      <c r="WOE2008"/>
      <c r="WOF2008"/>
      <c r="WOG2008"/>
      <c r="WOH2008"/>
      <c r="WOI2008"/>
      <c r="WOJ2008"/>
      <c r="WOK2008"/>
      <c r="WOL2008"/>
      <c r="WOM2008"/>
      <c r="WON2008"/>
      <c r="WOO2008"/>
      <c r="WOP2008"/>
      <c r="WOQ2008"/>
      <c r="WOR2008"/>
      <c r="WOS2008"/>
      <c r="WOT2008"/>
      <c r="WOU2008"/>
      <c r="WOV2008"/>
      <c r="WOW2008"/>
      <c r="WOX2008"/>
      <c r="WOY2008"/>
      <c r="WOZ2008"/>
      <c r="WPA2008"/>
      <c r="WPB2008"/>
      <c r="WPC2008"/>
      <c r="WPD2008"/>
      <c r="WPE2008"/>
      <c r="WPF2008"/>
      <c r="WPG2008"/>
      <c r="WPH2008"/>
      <c r="WPI2008"/>
      <c r="WPJ2008"/>
      <c r="WPK2008"/>
      <c r="WPL2008"/>
      <c r="WPM2008"/>
      <c r="WPN2008"/>
      <c r="WPO2008"/>
      <c r="WPP2008"/>
      <c r="WPQ2008"/>
      <c r="WPR2008"/>
      <c r="WPS2008"/>
      <c r="WPT2008"/>
      <c r="WPU2008"/>
      <c r="WPV2008"/>
      <c r="WPW2008"/>
      <c r="WPX2008"/>
      <c r="WPY2008"/>
      <c r="WPZ2008"/>
      <c r="WQA2008"/>
      <c r="WQB2008"/>
      <c r="WQC2008"/>
      <c r="WQD2008"/>
      <c r="WQE2008"/>
      <c r="WQF2008"/>
      <c r="WQG2008"/>
      <c r="WQH2008"/>
      <c r="WQI2008"/>
      <c r="WQJ2008"/>
      <c r="WQK2008"/>
      <c r="WQL2008"/>
      <c r="WQM2008"/>
      <c r="WQN2008"/>
      <c r="WQO2008"/>
      <c r="WQP2008"/>
      <c r="WQQ2008"/>
      <c r="WQR2008"/>
      <c r="WQS2008"/>
      <c r="WQT2008"/>
      <c r="WQU2008"/>
      <c r="WQV2008"/>
      <c r="WQW2008"/>
      <c r="WQX2008"/>
      <c r="WQY2008"/>
      <c r="WQZ2008"/>
      <c r="WRA2008"/>
      <c r="WRB2008"/>
      <c r="WRC2008"/>
      <c r="WRD2008"/>
      <c r="WRE2008"/>
      <c r="WRF2008"/>
      <c r="WRG2008"/>
      <c r="WRH2008"/>
      <c r="WRI2008"/>
      <c r="WRJ2008"/>
      <c r="WRK2008"/>
      <c r="WRL2008"/>
      <c r="WRM2008"/>
      <c r="WRN2008"/>
      <c r="WRO2008"/>
      <c r="WRP2008"/>
      <c r="WRQ2008"/>
      <c r="WRR2008"/>
      <c r="WRS2008"/>
      <c r="WRT2008"/>
      <c r="WRU2008"/>
      <c r="WRV2008"/>
      <c r="WRW2008"/>
      <c r="WRX2008"/>
      <c r="WRY2008"/>
      <c r="WRZ2008"/>
      <c r="WSA2008"/>
      <c r="WSB2008"/>
      <c r="WSC2008"/>
      <c r="WSD2008"/>
      <c r="WSE2008"/>
      <c r="WSF2008"/>
      <c r="WSG2008"/>
      <c r="WSH2008"/>
      <c r="WSI2008"/>
      <c r="WSJ2008"/>
      <c r="WSK2008"/>
      <c r="WSL2008"/>
      <c r="WSM2008"/>
      <c r="WSN2008"/>
      <c r="WSO2008"/>
      <c r="WSP2008"/>
      <c r="WSQ2008"/>
      <c r="WSR2008"/>
      <c r="WSS2008"/>
      <c r="WST2008"/>
      <c r="WSU2008"/>
      <c r="WSV2008"/>
      <c r="WSW2008"/>
      <c r="WSX2008"/>
      <c r="WSY2008"/>
      <c r="WSZ2008"/>
      <c r="WTA2008"/>
      <c r="WTB2008"/>
      <c r="WTC2008"/>
      <c r="WTD2008"/>
      <c r="WTE2008"/>
      <c r="WTF2008"/>
      <c r="WTG2008"/>
      <c r="WTH2008"/>
      <c r="WTI2008"/>
      <c r="WTJ2008"/>
      <c r="WTK2008"/>
      <c r="WTL2008"/>
      <c r="WTM2008"/>
      <c r="WTN2008"/>
      <c r="WTO2008"/>
      <c r="WTP2008"/>
      <c r="WTQ2008"/>
      <c r="WTR2008"/>
      <c r="WTS2008"/>
      <c r="WTT2008"/>
      <c r="WTU2008"/>
      <c r="WTV2008"/>
      <c r="WTW2008"/>
      <c r="WTX2008"/>
      <c r="WTY2008"/>
      <c r="WTZ2008"/>
      <c r="WUA2008"/>
      <c r="WUB2008"/>
      <c r="WUC2008"/>
      <c r="WUD2008"/>
      <c r="WUE2008"/>
      <c r="WUF2008"/>
      <c r="WUG2008"/>
      <c r="WUH2008"/>
      <c r="WUI2008"/>
      <c r="WUJ2008"/>
      <c r="WUK2008"/>
      <c r="WUL2008"/>
      <c r="WUM2008"/>
      <c r="WUN2008"/>
      <c r="WUO2008"/>
      <c r="WUP2008"/>
      <c r="WUQ2008"/>
      <c r="WUR2008"/>
      <c r="WUS2008"/>
      <c r="WUT2008"/>
      <c r="WUU2008"/>
      <c r="WUV2008"/>
      <c r="WUW2008"/>
      <c r="WUX2008"/>
      <c r="WUY2008"/>
      <c r="WUZ2008"/>
      <c r="WVA2008"/>
      <c r="WVB2008"/>
      <c r="WVC2008"/>
      <c r="WVD2008"/>
      <c r="WVE2008"/>
      <c r="WVF2008"/>
      <c r="WVG2008"/>
      <c r="WVH2008"/>
      <c r="WVI2008"/>
      <c r="WVJ2008"/>
      <c r="WVK2008"/>
      <c r="WVL2008"/>
      <c r="WVM2008"/>
      <c r="WVN2008"/>
      <c r="WVO2008"/>
      <c r="WVP2008"/>
      <c r="WVQ2008"/>
      <c r="WVR2008"/>
      <c r="WVS2008"/>
      <c r="WVT2008"/>
      <c r="WVU2008"/>
      <c r="WVV2008"/>
      <c r="WVW2008"/>
      <c r="WVX2008"/>
      <c r="WVY2008"/>
      <c r="WVZ2008"/>
      <c r="WWA2008"/>
      <c r="WWB2008"/>
      <c r="WWC2008"/>
      <c r="WWD2008"/>
      <c r="WWE2008"/>
      <c r="WWF2008"/>
      <c r="WWG2008"/>
      <c r="WWH2008"/>
      <c r="WWI2008"/>
      <c r="WWJ2008"/>
      <c r="WWK2008"/>
      <c r="WWL2008"/>
      <c r="WWM2008"/>
      <c r="WWN2008"/>
      <c r="WWO2008"/>
      <c r="WWP2008"/>
      <c r="WWQ2008"/>
      <c r="WWR2008"/>
      <c r="WWS2008"/>
      <c r="WWT2008"/>
      <c r="WWU2008"/>
      <c r="WWV2008"/>
      <c r="WWW2008"/>
      <c r="WWX2008"/>
      <c r="WWY2008"/>
      <c r="WWZ2008"/>
      <c r="WXA2008"/>
      <c r="WXB2008"/>
      <c r="WXC2008"/>
      <c r="WXD2008"/>
      <c r="WXE2008"/>
      <c r="WXF2008"/>
      <c r="WXG2008"/>
      <c r="WXH2008"/>
      <c r="WXI2008"/>
      <c r="WXJ2008"/>
      <c r="WXK2008"/>
      <c r="WXL2008"/>
      <c r="WXM2008"/>
      <c r="WXN2008"/>
      <c r="WXO2008"/>
      <c r="WXP2008"/>
      <c r="WXQ2008"/>
      <c r="WXR2008"/>
      <c r="WXS2008"/>
      <c r="WXT2008"/>
      <c r="WXU2008"/>
      <c r="WXV2008"/>
      <c r="WXW2008"/>
      <c r="WXX2008"/>
      <c r="WXY2008"/>
      <c r="WXZ2008"/>
      <c r="WYA2008"/>
      <c r="WYB2008"/>
      <c r="WYC2008"/>
      <c r="WYD2008"/>
      <c r="WYE2008"/>
      <c r="WYF2008"/>
      <c r="WYG2008"/>
      <c r="WYH2008"/>
      <c r="WYI2008"/>
      <c r="WYJ2008"/>
      <c r="WYK2008"/>
      <c r="WYL2008"/>
      <c r="WYM2008"/>
      <c r="WYN2008"/>
      <c r="WYO2008"/>
      <c r="WYP2008"/>
      <c r="WYQ2008"/>
      <c r="WYR2008"/>
      <c r="WYS2008"/>
      <c r="WYT2008"/>
      <c r="WYU2008"/>
      <c r="WYV2008"/>
      <c r="WYW2008"/>
      <c r="WYX2008"/>
      <c r="WYY2008"/>
      <c r="WYZ2008"/>
      <c r="WZA2008"/>
      <c r="WZB2008"/>
      <c r="WZC2008"/>
      <c r="WZD2008"/>
      <c r="WZE2008"/>
      <c r="WZF2008"/>
      <c r="WZG2008"/>
      <c r="WZH2008"/>
      <c r="WZI2008"/>
      <c r="WZJ2008"/>
      <c r="WZK2008"/>
      <c r="WZL2008"/>
      <c r="WZM2008"/>
      <c r="WZN2008"/>
      <c r="WZO2008"/>
      <c r="WZP2008"/>
      <c r="WZQ2008"/>
      <c r="WZR2008"/>
      <c r="WZS2008"/>
      <c r="WZT2008"/>
      <c r="WZU2008"/>
      <c r="WZV2008"/>
      <c r="WZW2008"/>
      <c r="WZX2008"/>
      <c r="WZY2008"/>
      <c r="WZZ2008"/>
      <c r="XAA2008"/>
      <c r="XAB2008"/>
      <c r="XAC2008"/>
      <c r="XAD2008"/>
      <c r="XAE2008"/>
      <c r="XAF2008"/>
      <c r="XAG2008"/>
      <c r="XAH2008"/>
      <c r="XAI2008"/>
      <c r="XAJ2008"/>
      <c r="XAK2008"/>
      <c r="XAL2008"/>
      <c r="XAM2008"/>
      <c r="XAN2008"/>
      <c r="XAO2008"/>
      <c r="XAP2008"/>
      <c r="XAQ2008"/>
      <c r="XAR2008"/>
      <c r="XAS2008"/>
      <c r="XAT2008"/>
      <c r="XAU2008"/>
      <c r="XAV2008"/>
      <c r="XAW2008"/>
      <c r="XAX2008"/>
      <c r="XAY2008"/>
      <c r="XAZ2008"/>
      <c r="XBA2008"/>
      <c r="XBB2008"/>
      <c r="XBC2008"/>
      <c r="XBD2008"/>
      <c r="XBE2008"/>
      <c r="XBF2008"/>
      <c r="XBG2008"/>
      <c r="XBH2008"/>
      <c r="XBI2008"/>
      <c r="XBJ2008"/>
      <c r="XBK2008"/>
      <c r="XBL2008"/>
      <c r="XBM2008"/>
      <c r="XBN2008"/>
      <c r="XBO2008"/>
      <c r="XBP2008"/>
      <c r="XBQ2008"/>
      <c r="XBR2008"/>
      <c r="XBS2008"/>
      <c r="XBT2008"/>
      <c r="XBU2008"/>
      <c r="XBV2008"/>
      <c r="XBW2008"/>
      <c r="XBX2008"/>
      <c r="XBY2008"/>
      <c r="XBZ2008"/>
      <c r="XCA2008"/>
      <c r="XCB2008"/>
      <c r="XCC2008"/>
      <c r="XCD2008"/>
      <c r="XCE2008"/>
      <c r="XCF2008"/>
      <c r="XCG2008"/>
      <c r="XCH2008"/>
      <c r="XCI2008"/>
      <c r="XCJ2008"/>
      <c r="XCK2008"/>
      <c r="XCL2008"/>
      <c r="XCM2008"/>
      <c r="XCN2008"/>
      <c r="XCO2008"/>
      <c r="XCP2008"/>
      <c r="XCQ2008"/>
      <c r="XCR2008"/>
      <c r="XCS2008"/>
      <c r="XCT2008"/>
      <c r="XCU2008"/>
      <c r="XCV2008"/>
      <c r="XCW2008"/>
      <c r="XCX2008"/>
      <c r="XCY2008"/>
      <c r="XCZ2008"/>
      <c r="XDA2008"/>
      <c r="XDB2008"/>
      <c r="XDC2008"/>
      <c r="XDD2008"/>
      <c r="XDE2008"/>
      <c r="XDF2008"/>
      <c r="XDG2008"/>
      <c r="XDH2008"/>
      <c r="XDI2008"/>
      <c r="XDJ2008"/>
      <c r="XDK2008"/>
      <c r="XDL2008"/>
      <c r="XDM2008"/>
      <c r="XDN2008"/>
      <c r="XDO2008"/>
      <c r="XDP2008"/>
      <c r="XDQ2008"/>
      <c r="XDR2008"/>
      <c r="XDS2008"/>
      <c r="XDT2008"/>
      <c r="XDU2008"/>
      <c r="XDV2008"/>
      <c r="XDW2008"/>
      <c r="XDX2008"/>
      <c r="XDY2008"/>
      <c r="XDZ2008"/>
      <c r="XEA2008"/>
      <c r="XEB2008"/>
      <c r="XEC2008"/>
      <c r="XED2008"/>
      <c r="XEE2008"/>
      <c r="XEF2008"/>
      <c r="XEG2008"/>
      <c r="XEH2008"/>
      <c r="XEI2008"/>
      <c r="XEJ2008"/>
      <c r="XEK2008"/>
      <c r="XEL2008"/>
      <c r="XEM2008"/>
      <c r="XEN2008"/>
      <c r="XEO2008"/>
      <c r="XEP2008"/>
      <c r="XEQ2008"/>
      <c r="XER2008"/>
      <c r="XES2008"/>
      <c r="XET2008"/>
      <c r="XEU2008"/>
      <c r="XEV2008"/>
      <c r="XEW2008"/>
      <c r="XEX2008"/>
      <c r="XEY2008"/>
      <c r="XEZ2008"/>
      <c r="XFA2008"/>
      <c r="XFB2008"/>
      <c r="XFC2008"/>
      <c r="XFD2008"/>
    </row>
    <row r="2009" spans="1:16384" s="15" customFormat="1" ht="11" customHeight="1">
      <c r="A2009" s="25"/>
      <c r="B2009" s="43" t="s">
        <v>15</v>
      </c>
      <c r="C2009" s="42">
        <f>COUNT(B8:B2007)</f>
        <v>2</v>
      </c>
      <c r="D2009" s="76"/>
      <c r="E2009" s="76"/>
      <c r="F2009" s="76"/>
      <c r="G2009" s="76"/>
      <c r="H2009" s="25"/>
      <c r="I2009"/>
      <c r="J2009"/>
      <c r="K2009" s="85"/>
      <c r="L2009"/>
      <c r="M2009" s="85"/>
      <c r="N2009"/>
      <c r="O2009"/>
      <c r="P2009"/>
      <c r="Q2009"/>
      <c r="R2009"/>
      <c r="S2009"/>
      <c r="T2009"/>
      <c r="U2009"/>
      <c r="V2009"/>
      <c r="W2009"/>
      <c r="X2009"/>
      <c r="Y2009"/>
      <c r="Z2009"/>
      <c r="AA2009"/>
      <c r="AB2009"/>
      <c r="AC2009"/>
      <c r="AD2009"/>
      <c r="AE2009"/>
      <c r="AF2009"/>
      <c r="AG2009"/>
      <c r="AH2009"/>
      <c r="AI2009"/>
      <c r="AJ2009"/>
      <c r="AK2009"/>
      <c r="AL2009"/>
      <c r="AM2009"/>
      <c r="AN2009"/>
      <c r="AO2009"/>
      <c r="AP2009"/>
      <c r="AQ2009"/>
      <c r="AR2009"/>
      <c r="AS2009"/>
      <c r="AT2009"/>
      <c r="AU2009"/>
      <c r="AV2009"/>
      <c r="AW2009"/>
      <c r="AX2009"/>
      <c r="AY2009"/>
      <c r="AZ2009"/>
      <c r="BA2009"/>
      <c r="BB2009"/>
      <c r="BC2009"/>
      <c r="BD2009"/>
      <c r="BE2009"/>
      <c r="BF2009"/>
      <c r="BG2009"/>
      <c r="BH2009"/>
      <c r="BI2009"/>
      <c r="BJ2009"/>
      <c r="BK2009"/>
      <c r="BL2009"/>
      <c r="BM2009"/>
      <c r="BN2009"/>
      <c r="BO2009"/>
      <c r="BP2009"/>
      <c r="BQ2009"/>
      <c r="BR2009"/>
      <c r="BS2009"/>
      <c r="BT2009"/>
      <c r="BU2009"/>
      <c r="BV2009"/>
      <c r="BW2009"/>
      <c r="BX2009"/>
      <c r="BY2009"/>
      <c r="BZ2009"/>
      <c r="CA2009"/>
      <c r="CB2009"/>
      <c r="CC2009"/>
      <c r="CD2009"/>
      <c r="CE2009"/>
      <c r="CF2009"/>
      <c r="CG2009"/>
      <c r="CH2009"/>
      <c r="CI2009"/>
      <c r="CJ2009"/>
      <c r="CK2009"/>
      <c r="CL2009"/>
      <c r="CM2009"/>
      <c r="CN2009"/>
      <c r="CO2009"/>
      <c r="CP2009"/>
      <c r="CQ2009"/>
      <c r="CR2009"/>
      <c r="CS2009"/>
      <c r="CT2009"/>
      <c r="CU2009"/>
      <c r="CV2009"/>
      <c r="CW2009"/>
      <c r="CX2009"/>
      <c r="CY2009"/>
      <c r="CZ2009"/>
      <c r="DA2009"/>
      <c r="DB2009"/>
      <c r="DC2009"/>
      <c r="DD2009"/>
      <c r="DE2009"/>
      <c r="DF2009"/>
      <c r="DG2009"/>
      <c r="DH2009"/>
      <c r="DI2009"/>
      <c r="DJ2009"/>
      <c r="DK2009"/>
      <c r="DL2009"/>
      <c r="DM2009"/>
      <c r="DN2009"/>
      <c r="DO2009"/>
      <c r="DP2009"/>
      <c r="DQ2009"/>
      <c r="DR2009"/>
      <c r="DS2009"/>
      <c r="DT2009"/>
      <c r="DU2009"/>
      <c r="DV2009"/>
      <c r="DW2009"/>
      <c r="DX2009"/>
      <c r="DY2009"/>
      <c r="DZ2009"/>
      <c r="EA2009"/>
      <c r="EB2009"/>
      <c r="EC2009"/>
      <c r="ED2009"/>
      <c r="EE2009"/>
      <c r="EF2009"/>
      <c r="EG2009"/>
      <c r="EH2009"/>
      <c r="EI2009"/>
      <c r="EJ2009"/>
      <c r="EK2009"/>
      <c r="EL2009"/>
      <c r="EM2009"/>
      <c r="EN2009"/>
      <c r="EO2009"/>
      <c r="EP2009"/>
      <c r="EQ2009"/>
      <c r="ER2009"/>
      <c r="ES2009"/>
      <c r="ET2009"/>
      <c r="EU2009"/>
      <c r="EV2009"/>
      <c r="EW2009"/>
      <c r="EX2009"/>
      <c r="EY2009"/>
      <c r="EZ2009"/>
      <c r="FA2009"/>
      <c r="FB2009"/>
      <c r="FC2009"/>
      <c r="FD2009"/>
      <c r="FE2009"/>
      <c r="FF2009"/>
      <c r="FG2009"/>
      <c r="FH2009"/>
      <c r="FI2009"/>
      <c r="FJ2009"/>
      <c r="FK2009"/>
      <c r="FL2009"/>
      <c r="FM2009"/>
      <c r="FN2009"/>
      <c r="FO2009"/>
      <c r="FP2009"/>
      <c r="FQ2009"/>
      <c r="FR2009"/>
      <c r="FS2009"/>
      <c r="FT2009"/>
      <c r="FU2009"/>
      <c r="FV2009"/>
      <c r="FW2009"/>
      <c r="FX2009"/>
      <c r="FY2009"/>
      <c r="FZ2009"/>
      <c r="GA2009"/>
      <c r="GB2009"/>
      <c r="GC2009"/>
      <c r="GD2009"/>
      <c r="GE2009"/>
      <c r="GF2009"/>
      <c r="GG2009"/>
      <c r="GH2009"/>
      <c r="GI2009"/>
      <c r="GJ2009"/>
      <c r="GK2009"/>
      <c r="GL2009"/>
      <c r="GM2009"/>
      <c r="GN2009"/>
      <c r="GO2009"/>
      <c r="GP2009"/>
      <c r="GQ2009"/>
      <c r="GR2009"/>
      <c r="GS2009"/>
      <c r="GT2009"/>
      <c r="GU2009"/>
      <c r="GV2009"/>
      <c r="GW2009"/>
      <c r="GX2009"/>
      <c r="GY2009"/>
      <c r="GZ2009"/>
      <c r="HA2009"/>
      <c r="HB2009"/>
      <c r="HC2009"/>
      <c r="HD2009"/>
      <c r="HE2009"/>
      <c r="HF2009"/>
      <c r="HG2009"/>
      <c r="HH2009"/>
      <c r="HI2009"/>
      <c r="HJ2009"/>
      <c r="HK2009"/>
      <c r="HL2009"/>
      <c r="HM2009"/>
      <c r="HN2009"/>
      <c r="HO2009"/>
      <c r="HP2009"/>
      <c r="HQ2009"/>
      <c r="HR2009"/>
      <c r="HS2009"/>
      <c r="HT2009"/>
      <c r="HU2009"/>
      <c r="HV2009"/>
      <c r="HW2009"/>
      <c r="HX2009"/>
      <c r="HY2009"/>
      <c r="HZ2009"/>
      <c r="IA2009"/>
      <c r="IB2009"/>
      <c r="IC2009"/>
      <c r="ID2009"/>
      <c r="IE2009"/>
      <c r="IF2009"/>
      <c r="IG2009"/>
      <c r="IH2009"/>
      <c r="II2009"/>
      <c r="IJ2009"/>
      <c r="IK2009"/>
      <c r="IL2009"/>
      <c r="IM2009"/>
      <c r="IN2009"/>
      <c r="IO2009"/>
      <c r="IP2009"/>
      <c r="IQ2009"/>
      <c r="IR2009"/>
      <c r="IS2009"/>
      <c r="IT2009"/>
      <c r="IU2009"/>
      <c r="IV2009"/>
      <c r="IW2009"/>
      <c r="IX2009"/>
      <c r="IY2009"/>
      <c r="IZ2009"/>
      <c r="JA2009"/>
      <c r="JB2009"/>
      <c r="JC2009"/>
      <c r="JD2009"/>
      <c r="JE2009"/>
      <c r="JF2009"/>
      <c r="JG2009"/>
      <c r="JH2009"/>
      <c r="JI2009"/>
      <c r="JJ2009"/>
      <c r="JK2009"/>
      <c r="JL2009"/>
      <c r="JM2009"/>
      <c r="JN2009"/>
      <c r="JO2009"/>
      <c r="JP2009"/>
      <c r="JQ2009"/>
      <c r="JR2009"/>
      <c r="JS2009"/>
      <c r="JT2009"/>
      <c r="JU2009"/>
      <c r="JV2009"/>
      <c r="JW2009"/>
      <c r="JX2009"/>
      <c r="JY2009"/>
      <c r="JZ2009"/>
      <c r="KA2009"/>
      <c r="KB2009"/>
      <c r="KC2009"/>
      <c r="KD2009"/>
      <c r="KE2009"/>
      <c r="KF2009"/>
      <c r="KG2009"/>
      <c r="KH2009"/>
      <c r="KI2009"/>
      <c r="KJ2009"/>
      <c r="KK2009"/>
      <c r="KL2009"/>
      <c r="KM2009"/>
      <c r="KN2009"/>
      <c r="KO2009"/>
      <c r="KP2009"/>
      <c r="KQ2009"/>
      <c r="KR2009"/>
      <c r="KS2009"/>
      <c r="KT2009"/>
      <c r="KU2009"/>
      <c r="KV2009"/>
      <c r="KW2009"/>
      <c r="KX2009"/>
      <c r="KY2009"/>
      <c r="KZ2009"/>
      <c r="LA2009"/>
      <c r="LB2009"/>
      <c r="LC2009"/>
      <c r="LD2009"/>
      <c r="LE2009"/>
      <c r="LF2009"/>
      <c r="LG2009"/>
      <c r="LH2009"/>
      <c r="LI2009"/>
      <c r="LJ2009"/>
      <c r="LK2009"/>
      <c r="LL2009"/>
      <c r="LM2009"/>
      <c r="LN2009"/>
      <c r="LO2009"/>
      <c r="LP2009"/>
      <c r="LQ2009"/>
      <c r="LR2009"/>
      <c r="LS2009"/>
      <c r="LT2009"/>
      <c r="LU2009"/>
      <c r="LV2009"/>
      <c r="LW2009"/>
      <c r="LX2009"/>
      <c r="LY2009"/>
      <c r="LZ2009"/>
      <c r="MA2009"/>
      <c r="MB2009"/>
      <c r="MC2009"/>
      <c r="MD2009"/>
      <c r="ME2009"/>
      <c r="MF2009"/>
      <c r="MG2009"/>
      <c r="MH2009"/>
      <c r="MI2009"/>
      <c r="MJ2009"/>
      <c r="MK2009"/>
      <c r="ML2009"/>
      <c r="MM2009"/>
      <c r="MN2009"/>
      <c r="MO2009"/>
      <c r="MP2009"/>
      <c r="MQ2009"/>
      <c r="MR2009"/>
      <c r="MS2009"/>
      <c r="MT2009"/>
      <c r="MU2009"/>
      <c r="MV2009"/>
      <c r="MW2009"/>
      <c r="MX2009"/>
      <c r="MY2009"/>
      <c r="MZ2009"/>
      <c r="NA2009"/>
      <c r="NB2009"/>
      <c r="NC2009"/>
      <c r="ND2009"/>
      <c r="NE2009"/>
      <c r="NF2009"/>
      <c r="NG2009"/>
      <c r="NH2009"/>
      <c r="NI2009"/>
      <c r="NJ2009"/>
      <c r="NK2009"/>
      <c r="NL2009"/>
      <c r="NM2009"/>
      <c r="NN2009"/>
      <c r="NO2009"/>
      <c r="NP2009"/>
      <c r="NQ2009"/>
      <c r="NR2009"/>
      <c r="NS2009"/>
      <c r="NT2009"/>
      <c r="NU2009"/>
      <c r="NV2009"/>
      <c r="NW2009"/>
      <c r="NX2009"/>
      <c r="NY2009"/>
      <c r="NZ2009"/>
      <c r="OA2009"/>
      <c r="OB2009"/>
      <c r="OC2009"/>
      <c r="OD2009"/>
      <c r="OE2009"/>
      <c r="OF2009"/>
      <c r="OG2009"/>
      <c r="OH2009"/>
      <c r="OI2009"/>
      <c r="OJ2009"/>
      <c r="OK2009"/>
      <c r="OL2009"/>
      <c r="OM2009"/>
      <c r="ON2009"/>
      <c r="OO2009"/>
      <c r="OP2009"/>
      <c r="OQ2009"/>
      <c r="OR2009"/>
      <c r="OS2009"/>
      <c r="OT2009"/>
      <c r="OU2009"/>
      <c r="OV2009"/>
      <c r="OW2009"/>
      <c r="OX2009"/>
      <c r="OY2009"/>
      <c r="OZ2009"/>
      <c r="PA2009"/>
      <c r="PB2009"/>
      <c r="PC2009"/>
      <c r="PD2009"/>
      <c r="PE2009"/>
      <c r="PF2009"/>
      <c r="PG2009"/>
      <c r="PH2009"/>
      <c r="PI2009"/>
      <c r="PJ2009"/>
      <c r="PK2009"/>
      <c r="PL2009"/>
      <c r="PM2009"/>
      <c r="PN2009"/>
      <c r="PO2009"/>
      <c r="PP2009"/>
      <c r="PQ2009"/>
      <c r="PR2009"/>
      <c r="PS2009"/>
      <c r="PT2009"/>
      <c r="PU2009"/>
      <c r="PV2009"/>
      <c r="PW2009"/>
      <c r="PX2009"/>
      <c r="PY2009"/>
      <c r="PZ2009"/>
      <c r="QA2009"/>
      <c r="QB2009"/>
      <c r="QC2009"/>
      <c r="QD2009"/>
      <c r="QE2009"/>
      <c r="QF2009"/>
      <c r="QG2009"/>
      <c r="QH2009"/>
      <c r="QI2009"/>
      <c r="QJ2009"/>
      <c r="QK2009"/>
      <c r="QL2009"/>
      <c r="QM2009"/>
      <c r="QN2009"/>
      <c r="QO2009"/>
      <c r="QP2009"/>
      <c r="QQ2009"/>
      <c r="QR2009"/>
      <c r="QS2009"/>
      <c r="QT2009"/>
      <c r="QU2009"/>
      <c r="QV2009"/>
      <c r="QW2009"/>
      <c r="QX2009"/>
      <c r="QY2009"/>
      <c r="QZ2009"/>
      <c r="RA2009"/>
      <c r="RB2009"/>
      <c r="RC2009"/>
      <c r="RD2009"/>
      <c r="RE2009"/>
      <c r="RF2009"/>
      <c r="RG2009"/>
      <c r="RH2009"/>
      <c r="RI2009"/>
      <c r="RJ2009"/>
      <c r="RK2009"/>
      <c r="RL2009"/>
      <c r="RM2009"/>
      <c r="RN2009"/>
      <c r="RO2009"/>
      <c r="RP2009"/>
      <c r="RQ2009"/>
      <c r="RR2009"/>
      <c r="RS2009"/>
      <c r="RT2009"/>
      <c r="RU2009"/>
      <c r="RV2009"/>
      <c r="RW2009"/>
      <c r="RX2009"/>
      <c r="RY2009"/>
      <c r="RZ2009"/>
      <c r="SA2009"/>
      <c r="SB2009"/>
      <c r="SC2009"/>
      <c r="SD2009"/>
      <c r="SE2009"/>
      <c r="SF2009"/>
      <c r="SG2009"/>
      <c r="SH2009"/>
      <c r="SI2009"/>
      <c r="SJ2009"/>
      <c r="SK2009"/>
      <c r="SL2009"/>
      <c r="SM2009"/>
      <c r="SN2009"/>
      <c r="SO2009"/>
      <c r="SP2009"/>
      <c r="SQ2009"/>
      <c r="SR2009"/>
      <c r="SS2009"/>
      <c r="ST2009"/>
      <c r="SU2009"/>
      <c r="SV2009"/>
      <c r="SW2009"/>
      <c r="SX2009"/>
      <c r="SY2009"/>
      <c r="SZ2009"/>
      <c r="TA2009"/>
      <c r="TB2009"/>
      <c r="TC2009"/>
      <c r="TD2009"/>
      <c r="TE2009"/>
      <c r="TF2009"/>
      <c r="TG2009"/>
      <c r="TH2009"/>
      <c r="TI2009"/>
      <c r="TJ2009"/>
      <c r="TK2009"/>
      <c r="TL2009"/>
      <c r="TM2009"/>
      <c r="TN2009"/>
      <c r="TO2009"/>
      <c r="TP2009"/>
      <c r="TQ2009"/>
      <c r="TR2009"/>
      <c r="TS2009"/>
      <c r="TT2009"/>
      <c r="TU2009"/>
      <c r="TV2009"/>
      <c r="TW2009"/>
      <c r="TX2009"/>
      <c r="TY2009"/>
      <c r="TZ2009"/>
      <c r="UA2009"/>
      <c r="UB2009"/>
      <c r="UC2009"/>
      <c r="UD2009"/>
      <c r="UE2009"/>
      <c r="UF2009"/>
      <c r="UG2009"/>
      <c r="UH2009"/>
      <c r="UI2009"/>
      <c r="UJ2009"/>
      <c r="UK2009"/>
      <c r="UL2009"/>
      <c r="UM2009"/>
      <c r="UN2009"/>
      <c r="UO2009"/>
      <c r="UP2009"/>
      <c r="UQ2009"/>
      <c r="UR2009"/>
      <c r="US2009"/>
      <c r="UT2009"/>
      <c r="UU2009"/>
      <c r="UV2009"/>
      <c r="UW2009"/>
      <c r="UX2009"/>
      <c r="UY2009"/>
      <c r="UZ2009"/>
      <c r="VA2009"/>
      <c r="VB2009"/>
      <c r="VC2009"/>
      <c r="VD2009"/>
      <c r="VE2009"/>
      <c r="VF2009"/>
      <c r="VG2009"/>
      <c r="VH2009"/>
      <c r="VI2009"/>
      <c r="VJ2009"/>
      <c r="VK2009"/>
      <c r="VL2009"/>
      <c r="VM2009"/>
      <c r="VN2009"/>
      <c r="VO2009"/>
      <c r="VP2009"/>
      <c r="VQ2009"/>
      <c r="VR2009"/>
      <c r="VS2009"/>
      <c r="VT2009"/>
      <c r="VU2009"/>
      <c r="VV2009"/>
      <c r="VW2009"/>
      <c r="VX2009"/>
      <c r="VY2009"/>
      <c r="VZ2009"/>
      <c r="WA2009"/>
      <c r="WB2009"/>
      <c r="WC2009"/>
      <c r="WD2009"/>
      <c r="WE2009"/>
      <c r="WF2009"/>
      <c r="WG2009"/>
      <c r="WH2009"/>
      <c r="WI2009"/>
      <c r="WJ2009"/>
      <c r="WK2009"/>
      <c r="WL2009"/>
      <c r="WM2009"/>
      <c r="WN2009"/>
      <c r="WO2009"/>
      <c r="WP2009"/>
      <c r="WQ2009"/>
      <c r="WR2009"/>
      <c r="WS2009"/>
      <c r="WT2009"/>
      <c r="WU2009"/>
      <c r="WV2009"/>
      <c r="WW2009"/>
      <c r="WX2009"/>
      <c r="WY2009"/>
      <c r="WZ2009"/>
      <c r="XA2009"/>
      <c r="XB2009"/>
      <c r="XC2009"/>
      <c r="XD2009"/>
      <c r="XE2009"/>
      <c r="XF2009"/>
      <c r="XG2009"/>
      <c r="XH2009"/>
      <c r="XI2009"/>
      <c r="XJ2009"/>
      <c r="XK2009"/>
      <c r="XL2009"/>
      <c r="XM2009"/>
      <c r="XN2009"/>
      <c r="XO2009"/>
      <c r="XP2009"/>
      <c r="XQ2009"/>
      <c r="XR2009"/>
      <c r="XS2009"/>
      <c r="XT2009"/>
      <c r="XU2009"/>
      <c r="XV2009"/>
      <c r="XW2009"/>
      <c r="XX2009"/>
      <c r="XY2009"/>
      <c r="XZ2009"/>
      <c r="YA2009"/>
      <c r="YB2009"/>
      <c r="YC2009"/>
      <c r="YD2009"/>
      <c r="YE2009"/>
      <c r="YF2009"/>
      <c r="YG2009"/>
      <c r="YH2009"/>
      <c r="YI2009"/>
      <c r="YJ2009"/>
      <c r="YK2009"/>
      <c r="YL2009"/>
      <c r="YM2009"/>
      <c r="YN2009"/>
      <c r="YO2009"/>
      <c r="YP2009"/>
      <c r="YQ2009"/>
      <c r="YR2009"/>
      <c r="YS2009"/>
      <c r="YT2009"/>
      <c r="YU2009"/>
      <c r="YV2009"/>
      <c r="YW2009"/>
      <c r="YX2009"/>
      <c r="YY2009"/>
      <c r="YZ2009"/>
      <c r="ZA2009"/>
      <c r="ZB2009"/>
      <c r="ZC2009"/>
      <c r="ZD2009"/>
      <c r="ZE2009"/>
      <c r="ZF2009"/>
      <c r="ZG2009"/>
      <c r="ZH2009"/>
      <c r="ZI2009"/>
      <c r="ZJ2009"/>
      <c r="ZK2009"/>
      <c r="ZL2009"/>
      <c r="ZM2009"/>
      <c r="ZN2009"/>
      <c r="ZO2009"/>
      <c r="ZP2009"/>
      <c r="ZQ2009"/>
      <c r="ZR2009"/>
      <c r="ZS2009"/>
      <c r="ZT2009"/>
      <c r="ZU2009"/>
      <c r="ZV2009"/>
      <c r="ZW2009"/>
      <c r="ZX2009"/>
      <c r="ZY2009"/>
      <c r="ZZ2009"/>
      <c r="AAA2009"/>
      <c r="AAB2009"/>
      <c r="AAC2009"/>
      <c r="AAD2009"/>
      <c r="AAE2009"/>
      <c r="AAF2009"/>
      <c r="AAG2009"/>
      <c r="AAH2009"/>
      <c r="AAI2009"/>
      <c r="AAJ2009"/>
      <c r="AAK2009"/>
      <c r="AAL2009"/>
      <c r="AAM2009"/>
      <c r="AAN2009"/>
      <c r="AAO2009"/>
      <c r="AAP2009"/>
      <c r="AAQ2009"/>
      <c r="AAR2009"/>
      <c r="AAS2009"/>
      <c r="AAT2009"/>
      <c r="AAU2009"/>
      <c r="AAV2009"/>
      <c r="AAW2009"/>
      <c r="AAX2009"/>
      <c r="AAY2009"/>
      <c r="AAZ2009"/>
      <c r="ABA2009"/>
      <c r="ABB2009"/>
      <c r="ABC2009"/>
      <c r="ABD2009"/>
      <c r="ABE2009"/>
      <c r="ABF2009"/>
      <c r="ABG2009"/>
      <c r="ABH2009"/>
      <c r="ABI2009"/>
      <c r="ABJ2009"/>
      <c r="ABK2009"/>
      <c r="ABL2009"/>
      <c r="ABM2009"/>
      <c r="ABN2009"/>
      <c r="ABO2009"/>
      <c r="ABP2009"/>
      <c r="ABQ2009"/>
      <c r="ABR2009"/>
      <c r="ABS2009"/>
      <c r="ABT2009"/>
      <c r="ABU2009"/>
      <c r="ABV2009"/>
      <c r="ABW2009"/>
      <c r="ABX2009"/>
      <c r="ABY2009"/>
      <c r="ABZ2009"/>
      <c r="ACA2009"/>
      <c r="ACB2009"/>
      <c r="ACC2009"/>
      <c r="ACD2009"/>
      <c r="ACE2009"/>
      <c r="ACF2009"/>
      <c r="ACG2009"/>
      <c r="ACH2009"/>
      <c r="ACI2009"/>
      <c r="ACJ2009"/>
      <c r="ACK2009"/>
      <c r="ACL2009"/>
      <c r="ACM2009"/>
      <c r="ACN2009"/>
      <c r="ACO2009"/>
      <c r="ACP2009"/>
      <c r="ACQ2009"/>
      <c r="ACR2009"/>
      <c r="ACS2009"/>
      <c r="ACT2009"/>
      <c r="ACU2009"/>
      <c r="ACV2009"/>
      <c r="ACW2009"/>
      <c r="ACX2009"/>
      <c r="ACY2009"/>
      <c r="ACZ2009"/>
      <c r="ADA2009"/>
      <c r="ADB2009"/>
      <c r="ADC2009"/>
      <c r="ADD2009"/>
      <c r="ADE2009"/>
      <c r="ADF2009"/>
      <c r="ADG2009"/>
      <c r="ADH2009"/>
      <c r="ADI2009"/>
      <c r="ADJ2009"/>
      <c r="ADK2009"/>
      <c r="ADL2009"/>
      <c r="ADM2009"/>
      <c r="ADN2009"/>
      <c r="ADO2009"/>
      <c r="ADP2009"/>
      <c r="ADQ2009"/>
      <c r="ADR2009"/>
      <c r="ADS2009"/>
      <c r="ADT2009"/>
      <c r="ADU2009"/>
      <c r="ADV2009"/>
      <c r="ADW2009"/>
      <c r="ADX2009"/>
      <c r="ADY2009"/>
      <c r="ADZ2009"/>
      <c r="AEA2009"/>
      <c r="AEB2009"/>
      <c r="AEC2009"/>
      <c r="AED2009"/>
      <c r="AEE2009"/>
      <c r="AEF2009"/>
      <c r="AEG2009"/>
      <c r="AEH2009"/>
      <c r="AEI2009"/>
      <c r="AEJ2009"/>
      <c r="AEK2009"/>
      <c r="AEL2009"/>
      <c r="AEM2009"/>
      <c r="AEN2009"/>
      <c r="AEO2009"/>
      <c r="AEP2009"/>
      <c r="AEQ2009"/>
      <c r="AER2009"/>
      <c r="AES2009"/>
      <c r="AET2009"/>
      <c r="AEU2009"/>
      <c r="AEV2009"/>
      <c r="AEW2009"/>
      <c r="AEX2009"/>
      <c r="AEY2009"/>
      <c r="AEZ2009"/>
      <c r="AFA2009"/>
      <c r="AFB2009"/>
      <c r="AFC2009"/>
      <c r="AFD2009"/>
      <c r="AFE2009"/>
      <c r="AFF2009"/>
      <c r="AFG2009"/>
      <c r="AFH2009"/>
      <c r="AFI2009"/>
      <c r="AFJ2009"/>
      <c r="AFK2009"/>
      <c r="AFL2009"/>
      <c r="AFM2009"/>
      <c r="AFN2009"/>
      <c r="AFO2009"/>
      <c r="AFP2009"/>
      <c r="AFQ2009"/>
      <c r="AFR2009"/>
      <c r="AFS2009"/>
      <c r="AFT2009"/>
      <c r="AFU2009"/>
      <c r="AFV2009"/>
      <c r="AFW2009"/>
      <c r="AFX2009"/>
      <c r="AFY2009"/>
      <c r="AFZ2009"/>
      <c r="AGA2009"/>
      <c r="AGB2009"/>
      <c r="AGC2009"/>
      <c r="AGD2009"/>
      <c r="AGE2009"/>
      <c r="AGF2009"/>
      <c r="AGG2009"/>
      <c r="AGH2009"/>
      <c r="AGI2009"/>
      <c r="AGJ2009"/>
      <c r="AGK2009"/>
      <c r="AGL2009"/>
      <c r="AGM2009"/>
      <c r="AGN2009"/>
      <c r="AGO2009"/>
      <c r="AGP2009"/>
      <c r="AGQ2009"/>
      <c r="AGR2009"/>
      <c r="AGS2009"/>
      <c r="AGT2009"/>
      <c r="AGU2009"/>
      <c r="AGV2009"/>
      <c r="AGW2009"/>
      <c r="AGX2009"/>
      <c r="AGY2009"/>
      <c r="AGZ2009"/>
      <c r="AHA2009"/>
      <c r="AHB2009"/>
      <c r="AHC2009"/>
      <c r="AHD2009"/>
      <c r="AHE2009"/>
      <c r="AHF2009"/>
      <c r="AHG2009"/>
      <c r="AHH2009"/>
      <c r="AHI2009"/>
      <c r="AHJ2009"/>
      <c r="AHK2009"/>
      <c r="AHL2009"/>
      <c r="AHM2009"/>
      <c r="AHN2009"/>
      <c r="AHO2009"/>
      <c r="AHP2009"/>
      <c r="AHQ2009"/>
      <c r="AHR2009"/>
      <c r="AHS2009"/>
      <c r="AHT2009"/>
      <c r="AHU2009"/>
      <c r="AHV2009"/>
      <c r="AHW2009"/>
      <c r="AHX2009"/>
      <c r="AHY2009"/>
      <c r="AHZ2009"/>
      <c r="AIA2009"/>
      <c r="AIB2009"/>
      <c r="AIC2009"/>
      <c r="AID2009"/>
      <c r="AIE2009"/>
      <c r="AIF2009"/>
      <c r="AIG2009"/>
      <c r="AIH2009"/>
      <c r="AII2009"/>
      <c r="AIJ2009"/>
      <c r="AIK2009"/>
      <c r="AIL2009"/>
      <c r="AIM2009"/>
      <c r="AIN2009"/>
      <c r="AIO2009"/>
      <c r="AIP2009"/>
      <c r="AIQ2009"/>
      <c r="AIR2009"/>
      <c r="AIS2009"/>
      <c r="AIT2009"/>
      <c r="AIU2009"/>
      <c r="AIV2009"/>
      <c r="AIW2009"/>
      <c r="AIX2009"/>
      <c r="AIY2009"/>
      <c r="AIZ2009"/>
      <c r="AJA2009"/>
      <c r="AJB2009"/>
      <c r="AJC2009"/>
      <c r="AJD2009"/>
      <c r="AJE2009"/>
      <c r="AJF2009"/>
      <c r="AJG2009"/>
      <c r="AJH2009"/>
      <c r="AJI2009"/>
      <c r="AJJ2009"/>
      <c r="AJK2009"/>
      <c r="AJL2009"/>
      <c r="AJM2009"/>
      <c r="AJN2009"/>
      <c r="AJO2009"/>
      <c r="AJP2009"/>
      <c r="AJQ2009"/>
      <c r="AJR2009"/>
      <c r="AJS2009"/>
      <c r="AJT2009"/>
      <c r="AJU2009"/>
      <c r="AJV2009"/>
      <c r="AJW2009"/>
      <c r="AJX2009"/>
      <c r="AJY2009"/>
      <c r="AJZ2009"/>
      <c r="AKA2009"/>
      <c r="AKB2009"/>
      <c r="AKC2009"/>
      <c r="AKD2009"/>
      <c r="AKE2009"/>
      <c r="AKF2009"/>
      <c r="AKG2009"/>
      <c r="AKH2009"/>
      <c r="AKI2009"/>
      <c r="AKJ2009"/>
      <c r="AKK2009"/>
      <c r="AKL2009"/>
      <c r="AKM2009"/>
      <c r="AKN2009"/>
      <c r="AKO2009"/>
      <c r="AKP2009"/>
      <c r="AKQ2009"/>
      <c r="AKR2009"/>
      <c r="AKS2009"/>
      <c r="AKT2009"/>
      <c r="AKU2009"/>
      <c r="AKV2009"/>
      <c r="AKW2009"/>
      <c r="AKX2009"/>
      <c r="AKY2009"/>
      <c r="AKZ2009"/>
      <c r="ALA2009"/>
      <c r="ALB2009"/>
      <c r="ALC2009"/>
      <c r="ALD2009"/>
      <c r="ALE2009"/>
      <c r="ALF2009"/>
      <c r="ALG2009"/>
      <c r="ALH2009"/>
      <c r="ALI2009"/>
      <c r="ALJ2009"/>
      <c r="ALK2009"/>
      <c r="ALL2009"/>
      <c r="ALM2009"/>
      <c r="ALN2009"/>
      <c r="ALO2009"/>
      <c r="ALP2009"/>
      <c r="ALQ2009"/>
      <c r="ALR2009"/>
      <c r="ALS2009"/>
      <c r="ALT2009"/>
      <c r="ALU2009"/>
      <c r="ALV2009"/>
      <c r="ALW2009"/>
      <c r="ALX2009"/>
      <c r="ALY2009"/>
      <c r="ALZ2009"/>
      <c r="AMA2009"/>
      <c r="AMB2009"/>
      <c r="AMC2009"/>
      <c r="AMD2009"/>
      <c r="AME2009"/>
      <c r="AMF2009"/>
      <c r="AMG2009"/>
      <c r="AMH2009"/>
      <c r="AMI2009"/>
      <c r="AMJ2009"/>
      <c r="AMK2009"/>
      <c r="AML2009"/>
      <c r="AMM2009"/>
      <c r="AMN2009"/>
      <c r="AMO2009"/>
      <c r="AMP2009"/>
      <c r="AMQ2009"/>
      <c r="AMR2009"/>
      <c r="AMS2009"/>
      <c r="AMT2009"/>
      <c r="AMU2009"/>
      <c r="AMV2009"/>
      <c r="AMW2009"/>
      <c r="AMX2009"/>
      <c r="AMY2009"/>
      <c r="AMZ2009"/>
      <c r="ANA2009"/>
      <c r="ANB2009"/>
      <c r="ANC2009"/>
      <c r="AND2009"/>
      <c r="ANE2009"/>
      <c r="ANF2009"/>
      <c r="ANG2009"/>
      <c r="ANH2009"/>
      <c r="ANI2009"/>
      <c r="ANJ2009"/>
      <c r="ANK2009"/>
      <c r="ANL2009"/>
      <c r="ANM2009"/>
      <c r="ANN2009"/>
      <c r="ANO2009"/>
      <c r="ANP2009"/>
      <c r="ANQ2009"/>
      <c r="ANR2009"/>
      <c r="ANS2009"/>
      <c r="ANT2009"/>
      <c r="ANU2009"/>
      <c r="ANV2009"/>
      <c r="ANW2009"/>
      <c r="ANX2009"/>
      <c r="ANY2009"/>
      <c r="ANZ2009"/>
      <c r="AOA2009"/>
      <c r="AOB2009"/>
      <c r="AOC2009"/>
      <c r="AOD2009"/>
      <c r="AOE2009"/>
      <c r="AOF2009"/>
      <c r="AOG2009"/>
      <c r="AOH2009"/>
      <c r="AOI2009"/>
      <c r="AOJ2009"/>
      <c r="AOK2009"/>
      <c r="AOL2009"/>
      <c r="AOM2009"/>
      <c r="AON2009"/>
      <c r="AOO2009"/>
      <c r="AOP2009"/>
      <c r="AOQ2009"/>
      <c r="AOR2009"/>
      <c r="AOS2009"/>
      <c r="AOT2009"/>
      <c r="AOU2009"/>
      <c r="AOV2009"/>
      <c r="AOW2009"/>
      <c r="AOX2009"/>
      <c r="AOY2009"/>
      <c r="AOZ2009"/>
      <c r="APA2009"/>
      <c r="APB2009"/>
      <c r="APC2009"/>
      <c r="APD2009"/>
      <c r="APE2009"/>
      <c r="APF2009"/>
      <c r="APG2009"/>
      <c r="APH2009"/>
      <c r="API2009"/>
      <c r="APJ2009"/>
      <c r="APK2009"/>
      <c r="APL2009"/>
      <c r="APM2009"/>
      <c r="APN2009"/>
      <c r="APO2009"/>
      <c r="APP2009"/>
      <c r="APQ2009"/>
      <c r="APR2009"/>
      <c r="APS2009"/>
      <c r="APT2009"/>
      <c r="APU2009"/>
      <c r="APV2009"/>
      <c r="APW2009"/>
      <c r="APX2009"/>
      <c r="APY2009"/>
      <c r="APZ2009"/>
      <c r="AQA2009"/>
      <c r="AQB2009"/>
      <c r="AQC2009"/>
      <c r="AQD2009"/>
      <c r="AQE2009"/>
      <c r="AQF2009"/>
      <c r="AQG2009"/>
      <c r="AQH2009"/>
      <c r="AQI2009"/>
      <c r="AQJ2009"/>
      <c r="AQK2009"/>
      <c r="AQL2009"/>
      <c r="AQM2009"/>
      <c r="AQN2009"/>
      <c r="AQO2009"/>
      <c r="AQP2009"/>
      <c r="AQQ2009"/>
      <c r="AQR2009"/>
      <c r="AQS2009"/>
      <c r="AQT2009"/>
      <c r="AQU2009"/>
      <c r="AQV2009"/>
      <c r="AQW2009"/>
      <c r="AQX2009"/>
      <c r="AQY2009"/>
      <c r="AQZ2009"/>
      <c r="ARA2009"/>
      <c r="ARB2009"/>
      <c r="ARC2009"/>
      <c r="ARD2009"/>
      <c r="ARE2009"/>
      <c r="ARF2009"/>
      <c r="ARG2009"/>
      <c r="ARH2009"/>
      <c r="ARI2009"/>
      <c r="ARJ2009"/>
      <c r="ARK2009"/>
      <c r="ARL2009"/>
      <c r="ARM2009"/>
      <c r="ARN2009"/>
      <c r="ARO2009"/>
      <c r="ARP2009"/>
      <c r="ARQ2009"/>
      <c r="ARR2009"/>
      <c r="ARS2009"/>
      <c r="ART2009"/>
      <c r="ARU2009"/>
      <c r="ARV2009"/>
      <c r="ARW2009"/>
      <c r="ARX2009"/>
      <c r="ARY2009"/>
      <c r="ARZ2009"/>
      <c r="ASA2009"/>
      <c r="ASB2009"/>
      <c r="ASC2009"/>
      <c r="ASD2009"/>
      <c r="ASE2009"/>
      <c r="ASF2009"/>
      <c r="ASG2009"/>
      <c r="ASH2009"/>
      <c r="ASI2009"/>
      <c r="ASJ2009"/>
      <c r="ASK2009"/>
      <c r="ASL2009"/>
      <c r="ASM2009"/>
      <c r="ASN2009"/>
      <c r="ASO2009"/>
      <c r="ASP2009"/>
      <c r="ASQ2009"/>
      <c r="ASR2009"/>
      <c r="ASS2009"/>
      <c r="AST2009"/>
      <c r="ASU2009"/>
      <c r="ASV2009"/>
      <c r="ASW2009"/>
      <c r="ASX2009"/>
      <c r="ASY2009"/>
      <c r="ASZ2009"/>
      <c r="ATA2009"/>
      <c r="ATB2009"/>
      <c r="ATC2009"/>
      <c r="ATD2009"/>
      <c r="ATE2009"/>
      <c r="ATF2009"/>
      <c r="ATG2009"/>
      <c r="ATH2009"/>
      <c r="ATI2009"/>
      <c r="ATJ2009"/>
      <c r="ATK2009"/>
      <c r="ATL2009"/>
      <c r="ATM2009"/>
      <c r="ATN2009"/>
      <c r="ATO2009"/>
      <c r="ATP2009"/>
      <c r="ATQ2009"/>
      <c r="ATR2009"/>
      <c r="ATS2009"/>
      <c r="ATT2009"/>
      <c r="ATU2009"/>
      <c r="ATV2009"/>
      <c r="ATW2009"/>
      <c r="ATX2009"/>
      <c r="ATY2009"/>
      <c r="ATZ2009"/>
      <c r="AUA2009"/>
      <c r="AUB2009"/>
      <c r="AUC2009"/>
      <c r="AUD2009"/>
      <c r="AUE2009"/>
      <c r="AUF2009"/>
      <c r="AUG2009"/>
      <c r="AUH2009"/>
      <c r="AUI2009"/>
      <c r="AUJ2009"/>
      <c r="AUK2009"/>
      <c r="AUL2009"/>
      <c r="AUM2009"/>
      <c r="AUN2009"/>
      <c r="AUO2009"/>
      <c r="AUP2009"/>
      <c r="AUQ2009"/>
      <c r="AUR2009"/>
      <c r="AUS2009"/>
      <c r="AUT2009"/>
      <c r="AUU2009"/>
      <c r="AUV2009"/>
      <c r="AUW2009"/>
      <c r="AUX2009"/>
      <c r="AUY2009"/>
      <c r="AUZ2009"/>
      <c r="AVA2009"/>
      <c r="AVB2009"/>
      <c r="AVC2009"/>
      <c r="AVD2009"/>
      <c r="AVE2009"/>
      <c r="AVF2009"/>
      <c r="AVG2009"/>
      <c r="AVH2009"/>
      <c r="AVI2009"/>
      <c r="AVJ2009"/>
      <c r="AVK2009"/>
      <c r="AVL2009"/>
      <c r="AVM2009"/>
      <c r="AVN2009"/>
      <c r="AVO2009"/>
      <c r="AVP2009"/>
      <c r="AVQ2009"/>
      <c r="AVR2009"/>
      <c r="AVS2009"/>
      <c r="AVT2009"/>
      <c r="AVU2009"/>
      <c r="AVV2009"/>
      <c r="AVW2009"/>
      <c r="AVX2009"/>
      <c r="AVY2009"/>
      <c r="AVZ2009"/>
      <c r="AWA2009"/>
      <c r="AWB2009"/>
      <c r="AWC2009"/>
      <c r="AWD2009"/>
      <c r="AWE2009"/>
      <c r="AWF2009"/>
      <c r="AWG2009"/>
      <c r="AWH2009"/>
      <c r="AWI2009"/>
      <c r="AWJ2009"/>
      <c r="AWK2009"/>
      <c r="AWL2009"/>
      <c r="AWM2009"/>
      <c r="AWN2009"/>
      <c r="AWO2009"/>
      <c r="AWP2009"/>
      <c r="AWQ2009"/>
      <c r="AWR2009"/>
      <c r="AWS2009"/>
      <c r="AWT2009"/>
      <c r="AWU2009"/>
      <c r="AWV2009"/>
      <c r="AWW2009"/>
      <c r="AWX2009"/>
      <c r="AWY2009"/>
      <c r="AWZ2009"/>
      <c r="AXA2009"/>
      <c r="AXB2009"/>
      <c r="AXC2009"/>
      <c r="AXD2009"/>
      <c r="AXE2009"/>
      <c r="AXF2009"/>
      <c r="AXG2009"/>
      <c r="AXH2009"/>
      <c r="AXI2009"/>
      <c r="AXJ2009"/>
      <c r="AXK2009"/>
      <c r="AXL2009"/>
      <c r="AXM2009"/>
      <c r="AXN2009"/>
      <c r="AXO2009"/>
      <c r="AXP2009"/>
      <c r="AXQ2009"/>
      <c r="AXR2009"/>
      <c r="AXS2009"/>
      <c r="AXT2009"/>
      <c r="AXU2009"/>
      <c r="AXV2009"/>
      <c r="AXW2009"/>
      <c r="AXX2009"/>
      <c r="AXY2009"/>
      <c r="AXZ2009"/>
      <c r="AYA2009"/>
      <c r="AYB2009"/>
      <c r="AYC2009"/>
      <c r="AYD2009"/>
      <c r="AYE2009"/>
      <c r="AYF2009"/>
      <c r="AYG2009"/>
      <c r="AYH2009"/>
      <c r="AYI2009"/>
      <c r="AYJ2009"/>
      <c r="AYK2009"/>
      <c r="AYL2009"/>
      <c r="AYM2009"/>
      <c r="AYN2009"/>
      <c r="AYO2009"/>
      <c r="AYP2009"/>
      <c r="AYQ2009"/>
      <c r="AYR2009"/>
      <c r="AYS2009"/>
      <c r="AYT2009"/>
      <c r="AYU2009"/>
      <c r="AYV2009"/>
      <c r="AYW2009"/>
      <c r="AYX2009"/>
      <c r="AYY2009"/>
      <c r="AYZ2009"/>
      <c r="AZA2009"/>
      <c r="AZB2009"/>
      <c r="AZC2009"/>
      <c r="AZD2009"/>
      <c r="AZE2009"/>
      <c r="AZF2009"/>
      <c r="AZG2009"/>
      <c r="AZH2009"/>
      <c r="AZI2009"/>
      <c r="AZJ2009"/>
      <c r="AZK2009"/>
      <c r="AZL2009"/>
      <c r="AZM2009"/>
      <c r="AZN2009"/>
      <c r="AZO2009"/>
      <c r="AZP2009"/>
      <c r="AZQ2009"/>
      <c r="AZR2009"/>
      <c r="AZS2009"/>
      <c r="AZT2009"/>
      <c r="AZU2009"/>
      <c r="AZV2009"/>
      <c r="AZW2009"/>
      <c r="AZX2009"/>
      <c r="AZY2009"/>
      <c r="AZZ2009"/>
      <c r="BAA2009"/>
      <c r="BAB2009"/>
      <c r="BAC2009"/>
      <c r="BAD2009"/>
      <c r="BAE2009"/>
      <c r="BAF2009"/>
      <c r="BAG2009"/>
      <c r="BAH2009"/>
      <c r="BAI2009"/>
      <c r="BAJ2009"/>
      <c r="BAK2009"/>
      <c r="BAL2009"/>
      <c r="BAM2009"/>
      <c r="BAN2009"/>
      <c r="BAO2009"/>
      <c r="BAP2009"/>
      <c r="BAQ2009"/>
      <c r="BAR2009"/>
      <c r="BAS2009"/>
      <c r="BAT2009"/>
      <c r="BAU2009"/>
      <c r="BAV2009"/>
      <c r="BAW2009"/>
      <c r="BAX2009"/>
      <c r="BAY2009"/>
      <c r="BAZ2009"/>
      <c r="BBA2009"/>
      <c r="BBB2009"/>
      <c r="BBC2009"/>
      <c r="BBD2009"/>
      <c r="BBE2009"/>
      <c r="BBF2009"/>
      <c r="BBG2009"/>
      <c r="BBH2009"/>
      <c r="BBI2009"/>
      <c r="BBJ2009"/>
      <c r="BBK2009"/>
      <c r="BBL2009"/>
      <c r="BBM2009"/>
      <c r="BBN2009"/>
      <c r="BBO2009"/>
      <c r="BBP2009"/>
      <c r="BBQ2009"/>
      <c r="BBR2009"/>
      <c r="BBS2009"/>
      <c r="BBT2009"/>
      <c r="BBU2009"/>
      <c r="BBV2009"/>
      <c r="BBW2009"/>
      <c r="BBX2009"/>
      <c r="BBY2009"/>
      <c r="BBZ2009"/>
      <c r="BCA2009"/>
      <c r="BCB2009"/>
      <c r="BCC2009"/>
      <c r="BCD2009"/>
      <c r="BCE2009"/>
      <c r="BCF2009"/>
      <c r="BCG2009"/>
      <c r="BCH2009"/>
      <c r="BCI2009"/>
      <c r="BCJ2009"/>
      <c r="BCK2009"/>
      <c r="BCL2009"/>
      <c r="BCM2009"/>
      <c r="BCN2009"/>
      <c r="BCO2009"/>
      <c r="BCP2009"/>
      <c r="BCQ2009"/>
      <c r="BCR2009"/>
      <c r="BCS2009"/>
      <c r="BCT2009"/>
      <c r="BCU2009"/>
      <c r="BCV2009"/>
      <c r="BCW2009"/>
      <c r="BCX2009"/>
      <c r="BCY2009"/>
      <c r="BCZ2009"/>
      <c r="BDA2009"/>
      <c r="BDB2009"/>
      <c r="BDC2009"/>
      <c r="BDD2009"/>
      <c r="BDE2009"/>
      <c r="BDF2009"/>
      <c r="BDG2009"/>
      <c r="BDH2009"/>
      <c r="BDI2009"/>
      <c r="BDJ2009"/>
      <c r="BDK2009"/>
      <c r="BDL2009"/>
      <c r="BDM2009"/>
      <c r="BDN2009"/>
      <c r="BDO2009"/>
      <c r="BDP2009"/>
      <c r="BDQ2009"/>
      <c r="BDR2009"/>
      <c r="BDS2009"/>
      <c r="BDT2009"/>
      <c r="BDU2009"/>
      <c r="BDV2009"/>
      <c r="BDW2009"/>
      <c r="BDX2009"/>
      <c r="BDY2009"/>
      <c r="BDZ2009"/>
      <c r="BEA2009"/>
      <c r="BEB2009"/>
      <c r="BEC2009"/>
      <c r="BED2009"/>
      <c r="BEE2009"/>
      <c r="BEF2009"/>
      <c r="BEG2009"/>
      <c r="BEH2009"/>
      <c r="BEI2009"/>
      <c r="BEJ2009"/>
      <c r="BEK2009"/>
      <c r="BEL2009"/>
      <c r="BEM2009"/>
      <c r="BEN2009"/>
      <c r="BEO2009"/>
      <c r="BEP2009"/>
      <c r="BEQ2009"/>
      <c r="BER2009"/>
      <c r="BES2009"/>
      <c r="BET2009"/>
      <c r="BEU2009"/>
      <c r="BEV2009"/>
      <c r="BEW2009"/>
      <c r="BEX2009"/>
      <c r="BEY2009"/>
      <c r="BEZ2009"/>
      <c r="BFA2009"/>
      <c r="BFB2009"/>
      <c r="BFC2009"/>
      <c r="BFD2009"/>
      <c r="BFE2009"/>
      <c r="BFF2009"/>
      <c r="BFG2009"/>
      <c r="BFH2009"/>
      <c r="BFI2009"/>
      <c r="BFJ2009"/>
      <c r="BFK2009"/>
      <c r="BFL2009"/>
      <c r="BFM2009"/>
      <c r="BFN2009"/>
      <c r="BFO2009"/>
      <c r="BFP2009"/>
      <c r="BFQ2009"/>
      <c r="BFR2009"/>
      <c r="BFS2009"/>
      <c r="BFT2009"/>
      <c r="BFU2009"/>
      <c r="BFV2009"/>
      <c r="BFW2009"/>
      <c r="BFX2009"/>
      <c r="BFY2009"/>
      <c r="BFZ2009"/>
      <c r="BGA2009"/>
      <c r="BGB2009"/>
      <c r="BGC2009"/>
      <c r="BGD2009"/>
      <c r="BGE2009"/>
      <c r="BGF2009"/>
      <c r="BGG2009"/>
      <c r="BGH2009"/>
      <c r="BGI2009"/>
      <c r="BGJ2009"/>
      <c r="BGK2009"/>
      <c r="BGL2009"/>
      <c r="BGM2009"/>
      <c r="BGN2009"/>
      <c r="BGO2009"/>
      <c r="BGP2009"/>
      <c r="BGQ2009"/>
      <c r="BGR2009"/>
      <c r="BGS2009"/>
      <c r="BGT2009"/>
      <c r="BGU2009"/>
      <c r="BGV2009"/>
      <c r="BGW2009"/>
      <c r="BGX2009"/>
      <c r="BGY2009"/>
      <c r="BGZ2009"/>
      <c r="BHA2009"/>
      <c r="BHB2009"/>
      <c r="BHC2009"/>
      <c r="BHD2009"/>
      <c r="BHE2009"/>
      <c r="BHF2009"/>
      <c r="BHG2009"/>
      <c r="BHH2009"/>
      <c r="BHI2009"/>
      <c r="BHJ2009"/>
      <c r="BHK2009"/>
      <c r="BHL2009"/>
      <c r="BHM2009"/>
      <c r="BHN2009"/>
      <c r="BHO2009"/>
      <c r="BHP2009"/>
      <c r="BHQ2009"/>
      <c r="BHR2009"/>
      <c r="BHS2009"/>
      <c r="BHT2009"/>
      <c r="BHU2009"/>
      <c r="BHV2009"/>
      <c r="BHW2009"/>
      <c r="BHX2009"/>
      <c r="BHY2009"/>
      <c r="BHZ2009"/>
      <c r="BIA2009"/>
      <c r="BIB2009"/>
      <c r="BIC2009"/>
      <c r="BID2009"/>
      <c r="BIE2009"/>
      <c r="BIF2009"/>
      <c r="BIG2009"/>
      <c r="BIH2009"/>
      <c r="BII2009"/>
      <c r="BIJ2009"/>
      <c r="BIK2009"/>
      <c r="BIL2009"/>
      <c r="BIM2009"/>
      <c r="BIN2009"/>
      <c r="BIO2009"/>
      <c r="BIP2009"/>
      <c r="BIQ2009"/>
      <c r="BIR2009"/>
      <c r="BIS2009"/>
      <c r="BIT2009"/>
      <c r="BIU2009"/>
      <c r="BIV2009"/>
      <c r="BIW2009"/>
      <c r="BIX2009"/>
      <c r="BIY2009"/>
      <c r="BIZ2009"/>
      <c r="BJA2009"/>
      <c r="BJB2009"/>
      <c r="BJC2009"/>
      <c r="BJD2009"/>
      <c r="BJE2009"/>
      <c r="BJF2009"/>
      <c r="BJG2009"/>
      <c r="BJH2009"/>
      <c r="BJI2009"/>
      <c r="BJJ2009"/>
      <c r="BJK2009"/>
      <c r="BJL2009"/>
      <c r="BJM2009"/>
      <c r="BJN2009"/>
      <c r="BJO2009"/>
      <c r="BJP2009"/>
      <c r="BJQ2009"/>
      <c r="BJR2009"/>
      <c r="BJS2009"/>
      <c r="BJT2009"/>
      <c r="BJU2009"/>
      <c r="BJV2009"/>
      <c r="BJW2009"/>
      <c r="BJX2009"/>
      <c r="BJY2009"/>
      <c r="BJZ2009"/>
      <c r="BKA2009"/>
      <c r="BKB2009"/>
      <c r="BKC2009"/>
      <c r="BKD2009"/>
      <c r="BKE2009"/>
      <c r="BKF2009"/>
      <c r="BKG2009"/>
      <c r="BKH2009"/>
      <c r="BKI2009"/>
      <c r="BKJ2009"/>
      <c r="BKK2009"/>
      <c r="BKL2009"/>
      <c r="BKM2009"/>
      <c r="BKN2009"/>
      <c r="BKO2009"/>
      <c r="BKP2009"/>
      <c r="BKQ2009"/>
      <c r="BKR2009"/>
      <c r="BKS2009"/>
      <c r="BKT2009"/>
      <c r="BKU2009"/>
      <c r="BKV2009"/>
      <c r="BKW2009"/>
      <c r="BKX2009"/>
      <c r="BKY2009"/>
      <c r="BKZ2009"/>
      <c r="BLA2009"/>
      <c r="BLB2009"/>
      <c r="BLC2009"/>
      <c r="BLD2009"/>
      <c r="BLE2009"/>
      <c r="BLF2009"/>
      <c r="BLG2009"/>
      <c r="BLH2009"/>
      <c r="BLI2009"/>
      <c r="BLJ2009"/>
      <c r="BLK2009"/>
      <c r="BLL2009"/>
      <c r="BLM2009"/>
      <c r="BLN2009"/>
      <c r="BLO2009"/>
      <c r="BLP2009"/>
      <c r="BLQ2009"/>
      <c r="BLR2009"/>
      <c r="BLS2009"/>
      <c r="BLT2009"/>
      <c r="BLU2009"/>
      <c r="BLV2009"/>
      <c r="BLW2009"/>
      <c r="BLX2009"/>
      <c r="BLY2009"/>
      <c r="BLZ2009"/>
      <c r="BMA2009"/>
      <c r="BMB2009"/>
      <c r="BMC2009"/>
      <c r="BMD2009"/>
      <c r="BME2009"/>
      <c r="BMF2009"/>
      <c r="BMG2009"/>
      <c r="BMH2009"/>
      <c r="BMI2009"/>
      <c r="BMJ2009"/>
      <c r="BMK2009"/>
      <c r="BML2009"/>
      <c r="BMM2009"/>
      <c r="BMN2009"/>
      <c r="BMO2009"/>
      <c r="BMP2009"/>
      <c r="BMQ2009"/>
      <c r="BMR2009"/>
      <c r="BMS2009"/>
      <c r="BMT2009"/>
      <c r="BMU2009"/>
      <c r="BMV2009"/>
      <c r="BMW2009"/>
      <c r="BMX2009"/>
      <c r="BMY2009"/>
      <c r="BMZ2009"/>
      <c r="BNA2009"/>
      <c r="BNB2009"/>
      <c r="BNC2009"/>
      <c r="BND2009"/>
      <c r="BNE2009"/>
      <c r="BNF2009"/>
      <c r="BNG2009"/>
      <c r="BNH2009"/>
      <c r="BNI2009"/>
      <c r="BNJ2009"/>
      <c r="BNK2009"/>
      <c r="BNL2009"/>
      <c r="BNM2009"/>
      <c r="BNN2009"/>
      <c r="BNO2009"/>
      <c r="BNP2009"/>
      <c r="BNQ2009"/>
      <c r="BNR2009"/>
      <c r="BNS2009"/>
      <c r="BNT2009"/>
      <c r="BNU2009"/>
      <c r="BNV2009"/>
      <c r="BNW2009"/>
      <c r="BNX2009"/>
      <c r="BNY2009"/>
      <c r="BNZ2009"/>
      <c r="BOA2009"/>
      <c r="BOB2009"/>
      <c r="BOC2009"/>
      <c r="BOD2009"/>
      <c r="BOE2009"/>
      <c r="BOF2009"/>
      <c r="BOG2009"/>
      <c r="BOH2009"/>
      <c r="BOI2009"/>
      <c r="BOJ2009"/>
      <c r="BOK2009"/>
      <c r="BOL2009"/>
      <c r="BOM2009"/>
      <c r="BON2009"/>
      <c r="BOO2009"/>
      <c r="BOP2009"/>
      <c r="BOQ2009"/>
      <c r="BOR2009"/>
      <c r="BOS2009"/>
      <c r="BOT2009"/>
      <c r="BOU2009"/>
      <c r="BOV2009"/>
      <c r="BOW2009"/>
      <c r="BOX2009"/>
      <c r="BOY2009"/>
      <c r="BOZ2009"/>
      <c r="BPA2009"/>
      <c r="BPB2009"/>
      <c r="BPC2009"/>
      <c r="BPD2009"/>
      <c r="BPE2009"/>
      <c r="BPF2009"/>
      <c r="BPG2009"/>
      <c r="BPH2009"/>
      <c r="BPI2009"/>
      <c r="BPJ2009"/>
      <c r="BPK2009"/>
      <c r="BPL2009"/>
      <c r="BPM2009"/>
      <c r="BPN2009"/>
      <c r="BPO2009"/>
      <c r="BPP2009"/>
      <c r="BPQ2009"/>
      <c r="BPR2009"/>
      <c r="BPS2009"/>
      <c r="BPT2009"/>
      <c r="BPU2009"/>
      <c r="BPV2009"/>
      <c r="BPW2009"/>
      <c r="BPX2009"/>
      <c r="BPY2009"/>
      <c r="BPZ2009"/>
      <c r="BQA2009"/>
      <c r="BQB2009"/>
      <c r="BQC2009"/>
      <c r="BQD2009"/>
      <c r="BQE2009"/>
      <c r="BQF2009"/>
      <c r="BQG2009"/>
      <c r="BQH2009"/>
      <c r="BQI2009"/>
      <c r="BQJ2009"/>
      <c r="BQK2009"/>
      <c r="BQL2009"/>
      <c r="BQM2009"/>
      <c r="BQN2009"/>
      <c r="BQO2009"/>
      <c r="BQP2009"/>
      <c r="BQQ2009"/>
      <c r="BQR2009"/>
      <c r="BQS2009"/>
      <c r="BQT2009"/>
      <c r="BQU2009"/>
      <c r="BQV2009"/>
      <c r="BQW2009"/>
      <c r="BQX2009"/>
      <c r="BQY2009"/>
      <c r="BQZ2009"/>
      <c r="BRA2009"/>
      <c r="BRB2009"/>
      <c r="BRC2009"/>
      <c r="BRD2009"/>
      <c r="BRE2009"/>
      <c r="BRF2009"/>
      <c r="BRG2009"/>
      <c r="BRH2009"/>
      <c r="BRI2009"/>
      <c r="BRJ2009"/>
      <c r="BRK2009"/>
      <c r="BRL2009"/>
      <c r="BRM2009"/>
      <c r="BRN2009"/>
      <c r="BRO2009"/>
      <c r="BRP2009"/>
      <c r="BRQ2009"/>
      <c r="BRR2009"/>
      <c r="BRS2009"/>
      <c r="BRT2009"/>
      <c r="BRU2009"/>
      <c r="BRV2009"/>
      <c r="BRW2009"/>
      <c r="BRX2009"/>
      <c r="BRY2009"/>
      <c r="BRZ2009"/>
      <c r="BSA2009"/>
      <c r="BSB2009"/>
      <c r="BSC2009"/>
      <c r="BSD2009"/>
      <c r="BSE2009"/>
      <c r="BSF2009"/>
      <c r="BSG2009"/>
      <c r="BSH2009"/>
      <c r="BSI2009"/>
      <c r="BSJ2009"/>
      <c r="BSK2009"/>
      <c r="BSL2009"/>
      <c r="BSM2009"/>
      <c r="BSN2009"/>
      <c r="BSO2009"/>
      <c r="BSP2009"/>
      <c r="BSQ2009"/>
      <c r="BSR2009"/>
      <c r="BSS2009"/>
      <c r="BST2009"/>
      <c r="BSU2009"/>
      <c r="BSV2009"/>
      <c r="BSW2009"/>
      <c r="BSX2009"/>
      <c r="BSY2009"/>
      <c r="BSZ2009"/>
      <c r="BTA2009"/>
      <c r="BTB2009"/>
      <c r="BTC2009"/>
      <c r="BTD2009"/>
      <c r="BTE2009"/>
      <c r="BTF2009"/>
      <c r="BTG2009"/>
      <c r="BTH2009"/>
      <c r="BTI2009"/>
      <c r="BTJ2009"/>
      <c r="BTK2009"/>
      <c r="BTL2009"/>
      <c r="BTM2009"/>
      <c r="BTN2009"/>
      <c r="BTO2009"/>
      <c r="BTP2009"/>
      <c r="BTQ2009"/>
      <c r="BTR2009"/>
      <c r="BTS2009"/>
      <c r="BTT2009"/>
      <c r="BTU2009"/>
      <c r="BTV2009"/>
      <c r="BTW2009"/>
      <c r="BTX2009"/>
      <c r="BTY2009"/>
      <c r="BTZ2009"/>
      <c r="BUA2009"/>
      <c r="BUB2009"/>
      <c r="BUC2009"/>
      <c r="BUD2009"/>
      <c r="BUE2009"/>
      <c r="BUF2009"/>
      <c r="BUG2009"/>
      <c r="BUH2009"/>
      <c r="BUI2009"/>
      <c r="BUJ2009"/>
      <c r="BUK2009"/>
      <c r="BUL2009"/>
      <c r="BUM2009"/>
      <c r="BUN2009"/>
      <c r="BUO2009"/>
      <c r="BUP2009"/>
      <c r="BUQ2009"/>
      <c r="BUR2009"/>
      <c r="BUS2009"/>
      <c r="BUT2009"/>
      <c r="BUU2009"/>
      <c r="BUV2009"/>
      <c r="BUW2009"/>
      <c r="BUX2009"/>
      <c r="BUY2009"/>
      <c r="BUZ2009"/>
      <c r="BVA2009"/>
      <c r="BVB2009"/>
      <c r="BVC2009"/>
      <c r="BVD2009"/>
      <c r="BVE2009"/>
      <c r="BVF2009"/>
      <c r="BVG2009"/>
      <c r="BVH2009"/>
      <c r="BVI2009"/>
      <c r="BVJ2009"/>
      <c r="BVK2009"/>
      <c r="BVL2009"/>
      <c r="BVM2009"/>
      <c r="BVN2009"/>
      <c r="BVO2009"/>
      <c r="BVP2009"/>
      <c r="BVQ2009"/>
      <c r="BVR2009"/>
      <c r="BVS2009"/>
      <c r="BVT2009"/>
      <c r="BVU2009"/>
      <c r="BVV2009"/>
      <c r="BVW2009"/>
      <c r="BVX2009"/>
      <c r="BVY2009"/>
      <c r="BVZ2009"/>
      <c r="BWA2009"/>
      <c r="BWB2009"/>
      <c r="BWC2009"/>
      <c r="BWD2009"/>
      <c r="BWE2009"/>
      <c r="BWF2009"/>
      <c r="BWG2009"/>
      <c r="BWH2009"/>
      <c r="BWI2009"/>
      <c r="BWJ2009"/>
      <c r="BWK2009"/>
      <c r="BWL2009"/>
      <c r="BWM2009"/>
      <c r="BWN2009"/>
      <c r="BWO2009"/>
      <c r="BWP2009"/>
      <c r="BWQ2009"/>
      <c r="BWR2009"/>
      <c r="BWS2009"/>
      <c r="BWT2009"/>
      <c r="BWU2009"/>
      <c r="BWV2009"/>
      <c r="BWW2009"/>
      <c r="BWX2009"/>
      <c r="BWY2009"/>
      <c r="BWZ2009"/>
      <c r="BXA2009"/>
      <c r="BXB2009"/>
      <c r="BXC2009"/>
      <c r="BXD2009"/>
      <c r="BXE2009"/>
      <c r="BXF2009"/>
      <c r="BXG2009"/>
      <c r="BXH2009"/>
      <c r="BXI2009"/>
      <c r="BXJ2009"/>
      <c r="BXK2009"/>
      <c r="BXL2009"/>
      <c r="BXM2009"/>
      <c r="BXN2009"/>
      <c r="BXO2009"/>
      <c r="BXP2009"/>
      <c r="BXQ2009"/>
      <c r="BXR2009"/>
      <c r="BXS2009"/>
      <c r="BXT2009"/>
      <c r="BXU2009"/>
      <c r="BXV2009"/>
      <c r="BXW2009"/>
      <c r="BXX2009"/>
      <c r="BXY2009"/>
      <c r="BXZ2009"/>
      <c r="BYA2009"/>
      <c r="BYB2009"/>
      <c r="BYC2009"/>
      <c r="BYD2009"/>
      <c r="BYE2009"/>
      <c r="BYF2009"/>
      <c r="BYG2009"/>
      <c r="BYH2009"/>
      <c r="BYI2009"/>
      <c r="BYJ2009"/>
      <c r="BYK2009"/>
      <c r="BYL2009"/>
      <c r="BYM2009"/>
      <c r="BYN2009"/>
      <c r="BYO2009"/>
      <c r="BYP2009"/>
      <c r="BYQ2009"/>
      <c r="BYR2009"/>
      <c r="BYS2009"/>
      <c r="BYT2009"/>
      <c r="BYU2009"/>
      <c r="BYV2009"/>
      <c r="BYW2009"/>
      <c r="BYX2009"/>
      <c r="BYY2009"/>
      <c r="BYZ2009"/>
      <c r="BZA2009"/>
      <c r="BZB2009"/>
      <c r="BZC2009"/>
      <c r="BZD2009"/>
      <c r="BZE2009"/>
      <c r="BZF2009"/>
      <c r="BZG2009"/>
      <c r="BZH2009"/>
      <c r="BZI2009"/>
      <c r="BZJ2009"/>
      <c r="BZK2009"/>
      <c r="BZL2009"/>
      <c r="BZM2009"/>
      <c r="BZN2009"/>
      <c r="BZO2009"/>
      <c r="BZP2009"/>
      <c r="BZQ2009"/>
      <c r="BZR2009"/>
      <c r="BZS2009"/>
      <c r="BZT2009"/>
      <c r="BZU2009"/>
      <c r="BZV2009"/>
      <c r="BZW2009"/>
      <c r="BZX2009"/>
      <c r="BZY2009"/>
      <c r="BZZ2009"/>
      <c r="CAA2009"/>
      <c r="CAB2009"/>
      <c r="CAC2009"/>
      <c r="CAD2009"/>
      <c r="CAE2009"/>
      <c r="CAF2009"/>
      <c r="CAG2009"/>
      <c r="CAH2009"/>
      <c r="CAI2009"/>
      <c r="CAJ2009"/>
      <c r="CAK2009"/>
      <c r="CAL2009"/>
      <c r="CAM2009"/>
      <c r="CAN2009"/>
      <c r="CAO2009"/>
      <c r="CAP2009"/>
      <c r="CAQ2009"/>
      <c r="CAR2009"/>
      <c r="CAS2009"/>
      <c r="CAT2009"/>
      <c r="CAU2009"/>
      <c r="CAV2009"/>
      <c r="CAW2009"/>
      <c r="CAX2009"/>
      <c r="CAY2009"/>
      <c r="CAZ2009"/>
      <c r="CBA2009"/>
      <c r="CBB2009"/>
      <c r="CBC2009"/>
      <c r="CBD2009"/>
      <c r="CBE2009"/>
      <c r="CBF2009"/>
      <c r="CBG2009"/>
      <c r="CBH2009"/>
      <c r="CBI2009"/>
      <c r="CBJ2009"/>
      <c r="CBK2009"/>
      <c r="CBL2009"/>
      <c r="CBM2009"/>
      <c r="CBN2009"/>
      <c r="CBO2009"/>
      <c r="CBP2009"/>
      <c r="CBQ2009"/>
      <c r="CBR2009"/>
      <c r="CBS2009"/>
      <c r="CBT2009"/>
      <c r="CBU2009"/>
      <c r="CBV2009"/>
      <c r="CBW2009"/>
      <c r="CBX2009"/>
      <c r="CBY2009"/>
      <c r="CBZ2009"/>
      <c r="CCA2009"/>
      <c r="CCB2009"/>
      <c r="CCC2009"/>
      <c r="CCD2009"/>
      <c r="CCE2009"/>
      <c r="CCF2009"/>
      <c r="CCG2009"/>
      <c r="CCH2009"/>
      <c r="CCI2009"/>
      <c r="CCJ2009"/>
      <c r="CCK2009"/>
      <c r="CCL2009"/>
      <c r="CCM2009"/>
      <c r="CCN2009"/>
      <c r="CCO2009"/>
      <c r="CCP2009"/>
      <c r="CCQ2009"/>
      <c r="CCR2009"/>
      <c r="CCS2009"/>
      <c r="CCT2009"/>
      <c r="CCU2009"/>
      <c r="CCV2009"/>
      <c r="CCW2009"/>
      <c r="CCX2009"/>
      <c r="CCY2009"/>
      <c r="CCZ2009"/>
      <c r="CDA2009"/>
      <c r="CDB2009"/>
      <c r="CDC2009"/>
      <c r="CDD2009"/>
      <c r="CDE2009"/>
      <c r="CDF2009"/>
      <c r="CDG2009"/>
      <c r="CDH2009"/>
      <c r="CDI2009"/>
      <c r="CDJ2009"/>
      <c r="CDK2009"/>
      <c r="CDL2009"/>
      <c r="CDM2009"/>
      <c r="CDN2009"/>
      <c r="CDO2009"/>
      <c r="CDP2009"/>
      <c r="CDQ2009"/>
      <c r="CDR2009"/>
      <c r="CDS2009"/>
      <c r="CDT2009"/>
      <c r="CDU2009"/>
      <c r="CDV2009"/>
      <c r="CDW2009"/>
      <c r="CDX2009"/>
      <c r="CDY2009"/>
      <c r="CDZ2009"/>
      <c r="CEA2009"/>
      <c r="CEB2009"/>
      <c r="CEC2009"/>
      <c r="CED2009"/>
      <c r="CEE2009"/>
      <c r="CEF2009"/>
      <c r="CEG2009"/>
      <c r="CEH2009"/>
      <c r="CEI2009"/>
      <c r="CEJ2009"/>
      <c r="CEK2009"/>
      <c r="CEL2009"/>
      <c r="CEM2009"/>
      <c r="CEN2009"/>
      <c r="CEO2009"/>
      <c r="CEP2009"/>
      <c r="CEQ2009"/>
      <c r="CER2009"/>
      <c r="CES2009"/>
      <c r="CET2009"/>
      <c r="CEU2009"/>
      <c r="CEV2009"/>
      <c r="CEW2009"/>
      <c r="CEX2009"/>
      <c r="CEY2009"/>
      <c r="CEZ2009"/>
      <c r="CFA2009"/>
      <c r="CFB2009"/>
      <c r="CFC2009"/>
      <c r="CFD2009"/>
      <c r="CFE2009"/>
      <c r="CFF2009"/>
      <c r="CFG2009"/>
      <c r="CFH2009"/>
      <c r="CFI2009"/>
      <c r="CFJ2009"/>
      <c r="CFK2009"/>
      <c r="CFL2009"/>
      <c r="CFM2009"/>
      <c r="CFN2009"/>
      <c r="CFO2009"/>
      <c r="CFP2009"/>
      <c r="CFQ2009"/>
      <c r="CFR2009"/>
      <c r="CFS2009"/>
      <c r="CFT2009"/>
      <c r="CFU2009"/>
      <c r="CFV2009"/>
      <c r="CFW2009"/>
      <c r="CFX2009"/>
      <c r="CFY2009"/>
      <c r="CFZ2009"/>
      <c r="CGA2009"/>
      <c r="CGB2009"/>
      <c r="CGC2009"/>
      <c r="CGD2009"/>
      <c r="CGE2009"/>
      <c r="CGF2009"/>
      <c r="CGG2009"/>
      <c r="CGH2009"/>
      <c r="CGI2009"/>
      <c r="CGJ2009"/>
      <c r="CGK2009"/>
      <c r="CGL2009"/>
      <c r="CGM2009"/>
      <c r="CGN2009"/>
      <c r="CGO2009"/>
      <c r="CGP2009"/>
      <c r="CGQ2009"/>
      <c r="CGR2009"/>
      <c r="CGS2009"/>
      <c r="CGT2009"/>
      <c r="CGU2009"/>
      <c r="CGV2009"/>
      <c r="CGW2009"/>
      <c r="CGX2009"/>
      <c r="CGY2009"/>
      <c r="CGZ2009"/>
      <c r="CHA2009"/>
      <c r="CHB2009"/>
      <c r="CHC2009"/>
      <c r="CHD2009"/>
      <c r="CHE2009"/>
      <c r="CHF2009"/>
      <c r="CHG2009"/>
      <c r="CHH2009"/>
      <c r="CHI2009"/>
      <c r="CHJ2009"/>
      <c r="CHK2009"/>
      <c r="CHL2009"/>
      <c r="CHM2009"/>
      <c r="CHN2009"/>
      <c r="CHO2009"/>
      <c r="CHP2009"/>
      <c r="CHQ2009"/>
      <c r="CHR2009"/>
      <c r="CHS2009"/>
      <c r="CHT2009"/>
      <c r="CHU2009"/>
      <c r="CHV2009"/>
      <c r="CHW2009"/>
      <c r="CHX2009"/>
      <c r="CHY2009"/>
      <c r="CHZ2009"/>
      <c r="CIA2009"/>
      <c r="CIB2009"/>
      <c r="CIC2009"/>
      <c r="CID2009"/>
      <c r="CIE2009"/>
      <c r="CIF2009"/>
      <c r="CIG2009"/>
      <c r="CIH2009"/>
      <c r="CII2009"/>
      <c r="CIJ2009"/>
      <c r="CIK2009"/>
      <c r="CIL2009"/>
      <c r="CIM2009"/>
      <c r="CIN2009"/>
      <c r="CIO2009"/>
      <c r="CIP2009"/>
      <c r="CIQ2009"/>
      <c r="CIR2009"/>
      <c r="CIS2009"/>
      <c r="CIT2009"/>
      <c r="CIU2009"/>
      <c r="CIV2009"/>
      <c r="CIW2009"/>
      <c r="CIX2009"/>
      <c r="CIY2009"/>
      <c r="CIZ2009"/>
      <c r="CJA2009"/>
      <c r="CJB2009"/>
      <c r="CJC2009"/>
      <c r="CJD2009"/>
      <c r="CJE2009"/>
      <c r="CJF2009"/>
      <c r="CJG2009"/>
      <c r="CJH2009"/>
      <c r="CJI2009"/>
      <c r="CJJ2009"/>
      <c r="CJK2009"/>
      <c r="CJL2009"/>
      <c r="CJM2009"/>
      <c r="CJN2009"/>
      <c r="CJO2009"/>
      <c r="CJP2009"/>
      <c r="CJQ2009"/>
      <c r="CJR2009"/>
      <c r="CJS2009"/>
      <c r="CJT2009"/>
      <c r="CJU2009"/>
      <c r="CJV2009"/>
      <c r="CJW2009"/>
      <c r="CJX2009"/>
      <c r="CJY2009"/>
      <c r="CJZ2009"/>
      <c r="CKA2009"/>
      <c r="CKB2009"/>
      <c r="CKC2009"/>
      <c r="CKD2009"/>
      <c r="CKE2009"/>
      <c r="CKF2009"/>
      <c r="CKG2009"/>
      <c r="CKH2009"/>
      <c r="CKI2009"/>
      <c r="CKJ2009"/>
      <c r="CKK2009"/>
      <c r="CKL2009"/>
      <c r="CKM2009"/>
      <c r="CKN2009"/>
      <c r="CKO2009"/>
      <c r="CKP2009"/>
      <c r="CKQ2009"/>
      <c r="CKR2009"/>
      <c r="CKS2009"/>
      <c r="CKT2009"/>
      <c r="CKU2009"/>
      <c r="CKV2009"/>
      <c r="CKW2009"/>
      <c r="CKX2009"/>
      <c r="CKY2009"/>
      <c r="CKZ2009"/>
      <c r="CLA2009"/>
      <c r="CLB2009"/>
      <c r="CLC2009"/>
      <c r="CLD2009"/>
      <c r="CLE2009"/>
      <c r="CLF2009"/>
      <c r="CLG2009"/>
      <c r="CLH2009"/>
      <c r="CLI2009"/>
      <c r="CLJ2009"/>
      <c r="CLK2009"/>
      <c r="CLL2009"/>
      <c r="CLM2009"/>
      <c r="CLN2009"/>
      <c r="CLO2009"/>
      <c r="CLP2009"/>
      <c r="CLQ2009"/>
      <c r="CLR2009"/>
      <c r="CLS2009"/>
      <c r="CLT2009"/>
      <c r="CLU2009"/>
      <c r="CLV2009"/>
      <c r="CLW2009"/>
      <c r="CLX2009"/>
      <c r="CLY2009"/>
      <c r="CLZ2009"/>
      <c r="CMA2009"/>
      <c r="CMB2009"/>
      <c r="CMC2009"/>
      <c r="CMD2009"/>
      <c r="CME2009"/>
      <c r="CMF2009"/>
      <c r="CMG2009"/>
      <c r="CMH2009"/>
      <c r="CMI2009"/>
      <c r="CMJ2009"/>
      <c r="CMK2009"/>
      <c r="CML2009"/>
      <c r="CMM2009"/>
      <c r="CMN2009"/>
      <c r="CMO2009"/>
      <c r="CMP2009"/>
      <c r="CMQ2009"/>
      <c r="CMR2009"/>
      <c r="CMS2009"/>
      <c r="CMT2009"/>
      <c r="CMU2009"/>
      <c r="CMV2009"/>
      <c r="CMW2009"/>
      <c r="CMX2009"/>
      <c r="CMY2009"/>
      <c r="CMZ2009"/>
      <c r="CNA2009"/>
      <c r="CNB2009"/>
      <c r="CNC2009"/>
      <c r="CND2009"/>
      <c r="CNE2009"/>
      <c r="CNF2009"/>
      <c r="CNG2009"/>
      <c r="CNH2009"/>
      <c r="CNI2009"/>
      <c r="CNJ2009"/>
      <c r="CNK2009"/>
      <c r="CNL2009"/>
      <c r="CNM2009"/>
      <c r="CNN2009"/>
      <c r="CNO2009"/>
      <c r="CNP2009"/>
      <c r="CNQ2009"/>
      <c r="CNR2009"/>
      <c r="CNS2009"/>
      <c r="CNT2009"/>
      <c r="CNU2009"/>
      <c r="CNV2009"/>
      <c r="CNW2009"/>
      <c r="CNX2009"/>
      <c r="CNY2009"/>
      <c r="CNZ2009"/>
      <c r="COA2009"/>
      <c r="COB2009"/>
      <c r="COC2009"/>
      <c r="COD2009"/>
      <c r="COE2009"/>
      <c r="COF2009"/>
      <c r="COG2009"/>
      <c r="COH2009"/>
      <c r="COI2009"/>
      <c r="COJ2009"/>
      <c r="COK2009"/>
      <c r="COL2009"/>
      <c r="COM2009"/>
      <c r="CON2009"/>
      <c r="COO2009"/>
      <c r="COP2009"/>
      <c r="COQ2009"/>
      <c r="COR2009"/>
      <c r="COS2009"/>
      <c r="COT2009"/>
      <c r="COU2009"/>
      <c r="COV2009"/>
      <c r="COW2009"/>
      <c r="COX2009"/>
      <c r="COY2009"/>
      <c r="COZ2009"/>
      <c r="CPA2009"/>
      <c r="CPB2009"/>
      <c r="CPC2009"/>
      <c r="CPD2009"/>
      <c r="CPE2009"/>
      <c r="CPF2009"/>
      <c r="CPG2009"/>
      <c r="CPH2009"/>
      <c r="CPI2009"/>
      <c r="CPJ2009"/>
      <c r="CPK2009"/>
      <c r="CPL2009"/>
      <c r="CPM2009"/>
      <c r="CPN2009"/>
      <c r="CPO2009"/>
      <c r="CPP2009"/>
      <c r="CPQ2009"/>
      <c r="CPR2009"/>
      <c r="CPS2009"/>
      <c r="CPT2009"/>
      <c r="CPU2009"/>
      <c r="CPV2009"/>
      <c r="CPW2009"/>
      <c r="CPX2009"/>
      <c r="CPY2009"/>
      <c r="CPZ2009"/>
      <c r="CQA2009"/>
      <c r="CQB2009"/>
      <c r="CQC2009"/>
      <c r="CQD2009"/>
      <c r="CQE2009"/>
      <c r="CQF2009"/>
      <c r="CQG2009"/>
      <c r="CQH2009"/>
      <c r="CQI2009"/>
      <c r="CQJ2009"/>
      <c r="CQK2009"/>
      <c r="CQL2009"/>
      <c r="CQM2009"/>
      <c r="CQN2009"/>
      <c r="CQO2009"/>
      <c r="CQP2009"/>
      <c r="CQQ2009"/>
      <c r="CQR2009"/>
      <c r="CQS2009"/>
      <c r="CQT2009"/>
      <c r="CQU2009"/>
      <c r="CQV2009"/>
      <c r="CQW2009"/>
      <c r="CQX2009"/>
      <c r="CQY2009"/>
      <c r="CQZ2009"/>
      <c r="CRA2009"/>
      <c r="CRB2009"/>
      <c r="CRC2009"/>
      <c r="CRD2009"/>
      <c r="CRE2009"/>
      <c r="CRF2009"/>
      <c r="CRG2009"/>
      <c r="CRH2009"/>
      <c r="CRI2009"/>
      <c r="CRJ2009"/>
      <c r="CRK2009"/>
      <c r="CRL2009"/>
      <c r="CRM2009"/>
      <c r="CRN2009"/>
      <c r="CRO2009"/>
      <c r="CRP2009"/>
      <c r="CRQ2009"/>
      <c r="CRR2009"/>
      <c r="CRS2009"/>
      <c r="CRT2009"/>
      <c r="CRU2009"/>
      <c r="CRV2009"/>
      <c r="CRW2009"/>
      <c r="CRX2009"/>
      <c r="CRY2009"/>
      <c r="CRZ2009"/>
      <c r="CSA2009"/>
      <c r="CSB2009"/>
      <c r="CSC2009"/>
      <c r="CSD2009"/>
      <c r="CSE2009"/>
      <c r="CSF2009"/>
      <c r="CSG2009"/>
      <c r="CSH2009"/>
      <c r="CSI2009"/>
      <c r="CSJ2009"/>
      <c r="CSK2009"/>
      <c r="CSL2009"/>
      <c r="CSM2009"/>
      <c r="CSN2009"/>
      <c r="CSO2009"/>
      <c r="CSP2009"/>
      <c r="CSQ2009"/>
      <c r="CSR2009"/>
      <c r="CSS2009"/>
      <c r="CST2009"/>
      <c r="CSU2009"/>
      <c r="CSV2009"/>
      <c r="CSW2009"/>
      <c r="CSX2009"/>
      <c r="CSY2009"/>
      <c r="CSZ2009"/>
      <c r="CTA2009"/>
      <c r="CTB2009"/>
      <c r="CTC2009"/>
      <c r="CTD2009"/>
      <c r="CTE2009"/>
      <c r="CTF2009"/>
      <c r="CTG2009"/>
      <c r="CTH2009"/>
      <c r="CTI2009"/>
      <c r="CTJ2009"/>
      <c r="CTK2009"/>
      <c r="CTL2009"/>
      <c r="CTM2009"/>
      <c r="CTN2009"/>
      <c r="CTO2009"/>
      <c r="CTP2009"/>
      <c r="CTQ2009"/>
      <c r="CTR2009"/>
      <c r="CTS2009"/>
      <c r="CTT2009"/>
      <c r="CTU2009"/>
      <c r="CTV2009"/>
      <c r="CTW2009"/>
      <c r="CTX2009"/>
      <c r="CTY2009"/>
      <c r="CTZ2009"/>
      <c r="CUA2009"/>
      <c r="CUB2009"/>
      <c r="CUC2009"/>
      <c r="CUD2009"/>
      <c r="CUE2009"/>
      <c r="CUF2009"/>
      <c r="CUG2009"/>
      <c r="CUH2009"/>
      <c r="CUI2009"/>
      <c r="CUJ2009"/>
      <c r="CUK2009"/>
      <c r="CUL2009"/>
      <c r="CUM2009"/>
      <c r="CUN2009"/>
      <c r="CUO2009"/>
      <c r="CUP2009"/>
      <c r="CUQ2009"/>
      <c r="CUR2009"/>
      <c r="CUS2009"/>
      <c r="CUT2009"/>
      <c r="CUU2009"/>
      <c r="CUV2009"/>
      <c r="CUW2009"/>
      <c r="CUX2009"/>
      <c r="CUY2009"/>
      <c r="CUZ2009"/>
      <c r="CVA2009"/>
      <c r="CVB2009"/>
      <c r="CVC2009"/>
      <c r="CVD2009"/>
      <c r="CVE2009"/>
      <c r="CVF2009"/>
      <c r="CVG2009"/>
      <c r="CVH2009"/>
      <c r="CVI2009"/>
      <c r="CVJ2009"/>
      <c r="CVK2009"/>
      <c r="CVL2009"/>
      <c r="CVM2009"/>
      <c r="CVN2009"/>
      <c r="CVO2009"/>
      <c r="CVP2009"/>
      <c r="CVQ2009"/>
      <c r="CVR2009"/>
      <c r="CVS2009"/>
      <c r="CVT2009"/>
      <c r="CVU2009"/>
      <c r="CVV2009"/>
      <c r="CVW2009"/>
      <c r="CVX2009"/>
      <c r="CVY2009"/>
      <c r="CVZ2009"/>
      <c r="CWA2009"/>
      <c r="CWB2009"/>
      <c r="CWC2009"/>
      <c r="CWD2009"/>
      <c r="CWE2009"/>
      <c r="CWF2009"/>
      <c r="CWG2009"/>
      <c r="CWH2009"/>
      <c r="CWI2009"/>
      <c r="CWJ2009"/>
      <c r="CWK2009"/>
      <c r="CWL2009"/>
      <c r="CWM2009"/>
      <c r="CWN2009"/>
      <c r="CWO2009"/>
      <c r="CWP2009"/>
      <c r="CWQ2009"/>
      <c r="CWR2009"/>
      <c r="CWS2009"/>
      <c r="CWT2009"/>
      <c r="CWU2009"/>
      <c r="CWV2009"/>
      <c r="CWW2009"/>
      <c r="CWX2009"/>
      <c r="CWY2009"/>
      <c r="CWZ2009"/>
      <c r="CXA2009"/>
      <c r="CXB2009"/>
      <c r="CXC2009"/>
      <c r="CXD2009"/>
      <c r="CXE2009"/>
      <c r="CXF2009"/>
      <c r="CXG2009"/>
      <c r="CXH2009"/>
      <c r="CXI2009"/>
      <c r="CXJ2009"/>
      <c r="CXK2009"/>
      <c r="CXL2009"/>
      <c r="CXM2009"/>
      <c r="CXN2009"/>
      <c r="CXO2009"/>
      <c r="CXP2009"/>
      <c r="CXQ2009"/>
      <c r="CXR2009"/>
      <c r="CXS2009"/>
      <c r="CXT2009"/>
      <c r="CXU2009"/>
      <c r="CXV2009"/>
      <c r="CXW2009"/>
      <c r="CXX2009"/>
      <c r="CXY2009"/>
      <c r="CXZ2009"/>
      <c r="CYA2009"/>
      <c r="CYB2009"/>
      <c r="CYC2009"/>
      <c r="CYD2009"/>
      <c r="CYE2009"/>
      <c r="CYF2009"/>
      <c r="CYG2009"/>
      <c r="CYH2009"/>
      <c r="CYI2009"/>
      <c r="CYJ2009"/>
      <c r="CYK2009"/>
      <c r="CYL2009"/>
      <c r="CYM2009"/>
      <c r="CYN2009"/>
      <c r="CYO2009"/>
      <c r="CYP2009"/>
      <c r="CYQ2009"/>
      <c r="CYR2009"/>
      <c r="CYS2009"/>
      <c r="CYT2009"/>
      <c r="CYU2009"/>
      <c r="CYV2009"/>
      <c r="CYW2009"/>
      <c r="CYX2009"/>
      <c r="CYY2009"/>
      <c r="CYZ2009"/>
      <c r="CZA2009"/>
      <c r="CZB2009"/>
      <c r="CZC2009"/>
      <c r="CZD2009"/>
      <c r="CZE2009"/>
      <c r="CZF2009"/>
      <c r="CZG2009"/>
      <c r="CZH2009"/>
      <c r="CZI2009"/>
      <c r="CZJ2009"/>
      <c r="CZK2009"/>
      <c r="CZL2009"/>
      <c r="CZM2009"/>
      <c r="CZN2009"/>
      <c r="CZO2009"/>
      <c r="CZP2009"/>
      <c r="CZQ2009"/>
      <c r="CZR2009"/>
      <c r="CZS2009"/>
      <c r="CZT2009"/>
      <c r="CZU2009"/>
      <c r="CZV2009"/>
      <c r="CZW2009"/>
      <c r="CZX2009"/>
      <c r="CZY2009"/>
      <c r="CZZ2009"/>
      <c r="DAA2009"/>
      <c r="DAB2009"/>
      <c r="DAC2009"/>
      <c r="DAD2009"/>
      <c r="DAE2009"/>
      <c r="DAF2009"/>
      <c r="DAG2009"/>
      <c r="DAH2009"/>
      <c r="DAI2009"/>
      <c r="DAJ2009"/>
      <c r="DAK2009"/>
      <c r="DAL2009"/>
      <c r="DAM2009"/>
      <c r="DAN2009"/>
      <c r="DAO2009"/>
      <c r="DAP2009"/>
      <c r="DAQ2009"/>
      <c r="DAR2009"/>
      <c r="DAS2009"/>
      <c r="DAT2009"/>
      <c r="DAU2009"/>
      <c r="DAV2009"/>
      <c r="DAW2009"/>
      <c r="DAX2009"/>
      <c r="DAY2009"/>
      <c r="DAZ2009"/>
      <c r="DBA2009"/>
      <c r="DBB2009"/>
      <c r="DBC2009"/>
      <c r="DBD2009"/>
      <c r="DBE2009"/>
      <c r="DBF2009"/>
      <c r="DBG2009"/>
      <c r="DBH2009"/>
      <c r="DBI2009"/>
      <c r="DBJ2009"/>
      <c r="DBK2009"/>
      <c r="DBL2009"/>
      <c r="DBM2009"/>
      <c r="DBN2009"/>
      <c r="DBO2009"/>
      <c r="DBP2009"/>
      <c r="DBQ2009"/>
      <c r="DBR2009"/>
      <c r="DBS2009"/>
      <c r="DBT2009"/>
      <c r="DBU2009"/>
      <c r="DBV2009"/>
      <c r="DBW2009"/>
      <c r="DBX2009"/>
      <c r="DBY2009"/>
      <c r="DBZ2009"/>
      <c r="DCA2009"/>
      <c r="DCB2009"/>
      <c r="DCC2009"/>
      <c r="DCD2009"/>
      <c r="DCE2009"/>
      <c r="DCF2009"/>
      <c r="DCG2009"/>
      <c r="DCH2009"/>
      <c r="DCI2009"/>
      <c r="DCJ2009"/>
      <c r="DCK2009"/>
      <c r="DCL2009"/>
      <c r="DCM2009"/>
      <c r="DCN2009"/>
      <c r="DCO2009"/>
      <c r="DCP2009"/>
      <c r="DCQ2009"/>
      <c r="DCR2009"/>
      <c r="DCS2009"/>
      <c r="DCT2009"/>
      <c r="DCU2009"/>
      <c r="DCV2009"/>
      <c r="DCW2009"/>
      <c r="DCX2009"/>
      <c r="DCY2009"/>
      <c r="DCZ2009"/>
      <c r="DDA2009"/>
      <c r="DDB2009"/>
      <c r="DDC2009"/>
      <c r="DDD2009"/>
      <c r="DDE2009"/>
      <c r="DDF2009"/>
      <c r="DDG2009"/>
      <c r="DDH2009"/>
      <c r="DDI2009"/>
      <c r="DDJ2009"/>
      <c r="DDK2009"/>
      <c r="DDL2009"/>
      <c r="DDM2009"/>
      <c r="DDN2009"/>
      <c r="DDO2009"/>
      <c r="DDP2009"/>
      <c r="DDQ2009"/>
      <c r="DDR2009"/>
      <c r="DDS2009"/>
      <c r="DDT2009"/>
      <c r="DDU2009"/>
      <c r="DDV2009"/>
      <c r="DDW2009"/>
      <c r="DDX2009"/>
      <c r="DDY2009"/>
      <c r="DDZ2009"/>
      <c r="DEA2009"/>
      <c r="DEB2009"/>
      <c r="DEC2009"/>
      <c r="DED2009"/>
      <c r="DEE2009"/>
      <c r="DEF2009"/>
      <c r="DEG2009"/>
      <c r="DEH2009"/>
      <c r="DEI2009"/>
      <c r="DEJ2009"/>
      <c r="DEK2009"/>
      <c r="DEL2009"/>
      <c r="DEM2009"/>
      <c r="DEN2009"/>
      <c r="DEO2009"/>
      <c r="DEP2009"/>
      <c r="DEQ2009"/>
      <c r="DER2009"/>
      <c r="DES2009"/>
      <c r="DET2009"/>
      <c r="DEU2009"/>
      <c r="DEV2009"/>
      <c r="DEW2009"/>
      <c r="DEX2009"/>
      <c r="DEY2009"/>
      <c r="DEZ2009"/>
      <c r="DFA2009"/>
      <c r="DFB2009"/>
      <c r="DFC2009"/>
      <c r="DFD2009"/>
      <c r="DFE2009"/>
      <c r="DFF2009"/>
      <c r="DFG2009"/>
      <c r="DFH2009"/>
      <c r="DFI2009"/>
      <c r="DFJ2009"/>
      <c r="DFK2009"/>
      <c r="DFL2009"/>
      <c r="DFM2009"/>
      <c r="DFN2009"/>
      <c r="DFO2009"/>
      <c r="DFP2009"/>
      <c r="DFQ2009"/>
      <c r="DFR2009"/>
      <c r="DFS2009"/>
      <c r="DFT2009"/>
      <c r="DFU2009"/>
      <c r="DFV2009"/>
      <c r="DFW2009"/>
      <c r="DFX2009"/>
      <c r="DFY2009"/>
      <c r="DFZ2009"/>
      <c r="DGA2009"/>
      <c r="DGB2009"/>
      <c r="DGC2009"/>
      <c r="DGD2009"/>
      <c r="DGE2009"/>
      <c r="DGF2009"/>
      <c r="DGG2009"/>
      <c r="DGH2009"/>
      <c r="DGI2009"/>
      <c r="DGJ2009"/>
      <c r="DGK2009"/>
      <c r="DGL2009"/>
      <c r="DGM2009"/>
      <c r="DGN2009"/>
      <c r="DGO2009"/>
      <c r="DGP2009"/>
      <c r="DGQ2009"/>
      <c r="DGR2009"/>
      <c r="DGS2009"/>
      <c r="DGT2009"/>
      <c r="DGU2009"/>
      <c r="DGV2009"/>
      <c r="DGW2009"/>
      <c r="DGX2009"/>
      <c r="DGY2009"/>
      <c r="DGZ2009"/>
      <c r="DHA2009"/>
      <c r="DHB2009"/>
      <c r="DHC2009"/>
      <c r="DHD2009"/>
      <c r="DHE2009"/>
      <c r="DHF2009"/>
      <c r="DHG2009"/>
      <c r="DHH2009"/>
      <c r="DHI2009"/>
      <c r="DHJ2009"/>
      <c r="DHK2009"/>
      <c r="DHL2009"/>
      <c r="DHM2009"/>
      <c r="DHN2009"/>
      <c r="DHO2009"/>
      <c r="DHP2009"/>
      <c r="DHQ2009"/>
      <c r="DHR2009"/>
      <c r="DHS2009"/>
      <c r="DHT2009"/>
      <c r="DHU2009"/>
      <c r="DHV2009"/>
      <c r="DHW2009"/>
      <c r="DHX2009"/>
      <c r="DHY2009"/>
      <c r="DHZ2009"/>
      <c r="DIA2009"/>
      <c r="DIB2009"/>
      <c r="DIC2009"/>
      <c r="DID2009"/>
      <c r="DIE2009"/>
      <c r="DIF2009"/>
      <c r="DIG2009"/>
      <c r="DIH2009"/>
      <c r="DII2009"/>
      <c r="DIJ2009"/>
      <c r="DIK2009"/>
      <c r="DIL2009"/>
      <c r="DIM2009"/>
      <c r="DIN2009"/>
      <c r="DIO2009"/>
      <c r="DIP2009"/>
      <c r="DIQ2009"/>
      <c r="DIR2009"/>
      <c r="DIS2009"/>
      <c r="DIT2009"/>
      <c r="DIU2009"/>
      <c r="DIV2009"/>
      <c r="DIW2009"/>
      <c r="DIX2009"/>
      <c r="DIY2009"/>
      <c r="DIZ2009"/>
      <c r="DJA2009"/>
      <c r="DJB2009"/>
      <c r="DJC2009"/>
      <c r="DJD2009"/>
      <c r="DJE2009"/>
      <c r="DJF2009"/>
      <c r="DJG2009"/>
      <c r="DJH2009"/>
      <c r="DJI2009"/>
      <c r="DJJ2009"/>
      <c r="DJK2009"/>
      <c r="DJL2009"/>
      <c r="DJM2009"/>
      <c r="DJN2009"/>
      <c r="DJO2009"/>
      <c r="DJP2009"/>
      <c r="DJQ2009"/>
      <c r="DJR2009"/>
      <c r="DJS2009"/>
      <c r="DJT2009"/>
      <c r="DJU2009"/>
      <c r="DJV2009"/>
      <c r="DJW2009"/>
      <c r="DJX2009"/>
      <c r="DJY2009"/>
      <c r="DJZ2009"/>
      <c r="DKA2009"/>
      <c r="DKB2009"/>
      <c r="DKC2009"/>
      <c r="DKD2009"/>
      <c r="DKE2009"/>
      <c r="DKF2009"/>
      <c r="DKG2009"/>
      <c r="DKH2009"/>
      <c r="DKI2009"/>
      <c r="DKJ2009"/>
      <c r="DKK2009"/>
      <c r="DKL2009"/>
      <c r="DKM2009"/>
      <c r="DKN2009"/>
      <c r="DKO2009"/>
      <c r="DKP2009"/>
      <c r="DKQ2009"/>
      <c r="DKR2009"/>
      <c r="DKS2009"/>
      <c r="DKT2009"/>
      <c r="DKU2009"/>
      <c r="DKV2009"/>
      <c r="DKW2009"/>
      <c r="DKX2009"/>
      <c r="DKY2009"/>
      <c r="DKZ2009"/>
      <c r="DLA2009"/>
      <c r="DLB2009"/>
      <c r="DLC2009"/>
      <c r="DLD2009"/>
      <c r="DLE2009"/>
      <c r="DLF2009"/>
      <c r="DLG2009"/>
      <c r="DLH2009"/>
      <c r="DLI2009"/>
      <c r="DLJ2009"/>
      <c r="DLK2009"/>
      <c r="DLL2009"/>
      <c r="DLM2009"/>
      <c r="DLN2009"/>
      <c r="DLO2009"/>
      <c r="DLP2009"/>
      <c r="DLQ2009"/>
      <c r="DLR2009"/>
      <c r="DLS2009"/>
      <c r="DLT2009"/>
      <c r="DLU2009"/>
      <c r="DLV2009"/>
      <c r="DLW2009"/>
      <c r="DLX2009"/>
      <c r="DLY2009"/>
      <c r="DLZ2009"/>
      <c r="DMA2009"/>
      <c r="DMB2009"/>
      <c r="DMC2009"/>
      <c r="DMD2009"/>
      <c r="DME2009"/>
      <c r="DMF2009"/>
      <c r="DMG2009"/>
      <c r="DMH2009"/>
      <c r="DMI2009"/>
      <c r="DMJ2009"/>
      <c r="DMK2009"/>
      <c r="DML2009"/>
      <c r="DMM2009"/>
      <c r="DMN2009"/>
      <c r="DMO2009"/>
      <c r="DMP2009"/>
      <c r="DMQ2009"/>
      <c r="DMR2009"/>
      <c r="DMS2009"/>
      <c r="DMT2009"/>
      <c r="DMU2009"/>
      <c r="DMV2009"/>
      <c r="DMW2009"/>
      <c r="DMX2009"/>
      <c r="DMY2009"/>
      <c r="DMZ2009"/>
      <c r="DNA2009"/>
      <c r="DNB2009"/>
      <c r="DNC2009"/>
      <c r="DND2009"/>
      <c r="DNE2009"/>
      <c r="DNF2009"/>
      <c r="DNG2009"/>
      <c r="DNH2009"/>
      <c r="DNI2009"/>
      <c r="DNJ2009"/>
      <c r="DNK2009"/>
      <c r="DNL2009"/>
      <c r="DNM2009"/>
      <c r="DNN2009"/>
      <c r="DNO2009"/>
      <c r="DNP2009"/>
      <c r="DNQ2009"/>
      <c r="DNR2009"/>
      <c r="DNS2009"/>
      <c r="DNT2009"/>
      <c r="DNU2009"/>
      <c r="DNV2009"/>
      <c r="DNW2009"/>
      <c r="DNX2009"/>
      <c r="DNY2009"/>
      <c r="DNZ2009"/>
      <c r="DOA2009"/>
      <c r="DOB2009"/>
      <c r="DOC2009"/>
      <c r="DOD2009"/>
      <c r="DOE2009"/>
      <c r="DOF2009"/>
      <c r="DOG2009"/>
      <c r="DOH2009"/>
      <c r="DOI2009"/>
      <c r="DOJ2009"/>
      <c r="DOK2009"/>
      <c r="DOL2009"/>
      <c r="DOM2009"/>
      <c r="DON2009"/>
      <c r="DOO2009"/>
      <c r="DOP2009"/>
      <c r="DOQ2009"/>
      <c r="DOR2009"/>
      <c r="DOS2009"/>
      <c r="DOT2009"/>
      <c r="DOU2009"/>
      <c r="DOV2009"/>
      <c r="DOW2009"/>
      <c r="DOX2009"/>
      <c r="DOY2009"/>
      <c r="DOZ2009"/>
      <c r="DPA2009"/>
      <c r="DPB2009"/>
      <c r="DPC2009"/>
      <c r="DPD2009"/>
      <c r="DPE2009"/>
      <c r="DPF2009"/>
      <c r="DPG2009"/>
      <c r="DPH2009"/>
      <c r="DPI2009"/>
      <c r="DPJ2009"/>
      <c r="DPK2009"/>
      <c r="DPL2009"/>
      <c r="DPM2009"/>
      <c r="DPN2009"/>
      <c r="DPO2009"/>
      <c r="DPP2009"/>
      <c r="DPQ2009"/>
      <c r="DPR2009"/>
      <c r="DPS2009"/>
      <c r="DPT2009"/>
      <c r="DPU2009"/>
      <c r="DPV2009"/>
      <c r="DPW2009"/>
      <c r="DPX2009"/>
      <c r="DPY2009"/>
      <c r="DPZ2009"/>
      <c r="DQA2009"/>
      <c r="DQB2009"/>
      <c r="DQC2009"/>
      <c r="DQD2009"/>
      <c r="DQE2009"/>
      <c r="DQF2009"/>
      <c r="DQG2009"/>
      <c r="DQH2009"/>
      <c r="DQI2009"/>
      <c r="DQJ2009"/>
      <c r="DQK2009"/>
      <c r="DQL2009"/>
      <c r="DQM2009"/>
      <c r="DQN2009"/>
      <c r="DQO2009"/>
      <c r="DQP2009"/>
      <c r="DQQ2009"/>
      <c r="DQR2009"/>
      <c r="DQS2009"/>
      <c r="DQT2009"/>
      <c r="DQU2009"/>
      <c r="DQV2009"/>
      <c r="DQW2009"/>
      <c r="DQX2009"/>
      <c r="DQY2009"/>
      <c r="DQZ2009"/>
      <c r="DRA2009"/>
      <c r="DRB2009"/>
      <c r="DRC2009"/>
      <c r="DRD2009"/>
      <c r="DRE2009"/>
      <c r="DRF2009"/>
      <c r="DRG2009"/>
      <c r="DRH2009"/>
      <c r="DRI2009"/>
      <c r="DRJ2009"/>
      <c r="DRK2009"/>
      <c r="DRL2009"/>
      <c r="DRM2009"/>
      <c r="DRN2009"/>
      <c r="DRO2009"/>
      <c r="DRP2009"/>
      <c r="DRQ2009"/>
      <c r="DRR2009"/>
      <c r="DRS2009"/>
      <c r="DRT2009"/>
      <c r="DRU2009"/>
      <c r="DRV2009"/>
      <c r="DRW2009"/>
      <c r="DRX2009"/>
      <c r="DRY2009"/>
      <c r="DRZ2009"/>
      <c r="DSA2009"/>
      <c r="DSB2009"/>
      <c r="DSC2009"/>
      <c r="DSD2009"/>
      <c r="DSE2009"/>
      <c r="DSF2009"/>
      <c r="DSG2009"/>
      <c r="DSH2009"/>
      <c r="DSI2009"/>
      <c r="DSJ2009"/>
      <c r="DSK2009"/>
      <c r="DSL2009"/>
      <c r="DSM2009"/>
      <c r="DSN2009"/>
      <c r="DSO2009"/>
      <c r="DSP2009"/>
      <c r="DSQ2009"/>
      <c r="DSR2009"/>
      <c r="DSS2009"/>
      <c r="DST2009"/>
      <c r="DSU2009"/>
      <c r="DSV2009"/>
      <c r="DSW2009"/>
      <c r="DSX2009"/>
      <c r="DSY2009"/>
      <c r="DSZ2009"/>
      <c r="DTA2009"/>
      <c r="DTB2009"/>
      <c r="DTC2009"/>
      <c r="DTD2009"/>
      <c r="DTE2009"/>
      <c r="DTF2009"/>
      <c r="DTG2009"/>
      <c r="DTH2009"/>
      <c r="DTI2009"/>
      <c r="DTJ2009"/>
      <c r="DTK2009"/>
      <c r="DTL2009"/>
      <c r="DTM2009"/>
      <c r="DTN2009"/>
      <c r="DTO2009"/>
      <c r="DTP2009"/>
      <c r="DTQ2009"/>
      <c r="DTR2009"/>
      <c r="DTS2009"/>
      <c r="DTT2009"/>
      <c r="DTU2009"/>
      <c r="DTV2009"/>
      <c r="DTW2009"/>
      <c r="DTX2009"/>
      <c r="DTY2009"/>
      <c r="DTZ2009"/>
      <c r="DUA2009"/>
      <c r="DUB2009"/>
      <c r="DUC2009"/>
      <c r="DUD2009"/>
      <c r="DUE2009"/>
      <c r="DUF2009"/>
      <c r="DUG2009"/>
      <c r="DUH2009"/>
      <c r="DUI2009"/>
      <c r="DUJ2009"/>
      <c r="DUK2009"/>
      <c r="DUL2009"/>
      <c r="DUM2009"/>
      <c r="DUN2009"/>
      <c r="DUO2009"/>
      <c r="DUP2009"/>
      <c r="DUQ2009"/>
      <c r="DUR2009"/>
      <c r="DUS2009"/>
      <c r="DUT2009"/>
      <c r="DUU2009"/>
      <c r="DUV2009"/>
      <c r="DUW2009"/>
      <c r="DUX2009"/>
      <c r="DUY2009"/>
      <c r="DUZ2009"/>
      <c r="DVA2009"/>
      <c r="DVB2009"/>
      <c r="DVC2009"/>
      <c r="DVD2009"/>
      <c r="DVE2009"/>
      <c r="DVF2009"/>
      <c r="DVG2009"/>
      <c r="DVH2009"/>
      <c r="DVI2009"/>
      <c r="DVJ2009"/>
      <c r="DVK2009"/>
      <c r="DVL2009"/>
      <c r="DVM2009"/>
      <c r="DVN2009"/>
      <c r="DVO2009"/>
      <c r="DVP2009"/>
      <c r="DVQ2009"/>
      <c r="DVR2009"/>
      <c r="DVS2009"/>
      <c r="DVT2009"/>
      <c r="DVU2009"/>
      <c r="DVV2009"/>
      <c r="DVW2009"/>
      <c r="DVX2009"/>
      <c r="DVY2009"/>
      <c r="DVZ2009"/>
      <c r="DWA2009"/>
      <c r="DWB2009"/>
      <c r="DWC2009"/>
      <c r="DWD2009"/>
      <c r="DWE2009"/>
      <c r="DWF2009"/>
      <c r="DWG2009"/>
      <c r="DWH2009"/>
      <c r="DWI2009"/>
      <c r="DWJ2009"/>
      <c r="DWK2009"/>
      <c r="DWL2009"/>
      <c r="DWM2009"/>
      <c r="DWN2009"/>
      <c r="DWO2009"/>
      <c r="DWP2009"/>
      <c r="DWQ2009"/>
      <c r="DWR2009"/>
      <c r="DWS2009"/>
      <c r="DWT2009"/>
      <c r="DWU2009"/>
      <c r="DWV2009"/>
      <c r="DWW2009"/>
      <c r="DWX2009"/>
      <c r="DWY2009"/>
      <c r="DWZ2009"/>
      <c r="DXA2009"/>
      <c r="DXB2009"/>
      <c r="DXC2009"/>
      <c r="DXD2009"/>
      <c r="DXE2009"/>
      <c r="DXF2009"/>
      <c r="DXG2009"/>
      <c r="DXH2009"/>
      <c r="DXI2009"/>
      <c r="DXJ2009"/>
      <c r="DXK2009"/>
      <c r="DXL2009"/>
      <c r="DXM2009"/>
      <c r="DXN2009"/>
      <c r="DXO2009"/>
      <c r="DXP2009"/>
      <c r="DXQ2009"/>
      <c r="DXR2009"/>
      <c r="DXS2009"/>
      <c r="DXT2009"/>
      <c r="DXU2009"/>
      <c r="DXV2009"/>
      <c r="DXW2009"/>
      <c r="DXX2009"/>
      <c r="DXY2009"/>
      <c r="DXZ2009"/>
      <c r="DYA2009"/>
      <c r="DYB2009"/>
      <c r="DYC2009"/>
      <c r="DYD2009"/>
      <c r="DYE2009"/>
      <c r="DYF2009"/>
      <c r="DYG2009"/>
      <c r="DYH2009"/>
      <c r="DYI2009"/>
      <c r="DYJ2009"/>
      <c r="DYK2009"/>
      <c r="DYL2009"/>
      <c r="DYM2009"/>
      <c r="DYN2009"/>
      <c r="DYO2009"/>
      <c r="DYP2009"/>
      <c r="DYQ2009"/>
      <c r="DYR2009"/>
      <c r="DYS2009"/>
      <c r="DYT2009"/>
      <c r="DYU2009"/>
      <c r="DYV2009"/>
      <c r="DYW2009"/>
      <c r="DYX2009"/>
      <c r="DYY2009"/>
      <c r="DYZ2009"/>
      <c r="DZA2009"/>
      <c r="DZB2009"/>
      <c r="DZC2009"/>
      <c r="DZD2009"/>
      <c r="DZE2009"/>
      <c r="DZF2009"/>
      <c r="DZG2009"/>
      <c r="DZH2009"/>
      <c r="DZI2009"/>
      <c r="DZJ2009"/>
      <c r="DZK2009"/>
      <c r="DZL2009"/>
      <c r="DZM2009"/>
      <c r="DZN2009"/>
      <c r="DZO2009"/>
      <c r="DZP2009"/>
      <c r="DZQ2009"/>
      <c r="DZR2009"/>
      <c r="DZS2009"/>
      <c r="DZT2009"/>
      <c r="DZU2009"/>
      <c r="DZV2009"/>
      <c r="DZW2009"/>
      <c r="DZX2009"/>
      <c r="DZY2009"/>
      <c r="DZZ2009"/>
      <c r="EAA2009"/>
      <c r="EAB2009"/>
      <c r="EAC2009"/>
      <c r="EAD2009"/>
      <c r="EAE2009"/>
      <c r="EAF2009"/>
      <c r="EAG2009"/>
      <c r="EAH2009"/>
      <c r="EAI2009"/>
      <c r="EAJ2009"/>
      <c r="EAK2009"/>
      <c r="EAL2009"/>
      <c r="EAM2009"/>
      <c r="EAN2009"/>
      <c r="EAO2009"/>
      <c r="EAP2009"/>
      <c r="EAQ2009"/>
      <c r="EAR2009"/>
      <c r="EAS2009"/>
      <c r="EAT2009"/>
      <c r="EAU2009"/>
      <c r="EAV2009"/>
      <c r="EAW2009"/>
      <c r="EAX2009"/>
      <c r="EAY2009"/>
      <c r="EAZ2009"/>
      <c r="EBA2009"/>
      <c r="EBB2009"/>
      <c r="EBC2009"/>
      <c r="EBD2009"/>
      <c r="EBE2009"/>
      <c r="EBF2009"/>
      <c r="EBG2009"/>
      <c r="EBH2009"/>
      <c r="EBI2009"/>
      <c r="EBJ2009"/>
      <c r="EBK2009"/>
      <c r="EBL2009"/>
      <c r="EBM2009"/>
      <c r="EBN2009"/>
      <c r="EBO2009"/>
      <c r="EBP2009"/>
      <c r="EBQ2009"/>
      <c r="EBR2009"/>
      <c r="EBS2009"/>
      <c r="EBT2009"/>
      <c r="EBU2009"/>
      <c r="EBV2009"/>
      <c r="EBW2009"/>
      <c r="EBX2009"/>
      <c r="EBY2009"/>
      <c r="EBZ2009"/>
      <c r="ECA2009"/>
      <c r="ECB2009"/>
      <c r="ECC2009"/>
      <c r="ECD2009"/>
      <c r="ECE2009"/>
      <c r="ECF2009"/>
      <c r="ECG2009"/>
      <c r="ECH2009"/>
      <c r="ECI2009"/>
      <c r="ECJ2009"/>
      <c r="ECK2009"/>
      <c r="ECL2009"/>
      <c r="ECM2009"/>
      <c r="ECN2009"/>
      <c r="ECO2009"/>
      <c r="ECP2009"/>
      <c r="ECQ2009"/>
      <c r="ECR2009"/>
      <c r="ECS2009"/>
      <c r="ECT2009"/>
      <c r="ECU2009"/>
      <c r="ECV2009"/>
      <c r="ECW2009"/>
      <c r="ECX2009"/>
      <c r="ECY2009"/>
      <c r="ECZ2009"/>
      <c r="EDA2009"/>
      <c r="EDB2009"/>
      <c r="EDC2009"/>
      <c r="EDD2009"/>
      <c r="EDE2009"/>
      <c r="EDF2009"/>
      <c r="EDG2009"/>
      <c r="EDH2009"/>
      <c r="EDI2009"/>
      <c r="EDJ2009"/>
      <c r="EDK2009"/>
      <c r="EDL2009"/>
      <c r="EDM2009"/>
      <c r="EDN2009"/>
      <c r="EDO2009"/>
      <c r="EDP2009"/>
      <c r="EDQ2009"/>
      <c r="EDR2009"/>
      <c r="EDS2009"/>
      <c r="EDT2009"/>
      <c r="EDU2009"/>
      <c r="EDV2009"/>
      <c r="EDW2009"/>
      <c r="EDX2009"/>
      <c r="EDY2009"/>
      <c r="EDZ2009"/>
      <c r="EEA2009"/>
      <c r="EEB2009"/>
      <c r="EEC2009"/>
      <c r="EED2009"/>
      <c r="EEE2009"/>
      <c r="EEF2009"/>
      <c r="EEG2009"/>
      <c r="EEH2009"/>
      <c r="EEI2009"/>
      <c r="EEJ2009"/>
      <c r="EEK2009"/>
      <c r="EEL2009"/>
      <c r="EEM2009"/>
      <c r="EEN2009"/>
      <c r="EEO2009"/>
      <c r="EEP2009"/>
      <c r="EEQ2009"/>
      <c r="EER2009"/>
      <c r="EES2009"/>
      <c r="EET2009"/>
      <c r="EEU2009"/>
      <c r="EEV2009"/>
      <c r="EEW2009"/>
      <c r="EEX2009"/>
      <c r="EEY2009"/>
      <c r="EEZ2009"/>
      <c r="EFA2009"/>
      <c r="EFB2009"/>
      <c r="EFC2009"/>
      <c r="EFD2009"/>
      <c r="EFE2009"/>
      <c r="EFF2009"/>
      <c r="EFG2009"/>
      <c r="EFH2009"/>
      <c r="EFI2009"/>
      <c r="EFJ2009"/>
      <c r="EFK2009"/>
      <c r="EFL2009"/>
      <c r="EFM2009"/>
      <c r="EFN2009"/>
      <c r="EFO2009"/>
      <c r="EFP2009"/>
      <c r="EFQ2009"/>
      <c r="EFR2009"/>
      <c r="EFS2009"/>
      <c r="EFT2009"/>
      <c r="EFU2009"/>
      <c r="EFV2009"/>
      <c r="EFW2009"/>
      <c r="EFX2009"/>
      <c r="EFY2009"/>
      <c r="EFZ2009"/>
      <c r="EGA2009"/>
      <c r="EGB2009"/>
      <c r="EGC2009"/>
      <c r="EGD2009"/>
      <c r="EGE2009"/>
      <c r="EGF2009"/>
      <c r="EGG2009"/>
      <c r="EGH2009"/>
      <c r="EGI2009"/>
      <c r="EGJ2009"/>
      <c r="EGK2009"/>
      <c r="EGL2009"/>
      <c r="EGM2009"/>
      <c r="EGN2009"/>
      <c r="EGO2009"/>
      <c r="EGP2009"/>
      <c r="EGQ2009"/>
      <c r="EGR2009"/>
      <c r="EGS2009"/>
      <c r="EGT2009"/>
      <c r="EGU2009"/>
      <c r="EGV2009"/>
      <c r="EGW2009"/>
      <c r="EGX2009"/>
      <c r="EGY2009"/>
      <c r="EGZ2009"/>
      <c r="EHA2009"/>
      <c r="EHB2009"/>
      <c r="EHC2009"/>
      <c r="EHD2009"/>
      <c r="EHE2009"/>
      <c r="EHF2009"/>
      <c r="EHG2009"/>
      <c r="EHH2009"/>
      <c r="EHI2009"/>
      <c r="EHJ2009"/>
      <c r="EHK2009"/>
      <c r="EHL2009"/>
      <c r="EHM2009"/>
      <c r="EHN2009"/>
      <c r="EHO2009"/>
      <c r="EHP2009"/>
      <c r="EHQ2009"/>
      <c r="EHR2009"/>
      <c r="EHS2009"/>
      <c r="EHT2009"/>
      <c r="EHU2009"/>
      <c r="EHV2009"/>
      <c r="EHW2009"/>
      <c r="EHX2009"/>
      <c r="EHY2009"/>
      <c r="EHZ2009"/>
      <c r="EIA2009"/>
      <c r="EIB2009"/>
      <c r="EIC2009"/>
      <c r="EID2009"/>
      <c r="EIE2009"/>
      <c r="EIF2009"/>
      <c r="EIG2009"/>
      <c r="EIH2009"/>
      <c r="EII2009"/>
      <c r="EIJ2009"/>
      <c r="EIK2009"/>
      <c r="EIL2009"/>
      <c r="EIM2009"/>
      <c r="EIN2009"/>
      <c r="EIO2009"/>
      <c r="EIP2009"/>
      <c r="EIQ2009"/>
      <c r="EIR2009"/>
      <c r="EIS2009"/>
      <c r="EIT2009"/>
      <c r="EIU2009"/>
      <c r="EIV2009"/>
      <c r="EIW2009"/>
      <c r="EIX2009"/>
      <c r="EIY2009"/>
      <c r="EIZ2009"/>
      <c r="EJA2009"/>
      <c r="EJB2009"/>
      <c r="EJC2009"/>
      <c r="EJD2009"/>
      <c r="EJE2009"/>
      <c r="EJF2009"/>
      <c r="EJG2009"/>
      <c r="EJH2009"/>
      <c r="EJI2009"/>
      <c r="EJJ2009"/>
      <c r="EJK2009"/>
      <c r="EJL2009"/>
      <c r="EJM2009"/>
      <c r="EJN2009"/>
      <c r="EJO2009"/>
      <c r="EJP2009"/>
      <c r="EJQ2009"/>
      <c r="EJR2009"/>
      <c r="EJS2009"/>
      <c r="EJT2009"/>
      <c r="EJU2009"/>
      <c r="EJV2009"/>
      <c r="EJW2009"/>
      <c r="EJX2009"/>
      <c r="EJY2009"/>
      <c r="EJZ2009"/>
      <c r="EKA2009"/>
      <c r="EKB2009"/>
      <c r="EKC2009"/>
      <c r="EKD2009"/>
      <c r="EKE2009"/>
      <c r="EKF2009"/>
      <c r="EKG2009"/>
      <c r="EKH2009"/>
      <c r="EKI2009"/>
      <c r="EKJ2009"/>
      <c r="EKK2009"/>
      <c r="EKL2009"/>
      <c r="EKM2009"/>
      <c r="EKN2009"/>
      <c r="EKO2009"/>
      <c r="EKP2009"/>
      <c r="EKQ2009"/>
      <c r="EKR2009"/>
      <c r="EKS2009"/>
      <c r="EKT2009"/>
      <c r="EKU2009"/>
      <c r="EKV2009"/>
      <c r="EKW2009"/>
      <c r="EKX2009"/>
      <c r="EKY2009"/>
      <c r="EKZ2009"/>
      <c r="ELA2009"/>
      <c r="ELB2009"/>
      <c r="ELC2009"/>
      <c r="ELD2009"/>
      <c r="ELE2009"/>
      <c r="ELF2009"/>
      <c r="ELG2009"/>
      <c r="ELH2009"/>
      <c r="ELI2009"/>
      <c r="ELJ2009"/>
      <c r="ELK2009"/>
      <c r="ELL2009"/>
      <c r="ELM2009"/>
      <c r="ELN2009"/>
      <c r="ELO2009"/>
      <c r="ELP2009"/>
      <c r="ELQ2009"/>
      <c r="ELR2009"/>
      <c r="ELS2009"/>
      <c r="ELT2009"/>
      <c r="ELU2009"/>
      <c r="ELV2009"/>
      <c r="ELW2009"/>
      <c r="ELX2009"/>
      <c r="ELY2009"/>
      <c r="ELZ2009"/>
      <c r="EMA2009"/>
      <c r="EMB2009"/>
      <c r="EMC2009"/>
      <c r="EMD2009"/>
      <c r="EME2009"/>
      <c r="EMF2009"/>
      <c r="EMG2009"/>
      <c r="EMH2009"/>
      <c r="EMI2009"/>
      <c r="EMJ2009"/>
      <c r="EMK2009"/>
      <c r="EML2009"/>
      <c r="EMM2009"/>
      <c r="EMN2009"/>
      <c r="EMO2009"/>
      <c r="EMP2009"/>
      <c r="EMQ2009"/>
      <c r="EMR2009"/>
      <c r="EMS2009"/>
      <c r="EMT2009"/>
      <c r="EMU2009"/>
      <c r="EMV2009"/>
      <c r="EMW2009"/>
      <c r="EMX2009"/>
      <c r="EMY2009"/>
      <c r="EMZ2009"/>
      <c r="ENA2009"/>
      <c r="ENB2009"/>
      <c r="ENC2009"/>
      <c r="END2009"/>
      <c r="ENE2009"/>
      <c r="ENF2009"/>
      <c r="ENG2009"/>
      <c r="ENH2009"/>
      <c r="ENI2009"/>
      <c r="ENJ2009"/>
      <c r="ENK2009"/>
      <c r="ENL2009"/>
      <c r="ENM2009"/>
      <c r="ENN2009"/>
      <c r="ENO2009"/>
      <c r="ENP2009"/>
      <c r="ENQ2009"/>
      <c r="ENR2009"/>
      <c r="ENS2009"/>
      <c r="ENT2009"/>
      <c r="ENU2009"/>
      <c r="ENV2009"/>
      <c r="ENW2009"/>
      <c r="ENX2009"/>
      <c r="ENY2009"/>
      <c r="ENZ2009"/>
      <c r="EOA2009"/>
      <c r="EOB2009"/>
      <c r="EOC2009"/>
      <c r="EOD2009"/>
      <c r="EOE2009"/>
      <c r="EOF2009"/>
      <c r="EOG2009"/>
      <c r="EOH2009"/>
      <c r="EOI2009"/>
      <c r="EOJ2009"/>
      <c r="EOK2009"/>
      <c r="EOL2009"/>
      <c r="EOM2009"/>
      <c r="EON2009"/>
      <c r="EOO2009"/>
      <c r="EOP2009"/>
      <c r="EOQ2009"/>
      <c r="EOR2009"/>
      <c r="EOS2009"/>
      <c r="EOT2009"/>
      <c r="EOU2009"/>
      <c r="EOV2009"/>
      <c r="EOW2009"/>
      <c r="EOX2009"/>
      <c r="EOY2009"/>
      <c r="EOZ2009"/>
      <c r="EPA2009"/>
      <c r="EPB2009"/>
      <c r="EPC2009"/>
      <c r="EPD2009"/>
      <c r="EPE2009"/>
      <c r="EPF2009"/>
      <c r="EPG2009"/>
      <c r="EPH2009"/>
      <c r="EPI2009"/>
      <c r="EPJ2009"/>
      <c r="EPK2009"/>
      <c r="EPL2009"/>
      <c r="EPM2009"/>
      <c r="EPN2009"/>
      <c r="EPO2009"/>
      <c r="EPP2009"/>
      <c r="EPQ2009"/>
      <c r="EPR2009"/>
      <c r="EPS2009"/>
      <c r="EPT2009"/>
      <c r="EPU2009"/>
      <c r="EPV2009"/>
      <c r="EPW2009"/>
      <c r="EPX2009"/>
      <c r="EPY2009"/>
      <c r="EPZ2009"/>
      <c r="EQA2009"/>
      <c r="EQB2009"/>
      <c r="EQC2009"/>
      <c r="EQD2009"/>
      <c r="EQE2009"/>
      <c r="EQF2009"/>
      <c r="EQG2009"/>
      <c r="EQH2009"/>
      <c r="EQI2009"/>
      <c r="EQJ2009"/>
      <c r="EQK2009"/>
      <c r="EQL2009"/>
      <c r="EQM2009"/>
      <c r="EQN2009"/>
      <c r="EQO2009"/>
      <c r="EQP2009"/>
      <c r="EQQ2009"/>
      <c r="EQR2009"/>
      <c r="EQS2009"/>
      <c r="EQT2009"/>
      <c r="EQU2009"/>
      <c r="EQV2009"/>
      <c r="EQW2009"/>
      <c r="EQX2009"/>
      <c r="EQY2009"/>
      <c r="EQZ2009"/>
      <c r="ERA2009"/>
      <c r="ERB2009"/>
      <c r="ERC2009"/>
      <c r="ERD2009"/>
      <c r="ERE2009"/>
      <c r="ERF2009"/>
      <c r="ERG2009"/>
      <c r="ERH2009"/>
      <c r="ERI2009"/>
      <c r="ERJ2009"/>
      <c r="ERK2009"/>
      <c r="ERL2009"/>
      <c r="ERM2009"/>
      <c r="ERN2009"/>
      <c r="ERO2009"/>
      <c r="ERP2009"/>
      <c r="ERQ2009"/>
      <c r="ERR2009"/>
      <c r="ERS2009"/>
      <c r="ERT2009"/>
      <c r="ERU2009"/>
      <c r="ERV2009"/>
      <c r="ERW2009"/>
      <c r="ERX2009"/>
      <c r="ERY2009"/>
      <c r="ERZ2009"/>
      <c r="ESA2009"/>
      <c r="ESB2009"/>
      <c r="ESC2009"/>
      <c r="ESD2009"/>
      <c r="ESE2009"/>
      <c r="ESF2009"/>
      <c r="ESG2009"/>
      <c r="ESH2009"/>
      <c r="ESI2009"/>
      <c r="ESJ2009"/>
      <c r="ESK2009"/>
      <c r="ESL2009"/>
      <c r="ESM2009"/>
      <c r="ESN2009"/>
      <c r="ESO2009"/>
      <c r="ESP2009"/>
      <c r="ESQ2009"/>
      <c r="ESR2009"/>
      <c r="ESS2009"/>
      <c r="EST2009"/>
      <c r="ESU2009"/>
      <c r="ESV2009"/>
      <c r="ESW2009"/>
      <c r="ESX2009"/>
      <c r="ESY2009"/>
      <c r="ESZ2009"/>
      <c r="ETA2009"/>
      <c r="ETB2009"/>
      <c r="ETC2009"/>
      <c r="ETD2009"/>
      <c r="ETE2009"/>
      <c r="ETF2009"/>
      <c r="ETG2009"/>
      <c r="ETH2009"/>
      <c r="ETI2009"/>
      <c r="ETJ2009"/>
      <c r="ETK2009"/>
      <c r="ETL2009"/>
      <c r="ETM2009"/>
      <c r="ETN2009"/>
      <c r="ETO2009"/>
      <c r="ETP2009"/>
      <c r="ETQ2009"/>
      <c r="ETR2009"/>
      <c r="ETS2009"/>
      <c r="ETT2009"/>
      <c r="ETU2009"/>
      <c r="ETV2009"/>
      <c r="ETW2009"/>
      <c r="ETX2009"/>
      <c r="ETY2009"/>
      <c r="ETZ2009"/>
      <c r="EUA2009"/>
      <c r="EUB2009"/>
      <c r="EUC2009"/>
      <c r="EUD2009"/>
      <c r="EUE2009"/>
      <c r="EUF2009"/>
      <c r="EUG2009"/>
      <c r="EUH2009"/>
      <c r="EUI2009"/>
      <c r="EUJ2009"/>
      <c r="EUK2009"/>
      <c r="EUL2009"/>
      <c r="EUM2009"/>
      <c r="EUN2009"/>
      <c r="EUO2009"/>
      <c r="EUP2009"/>
      <c r="EUQ2009"/>
      <c r="EUR2009"/>
      <c r="EUS2009"/>
      <c r="EUT2009"/>
      <c r="EUU2009"/>
      <c r="EUV2009"/>
      <c r="EUW2009"/>
      <c r="EUX2009"/>
      <c r="EUY2009"/>
      <c r="EUZ2009"/>
      <c r="EVA2009"/>
      <c r="EVB2009"/>
      <c r="EVC2009"/>
      <c r="EVD2009"/>
      <c r="EVE2009"/>
      <c r="EVF2009"/>
      <c r="EVG2009"/>
      <c r="EVH2009"/>
      <c r="EVI2009"/>
      <c r="EVJ2009"/>
      <c r="EVK2009"/>
      <c r="EVL2009"/>
      <c r="EVM2009"/>
      <c r="EVN2009"/>
      <c r="EVO2009"/>
      <c r="EVP2009"/>
      <c r="EVQ2009"/>
      <c r="EVR2009"/>
      <c r="EVS2009"/>
      <c r="EVT2009"/>
      <c r="EVU2009"/>
      <c r="EVV2009"/>
      <c r="EVW2009"/>
      <c r="EVX2009"/>
      <c r="EVY2009"/>
      <c r="EVZ2009"/>
      <c r="EWA2009"/>
      <c r="EWB2009"/>
      <c r="EWC2009"/>
      <c r="EWD2009"/>
      <c r="EWE2009"/>
      <c r="EWF2009"/>
      <c r="EWG2009"/>
      <c r="EWH2009"/>
      <c r="EWI2009"/>
      <c r="EWJ2009"/>
      <c r="EWK2009"/>
      <c r="EWL2009"/>
      <c r="EWM2009"/>
      <c r="EWN2009"/>
      <c r="EWO2009"/>
      <c r="EWP2009"/>
      <c r="EWQ2009"/>
      <c r="EWR2009"/>
      <c r="EWS2009"/>
      <c r="EWT2009"/>
      <c r="EWU2009"/>
      <c r="EWV2009"/>
      <c r="EWW2009"/>
      <c r="EWX2009"/>
      <c r="EWY2009"/>
      <c r="EWZ2009"/>
      <c r="EXA2009"/>
      <c r="EXB2009"/>
      <c r="EXC2009"/>
      <c r="EXD2009"/>
      <c r="EXE2009"/>
      <c r="EXF2009"/>
      <c r="EXG2009"/>
      <c r="EXH2009"/>
      <c r="EXI2009"/>
      <c r="EXJ2009"/>
      <c r="EXK2009"/>
      <c r="EXL2009"/>
      <c r="EXM2009"/>
      <c r="EXN2009"/>
      <c r="EXO2009"/>
      <c r="EXP2009"/>
      <c r="EXQ2009"/>
      <c r="EXR2009"/>
      <c r="EXS2009"/>
      <c r="EXT2009"/>
      <c r="EXU2009"/>
      <c r="EXV2009"/>
      <c r="EXW2009"/>
      <c r="EXX2009"/>
      <c r="EXY2009"/>
      <c r="EXZ2009"/>
      <c r="EYA2009"/>
      <c r="EYB2009"/>
      <c r="EYC2009"/>
      <c r="EYD2009"/>
      <c r="EYE2009"/>
      <c r="EYF2009"/>
      <c r="EYG2009"/>
      <c r="EYH2009"/>
      <c r="EYI2009"/>
      <c r="EYJ2009"/>
      <c r="EYK2009"/>
      <c r="EYL2009"/>
      <c r="EYM2009"/>
      <c r="EYN2009"/>
      <c r="EYO2009"/>
      <c r="EYP2009"/>
      <c r="EYQ2009"/>
      <c r="EYR2009"/>
      <c r="EYS2009"/>
      <c r="EYT2009"/>
      <c r="EYU2009"/>
      <c r="EYV2009"/>
      <c r="EYW2009"/>
      <c r="EYX2009"/>
      <c r="EYY2009"/>
      <c r="EYZ2009"/>
      <c r="EZA2009"/>
      <c r="EZB2009"/>
      <c r="EZC2009"/>
      <c r="EZD2009"/>
      <c r="EZE2009"/>
      <c r="EZF2009"/>
      <c r="EZG2009"/>
      <c r="EZH2009"/>
      <c r="EZI2009"/>
      <c r="EZJ2009"/>
      <c r="EZK2009"/>
      <c r="EZL2009"/>
      <c r="EZM2009"/>
      <c r="EZN2009"/>
      <c r="EZO2009"/>
      <c r="EZP2009"/>
      <c r="EZQ2009"/>
      <c r="EZR2009"/>
      <c r="EZS2009"/>
      <c r="EZT2009"/>
      <c r="EZU2009"/>
      <c r="EZV2009"/>
      <c r="EZW2009"/>
      <c r="EZX2009"/>
      <c r="EZY2009"/>
      <c r="EZZ2009"/>
      <c r="FAA2009"/>
      <c r="FAB2009"/>
      <c r="FAC2009"/>
      <c r="FAD2009"/>
      <c r="FAE2009"/>
      <c r="FAF2009"/>
      <c r="FAG2009"/>
      <c r="FAH2009"/>
      <c r="FAI2009"/>
      <c r="FAJ2009"/>
      <c r="FAK2009"/>
      <c r="FAL2009"/>
      <c r="FAM2009"/>
      <c r="FAN2009"/>
      <c r="FAO2009"/>
      <c r="FAP2009"/>
      <c r="FAQ2009"/>
      <c r="FAR2009"/>
      <c r="FAS2009"/>
      <c r="FAT2009"/>
      <c r="FAU2009"/>
      <c r="FAV2009"/>
      <c r="FAW2009"/>
      <c r="FAX2009"/>
      <c r="FAY2009"/>
      <c r="FAZ2009"/>
      <c r="FBA2009"/>
      <c r="FBB2009"/>
      <c r="FBC2009"/>
      <c r="FBD2009"/>
      <c r="FBE2009"/>
      <c r="FBF2009"/>
      <c r="FBG2009"/>
      <c r="FBH2009"/>
      <c r="FBI2009"/>
      <c r="FBJ2009"/>
      <c r="FBK2009"/>
      <c r="FBL2009"/>
      <c r="FBM2009"/>
      <c r="FBN2009"/>
      <c r="FBO2009"/>
      <c r="FBP2009"/>
      <c r="FBQ2009"/>
      <c r="FBR2009"/>
      <c r="FBS2009"/>
      <c r="FBT2009"/>
      <c r="FBU2009"/>
      <c r="FBV2009"/>
      <c r="FBW2009"/>
      <c r="FBX2009"/>
      <c r="FBY2009"/>
      <c r="FBZ2009"/>
      <c r="FCA2009"/>
      <c r="FCB2009"/>
      <c r="FCC2009"/>
      <c r="FCD2009"/>
      <c r="FCE2009"/>
      <c r="FCF2009"/>
      <c r="FCG2009"/>
      <c r="FCH2009"/>
      <c r="FCI2009"/>
      <c r="FCJ2009"/>
      <c r="FCK2009"/>
      <c r="FCL2009"/>
      <c r="FCM2009"/>
      <c r="FCN2009"/>
      <c r="FCO2009"/>
      <c r="FCP2009"/>
      <c r="FCQ2009"/>
      <c r="FCR2009"/>
      <c r="FCS2009"/>
      <c r="FCT2009"/>
      <c r="FCU2009"/>
      <c r="FCV2009"/>
      <c r="FCW2009"/>
      <c r="FCX2009"/>
      <c r="FCY2009"/>
      <c r="FCZ2009"/>
      <c r="FDA2009"/>
      <c r="FDB2009"/>
      <c r="FDC2009"/>
      <c r="FDD2009"/>
      <c r="FDE2009"/>
      <c r="FDF2009"/>
      <c r="FDG2009"/>
      <c r="FDH2009"/>
      <c r="FDI2009"/>
      <c r="FDJ2009"/>
      <c r="FDK2009"/>
      <c r="FDL2009"/>
      <c r="FDM2009"/>
      <c r="FDN2009"/>
      <c r="FDO2009"/>
      <c r="FDP2009"/>
      <c r="FDQ2009"/>
      <c r="FDR2009"/>
      <c r="FDS2009"/>
      <c r="FDT2009"/>
      <c r="FDU2009"/>
      <c r="FDV2009"/>
      <c r="FDW2009"/>
      <c r="FDX2009"/>
      <c r="FDY2009"/>
      <c r="FDZ2009"/>
      <c r="FEA2009"/>
      <c r="FEB2009"/>
      <c r="FEC2009"/>
      <c r="FED2009"/>
      <c r="FEE2009"/>
      <c r="FEF2009"/>
      <c r="FEG2009"/>
      <c r="FEH2009"/>
      <c r="FEI2009"/>
      <c r="FEJ2009"/>
      <c r="FEK2009"/>
      <c r="FEL2009"/>
      <c r="FEM2009"/>
      <c r="FEN2009"/>
      <c r="FEO2009"/>
      <c r="FEP2009"/>
      <c r="FEQ2009"/>
      <c r="FER2009"/>
      <c r="FES2009"/>
      <c r="FET2009"/>
      <c r="FEU2009"/>
      <c r="FEV2009"/>
      <c r="FEW2009"/>
      <c r="FEX2009"/>
      <c r="FEY2009"/>
      <c r="FEZ2009"/>
      <c r="FFA2009"/>
      <c r="FFB2009"/>
      <c r="FFC2009"/>
      <c r="FFD2009"/>
      <c r="FFE2009"/>
      <c r="FFF2009"/>
      <c r="FFG2009"/>
      <c r="FFH2009"/>
      <c r="FFI2009"/>
      <c r="FFJ2009"/>
      <c r="FFK2009"/>
      <c r="FFL2009"/>
      <c r="FFM2009"/>
      <c r="FFN2009"/>
      <c r="FFO2009"/>
      <c r="FFP2009"/>
      <c r="FFQ2009"/>
      <c r="FFR2009"/>
      <c r="FFS2009"/>
      <c r="FFT2009"/>
      <c r="FFU2009"/>
      <c r="FFV2009"/>
      <c r="FFW2009"/>
      <c r="FFX2009"/>
      <c r="FFY2009"/>
      <c r="FFZ2009"/>
      <c r="FGA2009"/>
      <c r="FGB2009"/>
      <c r="FGC2009"/>
      <c r="FGD2009"/>
      <c r="FGE2009"/>
      <c r="FGF2009"/>
      <c r="FGG2009"/>
      <c r="FGH2009"/>
      <c r="FGI2009"/>
      <c r="FGJ2009"/>
      <c r="FGK2009"/>
      <c r="FGL2009"/>
      <c r="FGM2009"/>
      <c r="FGN2009"/>
      <c r="FGO2009"/>
      <c r="FGP2009"/>
      <c r="FGQ2009"/>
      <c r="FGR2009"/>
      <c r="FGS2009"/>
      <c r="FGT2009"/>
      <c r="FGU2009"/>
      <c r="FGV2009"/>
      <c r="FGW2009"/>
      <c r="FGX2009"/>
      <c r="FGY2009"/>
      <c r="FGZ2009"/>
      <c r="FHA2009"/>
      <c r="FHB2009"/>
      <c r="FHC2009"/>
      <c r="FHD2009"/>
      <c r="FHE2009"/>
      <c r="FHF2009"/>
      <c r="FHG2009"/>
      <c r="FHH2009"/>
      <c r="FHI2009"/>
      <c r="FHJ2009"/>
      <c r="FHK2009"/>
      <c r="FHL2009"/>
      <c r="FHM2009"/>
      <c r="FHN2009"/>
      <c r="FHO2009"/>
      <c r="FHP2009"/>
      <c r="FHQ2009"/>
      <c r="FHR2009"/>
      <c r="FHS2009"/>
      <c r="FHT2009"/>
      <c r="FHU2009"/>
      <c r="FHV2009"/>
      <c r="FHW2009"/>
      <c r="FHX2009"/>
      <c r="FHY2009"/>
      <c r="FHZ2009"/>
      <c r="FIA2009"/>
      <c r="FIB2009"/>
      <c r="FIC2009"/>
      <c r="FID2009"/>
      <c r="FIE2009"/>
      <c r="FIF2009"/>
      <c r="FIG2009"/>
      <c r="FIH2009"/>
      <c r="FII2009"/>
      <c r="FIJ2009"/>
      <c r="FIK2009"/>
      <c r="FIL2009"/>
      <c r="FIM2009"/>
      <c r="FIN2009"/>
      <c r="FIO2009"/>
      <c r="FIP2009"/>
      <c r="FIQ2009"/>
      <c r="FIR2009"/>
      <c r="FIS2009"/>
      <c r="FIT2009"/>
      <c r="FIU2009"/>
      <c r="FIV2009"/>
      <c r="FIW2009"/>
      <c r="FIX2009"/>
      <c r="FIY2009"/>
      <c r="FIZ2009"/>
      <c r="FJA2009"/>
      <c r="FJB2009"/>
      <c r="FJC2009"/>
      <c r="FJD2009"/>
      <c r="FJE2009"/>
      <c r="FJF2009"/>
      <c r="FJG2009"/>
      <c r="FJH2009"/>
      <c r="FJI2009"/>
      <c r="FJJ2009"/>
      <c r="FJK2009"/>
      <c r="FJL2009"/>
      <c r="FJM2009"/>
      <c r="FJN2009"/>
      <c r="FJO2009"/>
      <c r="FJP2009"/>
      <c r="FJQ2009"/>
      <c r="FJR2009"/>
      <c r="FJS2009"/>
      <c r="FJT2009"/>
      <c r="FJU2009"/>
      <c r="FJV2009"/>
      <c r="FJW2009"/>
      <c r="FJX2009"/>
      <c r="FJY2009"/>
      <c r="FJZ2009"/>
      <c r="FKA2009"/>
      <c r="FKB2009"/>
      <c r="FKC2009"/>
      <c r="FKD2009"/>
      <c r="FKE2009"/>
      <c r="FKF2009"/>
      <c r="FKG2009"/>
      <c r="FKH2009"/>
      <c r="FKI2009"/>
      <c r="FKJ2009"/>
      <c r="FKK2009"/>
      <c r="FKL2009"/>
      <c r="FKM2009"/>
      <c r="FKN2009"/>
      <c r="FKO2009"/>
      <c r="FKP2009"/>
      <c r="FKQ2009"/>
      <c r="FKR2009"/>
      <c r="FKS2009"/>
      <c r="FKT2009"/>
      <c r="FKU2009"/>
      <c r="FKV2009"/>
      <c r="FKW2009"/>
      <c r="FKX2009"/>
      <c r="FKY2009"/>
      <c r="FKZ2009"/>
      <c r="FLA2009"/>
      <c r="FLB2009"/>
      <c r="FLC2009"/>
      <c r="FLD2009"/>
      <c r="FLE2009"/>
      <c r="FLF2009"/>
      <c r="FLG2009"/>
      <c r="FLH2009"/>
      <c r="FLI2009"/>
      <c r="FLJ2009"/>
      <c r="FLK2009"/>
      <c r="FLL2009"/>
      <c r="FLM2009"/>
      <c r="FLN2009"/>
      <c r="FLO2009"/>
      <c r="FLP2009"/>
      <c r="FLQ2009"/>
      <c r="FLR2009"/>
      <c r="FLS2009"/>
      <c r="FLT2009"/>
      <c r="FLU2009"/>
      <c r="FLV2009"/>
      <c r="FLW2009"/>
      <c r="FLX2009"/>
      <c r="FLY2009"/>
      <c r="FLZ2009"/>
      <c r="FMA2009"/>
      <c r="FMB2009"/>
      <c r="FMC2009"/>
      <c r="FMD2009"/>
      <c r="FME2009"/>
      <c r="FMF2009"/>
      <c r="FMG2009"/>
      <c r="FMH2009"/>
      <c r="FMI2009"/>
      <c r="FMJ2009"/>
      <c r="FMK2009"/>
      <c r="FML2009"/>
      <c r="FMM2009"/>
      <c r="FMN2009"/>
      <c r="FMO2009"/>
      <c r="FMP2009"/>
      <c r="FMQ2009"/>
      <c r="FMR2009"/>
      <c r="FMS2009"/>
      <c r="FMT2009"/>
      <c r="FMU2009"/>
      <c r="FMV2009"/>
      <c r="FMW2009"/>
      <c r="FMX2009"/>
      <c r="FMY2009"/>
      <c r="FMZ2009"/>
      <c r="FNA2009"/>
      <c r="FNB2009"/>
      <c r="FNC2009"/>
      <c r="FND2009"/>
      <c r="FNE2009"/>
      <c r="FNF2009"/>
      <c r="FNG2009"/>
      <c r="FNH2009"/>
      <c r="FNI2009"/>
      <c r="FNJ2009"/>
      <c r="FNK2009"/>
      <c r="FNL2009"/>
      <c r="FNM2009"/>
      <c r="FNN2009"/>
      <c r="FNO2009"/>
      <c r="FNP2009"/>
      <c r="FNQ2009"/>
      <c r="FNR2009"/>
      <c r="FNS2009"/>
      <c r="FNT2009"/>
      <c r="FNU2009"/>
      <c r="FNV2009"/>
      <c r="FNW2009"/>
      <c r="FNX2009"/>
      <c r="FNY2009"/>
      <c r="FNZ2009"/>
      <c r="FOA2009"/>
      <c r="FOB2009"/>
      <c r="FOC2009"/>
      <c r="FOD2009"/>
      <c r="FOE2009"/>
      <c r="FOF2009"/>
      <c r="FOG2009"/>
      <c r="FOH2009"/>
      <c r="FOI2009"/>
      <c r="FOJ2009"/>
      <c r="FOK2009"/>
      <c r="FOL2009"/>
      <c r="FOM2009"/>
      <c r="FON2009"/>
      <c r="FOO2009"/>
      <c r="FOP2009"/>
      <c r="FOQ2009"/>
      <c r="FOR2009"/>
      <c r="FOS2009"/>
      <c r="FOT2009"/>
      <c r="FOU2009"/>
      <c r="FOV2009"/>
      <c r="FOW2009"/>
      <c r="FOX2009"/>
      <c r="FOY2009"/>
      <c r="FOZ2009"/>
      <c r="FPA2009"/>
      <c r="FPB2009"/>
      <c r="FPC2009"/>
      <c r="FPD2009"/>
      <c r="FPE2009"/>
      <c r="FPF2009"/>
      <c r="FPG2009"/>
      <c r="FPH2009"/>
      <c r="FPI2009"/>
      <c r="FPJ2009"/>
      <c r="FPK2009"/>
      <c r="FPL2009"/>
      <c r="FPM2009"/>
      <c r="FPN2009"/>
      <c r="FPO2009"/>
      <c r="FPP2009"/>
      <c r="FPQ2009"/>
      <c r="FPR2009"/>
      <c r="FPS2009"/>
      <c r="FPT2009"/>
      <c r="FPU2009"/>
      <c r="FPV2009"/>
      <c r="FPW2009"/>
      <c r="FPX2009"/>
      <c r="FPY2009"/>
      <c r="FPZ2009"/>
      <c r="FQA2009"/>
      <c r="FQB2009"/>
      <c r="FQC2009"/>
      <c r="FQD2009"/>
      <c r="FQE2009"/>
      <c r="FQF2009"/>
      <c r="FQG2009"/>
      <c r="FQH2009"/>
      <c r="FQI2009"/>
      <c r="FQJ2009"/>
      <c r="FQK2009"/>
      <c r="FQL2009"/>
      <c r="FQM2009"/>
      <c r="FQN2009"/>
      <c r="FQO2009"/>
      <c r="FQP2009"/>
      <c r="FQQ2009"/>
      <c r="FQR2009"/>
      <c r="FQS2009"/>
      <c r="FQT2009"/>
      <c r="FQU2009"/>
      <c r="FQV2009"/>
      <c r="FQW2009"/>
      <c r="FQX2009"/>
      <c r="FQY2009"/>
      <c r="FQZ2009"/>
      <c r="FRA2009"/>
      <c r="FRB2009"/>
      <c r="FRC2009"/>
      <c r="FRD2009"/>
      <c r="FRE2009"/>
      <c r="FRF2009"/>
      <c r="FRG2009"/>
      <c r="FRH2009"/>
      <c r="FRI2009"/>
      <c r="FRJ2009"/>
      <c r="FRK2009"/>
      <c r="FRL2009"/>
      <c r="FRM2009"/>
      <c r="FRN2009"/>
      <c r="FRO2009"/>
      <c r="FRP2009"/>
      <c r="FRQ2009"/>
      <c r="FRR2009"/>
      <c r="FRS2009"/>
      <c r="FRT2009"/>
      <c r="FRU2009"/>
      <c r="FRV2009"/>
      <c r="FRW2009"/>
      <c r="FRX2009"/>
      <c r="FRY2009"/>
      <c r="FRZ2009"/>
      <c r="FSA2009"/>
      <c r="FSB2009"/>
      <c r="FSC2009"/>
      <c r="FSD2009"/>
      <c r="FSE2009"/>
      <c r="FSF2009"/>
      <c r="FSG2009"/>
      <c r="FSH2009"/>
      <c r="FSI2009"/>
      <c r="FSJ2009"/>
      <c r="FSK2009"/>
      <c r="FSL2009"/>
      <c r="FSM2009"/>
      <c r="FSN2009"/>
      <c r="FSO2009"/>
      <c r="FSP2009"/>
      <c r="FSQ2009"/>
      <c r="FSR2009"/>
      <c r="FSS2009"/>
      <c r="FST2009"/>
      <c r="FSU2009"/>
      <c r="FSV2009"/>
      <c r="FSW2009"/>
      <c r="FSX2009"/>
      <c r="FSY2009"/>
      <c r="FSZ2009"/>
      <c r="FTA2009"/>
      <c r="FTB2009"/>
      <c r="FTC2009"/>
      <c r="FTD2009"/>
      <c r="FTE2009"/>
      <c r="FTF2009"/>
      <c r="FTG2009"/>
      <c r="FTH2009"/>
      <c r="FTI2009"/>
      <c r="FTJ2009"/>
      <c r="FTK2009"/>
      <c r="FTL2009"/>
      <c r="FTM2009"/>
      <c r="FTN2009"/>
      <c r="FTO2009"/>
      <c r="FTP2009"/>
      <c r="FTQ2009"/>
      <c r="FTR2009"/>
      <c r="FTS2009"/>
      <c r="FTT2009"/>
      <c r="FTU2009"/>
      <c r="FTV2009"/>
      <c r="FTW2009"/>
      <c r="FTX2009"/>
      <c r="FTY2009"/>
      <c r="FTZ2009"/>
      <c r="FUA2009"/>
      <c r="FUB2009"/>
      <c r="FUC2009"/>
      <c r="FUD2009"/>
      <c r="FUE2009"/>
      <c r="FUF2009"/>
      <c r="FUG2009"/>
      <c r="FUH2009"/>
      <c r="FUI2009"/>
      <c r="FUJ2009"/>
      <c r="FUK2009"/>
      <c r="FUL2009"/>
      <c r="FUM2009"/>
      <c r="FUN2009"/>
      <c r="FUO2009"/>
      <c r="FUP2009"/>
      <c r="FUQ2009"/>
      <c r="FUR2009"/>
      <c r="FUS2009"/>
      <c r="FUT2009"/>
      <c r="FUU2009"/>
      <c r="FUV2009"/>
      <c r="FUW2009"/>
      <c r="FUX2009"/>
      <c r="FUY2009"/>
      <c r="FUZ2009"/>
      <c r="FVA2009"/>
      <c r="FVB2009"/>
      <c r="FVC2009"/>
      <c r="FVD2009"/>
      <c r="FVE2009"/>
      <c r="FVF2009"/>
      <c r="FVG2009"/>
      <c r="FVH2009"/>
      <c r="FVI2009"/>
      <c r="FVJ2009"/>
      <c r="FVK2009"/>
      <c r="FVL2009"/>
      <c r="FVM2009"/>
      <c r="FVN2009"/>
      <c r="FVO2009"/>
      <c r="FVP2009"/>
      <c r="FVQ2009"/>
      <c r="FVR2009"/>
      <c r="FVS2009"/>
      <c r="FVT2009"/>
      <c r="FVU2009"/>
      <c r="FVV2009"/>
      <c r="FVW2009"/>
      <c r="FVX2009"/>
      <c r="FVY2009"/>
      <c r="FVZ2009"/>
      <c r="FWA2009"/>
      <c r="FWB2009"/>
      <c r="FWC2009"/>
      <c r="FWD2009"/>
      <c r="FWE2009"/>
      <c r="FWF2009"/>
      <c r="FWG2009"/>
      <c r="FWH2009"/>
      <c r="FWI2009"/>
      <c r="FWJ2009"/>
      <c r="FWK2009"/>
      <c r="FWL2009"/>
      <c r="FWM2009"/>
      <c r="FWN2009"/>
      <c r="FWO2009"/>
      <c r="FWP2009"/>
      <c r="FWQ2009"/>
      <c r="FWR2009"/>
      <c r="FWS2009"/>
      <c r="FWT2009"/>
      <c r="FWU2009"/>
      <c r="FWV2009"/>
      <c r="FWW2009"/>
      <c r="FWX2009"/>
      <c r="FWY2009"/>
      <c r="FWZ2009"/>
      <c r="FXA2009"/>
      <c r="FXB2009"/>
      <c r="FXC2009"/>
      <c r="FXD2009"/>
      <c r="FXE2009"/>
      <c r="FXF2009"/>
      <c r="FXG2009"/>
      <c r="FXH2009"/>
      <c r="FXI2009"/>
      <c r="FXJ2009"/>
      <c r="FXK2009"/>
      <c r="FXL2009"/>
      <c r="FXM2009"/>
      <c r="FXN2009"/>
      <c r="FXO2009"/>
      <c r="FXP2009"/>
      <c r="FXQ2009"/>
      <c r="FXR2009"/>
      <c r="FXS2009"/>
      <c r="FXT2009"/>
      <c r="FXU2009"/>
      <c r="FXV2009"/>
      <c r="FXW2009"/>
      <c r="FXX2009"/>
      <c r="FXY2009"/>
      <c r="FXZ2009"/>
      <c r="FYA2009"/>
      <c r="FYB2009"/>
      <c r="FYC2009"/>
      <c r="FYD2009"/>
      <c r="FYE2009"/>
      <c r="FYF2009"/>
      <c r="FYG2009"/>
      <c r="FYH2009"/>
      <c r="FYI2009"/>
      <c r="FYJ2009"/>
      <c r="FYK2009"/>
      <c r="FYL2009"/>
      <c r="FYM2009"/>
      <c r="FYN2009"/>
      <c r="FYO2009"/>
      <c r="FYP2009"/>
      <c r="FYQ2009"/>
      <c r="FYR2009"/>
      <c r="FYS2009"/>
      <c r="FYT2009"/>
      <c r="FYU2009"/>
      <c r="FYV2009"/>
      <c r="FYW2009"/>
      <c r="FYX2009"/>
      <c r="FYY2009"/>
      <c r="FYZ2009"/>
      <c r="FZA2009"/>
      <c r="FZB2009"/>
      <c r="FZC2009"/>
      <c r="FZD2009"/>
      <c r="FZE2009"/>
      <c r="FZF2009"/>
      <c r="FZG2009"/>
      <c r="FZH2009"/>
      <c r="FZI2009"/>
      <c r="FZJ2009"/>
      <c r="FZK2009"/>
      <c r="FZL2009"/>
      <c r="FZM2009"/>
      <c r="FZN2009"/>
      <c r="FZO2009"/>
      <c r="FZP2009"/>
      <c r="FZQ2009"/>
      <c r="FZR2009"/>
      <c r="FZS2009"/>
      <c r="FZT2009"/>
      <c r="FZU2009"/>
      <c r="FZV2009"/>
      <c r="FZW2009"/>
      <c r="FZX2009"/>
      <c r="FZY2009"/>
      <c r="FZZ2009"/>
      <c r="GAA2009"/>
      <c r="GAB2009"/>
      <c r="GAC2009"/>
      <c r="GAD2009"/>
      <c r="GAE2009"/>
      <c r="GAF2009"/>
      <c r="GAG2009"/>
      <c r="GAH2009"/>
      <c r="GAI2009"/>
      <c r="GAJ2009"/>
      <c r="GAK2009"/>
      <c r="GAL2009"/>
      <c r="GAM2009"/>
      <c r="GAN2009"/>
      <c r="GAO2009"/>
      <c r="GAP2009"/>
      <c r="GAQ2009"/>
      <c r="GAR2009"/>
      <c r="GAS2009"/>
      <c r="GAT2009"/>
      <c r="GAU2009"/>
      <c r="GAV2009"/>
      <c r="GAW2009"/>
      <c r="GAX2009"/>
      <c r="GAY2009"/>
      <c r="GAZ2009"/>
      <c r="GBA2009"/>
      <c r="GBB2009"/>
      <c r="GBC2009"/>
      <c r="GBD2009"/>
      <c r="GBE2009"/>
      <c r="GBF2009"/>
      <c r="GBG2009"/>
      <c r="GBH2009"/>
      <c r="GBI2009"/>
      <c r="GBJ2009"/>
      <c r="GBK2009"/>
      <c r="GBL2009"/>
      <c r="GBM2009"/>
      <c r="GBN2009"/>
      <c r="GBO2009"/>
      <c r="GBP2009"/>
      <c r="GBQ2009"/>
      <c r="GBR2009"/>
      <c r="GBS2009"/>
      <c r="GBT2009"/>
      <c r="GBU2009"/>
      <c r="GBV2009"/>
      <c r="GBW2009"/>
      <c r="GBX2009"/>
      <c r="GBY2009"/>
      <c r="GBZ2009"/>
      <c r="GCA2009"/>
      <c r="GCB2009"/>
      <c r="GCC2009"/>
      <c r="GCD2009"/>
      <c r="GCE2009"/>
      <c r="GCF2009"/>
      <c r="GCG2009"/>
      <c r="GCH2009"/>
      <c r="GCI2009"/>
      <c r="GCJ2009"/>
      <c r="GCK2009"/>
      <c r="GCL2009"/>
      <c r="GCM2009"/>
      <c r="GCN2009"/>
      <c r="GCO2009"/>
      <c r="GCP2009"/>
      <c r="GCQ2009"/>
      <c r="GCR2009"/>
      <c r="GCS2009"/>
      <c r="GCT2009"/>
      <c r="GCU2009"/>
      <c r="GCV2009"/>
      <c r="GCW2009"/>
      <c r="GCX2009"/>
      <c r="GCY2009"/>
      <c r="GCZ2009"/>
      <c r="GDA2009"/>
      <c r="GDB2009"/>
      <c r="GDC2009"/>
      <c r="GDD2009"/>
      <c r="GDE2009"/>
      <c r="GDF2009"/>
      <c r="GDG2009"/>
      <c r="GDH2009"/>
      <c r="GDI2009"/>
      <c r="GDJ2009"/>
      <c r="GDK2009"/>
      <c r="GDL2009"/>
      <c r="GDM2009"/>
      <c r="GDN2009"/>
      <c r="GDO2009"/>
      <c r="GDP2009"/>
      <c r="GDQ2009"/>
      <c r="GDR2009"/>
      <c r="GDS2009"/>
      <c r="GDT2009"/>
      <c r="GDU2009"/>
      <c r="GDV2009"/>
      <c r="GDW2009"/>
      <c r="GDX2009"/>
      <c r="GDY2009"/>
      <c r="GDZ2009"/>
      <c r="GEA2009"/>
      <c r="GEB2009"/>
      <c r="GEC2009"/>
      <c r="GED2009"/>
      <c r="GEE2009"/>
      <c r="GEF2009"/>
      <c r="GEG2009"/>
      <c r="GEH2009"/>
      <c r="GEI2009"/>
      <c r="GEJ2009"/>
      <c r="GEK2009"/>
      <c r="GEL2009"/>
      <c r="GEM2009"/>
      <c r="GEN2009"/>
      <c r="GEO2009"/>
      <c r="GEP2009"/>
      <c r="GEQ2009"/>
      <c r="GER2009"/>
      <c r="GES2009"/>
      <c r="GET2009"/>
      <c r="GEU2009"/>
      <c r="GEV2009"/>
      <c r="GEW2009"/>
      <c r="GEX2009"/>
      <c r="GEY2009"/>
      <c r="GEZ2009"/>
      <c r="GFA2009"/>
      <c r="GFB2009"/>
      <c r="GFC2009"/>
      <c r="GFD2009"/>
      <c r="GFE2009"/>
      <c r="GFF2009"/>
      <c r="GFG2009"/>
      <c r="GFH2009"/>
      <c r="GFI2009"/>
      <c r="GFJ2009"/>
      <c r="GFK2009"/>
      <c r="GFL2009"/>
      <c r="GFM2009"/>
      <c r="GFN2009"/>
      <c r="GFO2009"/>
      <c r="GFP2009"/>
      <c r="GFQ2009"/>
      <c r="GFR2009"/>
      <c r="GFS2009"/>
      <c r="GFT2009"/>
      <c r="GFU2009"/>
      <c r="GFV2009"/>
      <c r="GFW2009"/>
      <c r="GFX2009"/>
      <c r="GFY2009"/>
      <c r="GFZ2009"/>
      <c r="GGA2009"/>
      <c r="GGB2009"/>
      <c r="GGC2009"/>
      <c r="GGD2009"/>
      <c r="GGE2009"/>
      <c r="GGF2009"/>
      <c r="GGG2009"/>
      <c r="GGH2009"/>
      <c r="GGI2009"/>
      <c r="GGJ2009"/>
      <c r="GGK2009"/>
      <c r="GGL2009"/>
      <c r="GGM2009"/>
      <c r="GGN2009"/>
      <c r="GGO2009"/>
      <c r="GGP2009"/>
      <c r="GGQ2009"/>
      <c r="GGR2009"/>
      <c r="GGS2009"/>
      <c r="GGT2009"/>
      <c r="GGU2009"/>
      <c r="GGV2009"/>
      <c r="GGW2009"/>
      <c r="GGX2009"/>
      <c r="GGY2009"/>
      <c r="GGZ2009"/>
      <c r="GHA2009"/>
      <c r="GHB2009"/>
      <c r="GHC2009"/>
      <c r="GHD2009"/>
      <c r="GHE2009"/>
      <c r="GHF2009"/>
      <c r="GHG2009"/>
      <c r="GHH2009"/>
      <c r="GHI2009"/>
      <c r="GHJ2009"/>
      <c r="GHK2009"/>
      <c r="GHL2009"/>
      <c r="GHM2009"/>
      <c r="GHN2009"/>
      <c r="GHO2009"/>
      <c r="GHP2009"/>
      <c r="GHQ2009"/>
      <c r="GHR2009"/>
      <c r="GHS2009"/>
      <c r="GHT2009"/>
      <c r="GHU2009"/>
      <c r="GHV2009"/>
      <c r="GHW2009"/>
      <c r="GHX2009"/>
      <c r="GHY2009"/>
      <c r="GHZ2009"/>
      <c r="GIA2009"/>
      <c r="GIB2009"/>
      <c r="GIC2009"/>
      <c r="GID2009"/>
      <c r="GIE2009"/>
      <c r="GIF2009"/>
      <c r="GIG2009"/>
      <c r="GIH2009"/>
      <c r="GII2009"/>
      <c r="GIJ2009"/>
      <c r="GIK2009"/>
      <c r="GIL2009"/>
      <c r="GIM2009"/>
      <c r="GIN2009"/>
      <c r="GIO2009"/>
      <c r="GIP2009"/>
      <c r="GIQ2009"/>
      <c r="GIR2009"/>
      <c r="GIS2009"/>
      <c r="GIT2009"/>
      <c r="GIU2009"/>
      <c r="GIV2009"/>
      <c r="GIW2009"/>
      <c r="GIX2009"/>
      <c r="GIY2009"/>
      <c r="GIZ2009"/>
      <c r="GJA2009"/>
      <c r="GJB2009"/>
      <c r="GJC2009"/>
      <c r="GJD2009"/>
      <c r="GJE2009"/>
      <c r="GJF2009"/>
      <c r="GJG2009"/>
      <c r="GJH2009"/>
      <c r="GJI2009"/>
      <c r="GJJ2009"/>
      <c r="GJK2009"/>
      <c r="GJL2009"/>
      <c r="GJM2009"/>
      <c r="GJN2009"/>
      <c r="GJO2009"/>
      <c r="GJP2009"/>
      <c r="GJQ2009"/>
      <c r="GJR2009"/>
      <c r="GJS2009"/>
      <c r="GJT2009"/>
      <c r="GJU2009"/>
      <c r="GJV2009"/>
      <c r="GJW2009"/>
      <c r="GJX2009"/>
      <c r="GJY2009"/>
      <c r="GJZ2009"/>
      <c r="GKA2009"/>
      <c r="GKB2009"/>
      <c r="GKC2009"/>
      <c r="GKD2009"/>
      <c r="GKE2009"/>
      <c r="GKF2009"/>
      <c r="GKG2009"/>
      <c r="GKH2009"/>
      <c r="GKI2009"/>
      <c r="GKJ2009"/>
      <c r="GKK2009"/>
      <c r="GKL2009"/>
      <c r="GKM2009"/>
      <c r="GKN2009"/>
      <c r="GKO2009"/>
      <c r="GKP2009"/>
      <c r="GKQ2009"/>
      <c r="GKR2009"/>
      <c r="GKS2009"/>
      <c r="GKT2009"/>
      <c r="GKU2009"/>
      <c r="GKV2009"/>
      <c r="GKW2009"/>
      <c r="GKX2009"/>
      <c r="GKY2009"/>
      <c r="GKZ2009"/>
      <c r="GLA2009"/>
      <c r="GLB2009"/>
      <c r="GLC2009"/>
      <c r="GLD2009"/>
      <c r="GLE2009"/>
      <c r="GLF2009"/>
      <c r="GLG2009"/>
      <c r="GLH2009"/>
      <c r="GLI2009"/>
      <c r="GLJ2009"/>
      <c r="GLK2009"/>
      <c r="GLL2009"/>
      <c r="GLM2009"/>
      <c r="GLN2009"/>
      <c r="GLO2009"/>
      <c r="GLP2009"/>
      <c r="GLQ2009"/>
      <c r="GLR2009"/>
      <c r="GLS2009"/>
      <c r="GLT2009"/>
      <c r="GLU2009"/>
      <c r="GLV2009"/>
      <c r="GLW2009"/>
      <c r="GLX2009"/>
      <c r="GLY2009"/>
      <c r="GLZ2009"/>
      <c r="GMA2009"/>
      <c r="GMB2009"/>
      <c r="GMC2009"/>
      <c r="GMD2009"/>
      <c r="GME2009"/>
      <c r="GMF2009"/>
      <c r="GMG2009"/>
      <c r="GMH2009"/>
      <c r="GMI2009"/>
      <c r="GMJ2009"/>
      <c r="GMK2009"/>
      <c r="GML2009"/>
      <c r="GMM2009"/>
      <c r="GMN2009"/>
      <c r="GMO2009"/>
      <c r="GMP2009"/>
      <c r="GMQ2009"/>
      <c r="GMR2009"/>
      <c r="GMS2009"/>
      <c r="GMT2009"/>
      <c r="GMU2009"/>
      <c r="GMV2009"/>
      <c r="GMW2009"/>
      <c r="GMX2009"/>
      <c r="GMY2009"/>
      <c r="GMZ2009"/>
      <c r="GNA2009"/>
      <c r="GNB2009"/>
      <c r="GNC2009"/>
      <c r="GND2009"/>
      <c r="GNE2009"/>
      <c r="GNF2009"/>
      <c r="GNG2009"/>
      <c r="GNH2009"/>
      <c r="GNI2009"/>
      <c r="GNJ2009"/>
      <c r="GNK2009"/>
      <c r="GNL2009"/>
      <c r="GNM2009"/>
      <c r="GNN2009"/>
      <c r="GNO2009"/>
      <c r="GNP2009"/>
      <c r="GNQ2009"/>
      <c r="GNR2009"/>
      <c r="GNS2009"/>
      <c r="GNT2009"/>
      <c r="GNU2009"/>
      <c r="GNV2009"/>
      <c r="GNW2009"/>
      <c r="GNX2009"/>
      <c r="GNY2009"/>
      <c r="GNZ2009"/>
      <c r="GOA2009"/>
      <c r="GOB2009"/>
      <c r="GOC2009"/>
      <c r="GOD2009"/>
      <c r="GOE2009"/>
      <c r="GOF2009"/>
      <c r="GOG2009"/>
      <c r="GOH2009"/>
      <c r="GOI2009"/>
      <c r="GOJ2009"/>
      <c r="GOK2009"/>
      <c r="GOL2009"/>
      <c r="GOM2009"/>
      <c r="GON2009"/>
      <c r="GOO2009"/>
      <c r="GOP2009"/>
      <c r="GOQ2009"/>
      <c r="GOR2009"/>
      <c r="GOS2009"/>
      <c r="GOT2009"/>
      <c r="GOU2009"/>
      <c r="GOV2009"/>
      <c r="GOW2009"/>
      <c r="GOX2009"/>
      <c r="GOY2009"/>
      <c r="GOZ2009"/>
      <c r="GPA2009"/>
      <c r="GPB2009"/>
      <c r="GPC2009"/>
      <c r="GPD2009"/>
      <c r="GPE2009"/>
      <c r="GPF2009"/>
      <c r="GPG2009"/>
      <c r="GPH2009"/>
      <c r="GPI2009"/>
      <c r="GPJ2009"/>
      <c r="GPK2009"/>
      <c r="GPL2009"/>
      <c r="GPM2009"/>
      <c r="GPN2009"/>
      <c r="GPO2009"/>
      <c r="GPP2009"/>
      <c r="GPQ2009"/>
      <c r="GPR2009"/>
      <c r="GPS2009"/>
      <c r="GPT2009"/>
      <c r="GPU2009"/>
      <c r="GPV2009"/>
      <c r="GPW2009"/>
      <c r="GPX2009"/>
      <c r="GPY2009"/>
      <c r="GPZ2009"/>
      <c r="GQA2009"/>
      <c r="GQB2009"/>
      <c r="GQC2009"/>
      <c r="GQD2009"/>
      <c r="GQE2009"/>
      <c r="GQF2009"/>
      <c r="GQG2009"/>
      <c r="GQH2009"/>
      <c r="GQI2009"/>
      <c r="GQJ2009"/>
      <c r="GQK2009"/>
      <c r="GQL2009"/>
      <c r="GQM2009"/>
      <c r="GQN2009"/>
      <c r="GQO2009"/>
      <c r="GQP2009"/>
      <c r="GQQ2009"/>
      <c r="GQR2009"/>
      <c r="GQS2009"/>
      <c r="GQT2009"/>
      <c r="GQU2009"/>
      <c r="GQV2009"/>
      <c r="GQW2009"/>
      <c r="GQX2009"/>
      <c r="GQY2009"/>
      <c r="GQZ2009"/>
      <c r="GRA2009"/>
      <c r="GRB2009"/>
      <c r="GRC2009"/>
      <c r="GRD2009"/>
      <c r="GRE2009"/>
      <c r="GRF2009"/>
      <c r="GRG2009"/>
      <c r="GRH2009"/>
      <c r="GRI2009"/>
      <c r="GRJ2009"/>
      <c r="GRK2009"/>
      <c r="GRL2009"/>
      <c r="GRM2009"/>
      <c r="GRN2009"/>
      <c r="GRO2009"/>
      <c r="GRP2009"/>
      <c r="GRQ2009"/>
      <c r="GRR2009"/>
      <c r="GRS2009"/>
      <c r="GRT2009"/>
      <c r="GRU2009"/>
      <c r="GRV2009"/>
      <c r="GRW2009"/>
      <c r="GRX2009"/>
      <c r="GRY2009"/>
      <c r="GRZ2009"/>
      <c r="GSA2009"/>
      <c r="GSB2009"/>
      <c r="GSC2009"/>
      <c r="GSD2009"/>
      <c r="GSE2009"/>
      <c r="GSF2009"/>
      <c r="GSG2009"/>
      <c r="GSH2009"/>
      <c r="GSI2009"/>
      <c r="GSJ2009"/>
      <c r="GSK2009"/>
      <c r="GSL2009"/>
      <c r="GSM2009"/>
      <c r="GSN2009"/>
      <c r="GSO2009"/>
      <c r="GSP2009"/>
      <c r="GSQ2009"/>
      <c r="GSR2009"/>
      <c r="GSS2009"/>
      <c r="GST2009"/>
      <c r="GSU2009"/>
      <c r="GSV2009"/>
      <c r="GSW2009"/>
      <c r="GSX2009"/>
      <c r="GSY2009"/>
      <c r="GSZ2009"/>
      <c r="GTA2009"/>
      <c r="GTB2009"/>
      <c r="GTC2009"/>
      <c r="GTD2009"/>
      <c r="GTE2009"/>
      <c r="GTF2009"/>
      <c r="GTG2009"/>
      <c r="GTH2009"/>
      <c r="GTI2009"/>
      <c r="GTJ2009"/>
      <c r="GTK2009"/>
      <c r="GTL2009"/>
      <c r="GTM2009"/>
      <c r="GTN2009"/>
      <c r="GTO2009"/>
      <c r="GTP2009"/>
      <c r="GTQ2009"/>
      <c r="GTR2009"/>
      <c r="GTS2009"/>
      <c r="GTT2009"/>
      <c r="GTU2009"/>
      <c r="GTV2009"/>
      <c r="GTW2009"/>
      <c r="GTX2009"/>
      <c r="GTY2009"/>
      <c r="GTZ2009"/>
      <c r="GUA2009"/>
      <c r="GUB2009"/>
      <c r="GUC2009"/>
      <c r="GUD2009"/>
      <c r="GUE2009"/>
      <c r="GUF2009"/>
      <c r="GUG2009"/>
      <c r="GUH2009"/>
      <c r="GUI2009"/>
      <c r="GUJ2009"/>
      <c r="GUK2009"/>
      <c r="GUL2009"/>
      <c r="GUM2009"/>
      <c r="GUN2009"/>
      <c r="GUO2009"/>
      <c r="GUP2009"/>
      <c r="GUQ2009"/>
      <c r="GUR2009"/>
      <c r="GUS2009"/>
      <c r="GUT2009"/>
      <c r="GUU2009"/>
      <c r="GUV2009"/>
      <c r="GUW2009"/>
      <c r="GUX2009"/>
      <c r="GUY2009"/>
      <c r="GUZ2009"/>
      <c r="GVA2009"/>
      <c r="GVB2009"/>
      <c r="GVC2009"/>
      <c r="GVD2009"/>
      <c r="GVE2009"/>
      <c r="GVF2009"/>
      <c r="GVG2009"/>
      <c r="GVH2009"/>
      <c r="GVI2009"/>
      <c r="GVJ2009"/>
      <c r="GVK2009"/>
      <c r="GVL2009"/>
      <c r="GVM2009"/>
      <c r="GVN2009"/>
      <c r="GVO2009"/>
      <c r="GVP2009"/>
      <c r="GVQ2009"/>
      <c r="GVR2009"/>
      <c r="GVS2009"/>
      <c r="GVT2009"/>
      <c r="GVU2009"/>
      <c r="GVV2009"/>
      <c r="GVW2009"/>
      <c r="GVX2009"/>
      <c r="GVY2009"/>
      <c r="GVZ2009"/>
      <c r="GWA2009"/>
      <c r="GWB2009"/>
      <c r="GWC2009"/>
      <c r="GWD2009"/>
      <c r="GWE2009"/>
      <c r="GWF2009"/>
      <c r="GWG2009"/>
      <c r="GWH2009"/>
      <c r="GWI2009"/>
      <c r="GWJ2009"/>
      <c r="GWK2009"/>
      <c r="GWL2009"/>
      <c r="GWM2009"/>
      <c r="GWN2009"/>
      <c r="GWO2009"/>
      <c r="GWP2009"/>
      <c r="GWQ2009"/>
      <c r="GWR2009"/>
      <c r="GWS2009"/>
      <c r="GWT2009"/>
      <c r="GWU2009"/>
      <c r="GWV2009"/>
      <c r="GWW2009"/>
      <c r="GWX2009"/>
      <c r="GWY2009"/>
      <c r="GWZ2009"/>
      <c r="GXA2009"/>
      <c r="GXB2009"/>
      <c r="GXC2009"/>
      <c r="GXD2009"/>
      <c r="GXE2009"/>
      <c r="GXF2009"/>
      <c r="GXG2009"/>
      <c r="GXH2009"/>
      <c r="GXI2009"/>
      <c r="GXJ2009"/>
      <c r="GXK2009"/>
      <c r="GXL2009"/>
      <c r="GXM2009"/>
      <c r="GXN2009"/>
      <c r="GXO2009"/>
      <c r="GXP2009"/>
      <c r="GXQ2009"/>
      <c r="GXR2009"/>
      <c r="GXS2009"/>
      <c r="GXT2009"/>
      <c r="GXU2009"/>
      <c r="GXV2009"/>
      <c r="GXW2009"/>
      <c r="GXX2009"/>
      <c r="GXY2009"/>
      <c r="GXZ2009"/>
      <c r="GYA2009"/>
      <c r="GYB2009"/>
      <c r="GYC2009"/>
      <c r="GYD2009"/>
      <c r="GYE2009"/>
      <c r="GYF2009"/>
      <c r="GYG2009"/>
      <c r="GYH2009"/>
      <c r="GYI2009"/>
      <c r="GYJ2009"/>
      <c r="GYK2009"/>
      <c r="GYL2009"/>
      <c r="GYM2009"/>
      <c r="GYN2009"/>
      <c r="GYO2009"/>
      <c r="GYP2009"/>
      <c r="GYQ2009"/>
      <c r="GYR2009"/>
      <c r="GYS2009"/>
      <c r="GYT2009"/>
      <c r="GYU2009"/>
      <c r="GYV2009"/>
      <c r="GYW2009"/>
      <c r="GYX2009"/>
      <c r="GYY2009"/>
      <c r="GYZ2009"/>
      <c r="GZA2009"/>
      <c r="GZB2009"/>
      <c r="GZC2009"/>
      <c r="GZD2009"/>
      <c r="GZE2009"/>
      <c r="GZF2009"/>
      <c r="GZG2009"/>
      <c r="GZH2009"/>
      <c r="GZI2009"/>
      <c r="GZJ2009"/>
      <c r="GZK2009"/>
      <c r="GZL2009"/>
      <c r="GZM2009"/>
      <c r="GZN2009"/>
      <c r="GZO2009"/>
      <c r="GZP2009"/>
      <c r="GZQ2009"/>
      <c r="GZR2009"/>
      <c r="GZS2009"/>
      <c r="GZT2009"/>
      <c r="GZU2009"/>
      <c r="GZV2009"/>
      <c r="GZW2009"/>
      <c r="GZX2009"/>
      <c r="GZY2009"/>
      <c r="GZZ2009"/>
      <c r="HAA2009"/>
      <c r="HAB2009"/>
      <c r="HAC2009"/>
      <c r="HAD2009"/>
      <c r="HAE2009"/>
      <c r="HAF2009"/>
      <c r="HAG2009"/>
      <c r="HAH2009"/>
      <c r="HAI2009"/>
      <c r="HAJ2009"/>
      <c r="HAK2009"/>
      <c r="HAL2009"/>
      <c r="HAM2009"/>
      <c r="HAN2009"/>
      <c r="HAO2009"/>
      <c r="HAP2009"/>
      <c r="HAQ2009"/>
      <c r="HAR2009"/>
      <c r="HAS2009"/>
      <c r="HAT2009"/>
      <c r="HAU2009"/>
      <c r="HAV2009"/>
      <c r="HAW2009"/>
      <c r="HAX2009"/>
      <c r="HAY2009"/>
      <c r="HAZ2009"/>
      <c r="HBA2009"/>
      <c r="HBB2009"/>
      <c r="HBC2009"/>
      <c r="HBD2009"/>
      <c r="HBE2009"/>
      <c r="HBF2009"/>
      <c r="HBG2009"/>
      <c r="HBH2009"/>
      <c r="HBI2009"/>
      <c r="HBJ2009"/>
      <c r="HBK2009"/>
      <c r="HBL2009"/>
      <c r="HBM2009"/>
      <c r="HBN2009"/>
      <c r="HBO2009"/>
      <c r="HBP2009"/>
      <c r="HBQ2009"/>
      <c r="HBR2009"/>
      <c r="HBS2009"/>
      <c r="HBT2009"/>
      <c r="HBU2009"/>
      <c r="HBV2009"/>
      <c r="HBW2009"/>
      <c r="HBX2009"/>
      <c r="HBY2009"/>
      <c r="HBZ2009"/>
      <c r="HCA2009"/>
      <c r="HCB2009"/>
      <c r="HCC2009"/>
      <c r="HCD2009"/>
      <c r="HCE2009"/>
      <c r="HCF2009"/>
      <c r="HCG2009"/>
      <c r="HCH2009"/>
      <c r="HCI2009"/>
      <c r="HCJ2009"/>
      <c r="HCK2009"/>
      <c r="HCL2009"/>
      <c r="HCM2009"/>
      <c r="HCN2009"/>
      <c r="HCO2009"/>
      <c r="HCP2009"/>
      <c r="HCQ2009"/>
      <c r="HCR2009"/>
      <c r="HCS2009"/>
      <c r="HCT2009"/>
      <c r="HCU2009"/>
      <c r="HCV2009"/>
      <c r="HCW2009"/>
      <c r="HCX2009"/>
      <c r="HCY2009"/>
      <c r="HCZ2009"/>
      <c r="HDA2009"/>
      <c r="HDB2009"/>
      <c r="HDC2009"/>
      <c r="HDD2009"/>
      <c r="HDE2009"/>
      <c r="HDF2009"/>
      <c r="HDG2009"/>
      <c r="HDH2009"/>
      <c r="HDI2009"/>
      <c r="HDJ2009"/>
      <c r="HDK2009"/>
      <c r="HDL2009"/>
      <c r="HDM2009"/>
      <c r="HDN2009"/>
      <c r="HDO2009"/>
      <c r="HDP2009"/>
      <c r="HDQ2009"/>
      <c r="HDR2009"/>
      <c r="HDS2009"/>
      <c r="HDT2009"/>
      <c r="HDU2009"/>
      <c r="HDV2009"/>
      <c r="HDW2009"/>
      <c r="HDX2009"/>
      <c r="HDY2009"/>
      <c r="HDZ2009"/>
      <c r="HEA2009"/>
      <c r="HEB2009"/>
      <c r="HEC2009"/>
      <c r="HED2009"/>
      <c r="HEE2009"/>
      <c r="HEF2009"/>
      <c r="HEG2009"/>
      <c r="HEH2009"/>
      <c r="HEI2009"/>
      <c r="HEJ2009"/>
      <c r="HEK2009"/>
      <c r="HEL2009"/>
      <c r="HEM2009"/>
      <c r="HEN2009"/>
      <c r="HEO2009"/>
      <c r="HEP2009"/>
      <c r="HEQ2009"/>
      <c r="HER2009"/>
      <c r="HES2009"/>
      <c r="HET2009"/>
      <c r="HEU2009"/>
      <c r="HEV2009"/>
      <c r="HEW2009"/>
      <c r="HEX2009"/>
      <c r="HEY2009"/>
      <c r="HEZ2009"/>
      <c r="HFA2009"/>
      <c r="HFB2009"/>
      <c r="HFC2009"/>
      <c r="HFD2009"/>
      <c r="HFE2009"/>
      <c r="HFF2009"/>
      <c r="HFG2009"/>
      <c r="HFH2009"/>
      <c r="HFI2009"/>
      <c r="HFJ2009"/>
      <c r="HFK2009"/>
      <c r="HFL2009"/>
      <c r="HFM2009"/>
      <c r="HFN2009"/>
      <c r="HFO2009"/>
      <c r="HFP2009"/>
      <c r="HFQ2009"/>
      <c r="HFR2009"/>
      <c r="HFS2009"/>
      <c r="HFT2009"/>
      <c r="HFU2009"/>
      <c r="HFV2009"/>
      <c r="HFW2009"/>
      <c r="HFX2009"/>
      <c r="HFY2009"/>
      <c r="HFZ2009"/>
      <c r="HGA2009"/>
      <c r="HGB2009"/>
      <c r="HGC2009"/>
      <c r="HGD2009"/>
      <c r="HGE2009"/>
      <c r="HGF2009"/>
      <c r="HGG2009"/>
      <c r="HGH2009"/>
      <c r="HGI2009"/>
      <c r="HGJ2009"/>
      <c r="HGK2009"/>
      <c r="HGL2009"/>
      <c r="HGM2009"/>
      <c r="HGN2009"/>
      <c r="HGO2009"/>
      <c r="HGP2009"/>
      <c r="HGQ2009"/>
      <c r="HGR2009"/>
      <c r="HGS2009"/>
      <c r="HGT2009"/>
      <c r="HGU2009"/>
      <c r="HGV2009"/>
      <c r="HGW2009"/>
      <c r="HGX2009"/>
      <c r="HGY2009"/>
      <c r="HGZ2009"/>
      <c r="HHA2009"/>
      <c r="HHB2009"/>
      <c r="HHC2009"/>
      <c r="HHD2009"/>
      <c r="HHE2009"/>
      <c r="HHF2009"/>
      <c r="HHG2009"/>
      <c r="HHH2009"/>
      <c r="HHI2009"/>
      <c r="HHJ2009"/>
      <c r="HHK2009"/>
      <c r="HHL2009"/>
      <c r="HHM2009"/>
      <c r="HHN2009"/>
      <c r="HHO2009"/>
      <c r="HHP2009"/>
      <c r="HHQ2009"/>
      <c r="HHR2009"/>
      <c r="HHS2009"/>
      <c r="HHT2009"/>
      <c r="HHU2009"/>
      <c r="HHV2009"/>
      <c r="HHW2009"/>
      <c r="HHX2009"/>
      <c r="HHY2009"/>
      <c r="HHZ2009"/>
      <c r="HIA2009"/>
      <c r="HIB2009"/>
      <c r="HIC2009"/>
      <c r="HID2009"/>
      <c r="HIE2009"/>
      <c r="HIF2009"/>
      <c r="HIG2009"/>
      <c r="HIH2009"/>
      <c r="HII2009"/>
      <c r="HIJ2009"/>
      <c r="HIK2009"/>
      <c r="HIL2009"/>
      <c r="HIM2009"/>
      <c r="HIN2009"/>
      <c r="HIO2009"/>
      <c r="HIP2009"/>
      <c r="HIQ2009"/>
      <c r="HIR2009"/>
      <c r="HIS2009"/>
      <c r="HIT2009"/>
      <c r="HIU2009"/>
      <c r="HIV2009"/>
      <c r="HIW2009"/>
      <c r="HIX2009"/>
      <c r="HIY2009"/>
      <c r="HIZ2009"/>
      <c r="HJA2009"/>
      <c r="HJB2009"/>
      <c r="HJC2009"/>
      <c r="HJD2009"/>
      <c r="HJE2009"/>
      <c r="HJF2009"/>
      <c r="HJG2009"/>
      <c r="HJH2009"/>
      <c r="HJI2009"/>
      <c r="HJJ2009"/>
      <c r="HJK2009"/>
      <c r="HJL2009"/>
      <c r="HJM2009"/>
      <c r="HJN2009"/>
      <c r="HJO2009"/>
      <c r="HJP2009"/>
      <c r="HJQ2009"/>
      <c r="HJR2009"/>
      <c r="HJS2009"/>
      <c r="HJT2009"/>
      <c r="HJU2009"/>
      <c r="HJV2009"/>
      <c r="HJW2009"/>
      <c r="HJX2009"/>
      <c r="HJY2009"/>
      <c r="HJZ2009"/>
      <c r="HKA2009"/>
      <c r="HKB2009"/>
      <c r="HKC2009"/>
      <c r="HKD2009"/>
      <c r="HKE2009"/>
      <c r="HKF2009"/>
      <c r="HKG2009"/>
      <c r="HKH2009"/>
      <c r="HKI2009"/>
      <c r="HKJ2009"/>
      <c r="HKK2009"/>
      <c r="HKL2009"/>
      <c r="HKM2009"/>
      <c r="HKN2009"/>
      <c r="HKO2009"/>
      <c r="HKP2009"/>
      <c r="HKQ2009"/>
      <c r="HKR2009"/>
      <c r="HKS2009"/>
      <c r="HKT2009"/>
      <c r="HKU2009"/>
      <c r="HKV2009"/>
      <c r="HKW2009"/>
      <c r="HKX2009"/>
      <c r="HKY2009"/>
      <c r="HKZ2009"/>
      <c r="HLA2009"/>
      <c r="HLB2009"/>
      <c r="HLC2009"/>
      <c r="HLD2009"/>
      <c r="HLE2009"/>
      <c r="HLF2009"/>
      <c r="HLG2009"/>
      <c r="HLH2009"/>
      <c r="HLI2009"/>
      <c r="HLJ2009"/>
      <c r="HLK2009"/>
      <c r="HLL2009"/>
      <c r="HLM2009"/>
      <c r="HLN2009"/>
      <c r="HLO2009"/>
      <c r="HLP2009"/>
      <c r="HLQ2009"/>
      <c r="HLR2009"/>
      <c r="HLS2009"/>
      <c r="HLT2009"/>
      <c r="HLU2009"/>
      <c r="HLV2009"/>
      <c r="HLW2009"/>
      <c r="HLX2009"/>
      <c r="HLY2009"/>
      <c r="HLZ2009"/>
      <c r="HMA2009"/>
      <c r="HMB2009"/>
      <c r="HMC2009"/>
      <c r="HMD2009"/>
      <c r="HME2009"/>
      <c r="HMF2009"/>
      <c r="HMG2009"/>
      <c r="HMH2009"/>
      <c r="HMI2009"/>
      <c r="HMJ2009"/>
      <c r="HMK2009"/>
      <c r="HML2009"/>
      <c r="HMM2009"/>
      <c r="HMN2009"/>
      <c r="HMO2009"/>
      <c r="HMP2009"/>
      <c r="HMQ2009"/>
      <c r="HMR2009"/>
      <c r="HMS2009"/>
      <c r="HMT2009"/>
      <c r="HMU2009"/>
      <c r="HMV2009"/>
      <c r="HMW2009"/>
      <c r="HMX2009"/>
      <c r="HMY2009"/>
      <c r="HMZ2009"/>
      <c r="HNA2009"/>
      <c r="HNB2009"/>
      <c r="HNC2009"/>
      <c r="HND2009"/>
      <c r="HNE2009"/>
      <c r="HNF2009"/>
      <c r="HNG2009"/>
      <c r="HNH2009"/>
      <c r="HNI2009"/>
      <c r="HNJ2009"/>
      <c r="HNK2009"/>
      <c r="HNL2009"/>
      <c r="HNM2009"/>
      <c r="HNN2009"/>
      <c r="HNO2009"/>
      <c r="HNP2009"/>
      <c r="HNQ2009"/>
      <c r="HNR2009"/>
      <c r="HNS2009"/>
      <c r="HNT2009"/>
      <c r="HNU2009"/>
      <c r="HNV2009"/>
      <c r="HNW2009"/>
      <c r="HNX2009"/>
      <c r="HNY2009"/>
      <c r="HNZ2009"/>
      <c r="HOA2009"/>
      <c r="HOB2009"/>
      <c r="HOC2009"/>
      <c r="HOD2009"/>
      <c r="HOE2009"/>
      <c r="HOF2009"/>
      <c r="HOG2009"/>
      <c r="HOH2009"/>
      <c r="HOI2009"/>
      <c r="HOJ2009"/>
      <c r="HOK2009"/>
      <c r="HOL2009"/>
      <c r="HOM2009"/>
      <c r="HON2009"/>
      <c r="HOO2009"/>
      <c r="HOP2009"/>
      <c r="HOQ2009"/>
      <c r="HOR2009"/>
      <c r="HOS2009"/>
      <c r="HOT2009"/>
      <c r="HOU2009"/>
      <c r="HOV2009"/>
      <c r="HOW2009"/>
      <c r="HOX2009"/>
      <c r="HOY2009"/>
      <c r="HOZ2009"/>
      <c r="HPA2009"/>
      <c r="HPB2009"/>
      <c r="HPC2009"/>
      <c r="HPD2009"/>
      <c r="HPE2009"/>
      <c r="HPF2009"/>
      <c r="HPG2009"/>
      <c r="HPH2009"/>
      <c r="HPI2009"/>
      <c r="HPJ2009"/>
      <c r="HPK2009"/>
      <c r="HPL2009"/>
      <c r="HPM2009"/>
      <c r="HPN2009"/>
      <c r="HPO2009"/>
      <c r="HPP2009"/>
      <c r="HPQ2009"/>
      <c r="HPR2009"/>
      <c r="HPS2009"/>
      <c r="HPT2009"/>
      <c r="HPU2009"/>
      <c r="HPV2009"/>
      <c r="HPW2009"/>
      <c r="HPX2009"/>
      <c r="HPY2009"/>
      <c r="HPZ2009"/>
      <c r="HQA2009"/>
      <c r="HQB2009"/>
      <c r="HQC2009"/>
      <c r="HQD2009"/>
      <c r="HQE2009"/>
      <c r="HQF2009"/>
      <c r="HQG2009"/>
      <c r="HQH2009"/>
      <c r="HQI2009"/>
      <c r="HQJ2009"/>
      <c r="HQK2009"/>
      <c r="HQL2009"/>
      <c r="HQM2009"/>
      <c r="HQN2009"/>
      <c r="HQO2009"/>
      <c r="HQP2009"/>
      <c r="HQQ2009"/>
      <c r="HQR2009"/>
      <c r="HQS2009"/>
      <c r="HQT2009"/>
      <c r="HQU2009"/>
      <c r="HQV2009"/>
      <c r="HQW2009"/>
      <c r="HQX2009"/>
      <c r="HQY2009"/>
      <c r="HQZ2009"/>
      <c r="HRA2009"/>
      <c r="HRB2009"/>
      <c r="HRC2009"/>
      <c r="HRD2009"/>
      <c r="HRE2009"/>
      <c r="HRF2009"/>
      <c r="HRG2009"/>
      <c r="HRH2009"/>
      <c r="HRI2009"/>
      <c r="HRJ2009"/>
      <c r="HRK2009"/>
      <c r="HRL2009"/>
      <c r="HRM2009"/>
      <c r="HRN2009"/>
      <c r="HRO2009"/>
      <c r="HRP2009"/>
      <c r="HRQ2009"/>
      <c r="HRR2009"/>
      <c r="HRS2009"/>
      <c r="HRT2009"/>
      <c r="HRU2009"/>
      <c r="HRV2009"/>
      <c r="HRW2009"/>
      <c r="HRX2009"/>
      <c r="HRY2009"/>
      <c r="HRZ2009"/>
      <c r="HSA2009"/>
      <c r="HSB2009"/>
      <c r="HSC2009"/>
      <c r="HSD2009"/>
      <c r="HSE2009"/>
      <c r="HSF2009"/>
      <c r="HSG2009"/>
      <c r="HSH2009"/>
      <c r="HSI2009"/>
      <c r="HSJ2009"/>
      <c r="HSK2009"/>
      <c r="HSL2009"/>
      <c r="HSM2009"/>
      <c r="HSN2009"/>
      <c r="HSO2009"/>
      <c r="HSP2009"/>
      <c r="HSQ2009"/>
      <c r="HSR2009"/>
      <c r="HSS2009"/>
      <c r="HST2009"/>
      <c r="HSU2009"/>
      <c r="HSV2009"/>
      <c r="HSW2009"/>
      <c r="HSX2009"/>
      <c r="HSY2009"/>
      <c r="HSZ2009"/>
      <c r="HTA2009"/>
      <c r="HTB2009"/>
      <c r="HTC2009"/>
      <c r="HTD2009"/>
      <c r="HTE2009"/>
      <c r="HTF2009"/>
      <c r="HTG2009"/>
      <c r="HTH2009"/>
      <c r="HTI2009"/>
      <c r="HTJ2009"/>
      <c r="HTK2009"/>
      <c r="HTL2009"/>
      <c r="HTM2009"/>
      <c r="HTN2009"/>
      <c r="HTO2009"/>
      <c r="HTP2009"/>
      <c r="HTQ2009"/>
      <c r="HTR2009"/>
      <c r="HTS2009"/>
      <c r="HTT2009"/>
      <c r="HTU2009"/>
      <c r="HTV2009"/>
      <c r="HTW2009"/>
      <c r="HTX2009"/>
      <c r="HTY2009"/>
      <c r="HTZ2009"/>
      <c r="HUA2009"/>
      <c r="HUB2009"/>
      <c r="HUC2009"/>
      <c r="HUD2009"/>
      <c r="HUE2009"/>
      <c r="HUF2009"/>
      <c r="HUG2009"/>
      <c r="HUH2009"/>
      <c r="HUI2009"/>
      <c r="HUJ2009"/>
      <c r="HUK2009"/>
      <c r="HUL2009"/>
      <c r="HUM2009"/>
      <c r="HUN2009"/>
      <c r="HUO2009"/>
      <c r="HUP2009"/>
      <c r="HUQ2009"/>
      <c r="HUR2009"/>
      <c r="HUS2009"/>
      <c r="HUT2009"/>
      <c r="HUU2009"/>
      <c r="HUV2009"/>
      <c r="HUW2009"/>
      <c r="HUX2009"/>
      <c r="HUY2009"/>
      <c r="HUZ2009"/>
      <c r="HVA2009"/>
      <c r="HVB2009"/>
      <c r="HVC2009"/>
      <c r="HVD2009"/>
      <c r="HVE2009"/>
      <c r="HVF2009"/>
      <c r="HVG2009"/>
      <c r="HVH2009"/>
      <c r="HVI2009"/>
      <c r="HVJ2009"/>
      <c r="HVK2009"/>
      <c r="HVL2009"/>
      <c r="HVM2009"/>
      <c r="HVN2009"/>
      <c r="HVO2009"/>
      <c r="HVP2009"/>
      <c r="HVQ2009"/>
      <c r="HVR2009"/>
      <c r="HVS2009"/>
      <c r="HVT2009"/>
      <c r="HVU2009"/>
      <c r="HVV2009"/>
      <c r="HVW2009"/>
      <c r="HVX2009"/>
      <c r="HVY2009"/>
      <c r="HVZ2009"/>
      <c r="HWA2009"/>
      <c r="HWB2009"/>
      <c r="HWC2009"/>
      <c r="HWD2009"/>
      <c r="HWE2009"/>
      <c r="HWF2009"/>
      <c r="HWG2009"/>
      <c r="HWH2009"/>
      <c r="HWI2009"/>
      <c r="HWJ2009"/>
      <c r="HWK2009"/>
      <c r="HWL2009"/>
      <c r="HWM2009"/>
      <c r="HWN2009"/>
      <c r="HWO2009"/>
      <c r="HWP2009"/>
      <c r="HWQ2009"/>
      <c r="HWR2009"/>
      <c r="HWS2009"/>
      <c r="HWT2009"/>
      <c r="HWU2009"/>
      <c r="HWV2009"/>
      <c r="HWW2009"/>
      <c r="HWX2009"/>
      <c r="HWY2009"/>
      <c r="HWZ2009"/>
      <c r="HXA2009"/>
      <c r="HXB2009"/>
      <c r="HXC2009"/>
      <c r="HXD2009"/>
      <c r="HXE2009"/>
      <c r="HXF2009"/>
      <c r="HXG2009"/>
      <c r="HXH2009"/>
      <c r="HXI2009"/>
      <c r="HXJ2009"/>
      <c r="HXK2009"/>
      <c r="HXL2009"/>
      <c r="HXM2009"/>
      <c r="HXN2009"/>
      <c r="HXO2009"/>
      <c r="HXP2009"/>
      <c r="HXQ2009"/>
      <c r="HXR2009"/>
      <c r="HXS2009"/>
      <c r="HXT2009"/>
      <c r="HXU2009"/>
      <c r="HXV2009"/>
      <c r="HXW2009"/>
      <c r="HXX2009"/>
      <c r="HXY2009"/>
      <c r="HXZ2009"/>
      <c r="HYA2009"/>
      <c r="HYB2009"/>
      <c r="HYC2009"/>
      <c r="HYD2009"/>
      <c r="HYE2009"/>
      <c r="HYF2009"/>
      <c r="HYG2009"/>
      <c r="HYH2009"/>
      <c r="HYI2009"/>
      <c r="HYJ2009"/>
      <c r="HYK2009"/>
      <c r="HYL2009"/>
      <c r="HYM2009"/>
      <c r="HYN2009"/>
      <c r="HYO2009"/>
      <c r="HYP2009"/>
      <c r="HYQ2009"/>
      <c r="HYR2009"/>
      <c r="HYS2009"/>
      <c r="HYT2009"/>
      <c r="HYU2009"/>
      <c r="HYV2009"/>
      <c r="HYW2009"/>
      <c r="HYX2009"/>
      <c r="HYY2009"/>
      <c r="HYZ2009"/>
      <c r="HZA2009"/>
      <c r="HZB2009"/>
      <c r="HZC2009"/>
      <c r="HZD2009"/>
      <c r="HZE2009"/>
      <c r="HZF2009"/>
      <c r="HZG2009"/>
      <c r="HZH2009"/>
      <c r="HZI2009"/>
      <c r="HZJ2009"/>
      <c r="HZK2009"/>
      <c r="HZL2009"/>
      <c r="HZM2009"/>
      <c r="HZN2009"/>
      <c r="HZO2009"/>
      <c r="HZP2009"/>
      <c r="HZQ2009"/>
      <c r="HZR2009"/>
      <c r="HZS2009"/>
      <c r="HZT2009"/>
      <c r="HZU2009"/>
      <c r="HZV2009"/>
      <c r="HZW2009"/>
      <c r="HZX2009"/>
      <c r="HZY2009"/>
      <c r="HZZ2009"/>
      <c r="IAA2009"/>
      <c r="IAB2009"/>
      <c r="IAC2009"/>
      <c r="IAD2009"/>
      <c r="IAE2009"/>
      <c r="IAF2009"/>
      <c r="IAG2009"/>
      <c r="IAH2009"/>
      <c r="IAI2009"/>
      <c r="IAJ2009"/>
      <c r="IAK2009"/>
      <c r="IAL2009"/>
      <c r="IAM2009"/>
      <c r="IAN2009"/>
      <c r="IAO2009"/>
      <c r="IAP2009"/>
      <c r="IAQ2009"/>
      <c r="IAR2009"/>
      <c r="IAS2009"/>
      <c r="IAT2009"/>
      <c r="IAU2009"/>
      <c r="IAV2009"/>
      <c r="IAW2009"/>
      <c r="IAX2009"/>
      <c r="IAY2009"/>
      <c r="IAZ2009"/>
      <c r="IBA2009"/>
      <c r="IBB2009"/>
      <c r="IBC2009"/>
      <c r="IBD2009"/>
      <c r="IBE2009"/>
      <c r="IBF2009"/>
      <c r="IBG2009"/>
      <c r="IBH2009"/>
      <c r="IBI2009"/>
      <c r="IBJ2009"/>
      <c r="IBK2009"/>
      <c r="IBL2009"/>
      <c r="IBM2009"/>
      <c r="IBN2009"/>
      <c r="IBO2009"/>
      <c r="IBP2009"/>
      <c r="IBQ2009"/>
      <c r="IBR2009"/>
      <c r="IBS2009"/>
      <c r="IBT2009"/>
      <c r="IBU2009"/>
      <c r="IBV2009"/>
      <c r="IBW2009"/>
      <c r="IBX2009"/>
      <c r="IBY2009"/>
      <c r="IBZ2009"/>
      <c r="ICA2009"/>
      <c r="ICB2009"/>
      <c r="ICC2009"/>
      <c r="ICD2009"/>
      <c r="ICE2009"/>
      <c r="ICF2009"/>
      <c r="ICG2009"/>
      <c r="ICH2009"/>
      <c r="ICI2009"/>
      <c r="ICJ2009"/>
      <c r="ICK2009"/>
      <c r="ICL2009"/>
      <c r="ICM2009"/>
      <c r="ICN2009"/>
      <c r="ICO2009"/>
      <c r="ICP2009"/>
      <c r="ICQ2009"/>
      <c r="ICR2009"/>
      <c r="ICS2009"/>
      <c r="ICT2009"/>
      <c r="ICU2009"/>
      <c r="ICV2009"/>
      <c r="ICW2009"/>
      <c r="ICX2009"/>
      <c r="ICY2009"/>
      <c r="ICZ2009"/>
      <c r="IDA2009"/>
      <c r="IDB2009"/>
      <c r="IDC2009"/>
      <c r="IDD2009"/>
      <c r="IDE2009"/>
      <c r="IDF2009"/>
      <c r="IDG2009"/>
      <c r="IDH2009"/>
      <c r="IDI2009"/>
      <c r="IDJ2009"/>
      <c r="IDK2009"/>
      <c r="IDL2009"/>
      <c r="IDM2009"/>
      <c r="IDN2009"/>
      <c r="IDO2009"/>
      <c r="IDP2009"/>
      <c r="IDQ2009"/>
      <c r="IDR2009"/>
      <c r="IDS2009"/>
      <c r="IDT2009"/>
      <c r="IDU2009"/>
      <c r="IDV2009"/>
      <c r="IDW2009"/>
      <c r="IDX2009"/>
      <c r="IDY2009"/>
      <c r="IDZ2009"/>
      <c r="IEA2009"/>
      <c r="IEB2009"/>
      <c r="IEC2009"/>
      <c r="IED2009"/>
      <c r="IEE2009"/>
      <c r="IEF2009"/>
      <c r="IEG2009"/>
      <c r="IEH2009"/>
      <c r="IEI2009"/>
      <c r="IEJ2009"/>
      <c r="IEK2009"/>
      <c r="IEL2009"/>
      <c r="IEM2009"/>
      <c r="IEN2009"/>
      <c r="IEO2009"/>
      <c r="IEP2009"/>
      <c r="IEQ2009"/>
      <c r="IER2009"/>
      <c r="IES2009"/>
      <c r="IET2009"/>
      <c r="IEU2009"/>
      <c r="IEV2009"/>
      <c r="IEW2009"/>
      <c r="IEX2009"/>
      <c r="IEY2009"/>
      <c r="IEZ2009"/>
      <c r="IFA2009"/>
      <c r="IFB2009"/>
      <c r="IFC2009"/>
      <c r="IFD2009"/>
      <c r="IFE2009"/>
      <c r="IFF2009"/>
      <c r="IFG2009"/>
      <c r="IFH2009"/>
      <c r="IFI2009"/>
      <c r="IFJ2009"/>
      <c r="IFK2009"/>
      <c r="IFL2009"/>
      <c r="IFM2009"/>
      <c r="IFN2009"/>
      <c r="IFO2009"/>
      <c r="IFP2009"/>
      <c r="IFQ2009"/>
      <c r="IFR2009"/>
      <c r="IFS2009"/>
      <c r="IFT2009"/>
      <c r="IFU2009"/>
      <c r="IFV2009"/>
      <c r="IFW2009"/>
      <c r="IFX2009"/>
      <c r="IFY2009"/>
      <c r="IFZ2009"/>
      <c r="IGA2009"/>
      <c r="IGB2009"/>
      <c r="IGC2009"/>
      <c r="IGD2009"/>
      <c r="IGE2009"/>
      <c r="IGF2009"/>
      <c r="IGG2009"/>
      <c r="IGH2009"/>
      <c r="IGI2009"/>
      <c r="IGJ2009"/>
      <c r="IGK2009"/>
      <c r="IGL2009"/>
      <c r="IGM2009"/>
      <c r="IGN2009"/>
      <c r="IGO2009"/>
      <c r="IGP2009"/>
      <c r="IGQ2009"/>
      <c r="IGR2009"/>
      <c r="IGS2009"/>
      <c r="IGT2009"/>
      <c r="IGU2009"/>
      <c r="IGV2009"/>
      <c r="IGW2009"/>
      <c r="IGX2009"/>
      <c r="IGY2009"/>
      <c r="IGZ2009"/>
      <c r="IHA2009"/>
      <c r="IHB2009"/>
      <c r="IHC2009"/>
      <c r="IHD2009"/>
      <c r="IHE2009"/>
      <c r="IHF2009"/>
      <c r="IHG2009"/>
      <c r="IHH2009"/>
      <c r="IHI2009"/>
      <c r="IHJ2009"/>
      <c r="IHK2009"/>
      <c r="IHL2009"/>
      <c r="IHM2009"/>
      <c r="IHN2009"/>
      <c r="IHO2009"/>
      <c r="IHP2009"/>
      <c r="IHQ2009"/>
      <c r="IHR2009"/>
      <c r="IHS2009"/>
      <c r="IHT2009"/>
      <c r="IHU2009"/>
      <c r="IHV2009"/>
      <c r="IHW2009"/>
      <c r="IHX2009"/>
      <c r="IHY2009"/>
      <c r="IHZ2009"/>
      <c r="IIA2009"/>
      <c r="IIB2009"/>
      <c r="IIC2009"/>
      <c r="IID2009"/>
      <c r="IIE2009"/>
      <c r="IIF2009"/>
      <c r="IIG2009"/>
      <c r="IIH2009"/>
      <c r="III2009"/>
      <c r="IIJ2009"/>
      <c r="IIK2009"/>
      <c r="IIL2009"/>
      <c r="IIM2009"/>
      <c r="IIN2009"/>
      <c r="IIO2009"/>
      <c r="IIP2009"/>
      <c r="IIQ2009"/>
      <c r="IIR2009"/>
      <c r="IIS2009"/>
      <c r="IIT2009"/>
      <c r="IIU2009"/>
      <c r="IIV2009"/>
      <c r="IIW2009"/>
      <c r="IIX2009"/>
      <c r="IIY2009"/>
      <c r="IIZ2009"/>
      <c r="IJA2009"/>
      <c r="IJB2009"/>
      <c r="IJC2009"/>
      <c r="IJD2009"/>
      <c r="IJE2009"/>
      <c r="IJF2009"/>
      <c r="IJG2009"/>
      <c r="IJH2009"/>
      <c r="IJI2009"/>
      <c r="IJJ2009"/>
      <c r="IJK2009"/>
      <c r="IJL2009"/>
      <c r="IJM2009"/>
      <c r="IJN2009"/>
      <c r="IJO2009"/>
      <c r="IJP2009"/>
      <c r="IJQ2009"/>
      <c r="IJR2009"/>
      <c r="IJS2009"/>
      <c r="IJT2009"/>
      <c r="IJU2009"/>
      <c r="IJV2009"/>
      <c r="IJW2009"/>
      <c r="IJX2009"/>
      <c r="IJY2009"/>
      <c r="IJZ2009"/>
      <c r="IKA2009"/>
      <c r="IKB2009"/>
      <c r="IKC2009"/>
      <c r="IKD2009"/>
      <c r="IKE2009"/>
      <c r="IKF2009"/>
      <c r="IKG2009"/>
      <c r="IKH2009"/>
      <c r="IKI2009"/>
      <c r="IKJ2009"/>
      <c r="IKK2009"/>
      <c r="IKL2009"/>
      <c r="IKM2009"/>
      <c r="IKN2009"/>
      <c r="IKO2009"/>
      <c r="IKP2009"/>
      <c r="IKQ2009"/>
      <c r="IKR2009"/>
      <c r="IKS2009"/>
      <c r="IKT2009"/>
      <c r="IKU2009"/>
      <c r="IKV2009"/>
      <c r="IKW2009"/>
      <c r="IKX2009"/>
      <c r="IKY2009"/>
      <c r="IKZ2009"/>
      <c r="ILA2009"/>
      <c r="ILB2009"/>
      <c r="ILC2009"/>
      <c r="ILD2009"/>
      <c r="ILE2009"/>
      <c r="ILF2009"/>
      <c r="ILG2009"/>
      <c r="ILH2009"/>
      <c r="ILI2009"/>
      <c r="ILJ2009"/>
      <c r="ILK2009"/>
      <c r="ILL2009"/>
      <c r="ILM2009"/>
      <c r="ILN2009"/>
      <c r="ILO2009"/>
      <c r="ILP2009"/>
      <c r="ILQ2009"/>
      <c r="ILR2009"/>
      <c r="ILS2009"/>
      <c r="ILT2009"/>
      <c r="ILU2009"/>
      <c r="ILV2009"/>
      <c r="ILW2009"/>
      <c r="ILX2009"/>
      <c r="ILY2009"/>
      <c r="ILZ2009"/>
      <c r="IMA2009"/>
      <c r="IMB2009"/>
      <c r="IMC2009"/>
      <c r="IMD2009"/>
      <c r="IME2009"/>
      <c r="IMF2009"/>
      <c r="IMG2009"/>
      <c r="IMH2009"/>
      <c r="IMI2009"/>
      <c r="IMJ2009"/>
      <c r="IMK2009"/>
      <c r="IML2009"/>
      <c r="IMM2009"/>
      <c r="IMN2009"/>
      <c r="IMO2009"/>
      <c r="IMP2009"/>
      <c r="IMQ2009"/>
      <c r="IMR2009"/>
      <c r="IMS2009"/>
      <c r="IMT2009"/>
      <c r="IMU2009"/>
      <c r="IMV2009"/>
      <c r="IMW2009"/>
      <c r="IMX2009"/>
      <c r="IMY2009"/>
      <c r="IMZ2009"/>
      <c r="INA2009"/>
      <c r="INB2009"/>
      <c r="INC2009"/>
      <c r="IND2009"/>
      <c r="INE2009"/>
      <c r="INF2009"/>
      <c r="ING2009"/>
      <c r="INH2009"/>
      <c r="INI2009"/>
      <c r="INJ2009"/>
      <c r="INK2009"/>
      <c r="INL2009"/>
      <c r="INM2009"/>
      <c r="INN2009"/>
      <c r="INO2009"/>
      <c r="INP2009"/>
      <c r="INQ2009"/>
      <c r="INR2009"/>
      <c r="INS2009"/>
      <c r="INT2009"/>
      <c r="INU2009"/>
      <c r="INV2009"/>
      <c r="INW2009"/>
      <c r="INX2009"/>
      <c r="INY2009"/>
      <c r="INZ2009"/>
      <c r="IOA2009"/>
      <c r="IOB2009"/>
      <c r="IOC2009"/>
      <c r="IOD2009"/>
      <c r="IOE2009"/>
      <c r="IOF2009"/>
      <c r="IOG2009"/>
      <c r="IOH2009"/>
      <c r="IOI2009"/>
      <c r="IOJ2009"/>
      <c r="IOK2009"/>
      <c r="IOL2009"/>
      <c r="IOM2009"/>
      <c r="ION2009"/>
      <c r="IOO2009"/>
      <c r="IOP2009"/>
      <c r="IOQ2009"/>
      <c r="IOR2009"/>
      <c r="IOS2009"/>
      <c r="IOT2009"/>
      <c r="IOU2009"/>
      <c r="IOV2009"/>
      <c r="IOW2009"/>
      <c r="IOX2009"/>
      <c r="IOY2009"/>
      <c r="IOZ2009"/>
      <c r="IPA2009"/>
      <c r="IPB2009"/>
      <c r="IPC2009"/>
      <c r="IPD2009"/>
      <c r="IPE2009"/>
      <c r="IPF2009"/>
      <c r="IPG2009"/>
      <c r="IPH2009"/>
      <c r="IPI2009"/>
      <c r="IPJ2009"/>
      <c r="IPK2009"/>
      <c r="IPL2009"/>
      <c r="IPM2009"/>
      <c r="IPN2009"/>
      <c r="IPO2009"/>
      <c r="IPP2009"/>
      <c r="IPQ2009"/>
      <c r="IPR2009"/>
      <c r="IPS2009"/>
      <c r="IPT2009"/>
      <c r="IPU2009"/>
      <c r="IPV2009"/>
      <c r="IPW2009"/>
      <c r="IPX2009"/>
      <c r="IPY2009"/>
      <c r="IPZ2009"/>
      <c r="IQA2009"/>
      <c r="IQB2009"/>
      <c r="IQC2009"/>
      <c r="IQD2009"/>
      <c r="IQE2009"/>
      <c r="IQF2009"/>
      <c r="IQG2009"/>
      <c r="IQH2009"/>
      <c r="IQI2009"/>
      <c r="IQJ2009"/>
      <c r="IQK2009"/>
      <c r="IQL2009"/>
      <c r="IQM2009"/>
      <c r="IQN2009"/>
      <c r="IQO2009"/>
      <c r="IQP2009"/>
      <c r="IQQ2009"/>
      <c r="IQR2009"/>
      <c r="IQS2009"/>
      <c r="IQT2009"/>
      <c r="IQU2009"/>
      <c r="IQV2009"/>
      <c r="IQW2009"/>
      <c r="IQX2009"/>
      <c r="IQY2009"/>
      <c r="IQZ2009"/>
      <c r="IRA2009"/>
      <c r="IRB2009"/>
      <c r="IRC2009"/>
      <c r="IRD2009"/>
      <c r="IRE2009"/>
      <c r="IRF2009"/>
      <c r="IRG2009"/>
      <c r="IRH2009"/>
      <c r="IRI2009"/>
      <c r="IRJ2009"/>
      <c r="IRK2009"/>
      <c r="IRL2009"/>
      <c r="IRM2009"/>
      <c r="IRN2009"/>
      <c r="IRO2009"/>
      <c r="IRP2009"/>
      <c r="IRQ2009"/>
      <c r="IRR2009"/>
      <c r="IRS2009"/>
      <c r="IRT2009"/>
      <c r="IRU2009"/>
      <c r="IRV2009"/>
      <c r="IRW2009"/>
      <c r="IRX2009"/>
      <c r="IRY2009"/>
      <c r="IRZ2009"/>
      <c r="ISA2009"/>
      <c r="ISB2009"/>
      <c r="ISC2009"/>
      <c r="ISD2009"/>
      <c r="ISE2009"/>
      <c r="ISF2009"/>
      <c r="ISG2009"/>
      <c r="ISH2009"/>
      <c r="ISI2009"/>
      <c r="ISJ2009"/>
      <c r="ISK2009"/>
      <c r="ISL2009"/>
      <c r="ISM2009"/>
      <c r="ISN2009"/>
      <c r="ISO2009"/>
      <c r="ISP2009"/>
      <c r="ISQ2009"/>
      <c r="ISR2009"/>
      <c r="ISS2009"/>
      <c r="IST2009"/>
      <c r="ISU2009"/>
      <c r="ISV2009"/>
      <c r="ISW2009"/>
      <c r="ISX2009"/>
      <c r="ISY2009"/>
      <c r="ISZ2009"/>
      <c r="ITA2009"/>
      <c r="ITB2009"/>
      <c r="ITC2009"/>
      <c r="ITD2009"/>
      <c r="ITE2009"/>
      <c r="ITF2009"/>
      <c r="ITG2009"/>
      <c r="ITH2009"/>
      <c r="ITI2009"/>
      <c r="ITJ2009"/>
      <c r="ITK2009"/>
      <c r="ITL2009"/>
      <c r="ITM2009"/>
      <c r="ITN2009"/>
      <c r="ITO2009"/>
      <c r="ITP2009"/>
      <c r="ITQ2009"/>
      <c r="ITR2009"/>
      <c r="ITS2009"/>
      <c r="ITT2009"/>
      <c r="ITU2009"/>
      <c r="ITV2009"/>
      <c r="ITW2009"/>
      <c r="ITX2009"/>
      <c r="ITY2009"/>
      <c r="ITZ2009"/>
      <c r="IUA2009"/>
      <c r="IUB2009"/>
      <c r="IUC2009"/>
      <c r="IUD2009"/>
      <c r="IUE2009"/>
      <c r="IUF2009"/>
      <c r="IUG2009"/>
      <c r="IUH2009"/>
      <c r="IUI2009"/>
      <c r="IUJ2009"/>
      <c r="IUK2009"/>
      <c r="IUL2009"/>
      <c r="IUM2009"/>
      <c r="IUN2009"/>
      <c r="IUO2009"/>
      <c r="IUP2009"/>
      <c r="IUQ2009"/>
      <c r="IUR2009"/>
      <c r="IUS2009"/>
      <c r="IUT2009"/>
      <c r="IUU2009"/>
      <c r="IUV2009"/>
      <c r="IUW2009"/>
      <c r="IUX2009"/>
      <c r="IUY2009"/>
      <c r="IUZ2009"/>
      <c r="IVA2009"/>
      <c r="IVB2009"/>
      <c r="IVC2009"/>
      <c r="IVD2009"/>
      <c r="IVE2009"/>
      <c r="IVF2009"/>
      <c r="IVG2009"/>
      <c r="IVH2009"/>
      <c r="IVI2009"/>
      <c r="IVJ2009"/>
      <c r="IVK2009"/>
      <c r="IVL2009"/>
      <c r="IVM2009"/>
      <c r="IVN2009"/>
      <c r="IVO2009"/>
      <c r="IVP2009"/>
      <c r="IVQ2009"/>
      <c r="IVR2009"/>
      <c r="IVS2009"/>
      <c r="IVT2009"/>
      <c r="IVU2009"/>
      <c r="IVV2009"/>
      <c r="IVW2009"/>
      <c r="IVX2009"/>
      <c r="IVY2009"/>
      <c r="IVZ2009"/>
      <c r="IWA2009"/>
      <c r="IWB2009"/>
      <c r="IWC2009"/>
      <c r="IWD2009"/>
      <c r="IWE2009"/>
      <c r="IWF2009"/>
      <c r="IWG2009"/>
      <c r="IWH2009"/>
      <c r="IWI2009"/>
      <c r="IWJ2009"/>
      <c r="IWK2009"/>
      <c r="IWL2009"/>
      <c r="IWM2009"/>
      <c r="IWN2009"/>
      <c r="IWO2009"/>
      <c r="IWP2009"/>
      <c r="IWQ2009"/>
      <c r="IWR2009"/>
      <c r="IWS2009"/>
      <c r="IWT2009"/>
      <c r="IWU2009"/>
      <c r="IWV2009"/>
      <c r="IWW2009"/>
      <c r="IWX2009"/>
      <c r="IWY2009"/>
      <c r="IWZ2009"/>
      <c r="IXA2009"/>
      <c r="IXB2009"/>
      <c r="IXC2009"/>
      <c r="IXD2009"/>
      <c r="IXE2009"/>
      <c r="IXF2009"/>
      <c r="IXG2009"/>
      <c r="IXH2009"/>
      <c r="IXI2009"/>
      <c r="IXJ2009"/>
      <c r="IXK2009"/>
      <c r="IXL2009"/>
      <c r="IXM2009"/>
      <c r="IXN2009"/>
      <c r="IXO2009"/>
      <c r="IXP2009"/>
      <c r="IXQ2009"/>
      <c r="IXR2009"/>
      <c r="IXS2009"/>
      <c r="IXT2009"/>
      <c r="IXU2009"/>
      <c r="IXV2009"/>
      <c r="IXW2009"/>
      <c r="IXX2009"/>
      <c r="IXY2009"/>
      <c r="IXZ2009"/>
      <c r="IYA2009"/>
      <c r="IYB2009"/>
      <c r="IYC2009"/>
      <c r="IYD2009"/>
      <c r="IYE2009"/>
      <c r="IYF2009"/>
      <c r="IYG2009"/>
      <c r="IYH2009"/>
      <c r="IYI2009"/>
      <c r="IYJ2009"/>
      <c r="IYK2009"/>
      <c r="IYL2009"/>
      <c r="IYM2009"/>
      <c r="IYN2009"/>
      <c r="IYO2009"/>
      <c r="IYP2009"/>
      <c r="IYQ2009"/>
      <c r="IYR2009"/>
      <c r="IYS2009"/>
      <c r="IYT2009"/>
      <c r="IYU2009"/>
      <c r="IYV2009"/>
      <c r="IYW2009"/>
      <c r="IYX2009"/>
      <c r="IYY2009"/>
      <c r="IYZ2009"/>
      <c r="IZA2009"/>
      <c r="IZB2009"/>
      <c r="IZC2009"/>
      <c r="IZD2009"/>
      <c r="IZE2009"/>
      <c r="IZF2009"/>
      <c r="IZG2009"/>
      <c r="IZH2009"/>
      <c r="IZI2009"/>
      <c r="IZJ2009"/>
      <c r="IZK2009"/>
      <c r="IZL2009"/>
      <c r="IZM2009"/>
      <c r="IZN2009"/>
      <c r="IZO2009"/>
      <c r="IZP2009"/>
      <c r="IZQ2009"/>
      <c r="IZR2009"/>
      <c r="IZS2009"/>
      <c r="IZT2009"/>
      <c r="IZU2009"/>
      <c r="IZV2009"/>
      <c r="IZW2009"/>
      <c r="IZX2009"/>
      <c r="IZY2009"/>
      <c r="IZZ2009"/>
      <c r="JAA2009"/>
      <c r="JAB2009"/>
      <c r="JAC2009"/>
      <c r="JAD2009"/>
      <c r="JAE2009"/>
      <c r="JAF2009"/>
      <c r="JAG2009"/>
      <c r="JAH2009"/>
      <c r="JAI2009"/>
      <c r="JAJ2009"/>
      <c r="JAK2009"/>
      <c r="JAL2009"/>
      <c r="JAM2009"/>
      <c r="JAN2009"/>
      <c r="JAO2009"/>
      <c r="JAP2009"/>
      <c r="JAQ2009"/>
      <c r="JAR2009"/>
      <c r="JAS2009"/>
      <c r="JAT2009"/>
      <c r="JAU2009"/>
      <c r="JAV2009"/>
      <c r="JAW2009"/>
      <c r="JAX2009"/>
      <c r="JAY2009"/>
      <c r="JAZ2009"/>
      <c r="JBA2009"/>
      <c r="JBB2009"/>
      <c r="JBC2009"/>
      <c r="JBD2009"/>
      <c r="JBE2009"/>
      <c r="JBF2009"/>
      <c r="JBG2009"/>
      <c r="JBH2009"/>
      <c r="JBI2009"/>
      <c r="JBJ2009"/>
      <c r="JBK2009"/>
      <c r="JBL2009"/>
      <c r="JBM2009"/>
      <c r="JBN2009"/>
      <c r="JBO2009"/>
      <c r="JBP2009"/>
      <c r="JBQ2009"/>
      <c r="JBR2009"/>
      <c r="JBS2009"/>
      <c r="JBT2009"/>
      <c r="JBU2009"/>
      <c r="JBV2009"/>
      <c r="JBW2009"/>
      <c r="JBX2009"/>
      <c r="JBY2009"/>
      <c r="JBZ2009"/>
      <c r="JCA2009"/>
      <c r="JCB2009"/>
      <c r="JCC2009"/>
      <c r="JCD2009"/>
      <c r="JCE2009"/>
      <c r="JCF2009"/>
      <c r="JCG2009"/>
      <c r="JCH2009"/>
      <c r="JCI2009"/>
      <c r="JCJ2009"/>
      <c r="JCK2009"/>
      <c r="JCL2009"/>
      <c r="JCM2009"/>
      <c r="JCN2009"/>
      <c r="JCO2009"/>
      <c r="JCP2009"/>
      <c r="JCQ2009"/>
      <c r="JCR2009"/>
      <c r="JCS2009"/>
      <c r="JCT2009"/>
      <c r="JCU2009"/>
      <c r="JCV2009"/>
      <c r="JCW2009"/>
      <c r="JCX2009"/>
      <c r="JCY2009"/>
      <c r="JCZ2009"/>
      <c r="JDA2009"/>
      <c r="JDB2009"/>
      <c r="JDC2009"/>
      <c r="JDD2009"/>
      <c r="JDE2009"/>
      <c r="JDF2009"/>
      <c r="JDG2009"/>
      <c r="JDH2009"/>
      <c r="JDI2009"/>
      <c r="JDJ2009"/>
      <c r="JDK2009"/>
      <c r="JDL2009"/>
      <c r="JDM2009"/>
      <c r="JDN2009"/>
      <c r="JDO2009"/>
      <c r="JDP2009"/>
      <c r="JDQ2009"/>
      <c r="JDR2009"/>
      <c r="JDS2009"/>
      <c r="JDT2009"/>
      <c r="JDU2009"/>
      <c r="JDV2009"/>
      <c r="JDW2009"/>
      <c r="JDX2009"/>
      <c r="JDY2009"/>
      <c r="JDZ2009"/>
      <c r="JEA2009"/>
      <c r="JEB2009"/>
      <c r="JEC2009"/>
      <c r="JED2009"/>
      <c r="JEE2009"/>
      <c r="JEF2009"/>
      <c r="JEG2009"/>
      <c r="JEH2009"/>
      <c r="JEI2009"/>
      <c r="JEJ2009"/>
      <c r="JEK2009"/>
      <c r="JEL2009"/>
      <c r="JEM2009"/>
      <c r="JEN2009"/>
      <c r="JEO2009"/>
      <c r="JEP2009"/>
      <c r="JEQ2009"/>
      <c r="JER2009"/>
      <c r="JES2009"/>
      <c r="JET2009"/>
      <c r="JEU2009"/>
      <c r="JEV2009"/>
      <c r="JEW2009"/>
      <c r="JEX2009"/>
      <c r="JEY2009"/>
      <c r="JEZ2009"/>
      <c r="JFA2009"/>
      <c r="JFB2009"/>
      <c r="JFC2009"/>
      <c r="JFD2009"/>
      <c r="JFE2009"/>
      <c r="JFF2009"/>
      <c r="JFG2009"/>
      <c r="JFH2009"/>
      <c r="JFI2009"/>
      <c r="JFJ2009"/>
      <c r="JFK2009"/>
      <c r="JFL2009"/>
      <c r="JFM2009"/>
      <c r="JFN2009"/>
      <c r="JFO2009"/>
      <c r="JFP2009"/>
      <c r="JFQ2009"/>
      <c r="JFR2009"/>
      <c r="JFS2009"/>
      <c r="JFT2009"/>
      <c r="JFU2009"/>
      <c r="JFV2009"/>
      <c r="JFW2009"/>
      <c r="JFX2009"/>
      <c r="JFY2009"/>
      <c r="JFZ2009"/>
      <c r="JGA2009"/>
      <c r="JGB2009"/>
      <c r="JGC2009"/>
      <c r="JGD2009"/>
      <c r="JGE2009"/>
      <c r="JGF2009"/>
      <c r="JGG2009"/>
      <c r="JGH2009"/>
      <c r="JGI2009"/>
      <c r="JGJ2009"/>
      <c r="JGK2009"/>
      <c r="JGL2009"/>
      <c r="JGM2009"/>
      <c r="JGN2009"/>
      <c r="JGO2009"/>
      <c r="JGP2009"/>
      <c r="JGQ2009"/>
      <c r="JGR2009"/>
      <c r="JGS2009"/>
      <c r="JGT2009"/>
      <c r="JGU2009"/>
      <c r="JGV2009"/>
      <c r="JGW2009"/>
      <c r="JGX2009"/>
      <c r="JGY2009"/>
      <c r="JGZ2009"/>
      <c r="JHA2009"/>
      <c r="JHB2009"/>
      <c r="JHC2009"/>
      <c r="JHD2009"/>
      <c r="JHE2009"/>
      <c r="JHF2009"/>
      <c r="JHG2009"/>
      <c r="JHH2009"/>
      <c r="JHI2009"/>
      <c r="JHJ2009"/>
      <c r="JHK2009"/>
      <c r="JHL2009"/>
      <c r="JHM2009"/>
      <c r="JHN2009"/>
      <c r="JHO2009"/>
      <c r="JHP2009"/>
      <c r="JHQ2009"/>
      <c r="JHR2009"/>
      <c r="JHS2009"/>
      <c r="JHT2009"/>
      <c r="JHU2009"/>
      <c r="JHV2009"/>
      <c r="JHW2009"/>
      <c r="JHX2009"/>
      <c r="JHY2009"/>
      <c r="JHZ2009"/>
      <c r="JIA2009"/>
      <c r="JIB2009"/>
      <c r="JIC2009"/>
      <c r="JID2009"/>
      <c r="JIE2009"/>
      <c r="JIF2009"/>
      <c r="JIG2009"/>
      <c r="JIH2009"/>
      <c r="JII2009"/>
      <c r="JIJ2009"/>
      <c r="JIK2009"/>
      <c r="JIL2009"/>
      <c r="JIM2009"/>
      <c r="JIN2009"/>
      <c r="JIO2009"/>
      <c r="JIP2009"/>
      <c r="JIQ2009"/>
      <c r="JIR2009"/>
      <c r="JIS2009"/>
      <c r="JIT2009"/>
      <c r="JIU2009"/>
      <c r="JIV2009"/>
      <c r="JIW2009"/>
      <c r="JIX2009"/>
      <c r="JIY2009"/>
      <c r="JIZ2009"/>
      <c r="JJA2009"/>
      <c r="JJB2009"/>
      <c r="JJC2009"/>
      <c r="JJD2009"/>
      <c r="JJE2009"/>
      <c r="JJF2009"/>
      <c r="JJG2009"/>
      <c r="JJH2009"/>
      <c r="JJI2009"/>
      <c r="JJJ2009"/>
      <c r="JJK2009"/>
      <c r="JJL2009"/>
      <c r="JJM2009"/>
      <c r="JJN2009"/>
      <c r="JJO2009"/>
      <c r="JJP2009"/>
      <c r="JJQ2009"/>
      <c r="JJR2009"/>
      <c r="JJS2009"/>
      <c r="JJT2009"/>
      <c r="JJU2009"/>
      <c r="JJV2009"/>
      <c r="JJW2009"/>
      <c r="JJX2009"/>
      <c r="JJY2009"/>
      <c r="JJZ2009"/>
      <c r="JKA2009"/>
      <c r="JKB2009"/>
      <c r="JKC2009"/>
      <c r="JKD2009"/>
      <c r="JKE2009"/>
      <c r="JKF2009"/>
      <c r="JKG2009"/>
      <c r="JKH2009"/>
      <c r="JKI2009"/>
      <c r="JKJ2009"/>
      <c r="JKK2009"/>
      <c r="JKL2009"/>
      <c r="JKM2009"/>
      <c r="JKN2009"/>
      <c r="JKO2009"/>
      <c r="JKP2009"/>
      <c r="JKQ2009"/>
      <c r="JKR2009"/>
      <c r="JKS2009"/>
      <c r="JKT2009"/>
      <c r="JKU2009"/>
      <c r="JKV2009"/>
      <c r="JKW2009"/>
      <c r="JKX2009"/>
      <c r="JKY2009"/>
      <c r="JKZ2009"/>
      <c r="JLA2009"/>
      <c r="JLB2009"/>
      <c r="JLC2009"/>
      <c r="JLD2009"/>
      <c r="JLE2009"/>
      <c r="JLF2009"/>
      <c r="JLG2009"/>
      <c r="JLH2009"/>
      <c r="JLI2009"/>
      <c r="JLJ2009"/>
      <c r="JLK2009"/>
      <c r="JLL2009"/>
      <c r="JLM2009"/>
      <c r="JLN2009"/>
      <c r="JLO2009"/>
      <c r="JLP2009"/>
      <c r="JLQ2009"/>
      <c r="JLR2009"/>
      <c r="JLS2009"/>
      <c r="JLT2009"/>
      <c r="JLU2009"/>
      <c r="JLV2009"/>
      <c r="JLW2009"/>
      <c r="JLX2009"/>
      <c r="JLY2009"/>
      <c r="JLZ2009"/>
      <c r="JMA2009"/>
      <c r="JMB2009"/>
      <c r="JMC2009"/>
      <c r="JMD2009"/>
      <c r="JME2009"/>
      <c r="JMF2009"/>
      <c r="JMG2009"/>
      <c r="JMH2009"/>
      <c r="JMI2009"/>
      <c r="JMJ2009"/>
      <c r="JMK2009"/>
      <c r="JML2009"/>
      <c r="JMM2009"/>
      <c r="JMN2009"/>
      <c r="JMO2009"/>
      <c r="JMP2009"/>
      <c r="JMQ2009"/>
      <c r="JMR2009"/>
      <c r="JMS2009"/>
      <c r="JMT2009"/>
      <c r="JMU2009"/>
      <c r="JMV2009"/>
      <c r="JMW2009"/>
      <c r="JMX2009"/>
      <c r="JMY2009"/>
      <c r="JMZ2009"/>
      <c r="JNA2009"/>
      <c r="JNB2009"/>
      <c r="JNC2009"/>
      <c r="JND2009"/>
      <c r="JNE2009"/>
      <c r="JNF2009"/>
      <c r="JNG2009"/>
      <c r="JNH2009"/>
      <c r="JNI2009"/>
      <c r="JNJ2009"/>
      <c r="JNK2009"/>
      <c r="JNL2009"/>
      <c r="JNM2009"/>
      <c r="JNN2009"/>
      <c r="JNO2009"/>
      <c r="JNP2009"/>
      <c r="JNQ2009"/>
      <c r="JNR2009"/>
      <c r="JNS2009"/>
      <c r="JNT2009"/>
      <c r="JNU2009"/>
      <c r="JNV2009"/>
      <c r="JNW2009"/>
      <c r="JNX2009"/>
      <c r="JNY2009"/>
      <c r="JNZ2009"/>
      <c r="JOA2009"/>
      <c r="JOB2009"/>
      <c r="JOC2009"/>
      <c r="JOD2009"/>
      <c r="JOE2009"/>
      <c r="JOF2009"/>
      <c r="JOG2009"/>
      <c r="JOH2009"/>
      <c r="JOI2009"/>
      <c r="JOJ2009"/>
      <c r="JOK2009"/>
      <c r="JOL2009"/>
      <c r="JOM2009"/>
      <c r="JON2009"/>
      <c r="JOO2009"/>
      <c r="JOP2009"/>
      <c r="JOQ2009"/>
      <c r="JOR2009"/>
      <c r="JOS2009"/>
      <c r="JOT2009"/>
      <c r="JOU2009"/>
      <c r="JOV2009"/>
      <c r="JOW2009"/>
      <c r="JOX2009"/>
      <c r="JOY2009"/>
      <c r="JOZ2009"/>
      <c r="JPA2009"/>
      <c r="JPB2009"/>
      <c r="JPC2009"/>
      <c r="JPD2009"/>
      <c r="JPE2009"/>
      <c r="JPF2009"/>
      <c r="JPG2009"/>
      <c r="JPH2009"/>
      <c r="JPI2009"/>
      <c r="JPJ2009"/>
      <c r="JPK2009"/>
      <c r="JPL2009"/>
      <c r="JPM2009"/>
      <c r="JPN2009"/>
      <c r="JPO2009"/>
      <c r="JPP2009"/>
      <c r="JPQ2009"/>
      <c r="JPR2009"/>
      <c r="JPS2009"/>
      <c r="JPT2009"/>
      <c r="JPU2009"/>
      <c r="JPV2009"/>
      <c r="JPW2009"/>
      <c r="JPX2009"/>
      <c r="JPY2009"/>
      <c r="JPZ2009"/>
      <c r="JQA2009"/>
      <c r="JQB2009"/>
      <c r="JQC2009"/>
      <c r="JQD2009"/>
      <c r="JQE2009"/>
      <c r="JQF2009"/>
      <c r="JQG2009"/>
      <c r="JQH2009"/>
      <c r="JQI2009"/>
      <c r="JQJ2009"/>
      <c r="JQK2009"/>
      <c r="JQL2009"/>
      <c r="JQM2009"/>
      <c r="JQN2009"/>
      <c r="JQO2009"/>
      <c r="JQP2009"/>
      <c r="JQQ2009"/>
      <c r="JQR2009"/>
      <c r="JQS2009"/>
      <c r="JQT2009"/>
      <c r="JQU2009"/>
      <c r="JQV2009"/>
      <c r="JQW2009"/>
      <c r="JQX2009"/>
      <c r="JQY2009"/>
      <c r="JQZ2009"/>
      <c r="JRA2009"/>
      <c r="JRB2009"/>
      <c r="JRC2009"/>
      <c r="JRD2009"/>
      <c r="JRE2009"/>
      <c r="JRF2009"/>
      <c r="JRG2009"/>
      <c r="JRH2009"/>
      <c r="JRI2009"/>
      <c r="JRJ2009"/>
      <c r="JRK2009"/>
      <c r="JRL2009"/>
      <c r="JRM2009"/>
      <c r="JRN2009"/>
      <c r="JRO2009"/>
      <c r="JRP2009"/>
      <c r="JRQ2009"/>
      <c r="JRR2009"/>
      <c r="JRS2009"/>
      <c r="JRT2009"/>
      <c r="JRU2009"/>
      <c r="JRV2009"/>
      <c r="JRW2009"/>
      <c r="JRX2009"/>
      <c r="JRY2009"/>
      <c r="JRZ2009"/>
      <c r="JSA2009"/>
      <c r="JSB2009"/>
      <c r="JSC2009"/>
      <c r="JSD2009"/>
      <c r="JSE2009"/>
      <c r="JSF2009"/>
      <c r="JSG2009"/>
      <c r="JSH2009"/>
      <c r="JSI2009"/>
      <c r="JSJ2009"/>
      <c r="JSK2009"/>
      <c r="JSL2009"/>
      <c r="JSM2009"/>
      <c r="JSN2009"/>
      <c r="JSO2009"/>
      <c r="JSP2009"/>
      <c r="JSQ2009"/>
      <c r="JSR2009"/>
      <c r="JSS2009"/>
      <c r="JST2009"/>
      <c r="JSU2009"/>
      <c r="JSV2009"/>
      <c r="JSW2009"/>
      <c r="JSX2009"/>
      <c r="JSY2009"/>
      <c r="JSZ2009"/>
      <c r="JTA2009"/>
      <c r="JTB2009"/>
      <c r="JTC2009"/>
      <c r="JTD2009"/>
      <c r="JTE2009"/>
      <c r="JTF2009"/>
      <c r="JTG2009"/>
      <c r="JTH2009"/>
      <c r="JTI2009"/>
      <c r="JTJ2009"/>
      <c r="JTK2009"/>
      <c r="JTL2009"/>
      <c r="JTM2009"/>
      <c r="JTN2009"/>
      <c r="JTO2009"/>
      <c r="JTP2009"/>
      <c r="JTQ2009"/>
      <c r="JTR2009"/>
      <c r="JTS2009"/>
      <c r="JTT2009"/>
      <c r="JTU2009"/>
      <c r="JTV2009"/>
      <c r="JTW2009"/>
      <c r="JTX2009"/>
      <c r="JTY2009"/>
      <c r="JTZ2009"/>
      <c r="JUA2009"/>
      <c r="JUB2009"/>
      <c r="JUC2009"/>
      <c r="JUD2009"/>
      <c r="JUE2009"/>
      <c r="JUF2009"/>
      <c r="JUG2009"/>
      <c r="JUH2009"/>
      <c r="JUI2009"/>
      <c r="JUJ2009"/>
      <c r="JUK2009"/>
      <c r="JUL2009"/>
      <c r="JUM2009"/>
      <c r="JUN2009"/>
      <c r="JUO2009"/>
      <c r="JUP2009"/>
      <c r="JUQ2009"/>
      <c r="JUR2009"/>
      <c r="JUS2009"/>
      <c r="JUT2009"/>
      <c r="JUU2009"/>
      <c r="JUV2009"/>
      <c r="JUW2009"/>
      <c r="JUX2009"/>
      <c r="JUY2009"/>
      <c r="JUZ2009"/>
      <c r="JVA2009"/>
      <c r="JVB2009"/>
      <c r="JVC2009"/>
      <c r="JVD2009"/>
      <c r="JVE2009"/>
      <c r="JVF2009"/>
      <c r="JVG2009"/>
      <c r="JVH2009"/>
      <c r="JVI2009"/>
      <c r="JVJ2009"/>
      <c r="JVK2009"/>
      <c r="JVL2009"/>
      <c r="JVM2009"/>
      <c r="JVN2009"/>
      <c r="JVO2009"/>
      <c r="JVP2009"/>
      <c r="JVQ2009"/>
      <c r="JVR2009"/>
      <c r="JVS2009"/>
      <c r="JVT2009"/>
      <c r="JVU2009"/>
      <c r="JVV2009"/>
      <c r="JVW2009"/>
      <c r="JVX2009"/>
      <c r="JVY2009"/>
      <c r="JVZ2009"/>
      <c r="JWA2009"/>
      <c r="JWB2009"/>
      <c r="JWC2009"/>
      <c r="JWD2009"/>
      <c r="JWE2009"/>
      <c r="JWF2009"/>
      <c r="JWG2009"/>
      <c r="JWH2009"/>
      <c r="JWI2009"/>
      <c r="JWJ2009"/>
      <c r="JWK2009"/>
      <c r="JWL2009"/>
      <c r="JWM2009"/>
      <c r="JWN2009"/>
      <c r="JWO2009"/>
      <c r="JWP2009"/>
      <c r="JWQ2009"/>
      <c r="JWR2009"/>
      <c r="JWS2009"/>
      <c r="JWT2009"/>
      <c r="JWU2009"/>
      <c r="JWV2009"/>
      <c r="JWW2009"/>
      <c r="JWX2009"/>
      <c r="JWY2009"/>
      <c r="JWZ2009"/>
      <c r="JXA2009"/>
      <c r="JXB2009"/>
      <c r="JXC2009"/>
      <c r="JXD2009"/>
      <c r="JXE2009"/>
      <c r="JXF2009"/>
      <c r="JXG2009"/>
      <c r="JXH2009"/>
      <c r="JXI2009"/>
      <c r="JXJ2009"/>
      <c r="JXK2009"/>
      <c r="JXL2009"/>
      <c r="JXM2009"/>
      <c r="JXN2009"/>
      <c r="JXO2009"/>
      <c r="JXP2009"/>
      <c r="JXQ2009"/>
      <c r="JXR2009"/>
      <c r="JXS2009"/>
      <c r="JXT2009"/>
      <c r="JXU2009"/>
      <c r="JXV2009"/>
      <c r="JXW2009"/>
      <c r="JXX2009"/>
      <c r="JXY2009"/>
      <c r="JXZ2009"/>
      <c r="JYA2009"/>
      <c r="JYB2009"/>
      <c r="JYC2009"/>
      <c r="JYD2009"/>
      <c r="JYE2009"/>
      <c r="JYF2009"/>
      <c r="JYG2009"/>
      <c r="JYH2009"/>
      <c r="JYI2009"/>
      <c r="JYJ2009"/>
      <c r="JYK2009"/>
      <c r="JYL2009"/>
      <c r="JYM2009"/>
      <c r="JYN2009"/>
      <c r="JYO2009"/>
      <c r="JYP2009"/>
      <c r="JYQ2009"/>
      <c r="JYR2009"/>
      <c r="JYS2009"/>
      <c r="JYT2009"/>
      <c r="JYU2009"/>
      <c r="JYV2009"/>
      <c r="JYW2009"/>
      <c r="JYX2009"/>
      <c r="JYY2009"/>
      <c r="JYZ2009"/>
      <c r="JZA2009"/>
      <c r="JZB2009"/>
      <c r="JZC2009"/>
      <c r="JZD2009"/>
      <c r="JZE2009"/>
      <c r="JZF2009"/>
      <c r="JZG2009"/>
      <c r="JZH2009"/>
      <c r="JZI2009"/>
      <c r="JZJ2009"/>
      <c r="JZK2009"/>
      <c r="JZL2009"/>
      <c r="JZM2009"/>
      <c r="JZN2009"/>
      <c r="JZO2009"/>
      <c r="JZP2009"/>
      <c r="JZQ2009"/>
      <c r="JZR2009"/>
      <c r="JZS2009"/>
      <c r="JZT2009"/>
      <c r="JZU2009"/>
      <c r="JZV2009"/>
      <c r="JZW2009"/>
      <c r="JZX2009"/>
      <c r="JZY2009"/>
      <c r="JZZ2009"/>
      <c r="KAA2009"/>
      <c r="KAB2009"/>
      <c r="KAC2009"/>
      <c r="KAD2009"/>
      <c r="KAE2009"/>
      <c r="KAF2009"/>
      <c r="KAG2009"/>
      <c r="KAH2009"/>
      <c r="KAI2009"/>
      <c r="KAJ2009"/>
      <c r="KAK2009"/>
      <c r="KAL2009"/>
      <c r="KAM2009"/>
      <c r="KAN2009"/>
      <c r="KAO2009"/>
      <c r="KAP2009"/>
      <c r="KAQ2009"/>
      <c r="KAR2009"/>
      <c r="KAS2009"/>
      <c r="KAT2009"/>
      <c r="KAU2009"/>
      <c r="KAV2009"/>
      <c r="KAW2009"/>
      <c r="KAX2009"/>
      <c r="KAY2009"/>
      <c r="KAZ2009"/>
      <c r="KBA2009"/>
      <c r="KBB2009"/>
      <c r="KBC2009"/>
      <c r="KBD2009"/>
      <c r="KBE2009"/>
      <c r="KBF2009"/>
      <c r="KBG2009"/>
      <c r="KBH2009"/>
      <c r="KBI2009"/>
      <c r="KBJ2009"/>
      <c r="KBK2009"/>
      <c r="KBL2009"/>
      <c r="KBM2009"/>
      <c r="KBN2009"/>
      <c r="KBO2009"/>
      <c r="KBP2009"/>
      <c r="KBQ2009"/>
      <c r="KBR2009"/>
      <c r="KBS2009"/>
      <c r="KBT2009"/>
      <c r="KBU2009"/>
      <c r="KBV2009"/>
      <c r="KBW2009"/>
      <c r="KBX2009"/>
      <c r="KBY2009"/>
      <c r="KBZ2009"/>
      <c r="KCA2009"/>
      <c r="KCB2009"/>
      <c r="KCC2009"/>
      <c r="KCD2009"/>
      <c r="KCE2009"/>
      <c r="KCF2009"/>
      <c r="KCG2009"/>
      <c r="KCH2009"/>
      <c r="KCI2009"/>
      <c r="KCJ2009"/>
      <c r="KCK2009"/>
      <c r="KCL2009"/>
      <c r="KCM2009"/>
      <c r="KCN2009"/>
      <c r="KCO2009"/>
      <c r="KCP2009"/>
      <c r="KCQ2009"/>
      <c r="KCR2009"/>
      <c r="KCS2009"/>
      <c r="KCT2009"/>
      <c r="KCU2009"/>
      <c r="KCV2009"/>
      <c r="KCW2009"/>
      <c r="KCX2009"/>
      <c r="KCY2009"/>
      <c r="KCZ2009"/>
      <c r="KDA2009"/>
      <c r="KDB2009"/>
      <c r="KDC2009"/>
      <c r="KDD2009"/>
      <c r="KDE2009"/>
      <c r="KDF2009"/>
      <c r="KDG2009"/>
      <c r="KDH2009"/>
      <c r="KDI2009"/>
      <c r="KDJ2009"/>
      <c r="KDK2009"/>
      <c r="KDL2009"/>
      <c r="KDM2009"/>
      <c r="KDN2009"/>
      <c r="KDO2009"/>
      <c r="KDP2009"/>
      <c r="KDQ2009"/>
      <c r="KDR2009"/>
      <c r="KDS2009"/>
      <c r="KDT2009"/>
      <c r="KDU2009"/>
      <c r="KDV2009"/>
      <c r="KDW2009"/>
      <c r="KDX2009"/>
      <c r="KDY2009"/>
      <c r="KDZ2009"/>
      <c r="KEA2009"/>
      <c r="KEB2009"/>
      <c r="KEC2009"/>
      <c r="KED2009"/>
      <c r="KEE2009"/>
      <c r="KEF2009"/>
      <c r="KEG2009"/>
      <c r="KEH2009"/>
      <c r="KEI2009"/>
      <c r="KEJ2009"/>
      <c r="KEK2009"/>
      <c r="KEL2009"/>
      <c r="KEM2009"/>
      <c r="KEN2009"/>
      <c r="KEO2009"/>
      <c r="KEP2009"/>
      <c r="KEQ2009"/>
      <c r="KER2009"/>
      <c r="KES2009"/>
      <c r="KET2009"/>
      <c r="KEU2009"/>
      <c r="KEV2009"/>
      <c r="KEW2009"/>
      <c r="KEX2009"/>
      <c r="KEY2009"/>
      <c r="KEZ2009"/>
      <c r="KFA2009"/>
      <c r="KFB2009"/>
      <c r="KFC2009"/>
      <c r="KFD2009"/>
      <c r="KFE2009"/>
      <c r="KFF2009"/>
      <c r="KFG2009"/>
      <c r="KFH2009"/>
      <c r="KFI2009"/>
      <c r="KFJ2009"/>
      <c r="KFK2009"/>
      <c r="KFL2009"/>
      <c r="KFM2009"/>
      <c r="KFN2009"/>
      <c r="KFO2009"/>
      <c r="KFP2009"/>
      <c r="KFQ2009"/>
      <c r="KFR2009"/>
      <c r="KFS2009"/>
      <c r="KFT2009"/>
      <c r="KFU2009"/>
      <c r="KFV2009"/>
      <c r="KFW2009"/>
      <c r="KFX2009"/>
      <c r="KFY2009"/>
      <c r="KFZ2009"/>
      <c r="KGA2009"/>
      <c r="KGB2009"/>
      <c r="KGC2009"/>
      <c r="KGD2009"/>
      <c r="KGE2009"/>
      <c r="KGF2009"/>
      <c r="KGG2009"/>
      <c r="KGH2009"/>
      <c r="KGI2009"/>
      <c r="KGJ2009"/>
      <c r="KGK2009"/>
      <c r="KGL2009"/>
      <c r="KGM2009"/>
      <c r="KGN2009"/>
      <c r="KGO2009"/>
      <c r="KGP2009"/>
      <c r="KGQ2009"/>
      <c r="KGR2009"/>
      <c r="KGS2009"/>
      <c r="KGT2009"/>
      <c r="KGU2009"/>
      <c r="KGV2009"/>
      <c r="KGW2009"/>
      <c r="KGX2009"/>
      <c r="KGY2009"/>
      <c r="KGZ2009"/>
      <c r="KHA2009"/>
      <c r="KHB2009"/>
      <c r="KHC2009"/>
      <c r="KHD2009"/>
      <c r="KHE2009"/>
      <c r="KHF2009"/>
      <c r="KHG2009"/>
      <c r="KHH2009"/>
      <c r="KHI2009"/>
      <c r="KHJ2009"/>
      <c r="KHK2009"/>
      <c r="KHL2009"/>
      <c r="KHM2009"/>
      <c r="KHN2009"/>
      <c r="KHO2009"/>
      <c r="KHP2009"/>
      <c r="KHQ2009"/>
      <c r="KHR2009"/>
      <c r="KHS2009"/>
      <c r="KHT2009"/>
      <c r="KHU2009"/>
      <c r="KHV2009"/>
      <c r="KHW2009"/>
      <c r="KHX2009"/>
      <c r="KHY2009"/>
      <c r="KHZ2009"/>
      <c r="KIA2009"/>
      <c r="KIB2009"/>
      <c r="KIC2009"/>
      <c r="KID2009"/>
      <c r="KIE2009"/>
      <c r="KIF2009"/>
      <c r="KIG2009"/>
      <c r="KIH2009"/>
      <c r="KII2009"/>
      <c r="KIJ2009"/>
      <c r="KIK2009"/>
      <c r="KIL2009"/>
      <c r="KIM2009"/>
      <c r="KIN2009"/>
      <c r="KIO2009"/>
      <c r="KIP2009"/>
      <c r="KIQ2009"/>
      <c r="KIR2009"/>
      <c r="KIS2009"/>
      <c r="KIT2009"/>
      <c r="KIU2009"/>
      <c r="KIV2009"/>
      <c r="KIW2009"/>
      <c r="KIX2009"/>
      <c r="KIY2009"/>
      <c r="KIZ2009"/>
      <c r="KJA2009"/>
      <c r="KJB2009"/>
      <c r="KJC2009"/>
      <c r="KJD2009"/>
      <c r="KJE2009"/>
      <c r="KJF2009"/>
      <c r="KJG2009"/>
      <c r="KJH2009"/>
      <c r="KJI2009"/>
      <c r="KJJ2009"/>
      <c r="KJK2009"/>
      <c r="KJL2009"/>
      <c r="KJM2009"/>
      <c r="KJN2009"/>
      <c r="KJO2009"/>
      <c r="KJP2009"/>
      <c r="KJQ2009"/>
      <c r="KJR2009"/>
      <c r="KJS2009"/>
      <c r="KJT2009"/>
      <c r="KJU2009"/>
      <c r="KJV2009"/>
      <c r="KJW2009"/>
      <c r="KJX2009"/>
      <c r="KJY2009"/>
      <c r="KJZ2009"/>
      <c r="KKA2009"/>
      <c r="KKB2009"/>
      <c r="KKC2009"/>
      <c r="KKD2009"/>
      <c r="KKE2009"/>
      <c r="KKF2009"/>
      <c r="KKG2009"/>
      <c r="KKH2009"/>
      <c r="KKI2009"/>
      <c r="KKJ2009"/>
      <c r="KKK2009"/>
      <c r="KKL2009"/>
      <c r="KKM2009"/>
      <c r="KKN2009"/>
      <c r="KKO2009"/>
      <c r="KKP2009"/>
      <c r="KKQ2009"/>
      <c r="KKR2009"/>
      <c r="KKS2009"/>
      <c r="KKT2009"/>
      <c r="KKU2009"/>
      <c r="KKV2009"/>
      <c r="KKW2009"/>
      <c r="KKX2009"/>
      <c r="KKY2009"/>
      <c r="KKZ2009"/>
      <c r="KLA2009"/>
      <c r="KLB2009"/>
      <c r="KLC2009"/>
      <c r="KLD2009"/>
      <c r="KLE2009"/>
      <c r="KLF2009"/>
      <c r="KLG2009"/>
      <c r="KLH2009"/>
      <c r="KLI2009"/>
      <c r="KLJ2009"/>
      <c r="KLK2009"/>
      <c r="KLL2009"/>
      <c r="KLM2009"/>
      <c r="KLN2009"/>
      <c r="KLO2009"/>
      <c r="KLP2009"/>
      <c r="KLQ2009"/>
      <c r="KLR2009"/>
      <c r="KLS2009"/>
      <c r="KLT2009"/>
      <c r="KLU2009"/>
      <c r="KLV2009"/>
      <c r="KLW2009"/>
      <c r="KLX2009"/>
      <c r="KLY2009"/>
      <c r="KLZ2009"/>
      <c r="KMA2009"/>
      <c r="KMB2009"/>
      <c r="KMC2009"/>
      <c r="KMD2009"/>
      <c r="KME2009"/>
      <c r="KMF2009"/>
      <c r="KMG2009"/>
      <c r="KMH2009"/>
      <c r="KMI2009"/>
      <c r="KMJ2009"/>
      <c r="KMK2009"/>
      <c r="KML2009"/>
      <c r="KMM2009"/>
      <c r="KMN2009"/>
      <c r="KMO2009"/>
      <c r="KMP2009"/>
      <c r="KMQ2009"/>
      <c r="KMR2009"/>
      <c r="KMS2009"/>
      <c r="KMT2009"/>
      <c r="KMU2009"/>
      <c r="KMV2009"/>
      <c r="KMW2009"/>
      <c r="KMX2009"/>
      <c r="KMY2009"/>
      <c r="KMZ2009"/>
      <c r="KNA2009"/>
      <c r="KNB2009"/>
      <c r="KNC2009"/>
      <c r="KND2009"/>
      <c r="KNE2009"/>
      <c r="KNF2009"/>
      <c r="KNG2009"/>
      <c r="KNH2009"/>
      <c r="KNI2009"/>
      <c r="KNJ2009"/>
      <c r="KNK2009"/>
      <c r="KNL2009"/>
      <c r="KNM2009"/>
      <c r="KNN2009"/>
      <c r="KNO2009"/>
      <c r="KNP2009"/>
      <c r="KNQ2009"/>
      <c r="KNR2009"/>
      <c r="KNS2009"/>
      <c r="KNT2009"/>
      <c r="KNU2009"/>
      <c r="KNV2009"/>
      <c r="KNW2009"/>
      <c r="KNX2009"/>
      <c r="KNY2009"/>
      <c r="KNZ2009"/>
      <c r="KOA2009"/>
      <c r="KOB2009"/>
      <c r="KOC2009"/>
      <c r="KOD2009"/>
      <c r="KOE2009"/>
      <c r="KOF2009"/>
      <c r="KOG2009"/>
      <c r="KOH2009"/>
      <c r="KOI2009"/>
      <c r="KOJ2009"/>
      <c r="KOK2009"/>
      <c r="KOL2009"/>
      <c r="KOM2009"/>
      <c r="KON2009"/>
      <c r="KOO2009"/>
      <c r="KOP2009"/>
      <c r="KOQ2009"/>
      <c r="KOR2009"/>
      <c r="KOS2009"/>
      <c r="KOT2009"/>
      <c r="KOU2009"/>
      <c r="KOV2009"/>
      <c r="KOW2009"/>
      <c r="KOX2009"/>
      <c r="KOY2009"/>
      <c r="KOZ2009"/>
      <c r="KPA2009"/>
      <c r="KPB2009"/>
      <c r="KPC2009"/>
      <c r="KPD2009"/>
      <c r="KPE2009"/>
      <c r="KPF2009"/>
      <c r="KPG2009"/>
      <c r="KPH2009"/>
      <c r="KPI2009"/>
      <c r="KPJ2009"/>
      <c r="KPK2009"/>
      <c r="KPL2009"/>
      <c r="KPM2009"/>
      <c r="KPN2009"/>
      <c r="KPO2009"/>
      <c r="KPP2009"/>
      <c r="KPQ2009"/>
      <c r="KPR2009"/>
      <c r="KPS2009"/>
      <c r="KPT2009"/>
      <c r="KPU2009"/>
      <c r="KPV2009"/>
      <c r="KPW2009"/>
      <c r="KPX2009"/>
      <c r="KPY2009"/>
      <c r="KPZ2009"/>
      <c r="KQA2009"/>
      <c r="KQB2009"/>
      <c r="KQC2009"/>
      <c r="KQD2009"/>
      <c r="KQE2009"/>
      <c r="KQF2009"/>
      <c r="KQG2009"/>
      <c r="KQH2009"/>
      <c r="KQI2009"/>
      <c r="KQJ2009"/>
      <c r="KQK2009"/>
      <c r="KQL2009"/>
      <c r="KQM2009"/>
      <c r="KQN2009"/>
      <c r="KQO2009"/>
      <c r="KQP2009"/>
      <c r="KQQ2009"/>
      <c r="KQR2009"/>
      <c r="KQS2009"/>
      <c r="KQT2009"/>
      <c r="KQU2009"/>
      <c r="KQV2009"/>
      <c r="KQW2009"/>
      <c r="KQX2009"/>
      <c r="KQY2009"/>
      <c r="KQZ2009"/>
      <c r="KRA2009"/>
      <c r="KRB2009"/>
      <c r="KRC2009"/>
      <c r="KRD2009"/>
      <c r="KRE2009"/>
      <c r="KRF2009"/>
      <c r="KRG2009"/>
      <c r="KRH2009"/>
      <c r="KRI2009"/>
      <c r="KRJ2009"/>
      <c r="KRK2009"/>
      <c r="KRL2009"/>
      <c r="KRM2009"/>
      <c r="KRN2009"/>
      <c r="KRO2009"/>
      <c r="KRP2009"/>
      <c r="KRQ2009"/>
      <c r="KRR2009"/>
      <c r="KRS2009"/>
      <c r="KRT2009"/>
      <c r="KRU2009"/>
      <c r="KRV2009"/>
      <c r="KRW2009"/>
      <c r="KRX2009"/>
      <c r="KRY2009"/>
      <c r="KRZ2009"/>
      <c r="KSA2009"/>
      <c r="KSB2009"/>
      <c r="KSC2009"/>
      <c r="KSD2009"/>
      <c r="KSE2009"/>
      <c r="KSF2009"/>
      <c r="KSG2009"/>
      <c r="KSH2009"/>
      <c r="KSI2009"/>
      <c r="KSJ2009"/>
      <c r="KSK2009"/>
      <c r="KSL2009"/>
      <c r="KSM2009"/>
      <c r="KSN2009"/>
      <c r="KSO2009"/>
      <c r="KSP2009"/>
      <c r="KSQ2009"/>
      <c r="KSR2009"/>
      <c r="KSS2009"/>
      <c r="KST2009"/>
      <c r="KSU2009"/>
      <c r="KSV2009"/>
      <c r="KSW2009"/>
      <c r="KSX2009"/>
      <c r="KSY2009"/>
      <c r="KSZ2009"/>
      <c r="KTA2009"/>
      <c r="KTB2009"/>
      <c r="KTC2009"/>
      <c r="KTD2009"/>
      <c r="KTE2009"/>
      <c r="KTF2009"/>
      <c r="KTG2009"/>
      <c r="KTH2009"/>
      <c r="KTI2009"/>
      <c r="KTJ2009"/>
      <c r="KTK2009"/>
      <c r="KTL2009"/>
      <c r="KTM2009"/>
      <c r="KTN2009"/>
      <c r="KTO2009"/>
      <c r="KTP2009"/>
      <c r="KTQ2009"/>
      <c r="KTR2009"/>
      <c r="KTS2009"/>
      <c r="KTT2009"/>
      <c r="KTU2009"/>
      <c r="KTV2009"/>
      <c r="KTW2009"/>
      <c r="KTX2009"/>
      <c r="KTY2009"/>
      <c r="KTZ2009"/>
      <c r="KUA2009"/>
      <c r="KUB2009"/>
      <c r="KUC2009"/>
      <c r="KUD2009"/>
      <c r="KUE2009"/>
      <c r="KUF2009"/>
      <c r="KUG2009"/>
      <c r="KUH2009"/>
      <c r="KUI2009"/>
      <c r="KUJ2009"/>
      <c r="KUK2009"/>
      <c r="KUL2009"/>
      <c r="KUM2009"/>
      <c r="KUN2009"/>
      <c r="KUO2009"/>
      <c r="KUP2009"/>
      <c r="KUQ2009"/>
      <c r="KUR2009"/>
      <c r="KUS2009"/>
      <c r="KUT2009"/>
      <c r="KUU2009"/>
      <c r="KUV2009"/>
      <c r="KUW2009"/>
      <c r="KUX2009"/>
      <c r="KUY2009"/>
      <c r="KUZ2009"/>
      <c r="KVA2009"/>
      <c r="KVB2009"/>
      <c r="KVC2009"/>
      <c r="KVD2009"/>
      <c r="KVE2009"/>
      <c r="KVF2009"/>
      <c r="KVG2009"/>
      <c r="KVH2009"/>
      <c r="KVI2009"/>
      <c r="KVJ2009"/>
      <c r="KVK2009"/>
      <c r="KVL2009"/>
      <c r="KVM2009"/>
      <c r="KVN2009"/>
      <c r="KVO2009"/>
      <c r="KVP2009"/>
      <c r="KVQ2009"/>
      <c r="KVR2009"/>
      <c r="KVS2009"/>
      <c r="KVT2009"/>
      <c r="KVU2009"/>
      <c r="KVV2009"/>
      <c r="KVW2009"/>
      <c r="KVX2009"/>
      <c r="KVY2009"/>
      <c r="KVZ2009"/>
      <c r="KWA2009"/>
      <c r="KWB2009"/>
      <c r="KWC2009"/>
      <c r="KWD2009"/>
      <c r="KWE2009"/>
      <c r="KWF2009"/>
      <c r="KWG2009"/>
      <c r="KWH2009"/>
      <c r="KWI2009"/>
      <c r="KWJ2009"/>
      <c r="KWK2009"/>
      <c r="KWL2009"/>
      <c r="KWM2009"/>
      <c r="KWN2009"/>
      <c r="KWO2009"/>
      <c r="KWP2009"/>
      <c r="KWQ2009"/>
      <c r="KWR2009"/>
      <c r="KWS2009"/>
      <c r="KWT2009"/>
      <c r="KWU2009"/>
      <c r="KWV2009"/>
      <c r="KWW2009"/>
      <c r="KWX2009"/>
      <c r="KWY2009"/>
      <c r="KWZ2009"/>
      <c r="KXA2009"/>
      <c r="KXB2009"/>
      <c r="KXC2009"/>
      <c r="KXD2009"/>
      <c r="KXE2009"/>
      <c r="KXF2009"/>
      <c r="KXG2009"/>
      <c r="KXH2009"/>
      <c r="KXI2009"/>
      <c r="KXJ2009"/>
      <c r="KXK2009"/>
      <c r="KXL2009"/>
      <c r="KXM2009"/>
      <c r="KXN2009"/>
      <c r="KXO2009"/>
      <c r="KXP2009"/>
      <c r="KXQ2009"/>
      <c r="KXR2009"/>
      <c r="KXS2009"/>
      <c r="KXT2009"/>
      <c r="KXU2009"/>
      <c r="KXV2009"/>
      <c r="KXW2009"/>
      <c r="KXX2009"/>
      <c r="KXY2009"/>
      <c r="KXZ2009"/>
      <c r="KYA2009"/>
      <c r="KYB2009"/>
      <c r="KYC2009"/>
      <c r="KYD2009"/>
      <c r="KYE2009"/>
      <c r="KYF2009"/>
      <c r="KYG2009"/>
      <c r="KYH2009"/>
      <c r="KYI2009"/>
      <c r="KYJ2009"/>
      <c r="KYK2009"/>
      <c r="KYL2009"/>
      <c r="KYM2009"/>
      <c r="KYN2009"/>
      <c r="KYO2009"/>
      <c r="KYP2009"/>
      <c r="KYQ2009"/>
      <c r="KYR2009"/>
      <c r="KYS2009"/>
      <c r="KYT2009"/>
      <c r="KYU2009"/>
      <c r="KYV2009"/>
      <c r="KYW2009"/>
      <c r="KYX2009"/>
      <c r="KYY2009"/>
      <c r="KYZ2009"/>
      <c r="KZA2009"/>
      <c r="KZB2009"/>
      <c r="KZC2009"/>
      <c r="KZD2009"/>
      <c r="KZE2009"/>
      <c r="KZF2009"/>
      <c r="KZG2009"/>
      <c r="KZH2009"/>
      <c r="KZI2009"/>
      <c r="KZJ2009"/>
      <c r="KZK2009"/>
      <c r="KZL2009"/>
      <c r="KZM2009"/>
      <c r="KZN2009"/>
      <c r="KZO2009"/>
      <c r="KZP2009"/>
      <c r="KZQ2009"/>
      <c r="KZR2009"/>
      <c r="KZS2009"/>
      <c r="KZT2009"/>
      <c r="KZU2009"/>
      <c r="KZV2009"/>
      <c r="KZW2009"/>
      <c r="KZX2009"/>
      <c r="KZY2009"/>
      <c r="KZZ2009"/>
      <c r="LAA2009"/>
      <c r="LAB2009"/>
      <c r="LAC2009"/>
      <c r="LAD2009"/>
      <c r="LAE2009"/>
      <c r="LAF2009"/>
      <c r="LAG2009"/>
      <c r="LAH2009"/>
      <c r="LAI2009"/>
      <c r="LAJ2009"/>
      <c r="LAK2009"/>
      <c r="LAL2009"/>
      <c r="LAM2009"/>
      <c r="LAN2009"/>
      <c r="LAO2009"/>
      <c r="LAP2009"/>
      <c r="LAQ2009"/>
      <c r="LAR2009"/>
      <c r="LAS2009"/>
      <c r="LAT2009"/>
      <c r="LAU2009"/>
      <c r="LAV2009"/>
      <c r="LAW2009"/>
      <c r="LAX2009"/>
      <c r="LAY2009"/>
      <c r="LAZ2009"/>
      <c r="LBA2009"/>
      <c r="LBB2009"/>
      <c r="LBC2009"/>
      <c r="LBD2009"/>
      <c r="LBE2009"/>
      <c r="LBF2009"/>
      <c r="LBG2009"/>
      <c r="LBH2009"/>
      <c r="LBI2009"/>
      <c r="LBJ2009"/>
      <c r="LBK2009"/>
      <c r="LBL2009"/>
      <c r="LBM2009"/>
      <c r="LBN2009"/>
      <c r="LBO2009"/>
      <c r="LBP2009"/>
      <c r="LBQ2009"/>
      <c r="LBR2009"/>
      <c r="LBS2009"/>
      <c r="LBT2009"/>
      <c r="LBU2009"/>
      <c r="LBV2009"/>
      <c r="LBW2009"/>
      <c r="LBX2009"/>
      <c r="LBY2009"/>
      <c r="LBZ2009"/>
      <c r="LCA2009"/>
      <c r="LCB2009"/>
      <c r="LCC2009"/>
      <c r="LCD2009"/>
      <c r="LCE2009"/>
      <c r="LCF2009"/>
      <c r="LCG2009"/>
      <c r="LCH2009"/>
      <c r="LCI2009"/>
      <c r="LCJ2009"/>
      <c r="LCK2009"/>
      <c r="LCL2009"/>
      <c r="LCM2009"/>
      <c r="LCN2009"/>
      <c r="LCO2009"/>
      <c r="LCP2009"/>
      <c r="LCQ2009"/>
      <c r="LCR2009"/>
      <c r="LCS2009"/>
      <c r="LCT2009"/>
      <c r="LCU2009"/>
      <c r="LCV2009"/>
      <c r="LCW2009"/>
      <c r="LCX2009"/>
      <c r="LCY2009"/>
      <c r="LCZ2009"/>
      <c r="LDA2009"/>
      <c r="LDB2009"/>
      <c r="LDC2009"/>
      <c r="LDD2009"/>
      <c r="LDE2009"/>
      <c r="LDF2009"/>
      <c r="LDG2009"/>
      <c r="LDH2009"/>
      <c r="LDI2009"/>
      <c r="LDJ2009"/>
      <c r="LDK2009"/>
      <c r="LDL2009"/>
      <c r="LDM2009"/>
      <c r="LDN2009"/>
      <c r="LDO2009"/>
      <c r="LDP2009"/>
      <c r="LDQ2009"/>
      <c r="LDR2009"/>
      <c r="LDS2009"/>
      <c r="LDT2009"/>
      <c r="LDU2009"/>
      <c r="LDV2009"/>
      <c r="LDW2009"/>
      <c r="LDX2009"/>
      <c r="LDY2009"/>
      <c r="LDZ2009"/>
      <c r="LEA2009"/>
      <c r="LEB2009"/>
      <c r="LEC2009"/>
      <c r="LED2009"/>
      <c r="LEE2009"/>
      <c r="LEF2009"/>
      <c r="LEG2009"/>
      <c r="LEH2009"/>
      <c r="LEI2009"/>
      <c r="LEJ2009"/>
      <c r="LEK2009"/>
      <c r="LEL2009"/>
      <c r="LEM2009"/>
      <c r="LEN2009"/>
      <c r="LEO2009"/>
      <c r="LEP2009"/>
      <c r="LEQ2009"/>
      <c r="LER2009"/>
      <c r="LES2009"/>
      <c r="LET2009"/>
      <c r="LEU2009"/>
      <c r="LEV2009"/>
      <c r="LEW2009"/>
      <c r="LEX2009"/>
      <c r="LEY2009"/>
      <c r="LEZ2009"/>
      <c r="LFA2009"/>
      <c r="LFB2009"/>
      <c r="LFC2009"/>
      <c r="LFD2009"/>
      <c r="LFE2009"/>
      <c r="LFF2009"/>
      <c r="LFG2009"/>
      <c r="LFH2009"/>
      <c r="LFI2009"/>
      <c r="LFJ2009"/>
      <c r="LFK2009"/>
      <c r="LFL2009"/>
      <c r="LFM2009"/>
      <c r="LFN2009"/>
      <c r="LFO2009"/>
      <c r="LFP2009"/>
      <c r="LFQ2009"/>
      <c r="LFR2009"/>
      <c r="LFS2009"/>
      <c r="LFT2009"/>
      <c r="LFU2009"/>
      <c r="LFV2009"/>
      <c r="LFW2009"/>
      <c r="LFX2009"/>
      <c r="LFY2009"/>
      <c r="LFZ2009"/>
      <c r="LGA2009"/>
      <c r="LGB2009"/>
      <c r="LGC2009"/>
      <c r="LGD2009"/>
      <c r="LGE2009"/>
      <c r="LGF2009"/>
      <c r="LGG2009"/>
      <c r="LGH2009"/>
      <c r="LGI2009"/>
      <c r="LGJ2009"/>
      <c r="LGK2009"/>
      <c r="LGL2009"/>
      <c r="LGM2009"/>
      <c r="LGN2009"/>
      <c r="LGO2009"/>
      <c r="LGP2009"/>
      <c r="LGQ2009"/>
      <c r="LGR2009"/>
      <c r="LGS2009"/>
      <c r="LGT2009"/>
      <c r="LGU2009"/>
      <c r="LGV2009"/>
      <c r="LGW2009"/>
      <c r="LGX2009"/>
      <c r="LGY2009"/>
      <c r="LGZ2009"/>
      <c r="LHA2009"/>
      <c r="LHB2009"/>
      <c r="LHC2009"/>
      <c r="LHD2009"/>
      <c r="LHE2009"/>
      <c r="LHF2009"/>
      <c r="LHG2009"/>
      <c r="LHH2009"/>
      <c r="LHI2009"/>
      <c r="LHJ2009"/>
      <c r="LHK2009"/>
      <c r="LHL2009"/>
      <c r="LHM2009"/>
      <c r="LHN2009"/>
      <c r="LHO2009"/>
      <c r="LHP2009"/>
      <c r="LHQ2009"/>
      <c r="LHR2009"/>
      <c r="LHS2009"/>
      <c r="LHT2009"/>
      <c r="LHU2009"/>
      <c r="LHV2009"/>
      <c r="LHW2009"/>
      <c r="LHX2009"/>
      <c r="LHY2009"/>
      <c r="LHZ2009"/>
      <c r="LIA2009"/>
      <c r="LIB2009"/>
      <c r="LIC2009"/>
      <c r="LID2009"/>
      <c r="LIE2009"/>
      <c r="LIF2009"/>
      <c r="LIG2009"/>
      <c r="LIH2009"/>
      <c r="LII2009"/>
      <c r="LIJ2009"/>
      <c r="LIK2009"/>
      <c r="LIL2009"/>
      <c r="LIM2009"/>
      <c r="LIN2009"/>
      <c r="LIO2009"/>
      <c r="LIP2009"/>
      <c r="LIQ2009"/>
      <c r="LIR2009"/>
      <c r="LIS2009"/>
      <c r="LIT2009"/>
      <c r="LIU2009"/>
      <c r="LIV2009"/>
      <c r="LIW2009"/>
      <c r="LIX2009"/>
      <c r="LIY2009"/>
      <c r="LIZ2009"/>
      <c r="LJA2009"/>
      <c r="LJB2009"/>
      <c r="LJC2009"/>
      <c r="LJD2009"/>
      <c r="LJE2009"/>
      <c r="LJF2009"/>
      <c r="LJG2009"/>
      <c r="LJH2009"/>
      <c r="LJI2009"/>
      <c r="LJJ2009"/>
      <c r="LJK2009"/>
      <c r="LJL2009"/>
      <c r="LJM2009"/>
      <c r="LJN2009"/>
      <c r="LJO2009"/>
      <c r="LJP2009"/>
      <c r="LJQ2009"/>
      <c r="LJR2009"/>
      <c r="LJS2009"/>
      <c r="LJT2009"/>
      <c r="LJU2009"/>
      <c r="LJV2009"/>
      <c r="LJW2009"/>
      <c r="LJX2009"/>
      <c r="LJY2009"/>
      <c r="LJZ2009"/>
      <c r="LKA2009"/>
      <c r="LKB2009"/>
      <c r="LKC2009"/>
      <c r="LKD2009"/>
      <c r="LKE2009"/>
      <c r="LKF2009"/>
      <c r="LKG2009"/>
      <c r="LKH2009"/>
      <c r="LKI2009"/>
      <c r="LKJ2009"/>
      <c r="LKK2009"/>
      <c r="LKL2009"/>
      <c r="LKM2009"/>
      <c r="LKN2009"/>
      <c r="LKO2009"/>
      <c r="LKP2009"/>
      <c r="LKQ2009"/>
      <c r="LKR2009"/>
      <c r="LKS2009"/>
      <c r="LKT2009"/>
      <c r="LKU2009"/>
      <c r="LKV2009"/>
      <c r="LKW2009"/>
      <c r="LKX2009"/>
      <c r="LKY2009"/>
      <c r="LKZ2009"/>
      <c r="LLA2009"/>
      <c r="LLB2009"/>
      <c r="LLC2009"/>
      <c r="LLD2009"/>
      <c r="LLE2009"/>
      <c r="LLF2009"/>
      <c r="LLG2009"/>
      <c r="LLH2009"/>
      <c r="LLI2009"/>
      <c r="LLJ2009"/>
      <c r="LLK2009"/>
      <c r="LLL2009"/>
      <c r="LLM2009"/>
      <c r="LLN2009"/>
      <c r="LLO2009"/>
      <c r="LLP2009"/>
      <c r="LLQ2009"/>
      <c r="LLR2009"/>
      <c r="LLS2009"/>
      <c r="LLT2009"/>
      <c r="LLU2009"/>
      <c r="LLV2009"/>
      <c r="LLW2009"/>
      <c r="LLX2009"/>
      <c r="LLY2009"/>
      <c r="LLZ2009"/>
      <c r="LMA2009"/>
      <c r="LMB2009"/>
      <c r="LMC2009"/>
      <c r="LMD2009"/>
      <c r="LME2009"/>
      <c r="LMF2009"/>
      <c r="LMG2009"/>
      <c r="LMH2009"/>
      <c r="LMI2009"/>
      <c r="LMJ2009"/>
      <c r="LMK2009"/>
      <c r="LML2009"/>
      <c r="LMM2009"/>
      <c r="LMN2009"/>
      <c r="LMO2009"/>
      <c r="LMP2009"/>
      <c r="LMQ2009"/>
      <c r="LMR2009"/>
      <c r="LMS2009"/>
      <c r="LMT2009"/>
      <c r="LMU2009"/>
      <c r="LMV2009"/>
      <c r="LMW2009"/>
      <c r="LMX2009"/>
      <c r="LMY2009"/>
      <c r="LMZ2009"/>
      <c r="LNA2009"/>
      <c r="LNB2009"/>
      <c r="LNC2009"/>
      <c r="LND2009"/>
      <c r="LNE2009"/>
      <c r="LNF2009"/>
      <c r="LNG2009"/>
      <c r="LNH2009"/>
      <c r="LNI2009"/>
      <c r="LNJ2009"/>
      <c r="LNK2009"/>
      <c r="LNL2009"/>
      <c r="LNM2009"/>
      <c r="LNN2009"/>
      <c r="LNO2009"/>
      <c r="LNP2009"/>
      <c r="LNQ2009"/>
      <c r="LNR2009"/>
      <c r="LNS2009"/>
      <c r="LNT2009"/>
      <c r="LNU2009"/>
      <c r="LNV2009"/>
      <c r="LNW2009"/>
      <c r="LNX2009"/>
      <c r="LNY2009"/>
      <c r="LNZ2009"/>
      <c r="LOA2009"/>
      <c r="LOB2009"/>
      <c r="LOC2009"/>
      <c r="LOD2009"/>
      <c r="LOE2009"/>
      <c r="LOF2009"/>
      <c r="LOG2009"/>
      <c r="LOH2009"/>
      <c r="LOI2009"/>
      <c r="LOJ2009"/>
      <c r="LOK2009"/>
      <c r="LOL2009"/>
      <c r="LOM2009"/>
      <c r="LON2009"/>
      <c r="LOO2009"/>
      <c r="LOP2009"/>
      <c r="LOQ2009"/>
      <c r="LOR2009"/>
      <c r="LOS2009"/>
      <c r="LOT2009"/>
      <c r="LOU2009"/>
      <c r="LOV2009"/>
      <c r="LOW2009"/>
      <c r="LOX2009"/>
      <c r="LOY2009"/>
      <c r="LOZ2009"/>
      <c r="LPA2009"/>
      <c r="LPB2009"/>
      <c r="LPC2009"/>
      <c r="LPD2009"/>
      <c r="LPE2009"/>
      <c r="LPF2009"/>
      <c r="LPG2009"/>
      <c r="LPH2009"/>
      <c r="LPI2009"/>
      <c r="LPJ2009"/>
      <c r="LPK2009"/>
      <c r="LPL2009"/>
      <c r="LPM2009"/>
      <c r="LPN2009"/>
      <c r="LPO2009"/>
      <c r="LPP2009"/>
      <c r="LPQ2009"/>
      <c r="LPR2009"/>
      <c r="LPS2009"/>
      <c r="LPT2009"/>
      <c r="LPU2009"/>
      <c r="LPV2009"/>
      <c r="LPW2009"/>
      <c r="LPX2009"/>
      <c r="LPY2009"/>
      <c r="LPZ2009"/>
      <c r="LQA2009"/>
      <c r="LQB2009"/>
      <c r="LQC2009"/>
      <c r="LQD2009"/>
      <c r="LQE2009"/>
      <c r="LQF2009"/>
      <c r="LQG2009"/>
      <c r="LQH2009"/>
      <c r="LQI2009"/>
      <c r="LQJ2009"/>
      <c r="LQK2009"/>
      <c r="LQL2009"/>
      <c r="LQM2009"/>
      <c r="LQN2009"/>
      <c r="LQO2009"/>
      <c r="LQP2009"/>
      <c r="LQQ2009"/>
      <c r="LQR2009"/>
      <c r="LQS2009"/>
      <c r="LQT2009"/>
      <c r="LQU2009"/>
      <c r="LQV2009"/>
      <c r="LQW2009"/>
      <c r="LQX2009"/>
      <c r="LQY2009"/>
      <c r="LQZ2009"/>
      <c r="LRA2009"/>
      <c r="LRB2009"/>
      <c r="LRC2009"/>
      <c r="LRD2009"/>
      <c r="LRE2009"/>
      <c r="LRF2009"/>
      <c r="LRG2009"/>
      <c r="LRH2009"/>
      <c r="LRI2009"/>
      <c r="LRJ2009"/>
      <c r="LRK2009"/>
      <c r="LRL2009"/>
      <c r="LRM2009"/>
      <c r="LRN2009"/>
      <c r="LRO2009"/>
      <c r="LRP2009"/>
      <c r="LRQ2009"/>
      <c r="LRR2009"/>
      <c r="LRS2009"/>
      <c r="LRT2009"/>
      <c r="LRU2009"/>
      <c r="LRV2009"/>
      <c r="LRW2009"/>
      <c r="LRX2009"/>
      <c r="LRY2009"/>
      <c r="LRZ2009"/>
      <c r="LSA2009"/>
      <c r="LSB2009"/>
      <c r="LSC2009"/>
      <c r="LSD2009"/>
      <c r="LSE2009"/>
      <c r="LSF2009"/>
      <c r="LSG2009"/>
      <c r="LSH2009"/>
      <c r="LSI2009"/>
      <c r="LSJ2009"/>
      <c r="LSK2009"/>
      <c r="LSL2009"/>
      <c r="LSM2009"/>
      <c r="LSN2009"/>
      <c r="LSO2009"/>
      <c r="LSP2009"/>
      <c r="LSQ2009"/>
      <c r="LSR2009"/>
      <c r="LSS2009"/>
      <c r="LST2009"/>
      <c r="LSU2009"/>
      <c r="LSV2009"/>
      <c r="LSW2009"/>
      <c r="LSX2009"/>
      <c r="LSY2009"/>
      <c r="LSZ2009"/>
      <c r="LTA2009"/>
      <c r="LTB2009"/>
      <c r="LTC2009"/>
      <c r="LTD2009"/>
      <c r="LTE2009"/>
      <c r="LTF2009"/>
      <c r="LTG2009"/>
      <c r="LTH2009"/>
      <c r="LTI2009"/>
      <c r="LTJ2009"/>
      <c r="LTK2009"/>
      <c r="LTL2009"/>
      <c r="LTM2009"/>
      <c r="LTN2009"/>
      <c r="LTO2009"/>
      <c r="LTP2009"/>
      <c r="LTQ2009"/>
      <c r="LTR2009"/>
      <c r="LTS2009"/>
      <c r="LTT2009"/>
      <c r="LTU2009"/>
      <c r="LTV2009"/>
      <c r="LTW2009"/>
      <c r="LTX2009"/>
      <c r="LTY2009"/>
      <c r="LTZ2009"/>
      <c r="LUA2009"/>
      <c r="LUB2009"/>
      <c r="LUC2009"/>
      <c r="LUD2009"/>
      <c r="LUE2009"/>
      <c r="LUF2009"/>
      <c r="LUG2009"/>
      <c r="LUH2009"/>
      <c r="LUI2009"/>
      <c r="LUJ2009"/>
      <c r="LUK2009"/>
      <c r="LUL2009"/>
      <c r="LUM2009"/>
      <c r="LUN2009"/>
      <c r="LUO2009"/>
      <c r="LUP2009"/>
      <c r="LUQ2009"/>
      <c r="LUR2009"/>
      <c r="LUS2009"/>
      <c r="LUT2009"/>
      <c r="LUU2009"/>
      <c r="LUV2009"/>
      <c r="LUW2009"/>
      <c r="LUX2009"/>
      <c r="LUY2009"/>
      <c r="LUZ2009"/>
      <c r="LVA2009"/>
      <c r="LVB2009"/>
      <c r="LVC2009"/>
      <c r="LVD2009"/>
      <c r="LVE2009"/>
      <c r="LVF2009"/>
      <c r="LVG2009"/>
      <c r="LVH2009"/>
      <c r="LVI2009"/>
      <c r="LVJ2009"/>
      <c r="LVK2009"/>
      <c r="LVL2009"/>
      <c r="LVM2009"/>
      <c r="LVN2009"/>
      <c r="LVO2009"/>
      <c r="LVP2009"/>
      <c r="LVQ2009"/>
      <c r="LVR2009"/>
      <c r="LVS2009"/>
      <c r="LVT2009"/>
      <c r="LVU2009"/>
      <c r="LVV2009"/>
      <c r="LVW2009"/>
      <c r="LVX2009"/>
      <c r="LVY2009"/>
      <c r="LVZ2009"/>
      <c r="LWA2009"/>
      <c r="LWB2009"/>
      <c r="LWC2009"/>
      <c r="LWD2009"/>
      <c r="LWE2009"/>
      <c r="LWF2009"/>
      <c r="LWG2009"/>
      <c r="LWH2009"/>
      <c r="LWI2009"/>
      <c r="LWJ2009"/>
      <c r="LWK2009"/>
      <c r="LWL2009"/>
      <c r="LWM2009"/>
      <c r="LWN2009"/>
      <c r="LWO2009"/>
      <c r="LWP2009"/>
      <c r="LWQ2009"/>
      <c r="LWR2009"/>
      <c r="LWS2009"/>
      <c r="LWT2009"/>
      <c r="LWU2009"/>
      <c r="LWV2009"/>
      <c r="LWW2009"/>
      <c r="LWX2009"/>
      <c r="LWY2009"/>
      <c r="LWZ2009"/>
      <c r="LXA2009"/>
      <c r="LXB2009"/>
      <c r="LXC2009"/>
      <c r="LXD2009"/>
      <c r="LXE2009"/>
      <c r="LXF2009"/>
      <c r="LXG2009"/>
      <c r="LXH2009"/>
      <c r="LXI2009"/>
      <c r="LXJ2009"/>
      <c r="LXK2009"/>
      <c r="LXL2009"/>
      <c r="LXM2009"/>
      <c r="LXN2009"/>
      <c r="LXO2009"/>
      <c r="LXP2009"/>
      <c r="LXQ2009"/>
      <c r="LXR2009"/>
      <c r="LXS2009"/>
      <c r="LXT2009"/>
      <c r="LXU2009"/>
      <c r="LXV2009"/>
      <c r="LXW2009"/>
      <c r="LXX2009"/>
      <c r="LXY2009"/>
      <c r="LXZ2009"/>
      <c r="LYA2009"/>
      <c r="LYB2009"/>
      <c r="LYC2009"/>
      <c r="LYD2009"/>
      <c r="LYE2009"/>
      <c r="LYF2009"/>
      <c r="LYG2009"/>
      <c r="LYH2009"/>
      <c r="LYI2009"/>
      <c r="LYJ2009"/>
      <c r="LYK2009"/>
      <c r="LYL2009"/>
      <c r="LYM2009"/>
      <c r="LYN2009"/>
      <c r="LYO2009"/>
      <c r="LYP2009"/>
      <c r="LYQ2009"/>
      <c r="LYR2009"/>
      <c r="LYS2009"/>
      <c r="LYT2009"/>
      <c r="LYU2009"/>
      <c r="LYV2009"/>
      <c r="LYW2009"/>
      <c r="LYX2009"/>
      <c r="LYY2009"/>
      <c r="LYZ2009"/>
      <c r="LZA2009"/>
      <c r="LZB2009"/>
      <c r="LZC2009"/>
      <c r="LZD2009"/>
      <c r="LZE2009"/>
      <c r="LZF2009"/>
      <c r="LZG2009"/>
      <c r="LZH2009"/>
      <c r="LZI2009"/>
      <c r="LZJ2009"/>
      <c r="LZK2009"/>
      <c r="LZL2009"/>
      <c r="LZM2009"/>
      <c r="LZN2009"/>
      <c r="LZO2009"/>
      <c r="LZP2009"/>
      <c r="LZQ2009"/>
      <c r="LZR2009"/>
      <c r="LZS2009"/>
      <c r="LZT2009"/>
      <c r="LZU2009"/>
      <c r="LZV2009"/>
      <c r="LZW2009"/>
      <c r="LZX2009"/>
      <c r="LZY2009"/>
      <c r="LZZ2009"/>
      <c r="MAA2009"/>
      <c r="MAB2009"/>
      <c r="MAC2009"/>
      <c r="MAD2009"/>
      <c r="MAE2009"/>
      <c r="MAF2009"/>
      <c r="MAG2009"/>
      <c r="MAH2009"/>
      <c r="MAI2009"/>
      <c r="MAJ2009"/>
      <c r="MAK2009"/>
      <c r="MAL2009"/>
      <c r="MAM2009"/>
      <c r="MAN2009"/>
      <c r="MAO2009"/>
      <c r="MAP2009"/>
      <c r="MAQ2009"/>
      <c r="MAR2009"/>
      <c r="MAS2009"/>
      <c r="MAT2009"/>
      <c r="MAU2009"/>
      <c r="MAV2009"/>
      <c r="MAW2009"/>
      <c r="MAX2009"/>
      <c r="MAY2009"/>
      <c r="MAZ2009"/>
      <c r="MBA2009"/>
      <c r="MBB2009"/>
      <c r="MBC2009"/>
      <c r="MBD2009"/>
      <c r="MBE2009"/>
      <c r="MBF2009"/>
      <c r="MBG2009"/>
      <c r="MBH2009"/>
      <c r="MBI2009"/>
      <c r="MBJ2009"/>
      <c r="MBK2009"/>
      <c r="MBL2009"/>
      <c r="MBM2009"/>
      <c r="MBN2009"/>
      <c r="MBO2009"/>
      <c r="MBP2009"/>
      <c r="MBQ2009"/>
      <c r="MBR2009"/>
      <c r="MBS2009"/>
      <c r="MBT2009"/>
      <c r="MBU2009"/>
      <c r="MBV2009"/>
      <c r="MBW2009"/>
      <c r="MBX2009"/>
      <c r="MBY2009"/>
      <c r="MBZ2009"/>
      <c r="MCA2009"/>
      <c r="MCB2009"/>
      <c r="MCC2009"/>
      <c r="MCD2009"/>
      <c r="MCE2009"/>
      <c r="MCF2009"/>
      <c r="MCG2009"/>
      <c r="MCH2009"/>
      <c r="MCI2009"/>
      <c r="MCJ2009"/>
      <c r="MCK2009"/>
      <c r="MCL2009"/>
      <c r="MCM2009"/>
      <c r="MCN2009"/>
      <c r="MCO2009"/>
      <c r="MCP2009"/>
      <c r="MCQ2009"/>
      <c r="MCR2009"/>
      <c r="MCS2009"/>
      <c r="MCT2009"/>
      <c r="MCU2009"/>
      <c r="MCV2009"/>
      <c r="MCW2009"/>
      <c r="MCX2009"/>
      <c r="MCY2009"/>
      <c r="MCZ2009"/>
      <c r="MDA2009"/>
      <c r="MDB2009"/>
      <c r="MDC2009"/>
      <c r="MDD2009"/>
      <c r="MDE2009"/>
      <c r="MDF2009"/>
      <c r="MDG2009"/>
      <c r="MDH2009"/>
      <c r="MDI2009"/>
      <c r="MDJ2009"/>
      <c r="MDK2009"/>
      <c r="MDL2009"/>
      <c r="MDM2009"/>
      <c r="MDN2009"/>
      <c r="MDO2009"/>
      <c r="MDP2009"/>
      <c r="MDQ2009"/>
      <c r="MDR2009"/>
      <c r="MDS2009"/>
      <c r="MDT2009"/>
      <c r="MDU2009"/>
      <c r="MDV2009"/>
      <c r="MDW2009"/>
      <c r="MDX2009"/>
      <c r="MDY2009"/>
      <c r="MDZ2009"/>
      <c r="MEA2009"/>
      <c r="MEB2009"/>
      <c r="MEC2009"/>
      <c r="MED2009"/>
      <c r="MEE2009"/>
      <c r="MEF2009"/>
      <c r="MEG2009"/>
      <c r="MEH2009"/>
      <c r="MEI2009"/>
      <c r="MEJ2009"/>
      <c r="MEK2009"/>
      <c r="MEL2009"/>
      <c r="MEM2009"/>
      <c r="MEN2009"/>
      <c r="MEO2009"/>
      <c r="MEP2009"/>
      <c r="MEQ2009"/>
      <c r="MER2009"/>
      <c r="MES2009"/>
      <c r="MET2009"/>
      <c r="MEU2009"/>
      <c r="MEV2009"/>
      <c r="MEW2009"/>
      <c r="MEX2009"/>
      <c r="MEY2009"/>
      <c r="MEZ2009"/>
      <c r="MFA2009"/>
      <c r="MFB2009"/>
      <c r="MFC2009"/>
      <c r="MFD2009"/>
      <c r="MFE2009"/>
      <c r="MFF2009"/>
      <c r="MFG2009"/>
      <c r="MFH2009"/>
      <c r="MFI2009"/>
      <c r="MFJ2009"/>
      <c r="MFK2009"/>
      <c r="MFL2009"/>
      <c r="MFM2009"/>
      <c r="MFN2009"/>
      <c r="MFO2009"/>
      <c r="MFP2009"/>
      <c r="MFQ2009"/>
      <c r="MFR2009"/>
      <c r="MFS2009"/>
      <c r="MFT2009"/>
      <c r="MFU2009"/>
      <c r="MFV2009"/>
      <c r="MFW2009"/>
      <c r="MFX2009"/>
      <c r="MFY2009"/>
      <c r="MFZ2009"/>
      <c r="MGA2009"/>
      <c r="MGB2009"/>
      <c r="MGC2009"/>
      <c r="MGD2009"/>
      <c r="MGE2009"/>
      <c r="MGF2009"/>
      <c r="MGG2009"/>
      <c r="MGH2009"/>
      <c r="MGI2009"/>
      <c r="MGJ2009"/>
      <c r="MGK2009"/>
      <c r="MGL2009"/>
      <c r="MGM2009"/>
      <c r="MGN2009"/>
      <c r="MGO2009"/>
      <c r="MGP2009"/>
      <c r="MGQ2009"/>
      <c r="MGR2009"/>
      <c r="MGS2009"/>
      <c r="MGT2009"/>
      <c r="MGU2009"/>
      <c r="MGV2009"/>
      <c r="MGW2009"/>
      <c r="MGX2009"/>
      <c r="MGY2009"/>
      <c r="MGZ2009"/>
      <c r="MHA2009"/>
      <c r="MHB2009"/>
      <c r="MHC2009"/>
      <c r="MHD2009"/>
      <c r="MHE2009"/>
      <c r="MHF2009"/>
      <c r="MHG2009"/>
      <c r="MHH2009"/>
      <c r="MHI2009"/>
      <c r="MHJ2009"/>
      <c r="MHK2009"/>
      <c r="MHL2009"/>
      <c r="MHM2009"/>
      <c r="MHN2009"/>
      <c r="MHO2009"/>
      <c r="MHP2009"/>
      <c r="MHQ2009"/>
      <c r="MHR2009"/>
      <c r="MHS2009"/>
      <c r="MHT2009"/>
      <c r="MHU2009"/>
      <c r="MHV2009"/>
      <c r="MHW2009"/>
      <c r="MHX2009"/>
      <c r="MHY2009"/>
      <c r="MHZ2009"/>
      <c r="MIA2009"/>
      <c r="MIB2009"/>
      <c r="MIC2009"/>
      <c r="MID2009"/>
      <c r="MIE2009"/>
      <c r="MIF2009"/>
      <c r="MIG2009"/>
      <c r="MIH2009"/>
      <c r="MII2009"/>
      <c r="MIJ2009"/>
      <c r="MIK2009"/>
      <c r="MIL2009"/>
      <c r="MIM2009"/>
      <c r="MIN2009"/>
      <c r="MIO2009"/>
      <c r="MIP2009"/>
      <c r="MIQ2009"/>
      <c r="MIR2009"/>
      <c r="MIS2009"/>
      <c r="MIT2009"/>
      <c r="MIU2009"/>
      <c r="MIV2009"/>
      <c r="MIW2009"/>
      <c r="MIX2009"/>
      <c r="MIY2009"/>
      <c r="MIZ2009"/>
      <c r="MJA2009"/>
      <c r="MJB2009"/>
      <c r="MJC2009"/>
      <c r="MJD2009"/>
      <c r="MJE2009"/>
      <c r="MJF2009"/>
      <c r="MJG2009"/>
      <c r="MJH2009"/>
      <c r="MJI2009"/>
      <c r="MJJ2009"/>
      <c r="MJK2009"/>
      <c r="MJL2009"/>
      <c r="MJM2009"/>
      <c r="MJN2009"/>
      <c r="MJO2009"/>
      <c r="MJP2009"/>
      <c r="MJQ2009"/>
      <c r="MJR2009"/>
      <c r="MJS2009"/>
      <c r="MJT2009"/>
      <c r="MJU2009"/>
      <c r="MJV2009"/>
      <c r="MJW2009"/>
      <c r="MJX2009"/>
      <c r="MJY2009"/>
      <c r="MJZ2009"/>
      <c r="MKA2009"/>
      <c r="MKB2009"/>
      <c r="MKC2009"/>
      <c r="MKD2009"/>
      <c r="MKE2009"/>
      <c r="MKF2009"/>
      <c r="MKG2009"/>
      <c r="MKH2009"/>
      <c r="MKI2009"/>
      <c r="MKJ2009"/>
      <c r="MKK2009"/>
      <c r="MKL2009"/>
      <c r="MKM2009"/>
      <c r="MKN2009"/>
      <c r="MKO2009"/>
      <c r="MKP2009"/>
      <c r="MKQ2009"/>
      <c r="MKR2009"/>
      <c r="MKS2009"/>
      <c r="MKT2009"/>
      <c r="MKU2009"/>
      <c r="MKV2009"/>
      <c r="MKW2009"/>
      <c r="MKX2009"/>
      <c r="MKY2009"/>
      <c r="MKZ2009"/>
      <c r="MLA2009"/>
      <c r="MLB2009"/>
      <c r="MLC2009"/>
      <c r="MLD2009"/>
      <c r="MLE2009"/>
      <c r="MLF2009"/>
      <c r="MLG2009"/>
      <c r="MLH2009"/>
      <c r="MLI2009"/>
      <c r="MLJ2009"/>
      <c r="MLK2009"/>
      <c r="MLL2009"/>
      <c r="MLM2009"/>
      <c r="MLN2009"/>
      <c r="MLO2009"/>
      <c r="MLP2009"/>
      <c r="MLQ2009"/>
      <c r="MLR2009"/>
      <c r="MLS2009"/>
      <c r="MLT2009"/>
      <c r="MLU2009"/>
      <c r="MLV2009"/>
      <c r="MLW2009"/>
      <c r="MLX2009"/>
      <c r="MLY2009"/>
      <c r="MLZ2009"/>
      <c r="MMA2009"/>
      <c r="MMB2009"/>
      <c r="MMC2009"/>
      <c r="MMD2009"/>
      <c r="MME2009"/>
      <c r="MMF2009"/>
      <c r="MMG2009"/>
      <c r="MMH2009"/>
      <c r="MMI2009"/>
      <c r="MMJ2009"/>
      <c r="MMK2009"/>
      <c r="MML2009"/>
      <c r="MMM2009"/>
      <c r="MMN2009"/>
      <c r="MMO2009"/>
      <c r="MMP2009"/>
      <c r="MMQ2009"/>
      <c r="MMR2009"/>
      <c r="MMS2009"/>
      <c r="MMT2009"/>
      <c r="MMU2009"/>
      <c r="MMV2009"/>
      <c r="MMW2009"/>
      <c r="MMX2009"/>
      <c r="MMY2009"/>
      <c r="MMZ2009"/>
      <c r="MNA2009"/>
      <c r="MNB2009"/>
      <c r="MNC2009"/>
      <c r="MND2009"/>
      <c r="MNE2009"/>
      <c r="MNF2009"/>
      <c r="MNG2009"/>
      <c r="MNH2009"/>
      <c r="MNI2009"/>
      <c r="MNJ2009"/>
      <c r="MNK2009"/>
      <c r="MNL2009"/>
      <c r="MNM2009"/>
      <c r="MNN2009"/>
      <c r="MNO2009"/>
      <c r="MNP2009"/>
      <c r="MNQ2009"/>
      <c r="MNR2009"/>
      <c r="MNS2009"/>
      <c r="MNT2009"/>
      <c r="MNU2009"/>
      <c r="MNV2009"/>
      <c r="MNW2009"/>
      <c r="MNX2009"/>
      <c r="MNY2009"/>
      <c r="MNZ2009"/>
      <c r="MOA2009"/>
      <c r="MOB2009"/>
      <c r="MOC2009"/>
      <c r="MOD2009"/>
      <c r="MOE2009"/>
      <c r="MOF2009"/>
      <c r="MOG2009"/>
      <c r="MOH2009"/>
      <c r="MOI2009"/>
      <c r="MOJ2009"/>
      <c r="MOK2009"/>
      <c r="MOL2009"/>
      <c r="MOM2009"/>
      <c r="MON2009"/>
      <c r="MOO2009"/>
      <c r="MOP2009"/>
      <c r="MOQ2009"/>
      <c r="MOR2009"/>
      <c r="MOS2009"/>
      <c r="MOT2009"/>
      <c r="MOU2009"/>
      <c r="MOV2009"/>
      <c r="MOW2009"/>
      <c r="MOX2009"/>
      <c r="MOY2009"/>
      <c r="MOZ2009"/>
      <c r="MPA2009"/>
      <c r="MPB2009"/>
      <c r="MPC2009"/>
      <c r="MPD2009"/>
      <c r="MPE2009"/>
      <c r="MPF2009"/>
      <c r="MPG2009"/>
      <c r="MPH2009"/>
      <c r="MPI2009"/>
      <c r="MPJ2009"/>
      <c r="MPK2009"/>
      <c r="MPL2009"/>
      <c r="MPM2009"/>
      <c r="MPN2009"/>
      <c r="MPO2009"/>
      <c r="MPP2009"/>
      <c r="MPQ2009"/>
      <c r="MPR2009"/>
      <c r="MPS2009"/>
      <c r="MPT2009"/>
      <c r="MPU2009"/>
      <c r="MPV2009"/>
      <c r="MPW2009"/>
      <c r="MPX2009"/>
      <c r="MPY2009"/>
      <c r="MPZ2009"/>
      <c r="MQA2009"/>
      <c r="MQB2009"/>
      <c r="MQC2009"/>
      <c r="MQD2009"/>
      <c r="MQE2009"/>
      <c r="MQF2009"/>
      <c r="MQG2009"/>
      <c r="MQH2009"/>
      <c r="MQI2009"/>
      <c r="MQJ2009"/>
      <c r="MQK2009"/>
      <c r="MQL2009"/>
      <c r="MQM2009"/>
      <c r="MQN2009"/>
      <c r="MQO2009"/>
      <c r="MQP2009"/>
      <c r="MQQ2009"/>
      <c r="MQR2009"/>
      <c r="MQS2009"/>
      <c r="MQT2009"/>
      <c r="MQU2009"/>
      <c r="MQV2009"/>
      <c r="MQW2009"/>
      <c r="MQX2009"/>
      <c r="MQY2009"/>
      <c r="MQZ2009"/>
      <c r="MRA2009"/>
      <c r="MRB2009"/>
      <c r="MRC2009"/>
      <c r="MRD2009"/>
      <c r="MRE2009"/>
      <c r="MRF2009"/>
      <c r="MRG2009"/>
      <c r="MRH2009"/>
      <c r="MRI2009"/>
      <c r="MRJ2009"/>
      <c r="MRK2009"/>
      <c r="MRL2009"/>
      <c r="MRM2009"/>
      <c r="MRN2009"/>
      <c r="MRO2009"/>
      <c r="MRP2009"/>
      <c r="MRQ2009"/>
      <c r="MRR2009"/>
      <c r="MRS2009"/>
      <c r="MRT2009"/>
      <c r="MRU2009"/>
      <c r="MRV2009"/>
      <c r="MRW2009"/>
      <c r="MRX2009"/>
      <c r="MRY2009"/>
      <c r="MRZ2009"/>
      <c r="MSA2009"/>
      <c r="MSB2009"/>
      <c r="MSC2009"/>
      <c r="MSD2009"/>
      <c r="MSE2009"/>
      <c r="MSF2009"/>
      <c r="MSG2009"/>
      <c r="MSH2009"/>
      <c r="MSI2009"/>
      <c r="MSJ2009"/>
      <c r="MSK2009"/>
      <c r="MSL2009"/>
      <c r="MSM2009"/>
      <c r="MSN2009"/>
      <c r="MSO2009"/>
      <c r="MSP2009"/>
      <c r="MSQ2009"/>
      <c r="MSR2009"/>
      <c r="MSS2009"/>
      <c r="MST2009"/>
      <c r="MSU2009"/>
      <c r="MSV2009"/>
      <c r="MSW2009"/>
      <c r="MSX2009"/>
      <c r="MSY2009"/>
      <c r="MSZ2009"/>
      <c r="MTA2009"/>
      <c r="MTB2009"/>
      <c r="MTC2009"/>
      <c r="MTD2009"/>
      <c r="MTE2009"/>
      <c r="MTF2009"/>
      <c r="MTG2009"/>
      <c r="MTH2009"/>
      <c r="MTI2009"/>
      <c r="MTJ2009"/>
      <c r="MTK2009"/>
      <c r="MTL2009"/>
      <c r="MTM2009"/>
      <c r="MTN2009"/>
      <c r="MTO2009"/>
      <c r="MTP2009"/>
      <c r="MTQ2009"/>
      <c r="MTR2009"/>
      <c r="MTS2009"/>
      <c r="MTT2009"/>
      <c r="MTU2009"/>
      <c r="MTV2009"/>
      <c r="MTW2009"/>
      <c r="MTX2009"/>
      <c r="MTY2009"/>
      <c r="MTZ2009"/>
      <c r="MUA2009"/>
      <c r="MUB2009"/>
      <c r="MUC2009"/>
      <c r="MUD2009"/>
      <c r="MUE2009"/>
      <c r="MUF2009"/>
      <c r="MUG2009"/>
      <c r="MUH2009"/>
      <c r="MUI2009"/>
      <c r="MUJ2009"/>
      <c r="MUK2009"/>
      <c r="MUL2009"/>
      <c r="MUM2009"/>
      <c r="MUN2009"/>
      <c r="MUO2009"/>
      <c r="MUP2009"/>
      <c r="MUQ2009"/>
      <c r="MUR2009"/>
      <c r="MUS2009"/>
      <c r="MUT2009"/>
      <c r="MUU2009"/>
      <c r="MUV2009"/>
      <c r="MUW2009"/>
      <c r="MUX2009"/>
      <c r="MUY2009"/>
      <c r="MUZ2009"/>
      <c r="MVA2009"/>
      <c r="MVB2009"/>
      <c r="MVC2009"/>
      <c r="MVD2009"/>
      <c r="MVE2009"/>
      <c r="MVF2009"/>
      <c r="MVG2009"/>
      <c r="MVH2009"/>
      <c r="MVI2009"/>
      <c r="MVJ2009"/>
      <c r="MVK2009"/>
      <c r="MVL2009"/>
      <c r="MVM2009"/>
      <c r="MVN2009"/>
      <c r="MVO2009"/>
      <c r="MVP2009"/>
      <c r="MVQ2009"/>
      <c r="MVR2009"/>
      <c r="MVS2009"/>
      <c r="MVT2009"/>
      <c r="MVU2009"/>
      <c r="MVV2009"/>
      <c r="MVW2009"/>
      <c r="MVX2009"/>
      <c r="MVY2009"/>
      <c r="MVZ2009"/>
      <c r="MWA2009"/>
      <c r="MWB2009"/>
      <c r="MWC2009"/>
      <c r="MWD2009"/>
      <c r="MWE2009"/>
      <c r="MWF2009"/>
      <c r="MWG2009"/>
      <c r="MWH2009"/>
      <c r="MWI2009"/>
      <c r="MWJ2009"/>
      <c r="MWK2009"/>
      <c r="MWL2009"/>
      <c r="MWM2009"/>
      <c r="MWN2009"/>
      <c r="MWO2009"/>
      <c r="MWP2009"/>
      <c r="MWQ2009"/>
      <c r="MWR2009"/>
      <c r="MWS2009"/>
      <c r="MWT2009"/>
      <c r="MWU2009"/>
      <c r="MWV2009"/>
      <c r="MWW2009"/>
      <c r="MWX2009"/>
      <c r="MWY2009"/>
      <c r="MWZ2009"/>
      <c r="MXA2009"/>
      <c r="MXB2009"/>
      <c r="MXC2009"/>
      <c r="MXD2009"/>
      <c r="MXE2009"/>
      <c r="MXF2009"/>
      <c r="MXG2009"/>
      <c r="MXH2009"/>
      <c r="MXI2009"/>
      <c r="MXJ2009"/>
      <c r="MXK2009"/>
      <c r="MXL2009"/>
      <c r="MXM2009"/>
      <c r="MXN2009"/>
      <c r="MXO2009"/>
      <c r="MXP2009"/>
      <c r="MXQ2009"/>
      <c r="MXR2009"/>
      <c r="MXS2009"/>
      <c r="MXT2009"/>
      <c r="MXU2009"/>
      <c r="MXV2009"/>
      <c r="MXW2009"/>
      <c r="MXX2009"/>
      <c r="MXY2009"/>
      <c r="MXZ2009"/>
      <c r="MYA2009"/>
      <c r="MYB2009"/>
      <c r="MYC2009"/>
      <c r="MYD2009"/>
      <c r="MYE2009"/>
      <c r="MYF2009"/>
      <c r="MYG2009"/>
      <c r="MYH2009"/>
      <c r="MYI2009"/>
      <c r="MYJ2009"/>
      <c r="MYK2009"/>
      <c r="MYL2009"/>
      <c r="MYM2009"/>
      <c r="MYN2009"/>
      <c r="MYO2009"/>
      <c r="MYP2009"/>
      <c r="MYQ2009"/>
      <c r="MYR2009"/>
      <c r="MYS2009"/>
      <c r="MYT2009"/>
      <c r="MYU2009"/>
      <c r="MYV2009"/>
      <c r="MYW2009"/>
      <c r="MYX2009"/>
      <c r="MYY2009"/>
      <c r="MYZ2009"/>
      <c r="MZA2009"/>
      <c r="MZB2009"/>
      <c r="MZC2009"/>
      <c r="MZD2009"/>
      <c r="MZE2009"/>
      <c r="MZF2009"/>
      <c r="MZG2009"/>
      <c r="MZH2009"/>
      <c r="MZI2009"/>
      <c r="MZJ2009"/>
      <c r="MZK2009"/>
      <c r="MZL2009"/>
      <c r="MZM2009"/>
      <c r="MZN2009"/>
      <c r="MZO2009"/>
      <c r="MZP2009"/>
      <c r="MZQ2009"/>
      <c r="MZR2009"/>
      <c r="MZS2009"/>
      <c r="MZT2009"/>
      <c r="MZU2009"/>
      <c r="MZV2009"/>
      <c r="MZW2009"/>
      <c r="MZX2009"/>
      <c r="MZY2009"/>
      <c r="MZZ2009"/>
      <c r="NAA2009"/>
      <c r="NAB2009"/>
      <c r="NAC2009"/>
      <c r="NAD2009"/>
      <c r="NAE2009"/>
      <c r="NAF2009"/>
      <c r="NAG2009"/>
      <c r="NAH2009"/>
      <c r="NAI2009"/>
      <c r="NAJ2009"/>
      <c r="NAK2009"/>
      <c r="NAL2009"/>
      <c r="NAM2009"/>
      <c r="NAN2009"/>
      <c r="NAO2009"/>
      <c r="NAP2009"/>
      <c r="NAQ2009"/>
      <c r="NAR2009"/>
      <c r="NAS2009"/>
      <c r="NAT2009"/>
      <c r="NAU2009"/>
      <c r="NAV2009"/>
      <c r="NAW2009"/>
      <c r="NAX2009"/>
      <c r="NAY2009"/>
      <c r="NAZ2009"/>
      <c r="NBA2009"/>
      <c r="NBB2009"/>
      <c r="NBC2009"/>
      <c r="NBD2009"/>
      <c r="NBE2009"/>
      <c r="NBF2009"/>
      <c r="NBG2009"/>
      <c r="NBH2009"/>
      <c r="NBI2009"/>
      <c r="NBJ2009"/>
      <c r="NBK2009"/>
      <c r="NBL2009"/>
      <c r="NBM2009"/>
      <c r="NBN2009"/>
      <c r="NBO2009"/>
      <c r="NBP2009"/>
      <c r="NBQ2009"/>
      <c r="NBR2009"/>
      <c r="NBS2009"/>
      <c r="NBT2009"/>
      <c r="NBU2009"/>
      <c r="NBV2009"/>
      <c r="NBW2009"/>
      <c r="NBX2009"/>
      <c r="NBY2009"/>
      <c r="NBZ2009"/>
      <c r="NCA2009"/>
      <c r="NCB2009"/>
      <c r="NCC2009"/>
      <c r="NCD2009"/>
      <c r="NCE2009"/>
      <c r="NCF2009"/>
      <c r="NCG2009"/>
      <c r="NCH2009"/>
      <c r="NCI2009"/>
      <c r="NCJ2009"/>
      <c r="NCK2009"/>
      <c r="NCL2009"/>
      <c r="NCM2009"/>
      <c r="NCN2009"/>
      <c r="NCO2009"/>
      <c r="NCP2009"/>
      <c r="NCQ2009"/>
      <c r="NCR2009"/>
      <c r="NCS2009"/>
      <c r="NCT2009"/>
      <c r="NCU2009"/>
      <c r="NCV2009"/>
      <c r="NCW2009"/>
      <c r="NCX2009"/>
      <c r="NCY2009"/>
      <c r="NCZ2009"/>
      <c r="NDA2009"/>
      <c r="NDB2009"/>
      <c r="NDC2009"/>
      <c r="NDD2009"/>
      <c r="NDE2009"/>
      <c r="NDF2009"/>
      <c r="NDG2009"/>
      <c r="NDH2009"/>
      <c r="NDI2009"/>
      <c r="NDJ2009"/>
      <c r="NDK2009"/>
      <c r="NDL2009"/>
      <c r="NDM2009"/>
      <c r="NDN2009"/>
      <c r="NDO2009"/>
      <c r="NDP2009"/>
      <c r="NDQ2009"/>
      <c r="NDR2009"/>
      <c r="NDS2009"/>
      <c r="NDT2009"/>
      <c r="NDU2009"/>
      <c r="NDV2009"/>
      <c r="NDW2009"/>
      <c r="NDX2009"/>
      <c r="NDY2009"/>
      <c r="NDZ2009"/>
      <c r="NEA2009"/>
      <c r="NEB2009"/>
      <c r="NEC2009"/>
      <c r="NED2009"/>
      <c r="NEE2009"/>
      <c r="NEF2009"/>
      <c r="NEG2009"/>
      <c r="NEH2009"/>
      <c r="NEI2009"/>
      <c r="NEJ2009"/>
      <c r="NEK2009"/>
      <c r="NEL2009"/>
      <c r="NEM2009"/>
      <c r="NEN2009"/>
      <c r="NEO2009"/>
      <c r="NEP2009"/>
      <c r="NEQ2009"/>
      <c r="NER2009"/>
      <c r="NES2009"/>
      <c r="NET2009"/>
      <c r="NEU2009"/>
      <c r="NEV2009"/>
      <c r="NEW2009"/>
      <c r="NEX2009"/>
      <c r="NEY2009"/>
      <c r="NEZ2009"/>
      <c r="NFA2009"/>
      <c r="NFB2009"/>
      <c r="NFC2009"/>
      <c r="NFD2009"/>
      <c r="NFE2009"/>
      <c r="NFF2009"/>
      <c r="NFG2009"/>
      <c r="NFH2009"/>
      <c r="NFI2009"/>
      <c r="NFJ2009"/>
      <c r="NFK2009"/>
      <c r="NFL2009"/>
      <c r="NFM2009"/>
      <c r="NFN2009"/>
      <c r="NFO2009"/>
      <c r="NFP2009"/>
      <c r="NFQ2009"/>
      <c r="NFR2009"/>
      <c r="NFS2009"/>
      <c r="NFT2009"/>
      <c r="NFU2009"/>
      <c r="NFV2009"/>
      <c r="NFW2009"/>
      <c r="NFX2009"/>
      <c r="NFY2009"/>
      <c r="NFZ2009"/>
      <c r="NGA2009"/>
      <c r="NGB2009"/>
      <c r="NGC2009"/>
      <c r="NGD2009"/>
      <c r="NGE2009"/>
      <c r="NGF2009"/>
      <c r="NGG2009"/>
      <c r="NGH2009"/>
      <c r="NGI2009"/>
      <c r="NGJ2009"/>
      <c r="NGK2009"/>
      <c r="NGL2009"/>
      <c r="NGM2009"/>
      <c r="NGN2009"/>
      <c r="NGO2009"/>
      <c r="NGP2009"/>
      <c r="NGQ2009"/>
      <c r="NGR2009"/>
      <c r="NGS2009"/>
      <c r="NGT2009"/>
      <c r="NGU2009"/>
      <c r="NGV2009"/>
      <c r="NGW2009"/>
      <c r="NGX2009"/>
      <c r="NGY2009"/>
      <c r="NGZ2009"/>
      <c r="NHA2009"/>
      <c r="NHB2009"/>
      <c r="NHC2009"/>
      <c r="NHD2009"/>
      <c r="NHE2009"/>
      <c r="NHF2009"/>
      <c r="NHG2009"/>
      <c r="NHH2009"/>
      <c r="NHI2009"/>
      <c r="NHJ2009"/>
      <c r="NHK2009"/>
      <c r="NHL2009"/>
      <c r="NHM2009"/>
      <c r="NHN2009"/>
      <c r="NHO2009"/>
      <c r="NHP2009"/>
      <c r="NHQ2009"/>
      <c r="NHR2009"/>
      <c r="NHS2009"/>
      <c r="NHT2009"/>
      <c r="NHU2009"/>
      <c r="NHV2009"/>
      <c r="NHW2009"/>
      <c r="NHX2009"/>
      <c r="NHY2009"/>
      <c r="NHZ2009"/>
      <c r="NIA2009"/>
      <c r="NIB2009"/>
      <c r="NIC2009"/>
      <c r="NID2009"/>
      <c r="NIE2009"/>
      <c r="NIF2009"/>
      <c r="NIG2009"/>
      <c r="NIH2009"/>
      <c r="NII2009"/>
      <c r="NIJ2009"/>
      <c r="NIK2009"/>
      <c r="NIL2009"/>
      <c r="NIM2009"/>
      <c r="NIN2009"/>
      <c r="NIO2009"/>
      <c r="NIP2009"/>
      <c r="NIQ2009"/>
      <c r="NIR2009"/>
      <c r="NIS2009"/>
      <c r="NIT2009"/>
      <c r="NIU2009"/>
      <c r="NIV2009"/>
      <c r="NIW2009"/>
      <c r="NIX2009"/>
      <c r="NIY2009"/>
      <c r="NIZ2009"/>
      <c r="NJA2009"/>
      <c r="NJB2009"/>
      <c r="NJC2009"/>
      <c r="NJD2009"/>
      <c r="NJE2009"/>
      <c r="NJF2009"/>
      <c r="NJG2009"/>
      <c r="NJH2009"/>
      <c r="NJI2009"/>
      <c r="NJJ2009"/>
      <c r="NJK2009"/>
      <c r="NJL2009"/>
      <c r="NJM2009"/>
      <c r="NJN2009"/>
      <c r="NJO2009"/>
      <c r="NJP2009"/>
      <c r="NJQ2009"/>
      <c r="NJR2009"/>
      <c r="NJS2009"/>
      <c r="NJT2009"/>
      <c r="NJU2009"/>
      <c r="NJV2009"/>
      <c r="NJW2009"/>
      <c r="NJX2009"/>
      <c r="NJY2009"/>
      <c r="NJZ2009"/>
      <c r="NKA2009"/>
      <c r="NKB2009"/>
      <c r="NKC2009"/>
      <c r="NKD2009"/>
      <c r="NKE2009"/>
      <c r="NKF2009"/>
      <c r="NKG2009"/>
      <c r="NKH2009"/>
      <c r="NKI2009"/>
      <c r="NKJ2009"/>
      <c r="NKK2009"/>
      <c r="NKL2009"/>
      <c r="NKM2009"/>
      <c r="NKN2009"/>
      <c r="NKO2009"/>
      <c r="NKP2009"/>
      <c r="NKQ2009"/>
      <c r="NKR2009"/>
      <c r="NKS2009"/>
      <c r="NKT2009"/>
      <c r="NKU2009"/>
      <c r="NKV2009"/>
      <c r="NKW2009"/>
      <c r="NKX2009"/>
      <c r="NKY2009"/>
      <c r="NKZ2009"/>
      <c r="NLA2009"/>
      <c r="NLB2009"/>
      <c r="NLC2009"/>
      <c r="NLD2009"/>
      <c r="NLE2009"/>
      <c r="NLF2009"/>
      <c r="NLG2009"/>
      <c r="NLH2009"/>
      <c r="NLI2009"/>
      <c r="NLJ2009"/>
      <c r="NLK2009"/>
      <c r="NLL2009"/>
      <c r="NLM2009"/>
      <c r="NLN2009"/>
      <c r="NLO2009"/>
      <c r="NLP2009"/>
      <c r="NLQ2009"/>
      <c r="NLR2009"/>
      <c r="NLS2009"/>
      <c r="NLT2009"/>
      <c r="NLU2009"/>
      <c r="NLV2009"/>
      <c r="NLW2009"/>
      <c r="NLX2009"/>
      <c r="NLY2009"/>
      <c r="NLZ2009"/>
      <c r="NMA2009"/>
      <c r="NMB2009"/>
      <c r="NMC2009"/>
      <c r="NMD2009"/>
      <c r="NME2009"/>
      <c r="NMF2009"/>
      <c r="NMG2009"/>
      <c r="NMH2009"/>
      <c r="NMI2009"/>
      <c r="NMJ2009"/>
      <c r="NMK2009"/>
      <c r="NML2009"/>
      <c r="NMM2009"/>
      <c r="NMN2009"/>
      <c r="NMO2009"/>
      <c r="NMP2009"/>
      <c r="NMQ2009"/>
      <c r="NMR2009"/>
      <c r="NMS2009"/>
      <c r="NMT2009"/>
      <c r="NMU2009"/>
      <c r="NMV2009"/>
      <c r="NMW2009"/>
      <c r="NMX2009"/>
      <c r="NMY2009"/>
      <c r="NMZ2009"/>
      <c r="NNA2009"/>
      <c r="NNB2009"/>
      <c r="NNC2009"/>
      <c r="NND2009"/>
      <c r="NNE2009"/>
      <c r="NNF2009"/>
      <c r="NNG2009"/>
      <c r="NNH2009"/>
      <c r="NNI2009"/>
      <c r="NNJ2009"/>
      <c r="NNK2009"/>
      <c r="NNL2009"/>
      <c r="NNM2009"/>
      <c r="NNN2009"/>
      <c r="NNO2009"/>
      <c r="NNP2009"/>
      <c r="NNQ2009"/>
      <c r="NNR2009"/>
      <c r="NNS2009"/>
      <c r="NNT2009"/>
      <c r="NNU2009"/>
      <c r="NNV2009"/>
      <c r="NNW2009"/>
      <c r="NNX2009"/>
      <c r="NNY2009"/>
      <c r="NNZ2009"/>
      <c r="NOA2009"/>
      <c r="NOB2009"/>
      <c r="NOC2009"/>
      <c r="NOD2009"/>
      <c r="NOE2009"/>
      <c r="NOF2009"/>
      <c r="NOG2009"/>
      <c r="NOH2009"/>
      <c r="NOI2009"/>
      <c r="NOJ2009"/>
      <c r="NOK2009"/>
      <c r="NOL2009"/>
      <c r="NOM2009"/>
      <c r="NON2009"/>
      <c r="NOO2009"/>
      <c r="NOP2009"/>
      <c r="NOQ2009"/>
      <c r="NOR2009"/>
      <c r="NOS2009"/>
      <c r="NOT2009"/>
      <c r="NOU2009"/>
      <c r="NOV2009"/>
      <c r="NOW2009"/>
      <c r="NOX2009"/>
      <c r="NOY2009"/>
      <c r="NOZ2009"/>
      <c r="NPA2009"/>
      <c r="NPB2009"/>
      <c r="NPC2009"/>
      <c r="NPD2009"/>
      <c r="NPE2009"/>
      <c r="NPF2009"/>
      <c r="NPG2009"/>
      <c r="NPH2009"/>
      <c r="NPI2009"/>
      <c r="NPJ2009"/>
      <c r="NPK2009"/>
      <c r="NPL2009"/>
      <c r="NPM2009"/>
      <c r="NPN2009"/>
      <c r="NPO2009"/>
      <c r="NPP2009"/>
      <c r="NPQ2009"/>
      <c r="NPR2009"/>
      <c r="NPS2009"/>
      <c r="NPT2009"/>
      <c r="NPU2009"/>
      <c r="NPV2009"/>
      <c r="NPW2009"/>
      <c r="NPX2009"/>
      <c r="NPY2009"/>
      <c r="NPZ2009"/>
      <c r="NQA2009"/>
      <c r="NQB2009"/>
      <c r="NQC2009"/>
      <c r="NQD2009"/>
      <c r="NQE2009"/>
      <c r="NQF2009"/>
      <c r="NQG2009"/>
      <c r="NQH2009"/>
      <c r="NQI2009"/>
      <c r="NQJ2009"/>
      <c r="NQK2009"/>
      <c r="NQL2009"/>
      <c r="NQM2009"/>
      <c r="NQN2009"/>
      <c r="NQO2009"/>
      <c r="NQP2009"/>
      <c r="NQQ2009"/>
      <c r="NQR2009"/>
      <c r="NQS2009"/>
      <c r="NQT2009"/>
      <c r="NQU2009"/>
      <c r="NQV2009"/>
      <c r="NQW2009"/>
      <c r="NQX2009"/>
      <c r="NQY2009"/>
      <c r="NQZ2009"/>
      <c r="NRA2009"/>
      <c r="NRB2009"/>
      <c r="NRC2009"/>
      <c r="NRD2009"/>
      <c r="NRE2009"/>
      <c r="NRF2009"/>
      <c r="NRG2009"/>
      <c r="NRH2009"/>
      <c r="NRI2009"/>
      <c r="NRJ2009"/>
      <c r="NRK2009"/>
      <c r="NRL2009"/>
      <c r="NRM2009"/>
      <c r="NRN2009"/>
      <c r="NRO2009"/>
      <c r="NRP2009"/>
      <c r="NRQ2009"/>
      <c r="NRR2009"/>
      <c r="NRS2009"/>
      <c r="NRT2009"/>
      <c r="NRU2009"/>
      <c r="NRV2009"/>
      <c r="NRW2009"/>
      <c r="NRX2009"/>
      <c r="NRY2009"/>
      <c r="NRZ2009"/>
      <c r="NSA2009"/>
      <c r="NSB2009"/>
      <c r="NSC2009"/>
      <c r="NSD2009"/>
      <c r="NSE2009"/>
      <c r="NSF2009"/>
      <c r="NSG2009"/>
      <c r="NSH2009"/>
      <c r="NSI2009"/>
      <c r="NSJ2009"/>
      <c r="NSK2009"/>
      <c r="NSL2009"/>
      <c r="NSM2009"/>
      <c r="NSN2009"/>
      <c r="NSO2009"/>
      <c r="NSP2009"/>
      <c r="NSQ2009"/>
      <c r="NSR2009"/>
      <c r="NSS2009"/>
      <c r="NST2009"/>
      <c r="NSU2009"/>
      <c r="NSV2009"/>
      <c r="NSW2009"/>
      <c r="NSX2009"/>
      <c r="NSY2009"/>
      <c r="NSZ2009"/>
      <c r="NTA2009"/>
      <c r="NTB2009"/>
      <c r="NTC2009"/>
      <c r="NTD2009"/>
      <c r="NTE2009"/>
      <c r="NTF2009"/>
      <c r="NTG2009"/>
      <c r="NTH2009"/>
      <c r="NTI2009"/>
      <c r="NTJ2009"/>
      <c r="NTK2009"/>
      <c r="NTL2009"/>
      <c r="NTM2009"/>
      <c r="NTN2009"/>
      <c r="NTO2009"/>
      <c r="NTP2009"/>
      <c r="NTQ2009"/>
      <c r="NTR2009"/>
      <c r="NTS2009"/>
      <c r="NTT2009"/>
      <c r="NTU2009"/>
      <c r="NTV2009"/>
      <c r="NTW2009"/>
      <c r="NTX2009"/>
      <c r="NTY2009"/>
      <c r="NTZ2009"/>
      <c r="NUA2009"/>
      <c r="NUB2009"/>
      <c r="NUC2009"/>
      <c r="NUD2009"/>
      <c r="NUE2009"/>
      <c r="NUF2009"/>
      <c r="NUG2009"/>
      <c r="NUH2009"/>
      <c r="NUI2009"/>
      <c r="NUJ2009"/>
      <c r="NUK2009"/>
      <c r="NUL2009"/>
      <c r="NUM2009"/>
      <c r="NUN2009"/>
      <c r="NUO2009"/>
      <c r="NUP2009"/>
      <c r="NUQ2009"/>
      <c r="NUR2009"/>
      <c r="NUS2009"/>
      <c r="NUT2009"/>
      <c r="NUU2009"/>
      <c r="NUV2009"/>
      <c r="NUW2009"/>
      <c r="NUX2009"/>
      <c r="NUY2009"/>
      <c r="NUZ2009"/>
      <c r="NVA2009"/>
      <c r="NVB2009"/>
      <c r="NVC2009"/>
      <c r="NVD2009"/>
      <c r="NVE2009"/>
      <c r="NVF2009"/>
      <c r="NVG2009"/>
      <c r="NVH2009"/>
      <c r="NVI2009"/>
      <c r="NVJ2009"/>
      <c r="NVK2009"/>
      <c r="NVL2009"/>
      <c r="NVM2009"/>
      <c r="NVN2009"/>
      <c r="NVO2009"/>
      <c r="NVP2009"/>
      <c r="NVQ2009"/>
      <c r="NVR2009"/>
      <c r="NVS2009"/>
      <c r="NVT2009"/>
      <c r="NVU2009"/>
      <c r="NVV2009"/>
      <c r="NVW2009"/>
      <c r="NVX2009"/>
      <c r="NVY2009"/>
      <c r="NVZ2009"/>
      <c r="NWA2009"/>
      <c r="NWB2009"/>
      <c r="NWC2009"/>
      <c r="NWD2009"/>
      <c r="NWE2009"/>
      <c r="NWF2009"/>
      <c r="NWG2009"/>
      <c r="NWH2009"/>
      <c r="NWI2009"/>
      <c r="NWJ2009"/>
      <c r="NWK2009"/>
      <c r="NWL2009"/>
      <c r="NWM2009"/>
      <c r="NWN2009"/>
      <c r="NWO2009"/>
      <c r="NWP2009"/>
      <c r="NWQ2009"/>
      <c r="NWR2009"/>
      <c r="NWS2009"/>
      <c r="NWT2009"/>
      <c r="NWU2009"/>
      <c r="NWV2009"/>
      <c r="NWW2009"/>
      <c r="NWX2009"/>
      <c r="NWY2009"/>
      <c r="NWZ2009"/>
      <c r="NXA2009"/>
      <c r="NXB2009"/>
      <c r="NXC2009"/>
      <c r="NXD2009"/>
      <c r="NXE2009"/>
      <c r="NXF2009"/>
      <c r="NXG2009"/>
      <c r="NXH2009"/>
      <c r="NXI2009"/>
      <c r="NXJ2009"/>
      <c r="NXK2009"/>
      <c r="NXL2009"/>
      <c r="NXM2009"/>
      <c r="NXN2009"/>
      <c r="NXO2009"/>
      <c r="NXP2009"/>
      <c r="NXQ2009"/>
      <c r="NXR2009"/>
      <c r="NXS2009"/>
      <c r="NXT2009"/>
      <c r="NXU2009"/>
      <c r="NXV2009"/>
      <c r="NXW2009"/>
      <c r="NXX2009"/>
      <c r="NXY2009"/>
      <c r="NXZ2009"/>
      <c r="NYA2009"/>
      <c r="NYB2009"/>
      <c r="NYC2009"/>
      <c r="NYD2009"/>
      <c r="NYE2009"/>
      <c r="NYF2009"/>
      <c r="NYG2009"/>
      <c r="NYH2009"/>
      <c r="NYI2009"/>
      <c r="NYJ2009"/>
      <c r="NYK2009"/>
      <c r="NYL2009"/>
      <c r="NYM2009"/>
      <c r="NYN2009"/>
      <c r="NYO2009"/>
      <c r="NYP2009"/>
      <c r="NYQ2009"/>
      <c r="NYR2009"/>
      <c r="NYS2009"/>
      <c r="NYT2009"/>
      <c r="NYU2009"/>
      <c r="NYV2009"/>
      <c r="NYW2009"/>
      <c r="NYX2009"/>
      <c r="NYY2009"/>
      <c r="NYZ2009"/>
      <c r="NZA2009"/>
      <c r="NZB2009"/>
      <c r="NZC2009"/>
      <c r="NZD2009"/>
      <c r="NZE2009"/>
      <c r="NZF2009"/>
      <c r="NZG2009"/>
      <c r="NZH2009"/>
      <c r="NZI2009"/>
      <c r="NZJ2009"/>
      <c r="NZK2009"/>
      <c r="NZL2009"/>
      <c r="NZM2009"/>
      <c r="NZN2009"/>
      <c r="NZO2009"/>
      <c r="NZP2009"/>
      <c r="NZQ2009"/>
      <c r="NZR2009"/>
      <c r="NZS2009"/>
      <c r="NZT2009"/>
      <c r="NZU2009"/>
      <c r="NZV2009"/>
      <c r="NZW2009"/>
      <c r="NZX2009"/>
      <c r="NZY2009"/>
      <c r="NZZ2009"/>
      <c r="OAA2009"/>
      <c r="OAB2009"/>
      <c r="OAC2009"/>
      <c r="OAD2009"/>
      <c r="OAE2009"/>
      <c r="OAF2009"/>
      <c r="OAG2009"/>
      <c r="OAH2009"/>
      <c r="OAI2009"/>
      <c r="OAJ2009"/>
      <c r="OAK2009"/>
      <c r="OAL2009"/>
      <c r="OAM2009"/>
      <c r="OAN2009"/>
      <c r="OAO2009"/>
      <c r="OAP2009"/>
      <c r="OAQ2009"/>
      <c r="OAR2009"/>
      <c r="OAS2009"/>
      <c r="OAT2009"/>
      <c r="OAU2009"/>
      <c r="OAV2009"/>
      <c r="OAW2009"/>
      <c r="OAX2009"/>
      <c r="OAY2009"/>
      <c r="OAZ2009"/>
      <c r="OBA2009"/>
      <c r="OBB2009"/>
      <c r="OBC2009"/>
      <c r="OBD2009"/>
      <c r="OBE2009"/>
      <c r="OBF2009"/>
      <c r="OBG2009"/>
      <c r="OBH2009"/>
      <c r="OBI2009"/>
      <c r="OBJ2009"/>
      <c r="OBK2009"/>
      <c r="OBL2009"/>
      <c r="OBM2009"/>
      <c r="OBN2009"/>
      <c r="OBO2009"/>
      <c r="OBP2009"/>
      <c r="OBQ2009"/>
      <c r="OBR2009"/>
      <c r="OBS2009"/>
      <c r="OBT2009"/>
      <c r="OBU2009"/>
      <c r="OBV2009"/>
      <c r="OBW2009"/>
      <c r="OBX2009"/>
      <c r="OBY2009"/>
      <c r="OBZ2009"/>
      <c r="OCA2009"/>
      <c r="OCB2009"/>
      <c r="OCC2009"/>
      <c r="OCD2009"/>
      <c r="OCE2009"/>
      <c r="OCF2009"/>
      <c r="OCG2009"/>
      <c r="OCH2009"/>
      <c r="OCI2009"/>
      <c r="OCJ2009"/>
      <c r="OCK2009"/>
      <c r="OCL2009"/>
      <c r="OCM2009"/>
      <c r="OCN2009"/>
      <c r="OCO2009"/>
      <c r="OCP2009"/>
      <c r="OCQ2009"/>
      <c r="OCR2009"/>
      <c r="OCS2009"/>
      <c r="OCT2009"/>
      <c r="OCU2009"/>
      <c r="OCV2009"/>
      <c r="OCW2009"/>
      <c r="OCX2009"/>
      <c r="OCY2009"/>
      <c r="OCZ2009"/>
      <c r="ODA2009"/>
      <c r="ODB2009"/>
      <c r="ODC2009"/>
      <c r="ODD2009"/>
      <c r="ODE2009"/>
      <c r="ODF2009"/>
      <c r="ODG2009"/>
      <c r="ODH2009"/>
      <c r="ODI2009"/>
      <c r="ODJ2009"/>
      <c r="ODK2009"/>
      <c r="ODL2009"/>
      <c r="ODM2009"/>
      <c r="ODN2009"/>
      <c r="ODO2009"/>
      <c r="ODP2009"/>
      <c r="ODQ2009"/>
      <c r="ODR2009"/>
      <c r="ODS2009"/>
      <c r="ODT2009"/>
      <c r="ODU2009"/>
      <c r="ODV2009"/>
      <c r="ODW2009"/>
      <c r="ODX2009"/>
      <c r="ODY2009"/>
      <c r="ODZ2009"/>
      <c r="OEA2009"/>
      <c r="OEB2009"/>
      <c r="OEC2009"/>
      <c r="OED2009"/>
      <c r="OEE2009"/>
      <c r="OEF2009"/>
      <c r="OEG2009"/>
      <c r="OEH2009"/>
      <c r="OEI2009"/>
      <c r="OEJ2009"/>
      <c r="OEK2009"/>
      <c r="OEL2009"/>
      <c r="OEM2009"/>
      <c r="OEN2009"/>
      <c r="OEO2009"/>
      <c r="OEP2009"/>
      <c r="OEQ2009"/>
      <c r="OER2009"/>
      <c r="OES2009"/>
      <c r="OET2009"/>
      <c r="OEU2009"/>
      <c r="OEV2009"/>
      <c r="OEW2009"/>
      <c r="OEX2009"/>
      <c r="OEY2009"/>
      <c r="OEZ2009"/>
      <c r="OFA2009"/>
      <c r="OFB2009"/>
      <c r="OFC2009"/>
      <c r="OFD2009"/>
      <c r="OFE2009"/>
      <c r="OFF2009"/>
      <c r="OFG2009"/>
      <c r="OFH2009"/>
      <c r="OFI2009"/>
      <c r="OFJ2009"/>
      <c r="OFK2009"/>
      <c r="OFL2009"/>
      <c r="OFM2009"/>
      <c r="OFN2009"/>
      <c r="OFO2009"/>
      <c r="OFP2009"/>
      <c r="OFQ2009"/>
      <c r="OFR2009"/>
      <c r="OFS2009"/>
      <c r="OFT2009"/>
      <c r="OFU2009"/>
      <c r="OFV2009"/>
      <c r="OFW2009"/>
      <c r="OFX2009"/>
      <c r="OFY2009"/>
      <c r="OFZ2009"/>
      <c r="OGA2009"/>
      <c r="OGB2009"/>
      <c r="OGC2009"/>
      <c r="OGD2009"/>
      <c r="OGE2009"/>
      <c r="OGF2009"/>
      <c r="OGG2009"/>
      <c r="OGH2009"/>
      <c r="OGI2009"/>
      <c r="OGJ2009"/>
      <c r="OGK2009"/>
      <c r="OGL2009"/>
      <c r="OGM2009"/>
      <c r="OGN2009"/>
      <c r="OGO2009"/>
      <c r="OGP2009"/>
      <c r="OGQ2009"/>
      <c r="OGR2009"/>
      <c r="OGS2009"/>
      <c r="OGT2009"/>
      <c r="OGU2009"/>
      <c r="OGV2009"/>
      <c r="OGW2009"/>
      <c r="OGX2009"/>
      <c r="OGY2009"/>
      <c r="OGZ2009"/>
      <c r="OHA2009"/>
      <c r="OHB2009"/>
      <c r="OHC2009"/>
      <c r="OHD2009"/>
      <c r="OHE2009"/>
      <c r="OHF2009"/>
      <c r="OHG2009"/>
      <c r="OHH2009"/>
      <c r="OHI2009"/>
      <c r="OHJ2009"/>
      <c r="OHK2009"/>
      <c r="OHL2009"/>
      <c r="OHM2009"/>
      <c r="OHN2009"/>
      <c r="OHO2009"/>
      <c r="OHP2009"/>
      <c r="OHQ2009"/>
      <c r="OHR2009"/>
      <c r="OHS2009"/>
      <c r="OHT2009"/>
      <c r="OHU2009"/>
      <c r="OHV2009"/>
      <c r="OHW2009"/>
      <c r="OHX2009"/>
      <c r="OHY2009"/>
      <c r="OHZ2009"/>
      <c r="OIA2009"/>
      <c r="OIB2009"/>
      <c r="OIC2009"/>
      <c r="OID2009"/>
      <c r="OIE2009"/>
      <c r="OIF2009"/>
      <c r="OIG2009"/>
      <c r="OIH2009"/>
      <c r="OII2009"/>
      <c r="OIJ2009"/>
      <c r="OIK2009"/>
      <c r="OIL2009"/>
      <c r="OIM2009"/>
      <c r="OIN2009"/>
      <c r="OIO2009"/>
      <c r="OIP2009"/>
      <c r="OIQ2009"/>
      <c r="OIR2009"/>
      <c r="OIS2009"/>
      <c r="OIT2009"/>
      <c r="OIU2009"/>
      <c r="OIV2009"/>
      <c r="OIW2009"/>
      <c r="OIX2009"/>
      <c r="OIY2009"/>
      <c r="OIZ2009"/>
      <c r="OJA2009"/>
      <c r="OJB2009"/>
      <c r="OJC2009"/>
      <c r="OJD2009"/>
      <c r="OJE2009"/>
      <c r="OJF2009"/>
      <c r="OJG2009"/>
      <c r="OJH2009"/>
      <c r="OJI2009"/>
      <c r="OJJ2009"/>
      <c r="OJK2009"/>
      <c r="OJL2009"/>
      <c r="OJM2009"/>
      <c r="OJN2009"/>
      <c r="OJO2009"/>
      <c r="OJP2009"/>
      <c r="OJQ2009"/>
      <c r="OJR2009"/>
      <c r="OJS2009"/>
      <c r="OJT2009"/>
      <c r="OJU2009"/>
      <c r="OJV2009"/>
      <c r="OJW2009"/>
      <c r="OJX2009"/>
      <c r="OJY2009"/>
      <c r="OJZ2009"/>
      <c r="OKA2009"/>
      <c r="OKB2009"/>
      <c r="OKC2009"/>
      <c r="OKD2009"/>
      <c r="OKE2009"/>
      <c r="OKF2009"/>
      <c r="OKG2009"/>
      <c r="OKH2009"/>
      <c r="OKI2009"/>
      <c r="OKJ2009"/>
      <c r="OKK2009"/>
      <c r="OKL2009"/>
      <c r="OKM2009"/>
      <c r="OKN2009"/>
      <c r="OKO2009"/>
      <c r="OKP2009"/>
      <c r="OKQ2009"/>
      <c r="OKR2009"/>
      <c r="OKS2009"/>
      <c r="OKT2009"/>
      <c r="OKU2009"/>
      <c r="OKV2009"/>
      <c r="OKW2009"/>
      <c r="OKX2009"/>
      <c r="OKY2009"/>
      <c r="OKZ2009"/>
      <c r="OLA2009"/>
      <c r="OLB2009"/>
      <c r="OLC2009"/>
      <c r="OLD2009"/>
      <c r="OLE2009"/>
      <c r="OLF2009"/>
      <c r="OLG2009"/>
      <c r="OLH2009"/>
      <c r="OLI2009"/>
      <c r="OLJ2009"/>
      <c r="OLK2009"/>
      <c r="OLL2009"/>
      <c r="OLM2009"/>
      <c r="OLN2009"/>
      <c r="OLO2009"/>
      <c r="OLP2009"/>
      <c r="OLQ2009"/>
      <c r="OLR2009"/>
      <c r="OLS2009"/>
      <c r="OLT2009"/>
      <c r="OLU2009"/>
      <c r="OLV2009"/>
      <c r="OLW2009"/>
      <c r="OLX2009"/>
      <c r="OLY2009"/>
      <c r="OLZ2009"/>
      <c r="OMA2009"/>
      <c r="OMB2009"/>
      <c r="OMC2009"/>
      <c r="OMD2009"/>
      <c r="OME2009"/>
      <c r="OMF2009"/>
      <c r="OMG2009"/>
      <c r="OMH2009"/>
      <c r="OMI2009"/>
      <c r="OMJ2009"/>
      <c r="OMK2009"/>
      <c r="OML2009"/>
      <c r="OMM2009"/>
      <c r="OMN2009"/>
      <c r="OMO2009"/>
      <c r="OMP2009"/>
      <c r="OMQ2009"/>
      <c r="OMR2009"/>
      <c r="OMS2009"/>
      <c r="OMT2009"/>
      <c r="OMU2009"/>
      <c r="OMV2009"/>
      <c r="OMW2009"/>
      <c r="OMX2009"/>
      <c r="OMY2009"/>
      <c r="OMZ2009"/>
      <c r="ONA2009"/>
      <c r="ONB2009"/>
      <c r="ONC2009"/>
      <c r="OND2009"/>
      <c r="ONE2009"/>
      <c r="ONF2009"/>
      <c r="ONG2009"/>
      <c r="ONH2009"/>
      <c r="ONI2009"/>
      <c r="ONJ2009"/>
      <c r="ONK2009"/>
      <c r="ONL2009"/>
      <c r="ONM2009"/>
      <c r="ONN2009"/>
      <c r="ONO2009"/>
      <c r="ONP2009"/>
      <c r="ONQ2009"/>
      <c r="ONR2009"/>
      <c r="ONS2009"/>
      <c r="ONT2009"/>
      <c r="ONU2009"/>
      <c r="ONV2009"/>
      <c r="ONW2009"/>
      <c r="ONX2009"/>
      <c r="ONY2009"/>
      <c r="ONZ2009"/>
      <c r="OOA2009"/>
      <c r="OOB2009"/>
      <c r="OOC2009"/>
      <c r="OOD2009"/>
      <c r="OOE2009"/>
      <c r="OOF2009"/>
      <c r="OOG2009"/>
      <c r="OOH2009"/>
      <c r="OOI2009"/>
      <c r="OOJ2009"/>
      <c r="OOK2009"/>
      <c r="OOL2009"/>
      <c r="OOM2009"/>
      <c r="OON2009"/>
      <c r="OOO2009"/>
      <c r="OOP2009"/>
      <c r="OOQ2009"/>
      <c r="OOR2009"/>
      <c r="OOS2009"/>
      <c r="OOT2009"/>
      <c r="OOU2009"/>
      <c r="OOV2009"/>
      <c r="OOW2009"/>
      <c r="OOX2009"/>
      <c r="OOY2009"/>
      <c r="OOZ2009"/>
      <c r="OPA2009"/>
      <c r="OPB2009"/>
      <c r="OPC2009"/>
      <c r="OPD2009"/>
      <c r="OPE2009"/>
      <c r="OPF2009"/>
      <c r="OPG2009"/>
      <c r="OPH2009"/>
      <c r="OPI2009"/>
      <c r="OPJ2009"/>
      <c r="OPK2009"/>
      <c r="OPL2009"/>
      <c r="OPM2009"/>
      <c r="OPN2009"/>
      <c r="OPO2009"/>
      <c r="OPP2009"/>
      <c r="OPQ2009"/>
      <c r="OPR2009"/>
      <c r="OPS2009"/>
      <c r="OPT2009"/>
      <c r="OPU2009"/>
      <c r="OPV2009"/>
      <c r="OPW2009"/>
      <c r="OPX2009"/>
      <c r="OPY2009"/>
      <c r="OPZ2009"/>
      <c r="OQA2009"/>
      <c r="OQB2009"/>
      <c r="OQC2009"/>
      <c r="OQD2009"/>
      <c r="OQE2009"/>
      <c r="OQF2009"/>
      <c r="OQG2009"/>
      <c r="OQH2009"/>
      <c r="OQI2009"/>
      <c r="OQJ2009"/>
      <c r="OQK2009"/>
      <c r="OQL2009"/>
      <c r="OQM2009"/>
      <c r="OQN2009"/>
      <c r="OQO2009"/>
      <c r="OQP2009"/>
      <c r="OQQ2009"/>
      <c r="OQR2009"/>
      <c r="OQS2009"/>
      <c r="OQT2009"/>
      <c r="OQU2009"/>
      <c r="OQV2009"/>
      <c r="OQW2009"/>
      <c r="OQX2009"/>
      <c r="OQY2009"/>
      <c r="OQZ2009"/>
      <c r="ORA2009"/>
      <c r="ORB2009"/>
      <c r="ORC2009"/>
      <c r="ORD2009"/>
      <c r="ORE2009"/>
      <c r="ORF2009"/>
      <c r="ORG2009"/>
      <c r="ORH2009"/>
      <c r="ORI2009"/>
      <c r="ORJ2009"/>
      <c r="ORK2009"/>
      <c r="ORL2009"/>
      <c r="ORM2009"/>
      <c r="ORN2009"/>
      <c r="ORO2009"/>
      <c r="ORP2009"/>
      <c r="ORQ2009"/>
      <c r="ORR2009"/>
      <c r="ORS2009"/>
      <c r="ORT2009"/>
      <c r="ORU2009"/>
      <c r="ORV2009"/>
      <c r="ORW2009"/>
      <c r="ORX2009"/>
      <c r="ORY2009"/>
      <c r="ORZ2009"/>
      <c r="OSA2009"/>
      <c r="OSB2009"/>
      <c r="OSC2009"/>
      <c r="OSD2009"/>
      <c r="OSE2009"/>
      <c r="OSF2009"/>
      <c r="OSG2009"/>
      <c r="OSH2009"/>
      <c r="OSI2009"/>
      <c r="OSJ2009"/>
      <c r="OSK2009"/>
      <c r="OSL2009"/>
      <c r="OSM2009"/>
      <c r="OSN2009"/>
      <c r="OSO2009"/>
      <c r="OSP2009"/>
      <c r="OSQ2009"/>
      <c r="OSR2009"/>
      <c r="OSS2009"/>
      <c r="OST2009"/>
      <c r="OSU2009"/>
      <c r="OSV2009"/>
      <c r="OSW2009"/>
      <c r="OSX2009"/>
      <c r="OSY2009"/>
      <c r="OSZ2009"/>
      <c r="OTA2009"/>
      <c r="OTB2009"/>
      <c r="OTC2009"/>
      <c r="OTD2009"/>
      <c r="OTE2009"/>
      <c r="OTF2009"/>
      <c r="OTG2009"/>
      <c r="OTH2009"/>
      <c r="OTI2009"/>
      <c r="OTJ2009"/>
      <c r="OTK2009"/>
      <c r="OTL2009"/>
      <c r="OTM2009"/>
      <c r="OTN2009"/>
      <c r="OTO2009"/>
      <c r="OTP2009"/>
      <c r="OTQ2009"/>
      <c r="OTR2009"/>
      <c r="OTS2009"/>
      <c r="OTT2009"/>
      <c r="OTU2009"/>
      <c r="OTV2009"/>
      <c r="OTW2009"/>
      <c r="OTX2009"/>
      <c r="OTY2009"/>
      <c r="OTZ2009"/>
      <c r="OUA2009"/>
      <c r="OUB2009"/>
      <c r="OUC2009"/>
      <c r="OUD2009"/>
      <c r="OUE2009"/>
      <c r="OUF2009"/>
      <c r="OUG2009"/>
      <c r="OUH2009"/>
      <c r="OUI2009"/>
      <c r="OUJ2009"/>
      <c r="OUK2009"/>
      <c r="OUL2009"/>
      <c r="OUM2009"/>
      <c r="OUN2009"/>
      <c r="OUO2009"/>
      <c r="OUP2009"/>
      <c r="OUQ2009"/>
      <c r="OUR2009"/>
      <c r="OUS2009"/>
      <c r="OUT2009"/>
      <c r="OUU2009"/>
      <c r="OUV2009"/>
      <c r="OUW2009"/>
      <c r="OUX2009"/>
      <c r="OUY2009"/>
      <c r="OUZ2009"/>
      <c r="OVA2009"/>
      <c r="OVB2009"/>
      <c r="OVC2009"/>
      <c r="OVD2009"/>
      <c r="OVE2009"/>
      <c r="OVF2009"/>
      <c r="OVG2009"/>
      <c r="OVH2009"/>
      <c r="OVI2009"/>
      <c r="OVJ2009"/>
      <c r="OVK2009"/>
      <c r="OVL2009"/>
      <c r="OVM2009"/>
      <c r="OVN2009"/>
      <c r="OVO2009"/>
      <c r="OVP2009"/>
      <c r="OVQ2009"/>
      <c r="OVR2009"/>
      <c r="OVS2009"/>
      <c r="OVT2009"/>
      <c r="OVU2009"/>
      <c r="OVV2009"/>
      <c r="OVW2009"/>
      <c r="OVX2009"/>
      <c r="OVY2009"/>
      <c r="OVZ2009"/>
      <c r="OWA2009"/>
      <c r="OWB2009"/>
      <c r="OWC2009"/>
      <c r="OWD2009"/>
      <c r="OWE2009"/>
      <c r="OWF2009"/>
      <c r="OWG2009"/>
      <c r="OWH2009"/>
      <c r="OWI2009"/>
      <c r="OWJ2009"/>
      <c r="OWK2009"/>
      <c r="OWL2009"/>
      <c r="OWM2009"/>
      <c r="OWN2009"/>
      <c r="OWO2009"/>
      <c r="OWP2009"/>
      <c r="OWQ2009"/>
      <c r="OWR2009"/>
      <c r="OWS2009"/>
      <c r="OWT2009"/>
      <c r="OWU2009"/>
      <c r="OWV2009"/>
      <c r="OWW2009"/>
      <c r="OWX2009"/>
      <c r="OWY2009"/>
      <c r="OWZ2009"/>
      <c r="OXA2009"/>
      <c r="OXB2009"/>
      <c r="OXC2009"/>
      <c r="OXD2009"/>
      <c r="OXE2009"/>
      <c r="OXF2009"/>
      <c r="OXG2009"/>
      <c r="OXH2009"/>
      <c r="OXI2009"/>
      <c r="OXJ2009"/>
      <c r="OXK2009"/>
      <c r="OXL2009"/>
      <c r="OXM2009"/>
      <c r="OXN2009"/>
      <c r="OXO2009"/>
      <c r="OXP2009"/>
      <c r="OXQ2009"/>
      <c r="OXR2009"/>
      <c r="OXS2009"/>
      <c r="OXT2009"/>
      <c r="OXU2009"/>
      <c r="OXV2009"/>
      <c r="OXW2009"/>
      <c r="OXX2009"/>
      <c r="OXY2009"/>
      <c r="OXZ2009"/>
      <c r="OYA2009"/>
      <c r="OYB2009"/>
      <c r="OYC2009"/>
      <c r="OYD2009"/>
      <c r="OYE2009"/>
      <c r="OYF2009"/>
      <c r="OYG2009"/>
      <c r="OYH2009"/>
      <c r="OYI2009"/>
      <c r="OYJ2009"/>
      <c r="OYK2009"/>
      <c r="OYL2009"/>
      <c r="OYM2009"/>
      <c r="OYN2009"/>
      <c r="OYO2009"/>
      <c r="OYP2009"/>
      <c r="OYQ2009"/>
      <c r="OYR2009"/>
      <c r="OYS2009"/>
      <c r="OYT2009"/>
      <c r="OYU2009"/>
      <c r="OYV2009"/>
      <c r="OYW2009"/>
      <c r="OYX2009"/>
      <c r="OYY2009"/>
      <c r="OYZ2009"/>
      <c r="OZA2009"/>
      <c r="OZB2009"/>
      <c r="OZC2009"/>
      <c r="OZD2009"/>
      <c r="OZE2009"/>
      <c r="OZF2009"/>
      <c r="OZG2009"/>
      <c r="OZH2009"/>
      <c r="OZI2009"/>
      <c r="OZJ2009"/>
      <c r="OZK2009"/>
      <c r="OZL2009"/>
      <c r="OZM2009"/>
      <c r="OZN2009"/>
      <c r="OZO2009"/>
      <c r="OZP2009"/>
      <c r="OZQ2009"/>
      <c r="OZR2009"/>
      <c r="OZS2009"/>
      <c r="OZT2009"/>
      <c r="OZU2009"/>
      <c r="OZV2009"/>
      <c r="OZW2009"/>
      <c r="OZX2009"/>
      <c r="OZY2009"/>
      <c r="OZZ2009"/>
      <c r="PAA2009"/>
      <c r="PAB2009"/>
      <c r="PAC2009"/>
      <c r="PAD2009"/>
      <c r="PAE2009"/>
      <c r="PAF2009"/>
      <c r="PAG2009"/>
      <c r="PAH2009"/>
      <c r="PAI2009"/>
      <c r="PAJ2009"/>
      <c r="PAK2009"/>
      <c r="PAL2009"/>
      <c r="PAM2009"/>
      <c r="PAN2009"/>
      <c r="PAO2009"/>
      <c r="PAP2009"/>
      <c r="PAQ2009"/>
      <c r="PAR2009"/>
      <c r="PAS2009"/>
      <c r="PAT2009"/>
      <c r="PAU2009"/>
      <c r="PAV2009"/>
      <c r="PAW2009"/>
      <c r="PAX2009"/>
      <c r="PAY2009"/>
      <c r="PAZ2009"/>
      <c r="PBA2009"/>
      <c r="PBB2009"/>
      <c r="PBC2009"/>
      <c r="PBD2009"/>
      <c r="PBE2009"/>
      <c r="PBF2009"/>
      <c r="PBG2009"/>
      <c r="PBH2009"/>
      <c r="PBI2009"/>
      <c r="PBJ2009"/>
      <c r="PBK2009"/>
      <c r="PBL2009"/>
      <c r="PBM2009"/>
      <c r="PBN2009"/>
      <c r="PBO2009"/>
      <c r="PBP2009"/>
      <c r="PBQ2009"/>
      <c r="PBR2009"/>
      <c r="PBS2009"/>
      <c r="PBT2009"/>
      <c r="PBU2009"/>
      <c r="PBV2009"/>
      <c r="PBW2009"/>
      <c r="PBX2009"/>
      <c r="PBY2009"/>
      <c r="PBZ2009"/>
      <c r="PCA2009"/>
      <c r="PCB2009"/>
      <c r="PCC2009"/>
      <c r="PCD2009"/>
      <c r="PCE2009"/>
      <c r="PCF2009"/>
      <c r="PCG2009"/>
      <c r="PCH2009"/>
      <c r="PCI2009"/>
      <c r="PCJ2009"/>
      <c r="PCK2009"/>
      <c r="PCL2009"/>
      <c r="PCM2009"/>
      <c r="PCN2009"/>
      <c r="PCO2009"/>
      <c r="PCP2009"/>
      <c r="PCQ2009"/>
      <c r="PCR2009"/>
      <c r="PCS2009"/>
      <c r="PCT2009"/>
      <c r="PCU2009"/>
      <c r="PCV2009"/>
      <c r="PCW2009"/>
      <c r="PCX2009"/>
      <c r="PCY2009"/>
      <c r="PCZ2009"/>
      <c r="PDA2009"/>
      <c r="PDB2009"/>
      <c r="PDC2009"/>
      <c r="PDD2009"/>
      <c r="PDE2009"/>
      <c r="PDF2009"/>
      <c r="PDG2009"/>
      <c r="PDH2009"/>
      <c r="PDI2009"/>
      <c r="PDJ2009"/>
      <c r="PDK2009"/>
      <c r="PDL2009"/>
      <c r="PDM2009"/>
      <c r="PDN2009"/>
      <c r="PDO2009"/>
      <c r="PDP2009"/>
      <c r="PDQ2009"/>
      <c r="PDR2009"/>
      <c r="PDS2009"/>
      <c r="PDT2009"/>
      <c r="PDU2009"/>
      <c r="PDV2009"/>
      <c r="PDW2009"/>
      <c r="PDX2009"/>
      <c r="PDY2009"/>
      <c r="PDZ2009"/>
      <c r="PEA2009"/>
      <c r="PEB2009"/>
      <c r="PEC2009"/>
      <c r="PED2009"/>
      <c r="PEE2009"/>
      <c r="PEF2009"/>
      <c r="PEG2009"/>
      <c r="PEH2009"/>
      <c r="PEI2009"/>
      <c r="PEJ2009"/>
      <c r="PEK2009"/>
      <c r="PEL2009"/>
      <c r="PEM2009"/>
      <c r="PEN2009"/>
      <c r="PEO2009"/>
      <c r="PEP2009"/>
      <c r="PEQ2009"/>
      <c r="PER2009"/>
      <c r="PES2009"/>
      <c r="PET2009"/>
      <c r="PEU2009"/>
      <c r="PEV2009"/>
      <c r="PEW2009"/>
      <c r="PEX2009"/>
      <c r="PEY2009"/>
      <c r="PEZ2009"/>
      <c r="PFA2009"/>
      <c r="PFB2009"/>
      <c r="PFC2009"/>
      <c r="PFD2009"/>
      <c r="PFE2009"/>
      <c r="PFF2009"/>
      <c r="PFG2009"/>
      <c r="PFH2009"/>
      <c r="PFI2009"/>
      <c r="PFJ2009"/>
      <c r="PFK2009"/>
      <c r="PFL2009"/>
      <c r="PFM2009"/>
      <c r="PFN2009"/>
      <c r="PFO2009"/>
      <c r="PFP2009"/>
      <c r="PFQ2009"/>
      <c r="PFR2009"/>
      <c r="PFS2009"/>
      <c r="PFT2009"/>
      <c r="PFU2009"/>
      <c r="PFV2009"/>
      <c r="PFW2009"/>
      <c r="PFX2009"/>
      <c r="PFY2009"/>
      <c r="PFZ2009"/>
      <c r="PGA2009"/>
      <c r="PGB2009"/>
      <c r="PGC2009"/>
      <c r="PGD2009"/>
      <c r="PGE2009"/>
      <c r="PGF2009"/>
      <c r="PGG2009"/>
      <c r="PGH2009"/>
      <c r="PGI2009"/>
      <c r="PGJ2009"/>
      <c r="PGK2009"/>
      <c r="PGL2009"/>
      <c r="PGM2009"/>
      <c r="PGN2009"/>
      <c r="PGO2009"/>
      <c r="PGP2009"/>
      <c r="PGQ2009"/>
      <c r="PGR2009"/>
      <c r="PGS2009"/>
      <c r="PGT2009"/>
      <c r="PGU2009"/>
      <c r="PGV2009"/>
      <c r="PGW2009"/>
      <c r="PGX2009"/>
      <c r="PGY2009"/>
      <c r="PGZ2009"/>
      <c r="PHA2009"/>
      <c r="PHB2009"/>
      <c r="PHC2009"/>
      <c r="PHD2009"/>
      <c r="PHE2009"/>
      <c r="PHF2009"/>
      <c r="PHG2009"/>
      <c r="PHH2009"/>
      <c r="PHI2009"/>
      <c r="PHJ2009"/>
      <c r="PHK2009"/>
      <c r="PHL2009"/>
      <c r="PHM2009"/>
      <c r="PHN2009"/>
      <c r="PHO2009"/>
      <c r="PHP2009"/>
      <c r="PHQ2009"/>
      <c r="PHR2009"/>
      <c r="PHS2009"/>
      <c r="PHT2009"/>
      <c r="PHU2009"/>
      <c r="PHV2009"/>
      <c r="PHW2009"/>
      <c r="PHX2009"/>
      <c r="PHY2009"/>
      <c r="PHZ2009"/>
      <c r="PIA2009"/>
      <c r="PIB2009"/>
      <c r="PIC2009"/>
      <c r="PID2009"/>
      <c r="PIE2009"/>
      <c r="PIF2009"/>
      <c r="PIG2009"/>
      <c r="PIH2009"/>
      <c r="PII2009"/>
      <c r="PIJ2009"/>
      <c r="PIK2009"/>
      <c r="PIL2009"/>
      <c r="PIM2009"/>
      <c r="PIN2009"/>
      <c r="PIO2009"/>
      <c r="PIP2009"/>
      <c r="PIQ2009"/>
      <c r="PIR2009"/>
      <c r="PIS2009"/>
      <c r="PIT2009"/>
      <c r="PIU2009"/>
      <c r="PIV2009"/>
      <c r="PIW2009"/>
      <c r="PIX2009"/>
      <c r="PIY2009"/>
      <c r="PIZ2009"/>
      <c r="PJA2009"/>
      <c r="PJB2009"/>
      <c r="PJC2009"/>
      <c r="PJD2009"/>
      <c r="PJE2009"/>
      <c r="PJF2009"/>
      <c r="PJG2009"/>
      <c r="PJH2009"/>
      <c r="PJI2009"/>
      <c r="PJJ2009"/>
      <c r="PJK2009"/>
      <c r="PJL2009"/>
      <c r="PJM2009"/>
      <c r="PJN2009"/>
      <c r="PJO2009"/>
      <c r="PJP2009"/>
      <c r="PJQ2009"/>
      <c r="PJR2009"/>
      <c r="PJS2009"/>
      <c r="PJT2009"/>
      <c r="PJU2009"/>
      <c r="PJV2009"/>
      <c r="PJW2009"/>
      <c r="PJX2009"/>
      <c r="PJY2009"/>
      <c r="PJZ2009"/>
      <c r="PKA2009"/>
      <c r="PKB2009"/>
      <c r="PKC2009"/>
      <c r="PKD2009"/>
      <c r="PKE2009"/>
      <c r="PKF2009"/>
      <c r="PKG2009"/>
      <c r="PKH2009"/>
      <c r="PKI2009"/>
      <c r="PKJ2009"/>
      <c r="PKK2009"/>
      <c r="PKL2009"/>
      <c r="PKM2009"/>
      <c r="PKN2009"/>
      <c r="PKO2009"/>
      <c r="PKP2009"/>
      <c r="PKQ2009"/>
      <c r="PKR2009"/>
      <c r="PKS2009"/>
      <c r="PKT2009"/>
      <c r="PKU2009"/>
      <c r="PKV2009"/>
      <c r="PKW2009"/>
      <c r="PKX2009"/>
      <c r="PKY2009"/>
      <c r="PKZ2009"/>
      <c r="PLA2009"/>
      <c r="PLB2009"/>
      <c r="PLC2009"/>
      <c r="PLD2009"/>
      <c r="PLE2009"/>
      <c r="PLF2009"/>
      <c r="PLG2009"/>
      <c r="PLH2009"/>
      <c r="PLI2009"/>
      <c r="PLJ2009"/>
      <c r="PLK2009"/>
      <c r="PLL2009"/>
      <c r="PLM2009"/>
      <c r="PLN2009"/>
      <c r="PLO2009"/>
      <c r="PLP2009"/>
      <c r="PLQ2009"/>
      <c r="PLR2009"/>
      <c r="PLS2009"/>
      <c r="PLT2009"/>
      <c r="PLU2009"/>
      <c r="PLV2009"/>
      <c r="PLW2009"/>
      <c r="PLX2009"/>
      <c r="PLY2009"/>
      <c r="PLZ2009"/>
      <c r="PMA2009"/>
      <c r="PMB2009"/>
      <c r="PMC2009"/>
      <c r="PMD2009"/>
      <c r="PME2009"/>
      <c r="PMF2009"/>
      <c r="PMG2009"/>
      <c r="PMH2009"/>
      <c r="PMI2009"/>
      <c r="PMJ2009"/>
      <c r="PMK2009"/>
      <c r="PML2009"/>
      <c r="PMM2009"/>
      <c r="PMN2009"/>
      <c r="PMO2009"/>
      <c r="PMP2009"/>
      <c r="PMQ2009"/>
      <c r="PMR2009"/>
      <c r="PMS2009"/>
      <c r="PMT2009"/>
      <c r="PMU2009"/>
      <c r="PMV2009"/>
      <c r="PMW2009"/>
      <c r="PMX2009"/>
      <c r="PMY2009"/>
      <c r="PMZ2009"/>
      <c r="PNA2009"/>
      <c r="PNB2009"/>
      <c r="PNC2009"/>
      <c r="PND2009"/>
      <c r="PNE2009"/>
      <c r="PNF2009"/>
      <c r="PNG2009"/>
      <c r="PNH2009"/>
      <c r="PNI2009"/>
      <c r="PNJ2009"/>
      <c r="PNK2009"/>
      <c r="PNL2009"/>
      <c r="PNM2009"/>
      <c r="PNN2009"/>
      <c r="PNO2009"/>
      <c r="PNP2009"/>
      <c r="PNQ2009"/>
      <c r="PNR2009"/>
      <c r="PNS2009"/>
      <c r="PNT2009"/>
      <c r="PNU2009"/>
      <c r="PNV2009"/>
      <c r="PNW2009"/>
      <c r="PNX2009"/>
      <c r="PNY2009"/>
      <c r="PNZ2009"/>
      <c r="POA2009"/>
      <c r="POB2009"/>
      <c r="POC2009"/>
      <c r="POD2009"/>
      <c r="POE2009"/>
      <c r="POF2009"/>
      <c r="POG2009"/>
      <c r="POH2009"/>
      <c r="POI2009"/>
      <c r="POJ2009"/>
      <c r="POK2009"/>
      <c r="POL2009"/>
      <c r="POM2009"/>
      <c r="PON2009"/>
      <c r="POO2009"/>
      <c r="POP2009"/>
      <c r="POQ2009"/>
      <c r="POR2009"/>
      <c r="POS2009"/>
      <c r="POT2009"/>
      <c r="POU2009"/>
      <c r="POV2009"/>
      <c r="POW2009"/>
      <c r="POX2009"/>
      <c r="POY2009"/>
      <c r="POZ2009"/>
      <c r="PPA2009"/>
      <c r="PPB2009"/>
      <c r="PPC2009"/>
      <c r="PPD2009"/>
      <c r="PPE2009"/>
      <c r="PPF2009"/>
      <c r="PPG2009"/>
      <c r="PPH2009"/>
      <c r="PPI2009"/>
      <c r="PPJ2009"/>
      <c r="PPK2009"/>
      <c r="PPL2009"/>
      <c r="PPM2009"/>
      <c r="PPN2009"/>
      <c r="PPO2009"/>
      <c r="PPP2009"/>
      <c r="PPQ2009"/>
      <c r="PPR2009"/>
      <c r="PPS2009"/>
      <c r="PPT2009"/>
      <c r="PPU2009"/>
      <c r="PPV2009"/>
      <c r="PPW2009"/>
      <c r="PPX2009"/>
      <c r="PPY2009"/>
      <c r="PPZ2009"/>
      <c r="PQA2009"/>
      <c r="PQB2009"/>
      <c r="PQC2009"/>
      <c r="PQD2009"/>
      <c r="PQE2009"/>
      <c r="PQF2009"/>
      <c r="PQG2009"/>
      <c r="PQH2009"/>
      <c r="PQI2009"/>
      <c r="PQJ2009"/>
      <c r="PQK2009"/>
      <c r="PQL2009"/>
      <c r="PQM2009"/>
      <c r="PQN2009"/>
      <c r="PQO2009"/>
      <c r="PQP2009"/>
      <c r="PQQ2009"/>
      <c r="PQR2009"/>
      <c r="PQS2009"/>
      <c r="PQT2009"/>
      <c r="PQU2009"/>
      <c r="PQV2009"/>
      <c r="PQW2009"/>
      <c r="PQX2009"/>
      <c r="PQY2009"/>
      <c r="PQZ2009"/>
      <c r="PRA2009"/>
      <c r="PRB2009"/>
      <c r="PRC2009"/>
      <c r="PRD2009"/>
      <c r="PRE2009"/>
      <c r="PRF2009"/>
      <c r="PRG2009"/>
      <c r="PRH2009"/>
      <c r="PRI2009"/>
      <c r="PRJ2009"/>
      <c r="PRK2009"/>
      <c r="PRL2009"/>
      <c r="PRM2009"/>
      <c r="PRN2009"/>
      <c r="PRO2009"/>
      <c r="PRP2009"/>
      <c r="PRQ2009"/>
      <c r="PRR2009"/>
      <c r="PRS2009"/>
      <c r="PRT2009"/>
      <c r="PRU2009"/>
      <c r="PRV2009"/>
      <c r="PRW2009"/>
      <c r="PRX2009"/>
      <c r="PRY2009"/>
      <c r="PRZ2009"/>
      <c r="PSA2009"/>
      <c r="PSB2009"/>
      <c r="PSC2009"/>
      <c r="PSD2009"/>
      <c r="PSE2009"/>
      <c r="PSF2009"/>
      <c r="PSG2009"/>
      <c r="PSH2009"/>
      <c r="PSI2009"/>
      <c r="PSJ2009"/>
      <c r="PSK2009"/>
      <c r="PSL2009"/>
      <c r="PSM2009"/>
      <c r="PSN2009"/>
      <c r="PSO2009"/>
      <c r="PSP2009"/>
      <c r="PSQ2009"/>
      <c r="PSR2009"/>
      <c r="PSS2009"/>
      <c r="PST2009"/>
      <c r="PSU2009"/>
      <c r="PSV2009"/>
      <c r="PSW2009"/>
      <c r="PSX2009"/>
      <c r="PSY2009"/>
      <c r="PSZ2009"/>
      <c r="PTA2009"/>
      <c r="PTB2009"/>
      <c r="PTC2009"/>
      <c r="PTD2009"/>
      <c r="PTE2009"/>
      <c r="PTF2009"/>
      <c r="PTG2009"/>
      <c r="PTH2009"/>
      <c r="PTI2009"/>
      <c r="PTJ2009"/>
      <c r="PTK2009"/>
      <c r="PTL2009"/>
      <c r="PTM2009"/>
      <c r="PTN2009"/>
      <c r="PTO2009"/>
      <c r="PTP2009"/>
      <c r="PTQ2009"/>
      <c r="PTR2009"/>
      <c r="PTS2009"/>
      <c r="PTT2009"/>
      <c r="PTU2009"/>
      <c r="PTV2009"/>
      <c r="PTW2009"/>
      <c r="PTX2009"/>
      <c r="PTY2009"/>
      <c r="PTZ2009"/>
      <c r="PUA2009"/>
      <c r="PUB2009"/>
      <c r="PUC2009"/>
      <c r="PUD2009"/>
      <c r="PUE2009"/>
      <c r="PUF2009"/>
      <c r="PUG2009"/>
      <c r="PUH2009"/>
      <c r="PUI2009"/>
      <c r="PUJ2009"/>
      <c r="PUK2009"/>
      <c r="PUL2009"/>
      <c r="PUM2009"/>
      <c r="PUN2009"/>
      <c r="PUO2009"/>
      <c r="PUP2009"/>
      <c r="PUQ2009"/>
      <c r="PUR2009"/>
      <c r="PUS2009"/>
      <c r="PUT2009"/>
      <c r="PUU2009"/>
      <c r="PUV2009"/>
      <c r="PUW2009"/>
      <c r="PUX2009"/>
      <c r="PUY2009"/>
      <c r="PUZ2009"/>
      <c r="PVA2009"/>
      <c r="PVB2009"/>
      <c r="PVC2009"/>
      <c r="PVD2009"/>
      <c r="PVE2009"/>
      <c r="PVF2009"/>
      <c r="PVG2009"/>
      <c r="PVH2009"/>
      <c r="PVI2009"/>
      <c r="PVJ2009"/>
      <c r="PVK2009"/>
      <c r="PVL2009"/>
      <c r="PVM2009"/>
      <c r="PVN2009"/>
      <c r="PVO2009"/>
      <c r="PVP2009"/>
      <c r="PVQ2009"/>
      <c r="PVR2009"/>
      <c r="PVS2009"/>
      <c r="PVT2009"/>
      <c r="PVU2009"/>
      <c r="PVV2009"/>
      <c r="PVW2009"/>
      <c r="PVX2009"/>
      <c r="PVY2009"/>
      <c r="PVZ2009"/>
      <c r="PWA2009"/>
      <c r="PWB2009"/>
      <c r="PWC2009"/>
      <c r="PWD2009"/>
      <c r="PWE2009"/>
      <c r="PWF2009"/>
      <c r="PWG2009"/>
      <c r="PWH2009"/>
      <c r="PWI2009"/>
      <c r="PWJ2009"/>
      <c r="PWK2009"/>
      <c r="PWL2009"/>
      <c r="PWM2009"/>
      <c r="PWN2009"/>
      <c r="PWO2009"/>
      <c r="PWP2009"/>
      <c r="PWQ2009"/>
      <c r="PWR2009"/>
      <c r="PWS2009"/>
      <c r="PWT2009"/>
      <c r="PWU2009"/>
      <c r="PWV2009"/>
      <c r="PWW2009"/>
      <c r="PWX2009"/>
      <c r="PWY2009"/>
      <c r="PWZ2009"/>
      <c r="PXA2009"/>
      <c r="PXB2009"/>
      <c r="PXC2009"/>
      <c r="PXD2009"/>
      <c r="PXE2009"/>
      <c r="PXF2009"/>
      <c r="PXG2009"/>
      <c r="PXH2009"/>
      <c r="PXI2009"/>
      <c r="PXJ2009"/>
      <c r="PXK2009"/>
      <c r="PXL2009"/>
      <c r="PXM2009"/>
      <c r="PXN2009"/>
      <c r="PXO2009"/>
      <c r="PXP2009"/>
      <c r="PXQ2009"/>
      <c r="PXR2009"/>
      <c r="PXS2009"/>
      <c r="PXT2009"/>
      <c r="PXU2009"/>
      <c r="PXV2009"/>
      <c r="PXW2009"/>
      <c r="PXX2009"/>
      <c r="PXY2009"/>
      <c r="PXZ2009"/>
      <c r="PYA2009"/>
      <c r="PYB2009"/>
      <c r="PYC2009"/>
      <c r="PYD2009"/>
      <c r="PYE2009"/>
      <c r="PYF2009"/>
      <c r="PYG2009"/>
      <c r="PYH2009"/>
      <c r="PYI2009"/>
      <c r="PYJ2009"/>
      <c r="PYK2009"/>
      <c r="PYL2009"/>
      <c r="PYM2009"/>
      <c r="PYN2009"/>
      <c r="PYO2009"/>
      <c r="PYP2009"/>
      <c r="PYQ2009"/>
      <c r="PYR2009"/>
      <c r="PYS2009"/>
      <c r="PYT2009"/>
      <c r="PYU2009"/>
      <c r="PYV2009"/>
      <c r="PYW2009"/>
      <c r="PYX2009"/>
      <c r="PYY2009"/>
      <c r="PYZ2009"/>
      <c r="PZA2009"/>
      <c r="PZB2009"/>
      <c r="PZC2009"/>
      <c r="PZD2009"/>
      <c r="PZE2009"/>
      <c r="PZF2009"/>
      <c r="PZG2009"/>
      <c r="PZH2009"/>
      <c r="PZI2009"/>
      <c r="PZJ2009"/>
      <c r="PZK2009"/>
      <c r="PZL2009"/>
      <c r="PZM2009"/>
      <c r="PZN2009"/>
      <c r="PZO2009"/>
      <c r="PZP2009"/>
      <c r="PZQ2009"/>
      <c r="PZR2009"/>
      <c r="PZS2009"/>
      <c r="PZT2009"/>
      <c r="PZU2009"/>
      <c r="PZV2009"/>
      <c r="PZW2009"/>
      <c r="PZX2009"/>
      <c r="PZY2009"/>
      <c r="PZZ2009"/>
      <c r="QAA2009"/>
      <c r="QAB2009"/>
      <c r="QAC2009"/>
      <c r="QAD2009"/>
      <c r="QAE2009"/>
      <c r="QAF2009"/>
      <c r="QAG2009"/>
      <c r="QAH2009"/>
      <c r="QAI2009"/>
      <c r="QAJ2009"/>
      <c r="QAK2009"/>
      <c r="QAL2009"/>
      <c r="QAM2009"/>
      <c r="QAN2009"/>
      <c r="QAO2009"/>
      <c r="QAP2009"/>
      <c r="QAQ2009"/>
      <c r="QAR2009"/>
      <c r="QAS2009"/>
      <c r="QAT2009"/>
      <c r="QAU2009"/>
      <c r="QAV2009"/>
      <c r="QAW2009"/>
      <c r="QAX2009"/>
      <c r="QAY2009"/>
      <c r="QAZ2009"/>
      <c r="QBA2009"/>
      <c r="QBB2009"/>
      <c r="QBC2009"/>
      <c r="QBD2009"/>
      <c r="QBE2009"/>
      <c r="QBF2009"/>
      <c r="QBG2009"/>
      <c r="QBH2009"/>
      <c r="QBI2009"/>
      <c r="QBJ2009"/>
      <c r="QBK2009"/>
      <c r="QBL2009"/>
      <c r="QBM2009"/>
      <c r="QBN2009"/>
      <c r="QBO2009"/>
      <c r="QBP2009"/>
      <c r="QBQ2009"/>
      <c r="QBR2009"/>
      <c r="QBS2009"/>
      <c r="QBT2009"/>
      <c r="QBU2009"/>
      <c r="QBV2009"/>
      <c r="QBW2009"/>
      <c r="QBX2009"/>
      <c r="QBY2009"/>
      <c r="QBZ2009"/>
      <c r="QCA2009"/>
      <c r="QCB2009"/>
      <c r="QCC2009"/>
      <c r="QCD2009"/>
      <c r="QCE2009"/>
      <c r="QCF2009"/>
      <c r="QCG2009"/>
      <c r="QCH2009"/>
      <c r="QCI2009"/>
      <c r="QCJ2009"/>
      <c r="QCK2009"/>
      <c r="QCL2009"/>
      <c r="QCM2009"/>
      <c r="QCN2009"/>
      <c r="QCO2009"/>
      <c r="QCP2009"/>
      <c r="QCQ2009"/>
      <c r="QCR2009"/>
      <c r="QCS2009"/>
      <c r="QCT2009"/>
      <c r="QCU2009"/>
      <c r="QCV2009"/>
      <c r="QCW2009"/>
      <c r="QCX2009"/>
      <c r="QCY2009"/>
      <c r="QCZ2009"/>
      <c r="QDA2009"/>
      <c r="QDB2009"/>
      <c r="QDC2009"/>
      <c r="QDD2009"/>
      <c r="QDE2009"/>
      <c r="QDF2009"/>
      <c r="QDG2009"/>
      <c r="QDH2009"/>
      <c r="QDI2009"/>
      <c r="QDJ2009"/>
      <c r="QDK2009"/>
      <c r="QDL2009"/>
      <c r="QDM2009"/>
      <c r="QDN2009"/>
      <c r="QDO2009"/>
      <c r="QDP2009"/>
      <c r="QDQ2009"/>
      <c r="QDR2009"/>
      <c r="QDS2009"/>
      <c r="QDT2009"/>
      <c r="QDU2009"/>
      <c r="QDV2009"/>
      <c r="QDW2009"/>
      <c r="QDX2009"/>
      <c r="QDY2009"/>
      <c r="QDZ2009"/>
      <c r="QEA2009"/>
      <c r="QEB2009"/>
      <c r="QEC2009"/>
      <c r="QED2009"/>
      <c r="QEE2009"/>
      <c r="QEF2009"/>
      <c r="QEG2009"/>
      <c r="QEH2009"/>
      <c r="QEI2009"/>
      <c r="QEJ2009"/>
      <c r="QEK2009"/>
      <c r="QEL2009"/>
      <c r="QEM2009"/>
      <c r="QEN2009"/>
      <c r="QEO2009"/>
      <c r="QEP2009"/>
      <c r="QEQ2009"/>
      <c r="QER2009"/>
      <c r="QES2009"/>
      <c r="QET2009"/>
      <c r="QEU2009"/>
      <c r="QEV2009"/>
      <c r="QEW2009"/>
      <c r="QEX2009"/>
      <c r="QEY2009"/>
      <c r="QEZ2009"/>
      <c r="QFA2009"/>
      <c r="QFB2009"/>
      <c r="QFC2009"/>
      <c r="QFD2009"/>
      <c r="QFE2009"/>
      <c r="QFF2009"/>
      <c r="QFG2009"/>
      <c r="QFH2009"/>
      <c r="QFI2009"/>
      <c r="QFJ2009"/>
      <c r="QFK2009"/>
      <c r="QFL2009"/>
      <c r="QFM2009"/>
      <c r="QFN2009"/>
      <c r="QFO2009"/>
      <c r="QFP2009"/>
      <c r="QFQ2009"/>
      <c r="QFR2009"/>
      <c r="QFS2009"/>
      <c r="QFT2009"/>
      <c r="QFU2009"/>
      <c r="QFV2009"/>
      <c r="QFW2009"/>
      <c r="QFX2009"/>
      <c r="QFY2009"/>
      <c r="QFZ2009"/>
      <c r="QGA2009"/>
      <c r="QGB2009"/>
      <c r="QGC2009"/>
      <c r="QGD2009"/>
      <c r="QGE2009"/>
      <c r="QGF2009"/>
      <c r="QGG2009"/>
      <c r="QGH2009"/>
      <c r="QGI2009"/>
      <c r="QGJ2009"/>
      <c r="QGK2009"/>
      <c r="QGL2009"/>
      <c r="QGM2009"/>
      <c r="QGN2009"/>
      <c r="QGO2009"/>
      <c r="QGP2009"/>
      <c r="QGQ2009"/>
      <c r="QGR2009"/>
      <c r="QGS2009"/>
      <c r="QGT2009"/>
      <c r="QGU2009"/>
      <c r="QGV2009"/>
      <c r="QGW2009"/>
      <c r="QGX2009"/>
      <c r="QGY2009"/>
      <c r="QGZ2009"/>
      <c r="QHA2009"/>
      <c r="QHB2009"/>
      <c r="QHC2009"/>
      <c r="QHD2009"/>
      <c r="QHE2009"/>
      <c r="QHF2009"/>
      <c r="QHG2009"/>
      <c r="QHH2009"/>
      <c r="QHI2009"/>
      <c r="QHJ2009"/>
      <c r="QHK2009"/>
      <c r="QHL2009"/>
      <c r="QHM2009"/>
      <c r="QHN2009"/>
      <c r="QHO2009"/>
      <c r="QHP2009"/>
      <c r="QHQ2009"/>
      <c r="QHR2009"/>
      <c r="QHS2009"/>
      <c r="QHT2009"/>
      <c r="QHU2009"/>
      <c r="QHV2009"/>
      <c r="QHW2009"/>
      <c r="QHX2009"/>
      <c r="QHY2009"/>
      <c r="QHZ2009"/>
      <c r="QIA2009"/>
      <c r="QIB2009"/>
      <c r="QIC2009"/>
      <c r="QID2009"/>
      <c r="QIE2009"/>
      <c r="QIF2009"/>
      <c r="QIG2009"/>
      <c r="QIH2009"/>
      <c r="QII2009"/>
      <c r="QIJ2009"/>
      <c r="QIK2009"/>
      <c r="QIL2009"/>
      <c r="QIM2009"/>
      <c r="QIN2009"/>
      <c r="QIO2009"/>
      <c r="QIP2009"/>
      <c r="QIQ2009"/>
      <c r="QIR2009"/>
      <c r="QIS2009"/>
      <c r="QIT2009"/>
      <c r="QIU2009"/>
      <c r="QIV2009"/>
      <c r="QIW2009"/>
      <c r="QIX2009"/>
      <c r="QIY2009"/>
      <c r="QIZ2009"/>
      <c r="QJA2009"/>
      <c r="QJB2009"/>
      <c r="QJC2009"/>
      <c r="QJD2009"/>
      <c r="QJE2009"/>
      <c r="QJF2009"/>
      <c r="QJG2009"/>
      <c r="QJH2009"/>
      <c r="QJI2009"/>
      <c r="QJJ2009"/>
      <c r="QJK2009"/>
      <c r="QJL2009"/>
      <c r="QJM2009"/>
      <c r="QJN2009"/>
      <c r="QJO2009"/>
      <c r="QJP2009"/>
      <c r="QJQ2009"/>
      <c r="QJR2009"/>
      <c r="QJS2009"/>
      <c r="QJT2009"/>
      <c r="QJU2009"/>
      <c r="QJV2009"/>
      <c r="QJW2009"/>
      <c r="QJX2009"/>
      <c r="QJY2009"/>
      <c r="QJZ2009"/>
      <c r="QKA2009"/>
      <c r="QKB2009"/>
      <c r="QKC2009"/>
      <c r="QKD2009"/>
      <c r="QKE2009"/>
      <c r="QKF2009"/>
      <c r="QKG2009"/>
      <c r="QKH2009"/>
      <c r="QKI2009"/>
      <c r="QKJ2009"/>
      <c r="QKK2009"/>
      <c r="QKL2009"/>
      <c r="QKM2009"/>
      <c r="QKN2009"/>
      <c r="QKO2009"/>
      <c r="QKP2009"/>
      <c r="QKQ2009"/>
      <c r="QKR2009"/>
      <c r="QKS2009"/>
      <c r="QKT2009"/>
      <c r="QKU2009"/>
      <c r="QKV2009"/>
      <c r="QKW2009"/>
      <c r="QKX2009"/>
      <c r="QKY2009"/>
      <c r="QKZ2009"/>
      <c r="QLA2009"/>
      <c r="QLB2009"/>
      <c r="QLC2009"/>
      <c r="QLD2009"/>
      <c r="QLE2009"/>
      <c r="QLF2009"/>
      <c r="QLG2009"/>
      <c r="QLH2009"/>
      <c r="QLI2009"/>
      <c r="QLJ2009"/>
      <c r="QLK2009"/>
      <c r="QLL2009"/>
      <c r="QLM2009"/>
      <c r="QLN2009"/>
      <c r="QLO2009"/>
      <c r="QLP2009"/>
      <c r="QLQ2009"/>
      <c r="QLR2009"/>
      <c r="QLS2009"/>
      <c r="QLT2009"/>
      <c r="QLU2009"/>
      <c r="QLV2009"/>
      <c r="QLW2009"/>
      <c r="QLX2009"/>
      <c r="QLY2009"/>
      <c r="QLZ2009"/>
      <c r="QMA2009"/>
      <c r="QMB2009"/>
      <c r="QMC2009"/>
      <c r="QMD2009"/>
      <c r="QME2009"/>
      <c r="QMF2009"/>
      <c r="QMG2009"/>
      <c r="QMH2009"/>
      <c r="QMI2009"/>
      <c r="QMJ2009"/>
      <c r="QMK2009"/>
      <c r="QML2009"/>
      <c r="QMM2009"/>
      <c r="QMN2009"/>
      <c r="QMO2009"/>
      <c r="QMP2009"/>
      <c r="QMQ2009"/>
      <c r="QMR2009"/>
      <c r="QMS2009"/>
      <c r="QMT2009"/>
      <c r="QMU2009"/>
      <c r="QMV2009"/>
      <c r="QMW2009"/>
      <c r="QMX2009"/>
      <c r="QMY2009"/>
      <c r="QMZ2009"/>
      <c r="QNA2009"/>
      <c r="QNB2009"/>
      <c r="QNC2009"/>
      <c r="QND2009"/>
      <c r="QNE2009"/>
      <c r="QNF2009"/>
      <c r="QNG2009"/>
      <c r="QNH2009"/>
      <c r="QNI2009"/>
      <c r="QNJ2009"/>
      <c r="QNK2009"/>
      <c r="QNL2009"/>
      <c r="QNM2009"/>
      <c r="QNN2009"/>
      <c r="QNO2009"/>
      <c r="QNP2009"/>
      <c r="QNQ2009"/>
      <c r="QNR2009"/>
      <c r="QNS2009"/>
      <c r="QNT2009"/>
      <c r="QNU2009"/>
      <c r="QNV2009"/>
      <c r="QNW2009"/>
      <c r="QNX2009"/>
      <c r="QNY2009"/>
      <c r="QNZ2009"/>
      <c r="QOA2009"/>
      <c r="QOB2009"/>
      <c r="QOC2009"/>
      <c r="QOD2009"/>
      <c r="QOE2009"/>
      <c r="QOF2009"/>
      <c r="QOG2009"/>
      <c r="QOH2009"/>
      <c r="QOI2009"/>
      <c r="QOJ2009"/>
      <c r="QOK2009"/>
      <c r="QOL2009"/>
      <c r="QOM2009"/>
      <c r="QON2009"/>
      <c r="QOO2009"/>
      <c r="QOP2009"/>
      <c r="QOQ2009"/>
      <c r="QOR2009"/>
      <c r="QOS2009"/>
      <c r="QOT2009"/>
      <c r="QOU2009"/>
      <c r="QOV2009"/>
      <c r="QOW2009"/>
      <c r="QOX2009"/>
      <c r="QOY2009"/>
      <c r="QOZ2009"/>
      <c r="QPA2009"/>
      <c r="QPB2009"/>
      <c r="QPC2009"/>
      <c r="QPD2009"/>
      <c r="QPE2009"/>
      <c r="QPF2009"/>
      <c r="QPG2009"/>
      <c r="QPH2009"/>
      <c r="QPI2009"/>
      <c r="QPJ2009"/>
      <c r="QPK2009"/>
      <c r="QPL2009"/>
      <c r="QPM2009"/>
      <c r="QPN2009"/>
      <c r="QPO2009"/>
      <c r="QPP2009"/>
      <c r="QPQ2009"/>
      <c r="QPR2009"/>
      <c r="QPS2009"/>
      <c r="QPT2009"/>
      <c r="QPU2009"/>
      <c r="QPV2009"/>
      <c r="QPW2009"/>
      <c r="QPX2009"/>
      <c r="QPY2009"/>
      <c r="QPZ2009"/>
      <c r="QQA2009"/>
      <c r="QQB2009"/>
      <c r="QQC2009"/>
      <c r="QQD2009"/>
      <c r="QQE2009"/>
      <c r="QQF2009"/>
      <c r="QQG2009"/>
      <c r="QQH2009"/>
      <c r="QQI2009"/>
      <c r="QQJ2009"/>
      <c r="QQK2009"/>
      <c r="QQL2009"/>
      <c r="QQM2009"/>
      <c r="QQN2009"/>
      <c r="QQO2009"/>
      <c r="QQP2009"/>
      <c r="QQQ2009"/>
      <c r="QQR2009"/>
      <c r="QQS2009"/>
      <c r="QQT2009"/>
      <c r="QQU2009"/>
      <c r="QQV2009"/>
      <c r="QQW2009"/>
      <c r="QQX2009"/>
      <c r="QQY2009"/>
      <c r="QQZ2009"/>
      <c r="QRA2009"/>
      <c r="QRB2009"/>
      <c r="QRC2009"/>
      <c r="QRD2009"/>
      <c r="QRE2009"/>
      <c r="QRF2009"/>
      <c r="QRG2009"/>
      <c r="QRH2009"/>
      <c r="QRI2009"/>
      <c r="QRJ2009"/>
      <c r="QRK2009"/>
      <c r="QRL2009"/>
      <c r="QRM2009"/>
      <c r="QRN2009"/>
      <c r="QRO2009"/>
      <c r="QRP2009"/>
      <c r="QRQ2009"/>
      <c r="QRR2009"/>
      <c r="QRS2009"/>
      <c r="QRT2009"/>
      <c r="QRU2009"/>
      <c r="QRV2009"/>
      <c r="QRW2009"/>
      <c r="QRX2009"/>
      <c r="QRY2009"/>
      <c r="QRZ2009"/>
      <c r="QSA2009"/>
      <c r="QSB2009"/>
      <c r="QSC2009"/>
      <c r="QSD2009"/>
      <c r="QSE2009"/>
      <c r="QSF2009"/>
      <c r="QSG2009"/>
      <c r="QSH2009"/>
      <c r="QSI2009"/>
      <c r="QSJ2009"/>
      <c r="QSK2009"/>
      <c r="QSL2009"/>
      <c r="QSM2009"/>
      <c r="QSN2009"/>
      <c r="QSO2009"/>
      <c r="QSP2009"/>
      <c r="QSQ2009"/>
      <c r="QSR2009"/>
      <c r="QSS2009"/>
      <c r="QST2009"/>
      <c r="QSU2009"/>
      <c r="QSV2009"/>
      <c r="QSW2009"/>
      <c r="QSX2009"/>
      <c r="QSY2009"/>
      <c r="QSZ2009"/>
      <c r="QTA2009"/>
      <c r="QTB2009"/>
      <c r="QTC2009"/>
      <c r="QTD2009"/>
      <c r="QTE2009"/>
      <c r="QTF2009"/>
      <c r="QTG2009"/>
      <c r="QTH2009"/>
      <c r="QTI2009"/>
      <c r="QTJ2009"/>
      <c r="QTK2009"/>
      <c r="QTL2009"/>
      <c r="QTM2009"/>
      <c r="QTN2009"/>
      <c r="QTO2009"/>
      <c r="QTP2009"/>
      <c r="QTQ2009"/>
      <c r="QTR2009"/>
      <c r="QTS2009"/>
      <c r="QTT2009"/>
      <c r="QTU2009"/>
      <c r="QTV2009"/>
      <c r="QTW2009"/>
      <c r="QTX2009"/>
      <c r="QTY2009"/>
      <c r="QTZ2009"/>
      <c r="QUA2009"/>
      <c r="QUB2009"/>
      <c r="QUC2009"/>
      <c r="QUD2009"/>
      <c r="QUE2009"/>
      <c r="QUF2009"/>
      <c r="QUG2009"/>
      <c r="QUH2009"/>
      <c r="QUI2009"/>
      <c r="QUJ2009"/>
      <c r="QUK2009"/>
      <c r="QUL2009"/>
      <c r="QUM2009"/>
      <c r="QUN2009"/>
      <c r="QUO2009"/>
      <c r="QUP2009"/>
      <c r="QUQ2009"/>
      <c r="QUR2009"/>
      <c r="QUS2009"/>
      <c r="QUT2009"/>
      <c r="QUU2009"/>
      <c r="QUV2009"/>
      <c r="QUW2009"/>
      <c r="QUX2009"/>
      <c r="QUY2009"/>
      <c r="QUZ2009"/>
      <c r="QVA2009"/>
      <c r="QVB2009"/>
      <c r="QVC2009"/>
      <c r="QVD2009"/>
      <c r="QVE2009"/>
      <c r="QVF2009"/>
      <c r="QVG2009"/>
      <c r="QVH2009"/>
      <c r="QVI2009"/>
      <c r="QVJ2009"/>
      <c r="QVK2009"/>
      <c r="QVL2009"/>
      <c r="QVM2009"/>
      <c r="QVN2009"/>
      <c r="QVO2009"/>
      <c r="QVP2009"/>
      <c r="QVQ2009"/>
      <c r="QVR2009"/>
      <c r="QVS2009"/>
      <c r="QVT2009"/>
      <c r="QVU2009"/>
      <c r="QVV2009"/>
      <c r="QVW2009"/>
      <c r="QVX2009"/>
      <c r="QVY2009"/>
      <c r="QVZ2009"/>
      <c r="QWA2009"/>
      <c r="QWB2009"/>
      <c r="QWC2009"/>
      <c r="QWD2009"/>
      <c r="QWE2009"/>
      <c r="QWF2009"/>
      <c r="QWG2009"/>
      <c r="QWH2009"/>
      <c r="QWI2009"/>
      <c r="QWJ2009"/>
      <c r="QWK2009"/>
      <c r="QWL2009"/>
      <c r="QWM2009"/>
      <c r="QWN2009"/>
      <c r="QWO2009"/>
      <c r="QWP2009"/>
      <c r="QWQ2009"/>
      <c r="QWR2009"/>
      <c r="QWS2009"/>
      <c r="QWT2009"/>
      <c r="QWU2009"/>
      <c r="QWV2009"/>
      <c r="QWW2009"/>
      <c r="QWX2009"/>
      <c r="QWY2009"/>
      <c r="QWZ2009"/>
      <c r="QXA2009"/>
      <c r="QXB2009"/>
      <c r="QXC2009"/>
      <c r="QXD2009"/>
      <c r="QXE2009"/>
      <c r="QXF2009"/>
      <c r="QXG2009"/>
      <c r="QXH2009"/>
      <c r="QXI2009"/>
      <c r="QXJ2009"/>
      <c r="QXK2009"/>
      <c r="QXL2009"/>
      <c r="QXM2009"/>
      <c r="QXN2009"/>
      <c r="QXO2009"/>
      <c r="QXP2009"/>
      <c r="QXQ2009"/>
      <c r="QXR2009"/>
      <c r="QXS2009"/>
      <c r="QXT2009"/>
      <c r="QXU2009"/>
      <c r="QXV2009"/>
      <c r="QXW2009"/>
      <c r="QXX2009"/>
      <c r="QXY2009"/>
      <c r="QXZ2009"/>
      <c r="QYA2009"/>
      <c r="QYB2009"/>
      <c r="QYC2009"/>
      <c r="QYD2009"/>
      <c r="QYE2009"/>
      <c r="QYF2009"/>
      <c r="QYG2009"/>
      <c r="QYH2009"/>
      <c r="QYI2009"/>
      <c r="QYJ2009"/>
      <c r="QYK2009"/>
      <c r="QYL2009"/>
      <c r="QYM2009"/>
      <c r="QYN2009"/>
      <c r="QYO2009"/>
      <c r="QYP2009"/>
      <c r="QYQ2009"/>
      <c r="QYR2009"/>
      <c r="QYS2009"/>
      <c r="QYT2009"/>
      <c r="QYU2009"/>
      <c r="QYV2009"/>
      <c r="QYW2009"/>
      <c r="QYX2009"/>
      <c r="QYY2009"/>
      <c r="QYZ2009"/>
      <c r="QZA2009"/>
      <c r="QZB2009"/>
      <c r="QZC2009"/>
      <c r="QZD2009"/>
      <c r="QZE2009"/>
      <c r="QZF2009"/>
      <c r="QZG2009"/>
      <c r="QZH2009"/>
      <c r="QZI2009"/>
      <c r="QZJ2009"/>
      <c r="QZK2009"/>
      <c r="QZL2009"/>
      <c r="QZM2009"/>
      <c r="QZN2009"/>
      <c r="QZO2009"/>
      <c r="QZP2009"/>
      <c r="QZQ2009"/>
      <c r="QZR2009"/>
      <c r="QZS2009"/>
      <c r="QZT2009"/>
      <c r="QZU2009"/>
      <c r="QZV2009"/>
      <c r="QZW2009"/>
      <c r="QZX2009"/>
      <c r="QZY2009"/>
      <c r="QZZ2009"/>
      <c r="RAA2009"/>
      <c r="RAB2009"/>
      <c r="RAC2009"/>
      <c r="RAD2009"/>
      <c r="RAE2009"/>
      <c r="RAF2009"/>
      <c r="RAG2009"/>
      <c r="RAH2009"/>
      <c r="RAI2009"/>
      <c r="RAJ2009"/>
      <c r="RAK2009"/>
      <c r="RAL2009"/>
      <c r="RAM2009"/>
      <c r="RAN2009"/>
      <c r="RAO2009"/>
      <c r="RAP2009"/>
      <c r="RAQ2009"/>
      <c r="RAR2009"/>
      <c r="RAS2009"/>
      <c r="RAT2009"/>
      <c r="RAU2009"/>
      <c r="RAV2009"/>
      <c r="RAW2009"/>
      <c r="RAX2009"/>
      <c r="RAY2009"/>
      <c r="RAZ2009"/>
      <c r="RBA2009"/>
      <c r="RBB2009"/>
      <c r="RBC2009"/>
      <c r="RBD2009"/>
      <c r="RBE2009"/>
      <c r="RBF2009"/>
      <c r="RBG2009"/>
      <c r="RBH2009"/>
      <c r="RBI2009"/>
      <c r="RBJ2009"/>
      <c r="RBK2009"/>
      <c r="RBL2009"/>
      <c r="RBM2009"/>
      <c r="RBN2009"/>
      <c r="RBO2009"/>
      <c r="RBP2009"/>
      <c r="RBQ2009"/>
      <c r="RBR2009"/>
      <c r="RBS2009"/>
      <c r="RBT2009"/>
      <c r="RBU2009"/>
      <c r="RBV2009"/>
      <c r="RBW2009"/>
      <c r="RBX2009"/>
      <c r="RBY2009"/>
      <c r="RBZ2009"/>
      <c r="RCA2009"/>
      <c r="RCB2009"/>
      <c r="RCC2009"/>
      <c r="RCD2009"/>
      <c r="RCE2009"/>
      <c r="RCF2009"/>
      <c r="RCG2009"/>
      <c r="RCH2009"/>
      <c r="RCI2009"/>
      <c r="RCJ2009"/>
      <c r="RCK2009"/>
      <c r="RCL2009"/>
      <c r="RCM2009"/>
      <c r="RCN2009"/>
      <c r="RCO2009"/>
      <c r="RCP2009"/>
      <c r="RCQ2009"/>
      <c r="RCR2009"/>
      <c r="RCS2009"/>
      <c r="RCT2009"/>
      <c r="RCU2009"/>
      <c r="RCV2009"/>
      <c r="RCW2009"/>
      <c r="RCX2009"/>
      <c r="RCY2009"/>
      <c r="RCZ2009"/>
      <c r="RDA2009"/>
      <c r="RDB2009"/>
      <c r="RDC2009"/>
      <c r="RDD2009"/>
      <c r="RDE2009"/>
      <c r="RDF2009"/>
      <c r="RDG2009"/>
      <c r="RDH2009"/>
      <c r="RDI2009"/>
      <c r="RDJ2009"/>
      <c r="RDK2009"/>
      <c r="RDL2009"/>
      <c r="RDM2009"/>
      <c r="RDN2009"/>
      <c r="RDO2009"/>
      <c r="RDP2009"/>
      <c r="RDQ2009"/>
      <c r="RDR2009"/>
      <c r="RDS2009"/>
      <c r="RDT2009"/>
      <c r="RDU2009"/>
      <c r="RDV2009"/>
      <c r="RDW2009"/>
      <c r="RDX2009"/>
      <c r="RDY2009"/>
      <c r="RDZ2009"/>
      <c r="REA2009"/>
      <c r="REB2009"/>
      <c r="REC2009"/>
      <c r="RED2009"/>
      <c r="REE2009"/>
      <c r="REF2009"/>
      <c r="REG2009"/>
      <c r="REH2009"/>
      <c r="REI2009"/>
      <c r="REJ2009"/>
      <c r="REK2009"/>
      <c r="REL2009"/>
      <c r="REM2009"/>
      <c r="REN2009"/>
      <c r="REO2009"/>
      <c r="REP2009"/>
      <c r="REQ2009"/>
      <c r="RER2009"/>
      <c r="RES2009"/>
      <c r="RET2009"/>
      <c r="REU2009"/>
      <c r="REV2009"/>
      <c r="REW2009"/>
      <c r="REX2009"/>
      <c r="REY2009"/>
      <c r="REZ2009"/>
      <c r="RFA2009"/>
      <c r="RFB2009"/>
      <c r="RFC2009"/>
      <c r="RFD2009"/>
      <c r="RFE2009"/>
      <c r="RFF2009"/>
      <c r="RFG2009"/>
      <c r="RFH2009"/>
      <c r="RFI2009"/>
      <c r="RFJ2009"/>
      <c r="RFK2009"/>
      <c r="RFL2009"/>
      <c r="RFM2009"/>
      <c r="RFN2009"/>
      <c r="RFO2009"/>
      <c r="RFP2009"/>
      <c r="RFQ2009"/>
      <c r="RFR2009"/>
      <c r="RFS2009"/>
      <c r="RFT2009"/>
      <c r="RFU2009"/>
      <c r="RFV2009"/>
      <c r="RFW2009"/>
      <c r="RFX2009"/>
      <c r="RFY2009"/>
      <c r="RFZ2009"/>
      <c r="RGA2009"/>
      <c r="RGB2009"/>
      <c r="RGC2009"/>
      <c r="RGD2009"/>
      <c r="RGE2009"/>
      <c r="RGF2009"/>
      <c r="RGG2009"/>
      <c r="RGH2009"/>
      <c r="RGI2009"/>
      <c r="RGJ2009"/>
      <c r="RGK2009"/>
      <c r="RGL2009"/>
      <c r="RGM2009"/>
      <c r="RGN2009"/>
      <c r="RGO2009"/>
      <c r="RGP2009"/>
      <c r="RGQ2009"/>
      <c r="RGR2009"/>
      <c r="RGS2009"/>
      <c r="RGT2009"/>
      <c r="RGU2009"/>
      <c r="RGV2009"/>
      <c r="RGW2009"/>
      <c r="RGX2009"/>
      <c r="RGY2009"/>
      <c r="RGZ2009"/>
      <c r="RHA2009"/>
      <c r="RHB2009"/>
      <c r="RHC2009"/>
      <c r="RHD2009"/>
      <c r="RHE2009"/>
      <c r="RHF2009"/>
      <c r="RHG2009"/>
      <c r="RHH2009"/>
      <c r="RHI2009"/>
      <c r="RHJ2009"/>
      <c r="RHK2009"/>
      <c r="RHL2009"/>
      <c r="RHM2009"/>
      <c r="RHN2009"/>
      <c r="RHO2009"/>
      <c r="RHP2009"/>
      <c r="RHQ2009"/>
      <c r="RHR2009"/>
      <c r="RHS2009"/>
      <c r="RHT2009"/>
      <c r="RHU2009"/>
      <c r="RHV2009"/>
      <c r="RHW2009"/>
      <c r="RHX2009"/>
      <c r="RHY2009"/>
      <c r="RHZ2009"/>
      <c r="RIA2009"/>
      <c r="RIB2009"/>
      <c r="RIC2009"/>
      <c r="RID2009"/>
      <c r="RIE2009"/>
      <c r="RIF2009"/>
      <c r="RIG2009"/>
      <c r="RIH2009"/>
      <c r="RII2009"/>
      <c r="RIJ2009"/>
      <c r="RIK2009"/>
      <c r="RIL2009"/>
      <c r="RIM2009"/>
      <c r="RIN2009"/>
      <c r="RIO2009"/>
      <c r="RIP2009"/>
      <c r="RIQ2009"/>
      <c r="RIR2009"/>
      <c r="RIS2009"/>
      <c r="RIT2009"/>
      <c r="RIU2009"/>
      <c r="RIV2009"/>
      <c r="RIW2009"/>
      <c r="RIX2009"/>
      <c r="RIY2009"/>
      <c r="RIZ2009"/>
      <c r="RJA2009"/>
      <c r="RJB2009"/>
      <c r="RJC2009"/>
      <c r="RJD2009"/>
      <c r="RJE2009"/>
      <c r="RJF2009"/>
      <c r="RJG2009"/>
      <c r="RJH2009"/>
      <c r="RJI2009"/>
      <c r="RJJ2009"/>
      <c r="RJK2009"/>
      <c r="RJL2009"/>
      <c r="RJM2009"/>
      <c r="RJN2009"/>
      <c r="RJO2009"/>
      <c r="RJP2009"/>
      <c r="RJQ2009"/>
      <c r="RJR2009"/>
      <c r="RJS2009"/>
      <c r="RJT2009"/>
      <c r="RJU2009"/>
      <c r="RJV2009"/>
      <c r="RJW2009"/>
      <c r="RJX2009"/>
      <c r="RJY2009"/>
      <c r="RJZ2009"/>
      <c r="RKA2009"/>
      <c r="RKB2009"/>
      <c r="RKC2009"/>
      <c r="RKD2009"/>
      <c r="RKE2009"/>
      <c r="RKF2009"/>
      <c r="RKG2009"/>
      <c r="RKH2009"/>
      <c r="RKI2009"/>
      <c r="RKJ2009"/>
      <c r="RKK2009"/>
      <c r="RKL2009"/>
      <c r="RKM2009"/>
      <c r="RKN2009"/>
      <c r="RKO2009"/>
      <c r="RKP2009"/>
      <c r="RKQ2009"/>
      <c r="RKR2009"/>
      <c r="RKS2009"/>
      <c r="RKT2009"/>
      <c r="RKU2009"/>
      <c r="RKV2009"/>
      <c r="RKW2009"/>
      <c r="RKX2009"/>
      <c r="RKY2009"/>
      <c r="RKZ2009"/>
      <c r="RLA2009"/>
      <c r="RLB2009"/>
      <c r="RLC2009"/>
      <c r="RLD2009"/>
      <c r="RLE2009"/>
      <c r="RLF2009"/>
      <c r="RLG2009"/>
      <c r="RLH2009"/>
      <c r="RLI2009"/>
      <c r="RLJ2009"/>
      <c r="RLK2009"/>
      <c r="RLL2009"/>
      <c r="RLM2009"/>
      <c r="RLN2009"/>
      <c r="RLO2009"/>
      <c r="RLP2009"/>
      <c r="RLQ2009"/>
      <c r="RLR2009"/>
      <c r="RLS2009"/>
      <c r="RLT2009"/>
      <c r="RLU2009"/>
      <c r="RLV2009"/>
      <c r="RLW2009"/>
      <c r="RLX2009"/>
      <c r="RLY2009"/>
      <c r="RLZ2009"/>
      <c r="RMA2009"/>
      <c r="RMB2009"/>
      <c r="RMC2009"/>
      <c r="RMD2009"/>
      <c r="RME2009"/>
      <c r="RMF2009"/>
      <c r="RMG2009"/>
      <c r="RMH2009"/>
      <c r="RMI2009"/>
      <c r="RMJ2009"/>
      <c r="RMK2009"/>
      <c r="RML2009"/>
      <c r="RMM2009"/>
      <c r="RMN2009"/>
      <c r="RMO2009"/>
      <c r="RMP2009"/>
      <c r="RMQ2009"/>
      <c r="RMR2009"/>
      <c r="RMS2009"/>
      <c r="RMT2009"/>
      <c r="RMU2009"/>
      <c r="RMV2009"/>
      <c r="RMW2009"/>
      <c r="RMX2009"/>
      <c r="RMY2009"/>
      <c r="RMZ2009"/>
      <c r="RNA2009"/>
      <c r="RNB2009"/>
      <c r="RNC2009"/>
      <c r="RND2009"/>
      <c r="RNE2009"/>
      <c r="RNF2009"/>
      <c r="RNG2009"/>
      <c r="RNH2009"/>
      <c r="RNI2009"/>
      <c r="RNJ2009"/>
      <c r="RNK2009"/>
      <c r="RNL2009"/>
      <c r="RNM2009"/>
      <c r="RNN2009"/>
      <c r="RNO2009"/>
      <c r="RNP2009"/>
      <c r="RNQ2009"/>
      <c r="RNR2009"/>
      <c r="RNS2009"/>
      <c r="RNT2009"/>
      <c r="RNU2009"/>
      <c r="RNV2009"/>
      <c r="RNW2009"/>
      <c r="RNX2009"/>
      <c r="RNY2009"/>
      <c r="RNZ2009"/>
      <c r="ROA2009"/>
      <c r="ROB2009"/>
      <c r="ROC2009"/>
      <c r="ROD2009"/>
      <c r="ROE2009"/>
      <c r="ROF2009"/>
      <c r="ROG2009"/>
      <c r="ROH2009"/>
      <c r="ROI2009"/>
      <c r="ROJ2009"/>
      <c r="ROK2009"/>
      <c r="ROL2009"/>
      <c r="ROM2009"/>
      <c r="RON2009"/>
      <c r="ROO2009"/>
      <c r="ROP2009"/>
      <c r="ROQ2009"/>
      <c r="ROR2009"/>
      <c r="ROS2009"/>
      <c r="ROT2009"/>
      <c r="ROU2009"/>
      <c r="ROV2009"/>
      <c r="ROW2009"/>
      <c r="ROX2009"/>
      <c r="ROY2009"/>
      <c r="ROZ2009"/>
      <c r="RPA2009"/>
      <c r="RPB2009"/>
      <c r="RPC2009"/>
      <c r="RPD2009"/>
      <c r="RPE2009"/>
      <c r="RPF2009"/>
      <c r="RPG2009"/>
      <c r="RPH2009"/>
      <c r="RPI2009"/>
      <c r="RPJ2009"/>
      <c r="RPK2009"/>
      <c r="RPL2009"/>
      <c r="RPM2009"/>
      <c r="RPN2009"/>
      <c r="RPO2009"/>
      <c r="RPP2009"/>
      <c r="RPQ2009"/>
      <c r="RPR2009"/>
      <c r="RPS2009"/>
      <c r="RPT2009"/>
      <c r="RPU2009"/>
      <c r="RPV2009"/>
      <c r="RPW2009"/>
      <c r="RPX2009"/>
      <c r="RPY2009"/>
      <c r="RPZ2009"/>
      <c r="RQA2009"/>
      <c r="RQB2009"/>
      <c r="RQC2009"/>
      <c r="RQD2009"/>
      <c r="RQE2009"/>
      <c r="RQF2009"/>
      <c r="RQG2009"/>
      <c r="RQH2009"/>
      <c r="RQI2009"/>
      <c r="RQJ2009"/>
      <c r="RQK2009"/>
      <c r="RQL2009"/>
      <c r="RQM2009"/>
      <c r="RQN2009"/>
      <c r="RQO2009"/>
      <c r="RQP2009"/>
      <c r="RQQ2009"/>
      <c r="RQR2009"/>
      <c r="RQS2009"/>
      <c r="RQT2009"/>
      <c r="RQU2009"/>
      <c r="RQV2009"/>
      <c r="RQW2009"/>
      <c r="RQX2009"/>
      <c r="RQY2009"/>
      <c r="RQZ2009"/>
      <c r="RRA2009"/>
      <c r="RRB2009"/>
      <c r="RRC2009"/>
      <c r="RRD2009"/>
      <c r="RRE2009"/>
      <c r="RRF2009"/>
      <c r="RRG2009"/>
      <c r="RRH2009"/>
      <c r="RRI2009"/>
      <c r="RRJ2009"/>
      <c r="RRK2009"/>
      <c r="RRL2009"/>
      <c r="RRM2009"/>
      <c r="RRN2009"/>
      <c r="RRO2009"/>
      <c r="RRP2009"/>
      <c r="RRQ2009"/>
      <c r="RRR2009"/>
      <c r="RRS2009"/>
      <c r="RRT2009"/>
      <c r="RRU2009"/>
      <c r="RRV2009"/>
      <c r="RRW2009"/>
      <c r="RRX2009"/>
      <c r="RRY2009"/>
      <c r="RRZ2009"/>
      <c r="RSA2009"/>
      <c r="RSB2009"/>
      <c r="RSC2009"/>
      <c r="RSD2009"/>
      <c r="RSE2009"/>
      <c r="RSF2009"/>
      <c r="RSG2009"/>
      <c r="RSH2009"/>
      <c r="RSI2009"/>
      <c r="RSJ2009"/>
      <c r="RSK2009"/>
      <c r="RSL2009"/>
      <c r="RSM2009"/>
      <c r="RSN2009"/>
      <c r="RSO2009"/>
      <c r="RSP2009"/>
      <c r="RSQ2009"/>
      <c r="RSR2009"/>
      <c r="RSS2009"/>
      <c r="RST2009"/>
      <c r="RSU2009"/>
      <c r="RSV2009"/>
      <c r="RSW2009"/>
      <c r="RSX2009"/>
      <c r="RSY2009"/>
      <c r="RSZ2009"/>
      <c r="RTA2009"/>
      <c r="RTB2009"/>
      <c r="RTC2009"/>
      <c r="RTD2009"/>
      <c r="RTE2009"/>
      <c r="RTF2009"/>
      <c r="RTG2009"/>
      <c r="RTH2009"/>
      <c r="RTI2009"/>
      <c r="RTJ2009"/>
      <c r="RTK2009"/>
      <c r="RTL2009"/>
      <c r="RTM2009"/>
      <c r="RTN2009"/>
      <c r="RTO2009"/>
      <c r="RTP2009"/>
      <c r="RTQ2009"/>
      <c r="RTR2009"/>
      <c r="RTS2009"/>
      <c r="RTT2009"/>
      <c r="RTU2009"/>
      <c r="RTV2009"/>
      <c r="RTW2009"/>
      <c r="RTX2009"/>
      <c r="RTY2009"/>
      <c r="RTZ2009"/>
      <c r="RUA2009"/>
      <c r="RUB2009"/>
      <c r="RUC2009"/>
      <c r="RUD2009"/>
      <c r="RUE2009"/>
      <c r="RUF2009"/>
      <c r="RUG2009"/>
      <c r="RUH2009"/>
      <c r="RUI2009"/>
      <c r="RUJ2009"/>
      <c r="RUK2009"/>
      <c r="RUL2009"/>
      <c r="RUM2009"/>
      <c r="RUN2009"/>
      <c r="RUO2009"/>
      <c r="RUP2009"/>
      <c r="RUQ2009"/>
      <c r="RUR2009"/>
      <c r="RUS2009"/>
      <c r="RUT2009"/>
      <c r="RUU2009"/>
      <c r="RUV2009"/>
      <c r="RUW2009"/>
      <c r="RUX2009"/>
      <c r="RUY2009"/>
      <c r="RUZ2009"/>
      <c r="RVA2009"/>
      <c r="RVB2009"/>
      <c r="RVC2009"/>
      <c r="RVD2009"/>
      <c r="RVE2009"/>
      <c r="RVF2009"/>
      <c r="RVG2009"/>
      <c r="RVH2009"/>
      <c r="RVI2009"/>
      <c r="RVJ2009"/>
      <c r="RVK2009"/>
      <c r="RVL2009"/>
      <c r="RVM2009"/>
      <c r="RVN2009"/>
      <c r="RVO2009"/>
      <c r="RVP2009"/>
      <c r="RVQ2009"/>
      <c r="RVR2009"/>
      <c r="RVS2009"/>
      <c r="RVT2009"/>
      <c r="RVU2009"/>
      <c r="RVV2009"/>
      <c r="RVW2009"/>
      <c r="RVX2009"/>
      <c r="RVY2009"/>
      <c r="RVZ2009"/>
      <c r="RWA2009"/>
      <c r="RWB2009"/>
      <c r="RWC2009"/>
      <c r="RWD2009"/>
      <c r="RWE2009"/>
      <c r="RWF2009"/>
      <c r="RWG2009"/>
      <c r="RWH2009"/>
      <c r="RWI2009"/>
      <c r="RWJ2009"/>
      <c r="RWK2009"/>
      <c r="RWL2009"/>
      <c r="RWM2009"/>
      <c r="RWN2009"/>
      <c r="RWO2009"/>
      <c r="RWP2009"/>
      <c r="RWQ2009"/>
      <c r="RWR2009"/>
      <c r="RWS2009"/>
      <c r="RWT2009"/>
      <c r="RWU2009"/>
      <c r="RWV2009"/>
      <c r="RWW2009"/>
      <c r="RWX2009"/>
      <c r="RWY2009"/>
      <c r="RWZ2009"/>
      <c r="RXA2009"/>
      <c r="RXB2009"/>
      <c r="RXC2009"/>
      <c r="RXD2009"/>
      <c r="RXE2009"/>
      <c r="RXF2009"/>
      <c r="RXG2009"/>
      <c r="RXH2009"/>
      <c r="RXI2009"/>
      <c r="RXJ2009"/>
      <c r="RXK2009"/>
      <c r="RXL2009"/>
      <c r="RXM2009"/>
      <c r="RXN2009"/>
      <c r="RXO2009"/>
      <c r="RXP2009"/>
      <c r="RXQ2009"/>
      <c r="RXR2009"/>
      <c r="RXS2009"/>
      <c r="RXT2009"/>
      <c r="RXU2009"/>
      <c r="RXV2009"/>
      <c r="RXW2009"/>
      <c r="RXX2009"/>
      <c r="RXY2009"/>
      <c r="RXZ2009"/>
      <c r="RYA2009"/>
      <c r="RYB2009"/>
      <c r="RYC2009"/>
      <c r="RYD2009"/>
      <c r="RYE2009"/>
      <c r="RYF2009"/>
      <c r="RYG2009"/>
      <c r="RYH2009"/>
      <c r="RYI2009"/>
      <c r="RYJ2009"/>
      <c r="RYK2009"/>
      <c r="RYL2009"/>
      <c r="RYM2009"/>
      <c r="RYN2009"/>
      <c r="RYO2009"/>
      <c r="RYP2009"/>
      <c r="RYQ2009"/>
      <c r="RYR2009"/>
      <c r="RYS2009"/>
      <c r="RYT2009"/>
      <c r="RYU2009"/>
      <c r="RYV2009"/>
      <c r="RYW2009"/>
      <c r="RYX2009"/>
      <c r="RYY2009"/>
      <c r="RYZ2009"/>
      <c r="RZA2009"/>
      <c r="RZB2009"/>
      <c r="RZC2009"/>
      <c r="RZD2009"/>
      <c r="RZE2009"/>
      <c r="RZF2009"/>
      <c r="RZG2009"/>
      <c r="RZH2009"/>
      <c r="RZI2009"/>
      <c r="RZJ2009"/>
      <c r="RZK2009"/>
      <c r="RZL2009"/>
      <c r="RZM2009"/>
      <c r="RZN2009"/>
      <c r="RZO2009"/>
      <c r="RZP2009"/>
      <c r="RZQ2009"/>
      <c r="RZR2009"/>
      <c r="RZS2009"/>
      <c r="RZT2009"/>
      <c r="RZU2009"/>
      <c r="RZV2009"/>
      <c r="RZW2009"/>
      <c r="RZX2009"/>
      <c r="RZY2009"/>
      <c r="RZZ2009"/>
      <c r="SAA2009"/>
      <c r="SAB2009"/>
      <c r="SAC2009"/>
      <c r="SAD2009"/>
      <c r="SAE2009"/>
      <c r="SAF2009"/>
      <c r="SAG2009"/>
      <c r="SAH2009"/>
      <c r="SAI2009"/>
      <c r="SAJ2009"/>
      <c r="SAK2009"/>
      <c r="SAL2009"/>
      <c r="SAM2009"/>
      <c r="SAN2009"/>
      <c r="SAO2009"/>
      <c r="SAP2009"/>
      <c r="SAQ2009"/>
      <c r="SAR2009"/>
      <c r="SAS2009"/>
      <c r="SAT2009"/>
      <c r="SAU2009"/>
      <c r="SAV2009"/>
      <c r="SAW2009"/>
      <c r="SAX2009"/>
      <c r="SAY2009"/>
      <c r="SAZ2009"/>
      <c r="SBA2009"/>
      <c r="SBB2009"/>
      <c r="SBC2009"/>
      <c r="SBD2009"/>
      <c r="SBE2009"/>
      <c r="SBF2009"/>
      <c r="SBG2009"/>
      <c r="SBH2009"/>
      <c r="SBI2009"/>
      <c r="SBJ2009"/>
      <c r="SBK2009"/>
      <c r="SBL2009"/>
      <c r="SBM2009"/>
      <c r="SBN2009"/>
      <c r="SBO2009"/>
      <c r="SBP2009"/>
      <c r="SBQ2009"/>
      <c r="SBR2009"/>
      <c r="SBS2009"/>
      <c r="SBT2009"/>
      <c r="SBU2009"/>
      <c r="SBV2009"/>
      <c r="SBW2009"/>
      <c r="SBX2009"/>
      <c r="SBY2009"/>
      <c r="SBZ2009"/>
      <c r="SCA2009"/>
      <c r="SCB2009"/>
      <c r="SCC2009"/>
      <c r="SCD2009"/>
      <c r="SCE2009"/>
      <c r="SCF2009"/>
      <c r="SCG2009"/>
      <c r="SCH2009"/>
      <c r="SCI2009"/>
      <c r="SCJ2009"/>
      <c r="SCK2009"/>
      <c r="SCL2009"/>
      <c r="SCM2009"/>
      <c r="SCN2009"/>
      <c r="SCO2009"/>
      <c r="SCP2009"/>
      <c r="SCQ2009"/>
      <c r="SCR2009"/>
      <c r="SCS2009"/>
      <c r="SCT2009"/>
      <c r="SCU2009"/>
      <c r="SCV2009"/>
      <c r="SCW2009"/>
      <c r="SCX2009"/>
      <c r="SCY2009"/>
      <c r="SCZ2009"/>
      <c r="SDA2009"/>
      <c r="SDB2009"/>
      <c r="SDC2009"/>
      <c r="SDD2009"/>
      <c r="SDE2009"/>
      <c r="SDF2009"/>
      <c r="SDG2009"/>
      <c r="SDH2009"/>
      <c r="SDI2009"/>
      <c r="SDJ2009"/>
      <c r="SDK2009"/>
      <c r="SDL2009"/>
      <c r="SDM2009"/>
      <c r="SDN2009"/>
      <c r="SDO2009"/>
      <c r="SDP2009"/>
      <c r="SDQ2009"/>
      <c r="SDR2009"/>
      <c r="SDS2009"/>
      <c r="SDT2009"/>
      <c r="SDU2009"/>
      <c r="SDV2009"/>
      <c r="SDW2009"/>
      <c r="SDX2009"/>
      <c r="SDY2009"/>
      <c r="SDZ2009"/>
      <c r="SEA2009"/>
      <c r="SEB2009"/>
      <c r="SEC2009"/>
      <c r="SED2009"/>
      <c r="SEE2009"/>
      <c r="SEF2009"/>
      <c r="SEG2009"/>
      <c r="SEH2009"/>
      <c r="SEI2009"/>
      <c r="SEJ2009"/>
      <c r="SEK2009"/>
      <c r="SEL2009"/>
      <c r="SEM2009"/>
      <c r="SEN2009"/>
      <c r="SEO2009"/>
      <c r="SEP2009"/>
      <c r="SEQ2009"/>
      <c r="SER2009"/>
      <c r="SES2009"/>
      <c r="SET2009"/>
      <c r="SEU2009"/>
      <c r="SEV2009"/>
      <c r="SEW2009"/>
      <c r="SEX2009"/>
      <c r="SEY2009"/>
      <c r="SEZ2009"/>
      <c r="SFA2009"/>
      <c r="SFB2009"/>
      <c r="SFC2009"/>
      <c r="SFD2009"/>
      <c r="SFE2009"/>
      <c r="SFF2009"/>
      <c r="SFG2009"/>
      <c r="SFH2009"/>
      <c r="SFI2009"/>
      <c r="SFJ2009"/>
      <c r="SFK2009"/>
      <c r="SFL2009"/>
      <c r="SFM2009"/>
      <c r="SFN2009"/>
      <c r="SFO2009"/>
      <c r="SFP2009"/>
      <c r="SFQ2009"/>
      <c r="SFR2009"/>
      <c r="SFS2009"/>
      <c r="SFT2009"/>
      <c r="SFU2009"/>
      <c r="SFV2009"/>
      <c r="SFW2009"/>
      <c r="SFX2009"/>
      <c r="SFY2009"/>
      <c r="SFZ2009"/>
      <c r="SGA2009"/>
      <c r="SGB2009"/>
      <c r="SGC2009"/>
      <c r="SGD2009"/>
      <c r="SGE2009"/>
      <c r="SGF2009"/>
      <c r="SGG2009"/>
      <c r="SGH2009"/>
      <c r="SGI2009"/>
      <c r="SGJ2009"/>
      <c r="SGK2009"/>
      <c r="SGL2009"/>
      <c r="SGM2009"/>
      <c r="SGN2009"/>
      <c r="SGO2009"/>
      <c r="SGP2009"/>
      <c r="SGQ2009"/>
      <c r="SGR2009"/>
      <c r="SGS2009"/>
      <c r="SGT2009"/>
      <c r="SGU2009"/>
      <c r="SGV2009"/>
      <c r="SGW2009"/>
      <c r="SGX2009"/>
      <c r="SGY2009"/>
      <c r="SGZ2009"/>
      <c r="SHA2009"/>
      <c r="SHB2009"/>
      <c r="SHC2009"/>
      <c r="SHD2009"/>
      <c r="SHE2009"/>
      <c r="SHF2009"/>
      <c r="SHG2009"/>
      <c r="SHH2009"/>
      <c r="SHI2009"/>
      <c r="SHJ2009"/>
      <c r="SHK2009"/>
      <c r="SHL2009"/>
      <c r="SHM2009"/>
      <c r="SHN2009"/>
      <c r="SHO2009"/>
      <c r="SHP2009"/>
      <c r="SHQ2009"/>
      <c r="SHR2009"/>
      <c r="SHS2009"/>
      <c r="SHT2009"/>
      <c r="SHU2009"/>
      <c r="SHV2009"/>
      <c r="SHW2009"/>
      <c r="SHX2009"/>
      <c r="SHY2009"/>
      <c r="SHZ2009"/>
      <c r="SIA2009"/>
      <c r="SIB2009"/>
      <c r="SIC2009"/>
      <c r="SID2009"/>
      <c r="SIE2009"/>
      <c r="SIF2009"/>
      <c r="SIG2009"/>
      <c r="SIH2009"/>
      <c r="SII2009"/>
      <c r="SIJ2009"/>
      <c r="SIK2009"/>
      <c r="SIL2009"/>
      <c r="SIM2009"/>
      <c r="SIN2009"/>
      <c r="SIO2009"/>
      <c r="SIP2009"/>
      <c r="SIQ2009"/>
      <c r="SIR2009"/>
      <c r="SIS2009"/>
      <c r="SIT2009"/>
      <c r="SIU2009"/>
      <c r="SIV2009"/>
      <c r="SIW2009"/>
      <c r="SIX2009"/>
      <c r="SIY2009"/>
      <c r="SIZ2009"/>
      <c r="SJA2009"/>
      <c r="SJB2009"/>
      <c r="SJC2009"/>
      <c r="SJD2009"/>
      <c r="SJE2009"/>
      <c r="SJF2009"/>
      <c r="SJG2009"/>
      <c r="SJH2009"/>
      <c r="SJI2009"/>
      <c r="SJJ2009"/>
      <c r="SJK2009"/>
      <c r="SJL2009"/>
      <c r="SJM2009"/>
      <c r="SJN2009"/>
      <c r="SJO2009"/>
      <c r="SJP2009"/>
      <c r="SJQ2009"/>
      <c r="SJR2009"/>
      <c r="SJS2009"/>
      <c r="SJT2009"/>
      <c r="SJU2009"/>
      <c r="SJV2009"/>
      <c r="SJW2009"/>
      <c r="SJX2009"/>
      <c r="SJY2009"/>
      <c r="SJZ2009"/>
      <c r="SKA2009"/>
      <c r="SKB2009"/>
      <c r="SKC2009"/>
      <c r="SKD2009"/>
      <c r="SKE2009"/>
      <c r="SKF2009"/>
      <c r="SKG2009"/>
      <c r="SKH2009"/>
      <c r="SKI2009"/>
      <c r="SKJ2009"/>
      <c r="SKK2009"/>
      <c r="SKL2009"/>
      <c r="SKM2009"/>
      <c r="SKN2009"/>
      <c r="SKO2009"/>
      <c r="SKP2009"/>
      <c r="SKQ2009"/>
      <c r="SKR2009"/>
      <c r="SKS2009"/>
      <c r="SKT2009"/>
      <c r="SKU2009"/>
      <c r="SKV2009"/>
      <c r="SKW2009"/>
      <c r="SKX2009"/>
      <c r="SKY2009"/>
      <c r="SKZ2009"/>
      <c r="SLA2009"/>
      <c r="SLB2009"/>
      <c r="SLC2009"/>
      <c r="SLD2009"/>
      <c r="SLE2009"/>
      <c r="SLF2009"/>
      <c r="SLG2009"/>
      <c r="SLH2009"/>
      <c r="SLI2009"/>
      <c r="SLJ2009"/>
      <c r="SLK2009"/>
      <c r="SLL2009"/>
      <c r="SLM2009"/>
      <c r="SLN2009"/>
      <c r="SLO2009"/>
      <c r="SLP2009"/>
      <c r="SLQ2009"/>
      <c r="SLR2009"/>
      <c r="SLS2009"/>
      <c r="SLT2009"/>
      <c r="SLU2009"/>
      <c r="SLV2009"/>
      <c r="SLW2009"/>
      <c r="SLX2009"/>
      <c r="SLY2009"/>
      <c r="SLZ2009"/>
      <c r="SMA2009"/>
      <c r="SMB2009"/>
      <c r="SMC2009"/>
      <c r="SMD2009"/>
      <c r="SME2009"/>
      <c r="SMF2009"/>
      <c r="SMG2009"/>
      <c r="SMH2009"/>
      <c r="SMI2009"/>
      <c r="SMJ2009"/>
      <c r="SMK2009"/>
      <c r="SML2009"/>
      <c r="SMM2009"/>
      <c r="SMN2009"/>
      <c r="SMO2009"/>
      <c r="SMP2009"/>
      <c r="SMQ2009"/>
      <c r="SMR2009"/>
      <c r="SMS2009"/>
      <c r="SMT2009"/>
      <c r="SMU2009"/>
      <c r="SMV2009"/>
      <c r="SMW2009"/>
      <c r="SMX2009"/>
      <c r="SMY2009"/>
      <c r="SMZ2009"/>
      <c r="SNA2009"/>
      <c r="SNB2009"/>
      <c r="SNC2009"/>
      <c r="SND2009"/>
      <c r="SNE2009"/>
      <c r="SNF2009"/>
      <c r="SNG2009"/>
      <c r="SNH2009"/>
      <c r="SNI2009"/>
      <c r="SNJ2009"/>
      <c r="SNK2009"/>
      <c r="SNL2009"/>
      <c r="SNM2009"/>
      <c r="SNN2009"/>
      <c r="SNO2009"/>
      <c r="SNP2009"/>
      <c r="SNQ2009"/>
      <c r="SNR2009"/>
      <c r="SNS2009"/>
      <c r="SNT2009"/>
      <c r="SNU2009"/>
      <c r="SNV2009"/>
      <c r="SNW2009"/>
      <c r="SNX2009"/>
      <c r="SNY2009"/>
      <c r="SNZ2009"/>
      <c r="SOA2009"/>
      <c r="SOB2009"/>
      <c r="SOC2009"/>
      <c r="SOD2009"/>
      <c r="SOE2009"/>
      <c r="SOF2009"/>
      <c r="SOG2009"/>
      <c r="SOH2009"/>
      <c r="SOI2009"/>
      <c r="SOJ2009"/>
      <c r="SOK2009"/>
      <c r="SOL2009"/>
      <c r="SOM2009"/>
      <c r="SON2009"/>
      <c r="SOO2009"/>
      <c r="SOP2009"/>
      <c r="SOQ2009"/>
      <c r="SOR2009"/>
      <c r="SOS2009"/>
      <c r="SOT2009"/>
      <c r="SOU2009"/>
      <c r="SOV2009"/>
      <c r="SOW2009"/>
      <c r="SOX2009"/>
      <c r="SOY2009"/>
      <c r="SOZ2009"/>
      <c r="SPA2009"/>
      <c r="SPB2009"/>
      <c r="SPC2009"/>
      <c r="SPD2009"/>
      <c r="SPE2009"/>
      <c r="SPF2009"/>
      <c r="SPG2009"/>
      <c r="SPH2009"/>
      <c r="SPI2009"/>
      <c r="SPJ2009"/>
      <c r="SPK2009"/>
      <c r="SPL2009"/>
      <c r="SPM2009"/>
      <c r="SPN2009"/>
      <c r="SPO2009"/>
      <c r="SPP2009"/>
      <c r="SPQ2009"/>
      <c r="SPR2009"/>
      <c r="SPS2009"/>
      <c r="SPT2009"/>
      <c r="SPU2009"/>
      <c r="SPV2009"/>
      <c r="SPW2009"/>
      <c r="SPX2009"/>
      <c r="SPY2009"/>
      <c r="SPZ2009"/>
      <c r="SQA2009"/>
      <c r="SQB2009"/>
      <c r="SQC2009"/>
      <c r="SQD2009"/>
      <c r="SQE2009"/>
      <c r="SQF2009"/>
      <c r="SQG2009"/>
      <c r="SQH2009"/>
      <c r="SQI2009"/>
      <c r="SQJ2009"/>
      <c r="SQK2009"/>
      <c r="SQL2009"/>
      <c r="SQM2009"/>
      <c r="SQN2009"/>
      <c r="SQO2009"/>
      <c r="SQP2009"/>
      <c r="SQQ2009"/>
      <c r="SQR2009"/>
      <c r="SQS2009"/>
      <c r="SQT2009"/>
      <c r="SQU2009"/>
      <c r="SQV2009"/>
      <c r="SQW2009"/>
      <c r="SQX2009"/>
      <c r="SQY2009"/>
      <c r="SQZ2009"/>
      <c r="SRA2009"/>
      <c r="SRB2009"/>
      <c r="SRC2009"/>
      <c r="SRD2009"/>
      <c r="SRE2009"/>
      <c r="SRF2009"/>
      <c r="SRG2009"/>
      <c r="SRH2009"/>
      <c r="SRI2009"/>
      <c r="SRJ2009"/>
      <c r="SRK2009"/>
      <c r="SRL2009"/>
      <c r="SRM2009"/>
      <c r="SRN2009"/>
      <c r="SRO2009"/>
      <c r="SRP2009"/>
      <c r="SRQ2009"/>
      <c r="SRR2009"/>
      <c r="SRS2009"/>
      <c r="SRT2009"/>
      <c r="SRU2009"/>
      <c r="SRV2009"/>
      <c r="SRW2009"/>
      <c r="SRX2009"/>
      <c r="SRY2009"/>
      <c r="SRZ2009"/>
      <c r="SSA2009"/>
      <c r="SSB2009"/>
      <c r="SSC2009"/>
      <c r="SSD2009"/>
      <c r="SSE2009"/>
      <c r="SSF2009"/>
      <c r="SSG2009"/>
      <c r="SSH2009"/>
      <c r="SSI2009"/>
      <c r="SSJ2009"/>
      <c r="SSK2009"/>
      <c r="SSL2009"/>
      <c r="SSM2009"/>
      <c r="SSN2009"/>
      <c r="SSO2009"/>
      <c r="SSP2009"/>
      <c r="SSQ2009"/>
      <c r="SSR2009"/>
      <c r="SSS2009"/>
      <c r="SST2009"/>
      <c r="SSU2009"/>
      <c r="SSV2009"/>
      <c r="SSW2009"/>
      <c r="SSX2009"/>
      <c r="SSY2009"/>
      <c r="SSZ2009"/>
      <c r="STA2009"/>
      <c r="STB2009"/>
      <c r="STC2009"/>
      <c r="STD2009"/>
      <c r="STE2009"/>
      <c r="STF2009"/>
      <c r="STG2009"/>
      <c r="STH2009"/>
      <c r="STI2009"/>
      <c r="STJ2009"/>
      <c r="STK2009"/>
      <c r="STL2009"/>
      <c r="STM2009"/>
      <c r="STN2009"/>
      <c r="STO2009"/>
      <c r="STP2009"/>
      <c r="STQ2009"/>
      <c r="STR2009"/>
      <c r="STS2009"/>
      <c r="STT2009"/>
      <c r="STU2009"/>
      <c r="STV2009"/>
      <c r="STW2009"/>
      <c r="STX2009"/>
      <c r="STY2009"/>
      <c r="STZ2009"/>
      <c r="SUA2009"/>
      <c r="SUB2009"/>
      <c r="SUC2009"/>
      <c r="SUD2009"/>
      <c r="SUE2009"/>
      <c r="SUF2009"/>
      <c r="SUG2009"/>
      <c r="SUH2009"/>
      <c r="SUI2009"/>
      <c r="SUJ2009"/>
      <c r="SUK2009"/>
      <c r="SUL2009"/>
      <c r="SUM2009"/>
      <c r="SUN2009"/>
      <c r="SUO2009"/>
      <c r="SUP2009"/>
      <c r="SUQ2009"/>
      <c r="SUR2009"/>
      <c r="SUS2009"/>
      <c r="SUT2009"/>
      <c r="SUU2009"/>
      <c r="SUV2009"/>
      <c r="SUW2009"/>
      <c r="SUX2009"/>
      <c r="SUY2009"/>
      <c r="SUZ2009"/>
      <c r="SVA2009"/>
      <c r="SVB2009"/>
      <c r="SVC2009"/>
      <c r="SVD2009"/>
      <c r="SVE2009"/>
      <c r="SVF2009"/>
      <c r="SVG2009"/>
      <c r="SVH2009"/>
      <c r="SVI2009"/>
      <c r="SVJ2009"/>
      <c r="SVK2009"/>
      <c r="SVL2009"/>
      <c r="SVM2009"/>
      <c r="SVN2009"/>
      <c r="SVO2009"/>
      <c r="SVP2009"/>
      <c r="SVQ2009"/>
      <c r="SVR2009"/>
      <c r="SVS2009"/>
      <c r="SVT2009"/>
      <c r="SVU2009"/>
      <c r="SVV2009"/>
      <c r="SVW2009"/>
      <c r="SVX2009"/>
      <c r="SVY2009"/>
      <c r="SVZ2009"/>
      <c r="SWA2009"/>
      <c r="SWB2009"/>
      <c r="SWC2009"/>
      <c r="SWD2009"/>
      <c r="SWE2009"/>
      <c r="SWF2009"/>
      <c r="SWG2009"/>
      <c r="SWH2009"/>
      <c r="SWI2009"/>
      <c r="SWJ2009"/>
      <c r="SWK2009"/>
      <c r="SWL2009"/>
      <c r="SWM2009"/>
      <c r="SWN2009"/>
      <c r="SWO2009"/>
      <c r="SWP2009"/>
      <c r="SWQ2009"/>
      <c r="SWR2009"/>
      <c r="SWS2009"/>
      <c r="SWT2009"/>
      <c r="SWU2009"/>
      <c r="SWV2009"/>
      <c r="SWW2009"/>
      <c r="SWX2009"/>
      <c r="SWY2009"/>
      <c r="SWZ2009"/>
      <c r="SXA2009"/>
      <c r="SXB2009"/>
      <c r="SXC2009"/>
      <c r="SXD2009"/>
      <c r="SXE2009"/>
      <c r="SXF2009"/>
      <c r="SXG2009"/>
      <c r="SXH2009"/>
      <c r="SXI2009"/>
      <c r="SXJ2009"/>
      <c r="SXK2009"/>
      <c r="SXL2009"/>
      <c r="SXM2009"/>
      <c r="SXN2009"/>
      <c r="SXO2009"/>
      <c r="SXP2009"/>
      <c r="SXQ2009"/>
      <c r="SXR2009"/>
      <c r="SXS2009"/>
      <c r="SXT2009"/>
      <c r="SXU2009"/>
      <c r="SXV2009"/>
      <c r="SXW2009"/>
      <c r="SXX2009"/>
      <c r="SXY2009"/>
      <c r="SXZ2009"/>
      <c r="SYA2009"/>
      <c r="SYB2009"/>
      <c r="SYC2009"/>
      <c r="SYD2009"/>
      <c r="SYE2009"/>
      <c r="SYF2009"/>
      <c r="SYG2009"/>
      <c r="SYH2009"/>
      <c r="SYI2009"/>
      <c r="SYJ2009"/>
      <c r="SYK2009"/>
      <c r="SYL2009"/>
      <c r="SYM2009"/>
      <c r="SYN2009"/>
      <c r="SYO2009"/>
      <c r="SYP2009"/>
      <c r="SYQ2009"/>
      <c r="SYR2009"/>
      <c r="SYS2009"/>
      <c r="SYT2009"/>
      <c r="SYU2009"/>
      <c r="SYV2009"/>
      <c r="SYW2009"/>
      <c r="SYX2009"/>
      <c r="SYY2009"/>
      <c r="SYZ2009"/>
      <c r="SZA2009"/>
      <c r="SZB2009"/>
      <c r="SZC2009"/>
      <c r="SZD2009"/>
      <c r="SZE2009"/>
      <c r="SZF2009"/>
      <c r="SZG2009"/>
      <c r="SZH2009"/>
      <c r="SZI2009"/>
      <c r="SZJ2009"/>
      <c r="SZK2009"/>
      <c r="SZL2009"/>
      <c r="SZM2009"/>
      <c r="SZN2009"/>
      <c r="SZO2009"/>
      <c r="SZP2009"/>
      <c r="SZQ2009"/>
      <c r="SZR2009"/>
      <c r="SZS2009"/>
      <c r="SZT2009"/>
      <c r="SZU2009"/>
      <c r="SZV2009"/>
      <c r="SZW2009"/>
      <c r="SZX2009"/>
      <c r="SZY2009"/>
      <c r="SZZ2009"/>
      <c r="TAA2009"/>
      <c r="TAB2009"/>
      <c r="TAC2009"/>
      <c r="TAD2009"/>
      <c r="TAE2009"/>
      <c r="TAF2009"/>
      <c r="TAG2009"/>
      <c r="TAH2009"/>
      <c r="TAI2009"/>
      <c r="TAJ2009"/>
      <c r="TAK2009"/>
      <c r="TAL2009"/>
      <c r="TAM2009"/>
      <c r="TAN2009"/>
      <c r="TAO2009"/>
      <c r="TAP2009"/>
      <c r="TAQ2009"/>
      <c r="TAR2009"/>
      <c r="TAS2009"/>
      <c r="TAT2009"/>
      <c r="TAU2009"/>
      <c r="TAV2009"/>
      <c r="TAW2009"/>
      <c r="TAX2009"/>
      <c r="TAY2009"/>
      <c r="TAZ2009"/>
      <c r="TBA2009"/>
      <c r="TBB2009"/>
      <c r="TBC2009"/>
      <c r="TBD2009"/>
      <c r="TBE2009"/>
      <c r="TBF2009"/>
      <c r="TBG2009"/>
      <c r="TBH2009"/>
      <c r="TBI2009"/>
      <c r="TBJ2009"/>
      <c r="TBK2009"/>
      <c r="TBL2009"/>
      <c r="TBM2009"/>
      <c r="TBN2009"/>
      <c r="TBO2009"/>
      <c r="TBP2009"/>
      <c r="TBQ2009"/>
      <c r="TBR2009"/>
      <c r="TBS2009"/>
      <c r="TBT2009"/>
      <c r="TBU2009"/>
      <c r="TBV2009"/>
      <c r="TBW2009"/>
      <c r="TBX2009"/>
      <c r="TBY2009"/>
      <c r="TBZ2009"/>
      <c r="TCA2009"/>
      <c r="TCB2009"/>
      <c r="TCC2009"/>
      <c r="TCD2009"/>
      <c r="TCE2009"/>
      <c r="TCF2009"/>
      <c r="TCG2009"/>
      <c r="TCH2009"/>
      <c r="TCI2009"/>
      <c r="TCJ2009"/>
      <c r="TCK2009"/>
      <c r="TCL2009"/>
      <c r="TCM2009"/>
      <c r="TCN2009"/>
      <c r="TCO2009"/>
      <c r="TCP2009"/>
      <c r="TCQ2009"/>
      <c r="TCR2009"/>
      <c r="TCS2009"/>
      <c r="TCT2009"/>
      <c r="TCU2009"/>
      <c r="TCV2009"/>
      <c r="TCW2009"/>
      <c r="TCX2009"/>
      <c r="TCY2009"/>
      <c r="TCZ2009"/>
      <c r="TDA2009"/>
      <c r="TDB2009"/>
      <c r="TDC2009"/>
      <c r="TDD2009"/>
      <c r="TDE2009"/>
      <c r="TDF2009"/>
      <c r="TDG2009"/>
      <c r="TDH2009"/>
      <c r="TDI2009"/>
      <c r="TDJ2009"/>
      <c r="TDK2009"/>
      <c r="TDL2009"/>
      <c r="TDM2009"/>
      <c r="TDN2009"/>
      <c r="TDO2009"/>
      <c r="TDP2009"/>
      <c r="TDQ2009"/>
      <c r="TDR2009"/>
      <c r="TDS2009"/>
      <c r="TDT2009"/>
      <c r="TDU2009"/>
      <c r="TDV2009"/>
      <c r="TDW2009"/>
      <c r="TDX2009"/>
      <c r="TDY2009"/>
      <c r="TDZ2009"/>
      <c r="TEA2009"/>
      <c r="TEB2009"/>
      <c r="TEC2009"/>
      <c r="TED2009"/>
      <c r="TEE2009"/>
      <c r="TEF2009"/>
      <c r="TEG2009"/>
      <c r="TEH2009"/>
      <c r="TEI2009"/>
      <c r="TEJ2009"/>
      <c r="TEK2009"/>
      <c r="TEL2009"/>
      <c r="TEM2009"/>
      <c r="TEN2009"/>
      <c r="TEO2009"/>
      <c r="TEP2009"/>
      <c r="TEQ2009"/>
      <c r="TER2009"/>
      <c r="TES2009"/>
      <c r="TET2009"/>
      <c r="TEU2009"/>
      <c r="TEV2009"/>
      <c r="TEW2009"/>
      <c r="TEX2009"/>
      <c r="TEY2009"/>
      <c r="TEZ2009"/>
      <c r="TFA2009"/>
      <c r="TFB2009"/>
      <c r="TFC2009"/>
      <c r="TFD2009"/>
      <c r="TFE2009"/>
      <c r="TFF2009"/>
      <c r="TFG2009"/>
      <c r="TFH2009"/>
      <c r="TFI2009"/>
      <c r="TFJ2009"/>
      <c r="TFK2009"/>
      <c r="TFL2009"/>
      <c r="TFM2009"/>
      <c r="TFN2009"/>
      <c r="TFO2009"/>
      <c r="TFP2009"/>
      <c r="TFQ2009"/>
      <c r="TFR2009"/>
      <c r="TFS2009"/>
      <c r="TFT2009"/>
      <c r="TFU2009"/>
      <c r="TFV2009"/>
      <c r="TFW2009"/>
      <c r="TFX2009"/>
      <c r="TFY2009"/>
      <c r="TFZ2009"/>
      <c r="TGA2009"/>
      <c r="TGB2009"/>
      <c r="TGC2009"/>
      <c r="TGD2009"/>
      <c r="TGE2009"/>
      <c r="TGF2009"/>
      <c r="TGG2009"/>
      <c r="TGH2009"/>
      <c r="TGI2009"/>
      <c r="TGJ2009"/>
      <c r="TGK2009"/>
      <c r="TGL2009"/>
      <c r="TGM2009"/>
      <c r="TGN2009"/>
      <c r="TGO2009"/>
      <c r="TGP2009"/>
      <c r="TGQ2009"/>
      <c r="TGR2009"/>
      <c r="TGS2009"/>
      <c r="TGT2009"/>
      <c r="TGU2009"/>
      <c r="TGV2009"/>
      <c r="TGW2009"/>
      <c r="TGX2009"/>
      <c r="TGY2009"/>
      <c r="TGZ2009"/>
      <c r="THA2009"/>
      <c r="THB2009"/>
      <c r="THC2009"/>
      <c r="THD2009"/>
      <c r="THE2009"/>
      <c r="THF2009"/>
      <c r="THG2009"/>
      <c r="THH2009"/>
      <c r="THI2009"/>
      <c r="THJ2009"/>
      <c r="THK2009"/>
      <c r="THL2009"/>
      <c r="THM2009"/>
      <c r="THN2009"/>
      <c r="THO2009"/>
      <c r="THP2009"/>
      <c r="THQ2009"/>
      <c r="THR2009"/>
      <c r="THS2009"/>
      <c r="THT2009"/>
      <c r="THU2009"/>
      <c r="THV2009"/>
      <c r="THW2009"/>
      <c r="THX2009"/>
      <c r="THY2009"/>
      <c r="THZ2009"/>
      <c r="TIA2009"/>
      <c r="TIB2009"/>
      <c r="TIC2009"/>
      <c r="TID2009"/>
      <c r="TIE2009"/>
      <c r="TIF2009"/>
      <c r="TIG2009"/>
      <c r="TIH2009"/>
      <c r="TII2009"/>
      <c r="TIJ2009"/>
      <c r="TIK2009"/>
      <c r="TIL2009"/>
      <c r="TIM2009"/>
      <c r="TIN2009"/>
      <c r="TIO2009"/>
      <c r="TIP2009"/>
      <c r="TIQ2009"/>
      <c r="TIR2009"/>
      <c r="TIS2009"/>
      <c r="TIT2009"/>
      <c r="TIU2009"/>
      <c r="TIV2009"/>
      <c r="TIW2009"/>
      <c r="TIX2009"/>
      <c r="TIY2009"/>
      <c r="TIZ2009"/>
      <c r="TJA2009"/>
      <c r="TJB2009"/>
      <c r="TJC2009"/>
      <c r="TJD2009"/>
      <c r="TJE2009"/>
      <c r="TJF2009"/>
      <c r="TJG2009"/>
      <c r="TJH2009"/>
      <c r="TJI2009"/>
      <c r="TJJ2009"/>
      <c r="TJK2009"/>
      <c r="TJL2009"/>
      <c r="TJM2009"/>
      <c r="TJN2009"/>
      <c r="TJO2009"/>
      <c r="TJP2009"/>
      <c r="TJQ2009"/>
      <c r="TJR2009"/>
      <c r="TJS2009"/>
      <c r="TJT2009"/>
      <c r="TJU2009"/>
      <c r="TJV2009"/>
      <c r="TJW2009"/>
      <c r="TJX2009"/>
      <c r="TJY2009"/>
      <c r="TJZ2009"/>
      <c r="TKA2009"/>
      <c r="TKB2009"/>
      <c r="TKC2009"/>
      <c r="TKD2009"/>
      <c r="TKE2009"/>
      <c r="TKF2009"/>
      <c r="TKG2009"/>
      <c r="TKH2009"/>
      <c r="TKI2009"/>
      <c r="TKJ2009"/>
      <c r="TKK2009"/>
      <c r="TKL2009"/>
      <c r="TKM2009"/>
      <c r="TKN2009"/>
      <c r="TKO2009"/>
      <c r="TKP2009"/>
      <c r="TKQ2009"/>
      <c r="TKR2009"/>
      <c r="TKS2009"/>
      <c r="TKT2009"/>
      <c r="TKU2009"/>
      <c r="TKV2009"/>
      <c r="TKW2009"/>
      <c r="TKX2009"/>
      <c r="TKY2009"/>
      <c r="TKZ2009"/>
      <c r="TLA2009"/>
      <c r="TLB2009"/>
      <c r="TLC2009"/>
      <c r="TLD2009"/>
      <c r="TLE2009"/>
      <c r="TLF2009"/>
      <c r="TLG2009"/>
      <c r="TLH2009"/>
      <c r="TLI2009"/>
      <c r="TLJ2009"/>
      <c r="TLK2009"/>
      <c r="TLL2009"/>
      <c r="TLM2009"/>
      <c r="TLN2009"/>
      <c r="TLO2009"/>
      <c r="TLP2009"/>
      <c r="TLQ2009"/>
      <c r="TLR2009"/>
      <c r="TLS2009"/>
      <c r="TLT2009"/>
      <c r="TLU2009"/>
      <c r="TLV2009"/>
      <c r="TLW2009"/>
      <c r="TLX2009"/>
      <c r="TLY2009"/>
      <c r="TLZ2009"/>
      <c r="TMA2009"/>
      <c r="TMB2009"/>
      <c r="TMC2009"/>
      <c r="TMD2009"/>
      <c r="TME2009"/>
      <c r="TMF2009"/>
      <c r="TMG2009"/>
      <c r="TMH2009"/>
      <c r="TMI2009"/>
      <c r="TMJ2009"/>
      <c r="TMK2009"/>
      <c r="TML2009"/>
      <c r="TMM2009"/>
      <c r="TMN2009"/>
      <c r="TMO2009"/>
      <c r="TMP2009"/>
      <c r="TMQ2009"/>
      <c r="TMR2009"/>
      <c r="TMS2009"/>
      <c r="TMT2009"/>
      <c r="TMU2009"/>
      <c r="TMV2009"/>
      <c r="TMW2009"/>
      <c r="TMX2009"/>
      <c r="TMY2009"/>
      <c r="TMZ2009"/>
      <c r="TNA2009"/>
      <c r="TNB2009"/>
      <c r="TNC2009"/>
      <c r="TND2009"/>
      <c r="TNE2009"/>
      <c r="TNF2009"/>
      <c r="TNG2009"/>
      <c r="TNH2009"/>
      <c r="TNI2009"/>
      <c r="TNJ2009"/>
      <c r="TNK2009"/>
      <c r="TNL2009"/>
      <c r="TNM2009"/>
      <c r="TNN2009"/>
      <c r="TNO2009"/>
      <c r="TNP2009"/>
      <c r="TNQ2009"/>
      <c r="TNR2009"/>
      <c r="TNS2009"/>
      <c r="TNT2009"/>
      <c r="TNU2009"/>
      <c r="TNV2009"/>
      <c r="TNW2009"/>
      <c r="TNX2009"/>
      <c r="TNY2009"/>
      <c r="TNZ2009"/>
      <c r="TOA2009"/>
      <c r="TOB2009"/>
      <c r="TOC2009"/>
      <c r="TOD2009"/>
      <c r="TOE2009"/>
      <c r="TOF2009"/>
      <c r="TOG2009"/>
      <c r="TOH2009"/>
      <c r="TOI2009"/>
      <c r="TOJ2009"/>
      <c r="TOK2009"/>
      <c r="TOL2009"/>
      <c r="TOM2009"/>
      <c r="TON2009"/>
      <c r="TOO2009"/>
      <c r="TOP2009"/>
      <c r="TOQ2009"/>
      <c r="TOR2009"/>
      <c r="TOS2009"/>
      <c r="TOT2009"/>
      <c r="TOU2009"/>
      <c r="TOV2009"/>
      <c r="TOW2009"/>
      <c r="TOX2009"/>
      <c r="TOY2009"/>
      <c r="TOZ2009"/>
      <c r="TPA2009"/>
      <c r="TPB2009"/>
      <c r="TPC2009"/>
      <c r="TPD2009"/>
      <c r="TPE2009"/>
      <c r="TPF2009"/>
      <c r="TPG2009"/>
      <c r="TPH2009"/>
      <c r="TPI2009"/>
      <c r="TPJ2009"/>
      <c r="TPK2009"/>
      <c r="TPL2009"/>
      <c r="TPM2009"/>
      <c r="TPN2009"/>
      <c r="TPO2009"/>
      <c r="TPP2009"/>
      <c r="TPQ2009"/>
      <c r="TPR2009"/>
      <c r="TPS2009"/>
      <c r="TPT2009"/>
      <c r="TPU2009"/>
      <c r="TPV2009"/>
      <c r="TPW2009"/>
      <c r="TPX2009"/>
      <c r="TPY2009"/>
      <c r="TPZ2009"/>
      <c r="TQA2009"/>
      <c r="TQB2009"/>
      <c r="TQC2009"/>
      <c r="TQD2009"/>
      <c r="TQE2009"/>
      <c r="TQF2009"/>
      <c r="TQG2009"/>
      <c r="TQH2009"/>
      <c r="TQI2009"/>
      <c r="TQJ2009"/>
      <c r="TQK2009"/>
      <c r="TQL2009"/>
      <c r="TQM2009"/>
      <c r="TQN2009"/>
      <c r="TQO2009"/>
      <c r="TQP2009"/>
      <c r="TQQ2009"/>
      <c r="TQR2009"/>
      <c r="TQS2009"/>
      <c r="TQT2009"/>
      <c r="TQU2009"/>
      <c r="TQV2009"/>
      <c r="TQW2009"/>
      <c r="TQX2009"/>
      <c r="TQY2009"/>
      <c r="TQZ2009"/>
      <c r="TRA2009"/>
      <c r="TRB2009"/>
      <c r="TRC2009"/>
      <c r="TRD2009"/>
      <c r="TRE2009"/>
      <c r="TRF2009"/>
      <c r="TRG2009"/>
      <c r="TRH2009"/>
      <c r="TRI2009"/>
      <c r="TRJ2009"/>
      <c r="TRK2009"/>
      <c r="TRL2009"/>
      <c r="TRM2009"/>
      <c r="TRN2009"/>
      <c r="TRO2009"/>
      <c r="TRP2009"/>
      <c r="TRQ2009"/>
      <c r="TRR2009"/>
      <c r="TRS2009"/>
      <c r="TRT2009"/>
      <c r="TRU2009"/>
      <c r="TRV2009"/>
      <c r="TRW2009"/>
      <c r="TRX2009"/>
      <c r="TRY2009"/>
      <c r="TRZ2009"/>
      <c r="TSA2009"/>
      <c r="TSB2009"/>
      <c r="TSC2009"/>
      <c r="TSD2009"/>
      <c r="TSE2009"/>
      <c r="TSF2009"/>
      <c r="TSG2009"/>
      <c r="TSH2009"/>
      <c r="TSI2009"/>
      <c r="TSJ2009"/>
      <c r="TSK2009"/>
      <c r="TSL2009"/>
      <c r="TSM2009"/>
      <c r="TSN2009"/>
      <c r="TSO2009"/>
      <c r="TSP2009"/>
      <c r="TSQ2009"/>
      <c r="TSR2009"/>
      <c r="TSS2009"/>
      <c r="TST2009"/>
      <c r="TSU2009"/>
      <c r="TSV2009"/>
      <c r="TSW2009"/>
      <c r="TSX2009"/>
      <c r="TSY2009"/>
      <c r="TSZ2009"/>
      <c r="TTA2009"/>
      <c r="TTB2009"/>
      <c r="TTC2009"/>
      <c r="TTD2009"/>
      <c r="TTE2009"/>
      <c r="TTF2009"/>
      <c r="TTG2009"/>
      <c r="TTH2009"/>
      <c r="TTI2009"/>
      <c r="TTJ2009"/>
      <c r="TTK2009"/>
      <c r="TTL2009"/>
      <c r="TTM2009"/>
      <c r="TTN2009"/>
      <c r="TTO2009"/>
      <c r="TTP2009"/>
      <c r="TTQ2009"/>
      <c r="TTR2009"/>
      <c r="TTS2009"/>
      <c r="TTT2009"/>
      <c r="TTU2009"/>
      <c r="TTV2009"/>
      <c r="TTW2009"/>
      <c r="TTX2009"/>
      <c r="TTY2009"/>
      <c r="TTZ2009"/>
      <c r="TUA2009"/>
      <c r="TUB2009"/>
      <c r="TUC2009"/>
      <c r="TUD2009"/>
      <c r="TUE2009"/>
      <c r="TUF2009"/>
      <c r="TUG2009"/>
      <c r="TUH2009"/>
      <c r="TUI2009"/>
      <c r="TUJ2009"/>
      <c r="TUK2009"/>
      <c r="TUL2009"/>
      <c r="TUM2009"/>
      <c r="TUN2009"/>
      <c r="TUO2009"/>
      <c r="TUP2009"/>
      <c r="TUQ2009"/>
      <c r="TUR2009"/>
      <c r="TUS2009"/>
      <c r="TUT2009"/>
      <c r="TUU2009"/>
      <c r="TUV2009"/>
      <c r="TUW2009"/>
      <c r="TUX2009"/>
      <c r="TUY2009"/>
      <c r="TUZ2009"/>
      <c r="TVA2009"/>
      <c r="TVB2009"/>
      <c r="TVC2009"/>
      <c r="TVD2009"/>
      <c r="TVE2009"/>
      <c r="TVF2009"/>
      <c r="TVG2009"/>
      <c r="TVH2009"/>
      <c r="TVI2009"/>
      <c r="TVJ2009"/>
      <c r="TVK2009"/>
      <c r="TVL2009"/>
      <c r="TVM2009"/>
      <c r="TVN2009"/>
      <c r="TVO2009"/>
      <c r="TVP2009"/>
      <c r="TVQ2009"/>
      <c r="TVR2009"/>
      <c r="TVS2009"/>
      <c r="TVT2009"/>
      <c r="TVU2009"/>
      <c r="TVV2009"/>
      <c r="TVW2009"/>
      <c r="TVX2009"/>
      <c r="TVY2009"/>
      <c r="TVZ2009"/>
      <c r="TWA2009"/>
      <c r="TWB2009"/>
      <c r="TWC2009"/>
      <c r="TWD2009"/>
      <c r="TWE2009"/>
      <c r="TWF2009"/>
      <c r="TWG2009"/>
      <c r="TWH2009"/>
      <c r="TWI2009"/>
      <c r="TWJ2009"/>
      <c r="TWK2009"/>
      <c r="TWL2009"/>
      <c r="TWM2009"/>
      <c r="TWN2009"/>
      <c r="TWO2009"/>
      <c r="TWP2009"/>
      <c r="TWQ2009"/>
      <c r="TWR2009"/>
      <c r="TWS2009"/>
      <c r="TWT2009"/>
      <c r="TWU2009"/>
      <c r="TWV2009"/>
      <c r="TWW2009"/>
      <c r="TWX2009"/>
      <c r="TWY2009"/>
      <c r="TWZ2009"/>
      <c r="TXA2009"/>
      <c r="TXB2009"/>
      <c r="TXC2009"/>
      <c r="TXD2009"/>
      <c r="TXE2009"/>
      <c r="TXF2009"/>
      <c r="TXG2009"/>
      <c r="TXH2009"/>
      <c r="TXI2009"/>
      <c r="TXJ2009"/>
      <c r="TXK2009"/>
      <c r="TXL2009"/>
      <c r="TXM2009"/>
      <c r="TXN2009"/>
      <c r="TXO2009"/>
      <c r="TXP2009"/>
      <c r="TXQ2009"/>
      <c r="TXR2009"/>
      <c r="TXS2009"/>
      <c r="TXT2009"/>
      <c r="TXU2009"/>
      <c r="TXV2009"/>
      <c r="TXW2009"/>
      <c r="TXX2009"/>
      <c r="TXY2009"/>
      <c r="TXZ2009"/>
      <c r="TYA2009"/>
      <c r="TYB2009"/>
      <c r="TYC2009"/>
      <c r="TYD2009"/>
      <c r="TYE2009"/>
      <c r="TYF2009"/>
      <c r="TYG2009"/>
      <c r="TYH2009"/>
      <c r="TYI2009"/>
      <c r="TYJ2009"/>
      <c r="TYK2009"/>
      <c r="TYL2009"/>
      <c r="TYM2009"/>
      <c r="TYN2009"/>
      <c r="TYO2009"/>
      <c r="TYP2009"/>
      <c r="TYQ2009"/>
      <c r="TYR2009"/>
      <c r="TYS2009"/>
      <c r="TYT2009"/>
      <c r="TYU2009"/>
      <c r="TYV2009"/>
      <c r="TYW2009"/>
      <c r="TYX2009"/>
      <c r="TYY2009"/>
      <c r="TYZ2009"/>
      <c r="TZA2009"/>
      <c r="TZB2009"/>
      <c r="TZC2009"/>
      <c r="TZD2009"/>
      <c r="TZE2009"/>
      <c r="TZF2009"/>
      <c r="TZG2009"/>
      <c r="TZH2009"/>
      <c r="TZI2009"/>
      <c r="TZJ2009"/>
      <c r="TZK2009"/>
      <c r="TZL2009"/>
      <c r="TZM2009"/>
      <c r="TZN2009"/>
      <c r="TZO2009"/>
      <c r="TZP2009"/>
      <c r="TZQ2009"/>
      <c r="TZR2009"/>
      <c r="TZS2009"/>
      <c r="TZT2009"/>
      <c r="TZU2009"/>
      <c r="TZV2009"/>
      <c r="TZW2009"/>
      <c r="TZX2009"/>
      <c r="TZY2009"/>
      <c r="TZZ2009"/>
      <c r="UAA2009"/>
      <c r="UAB2009"/>
      <c r="UAC2009"/>
      <c r="UAD2009"/>
      <c r="UAE2009"/>
      <c r="UAF2009"/>
      <c r="UAG2009"/>
      <c r="UAH2009"/>
      <c r="UAI2009"/>
      <c r="UAJ2009"/>
      <c r="UAK2009"/>
      <c r="UAL2009"/>
      <c r="UAM2009"/>
      <c r="UAN2009"/>
      <c r="UAO2009"/>
      <c r="UAP2009"/>
      <c r="UAQ2009"/>
      <c r="UAR2009"/>
      <c r="UAS2009"/>
      <c r="UAT2009"/>
      <c r="UAU2009"/>
      <c r="UAV2009"/>
      <c r="UAW2009"/>
      <c r="UAX2009"/>
      <c r="UAY2009"/>
      <c r="UAZ2009"/>
      <c r="UBA2009"/>
      <c r="UBB2009"/>
      <c r="UBC2009"/>
      <c r="UBD2009"/>
      <c r="UBE2009"/>
      <c r="UBF2009"/>
      <c r="UBG2009"/>
      <c r="UBH2009"/>
      <c r="UBI2009"/>
      <c r="UBJ2009"/>
      <c r="UBK2009"/>
      <c r="UBL2009"/>
      <c r="UBM2009"/>
      <c r="UBN2009"/>
      <c r="UBO2009"/>
      <c r="UBP2009"/>
      <c r="UBQ2009"/>
      <c r="UBR2009"/>
      <c r="UBS2009"/>
      <c r="UBT2009"/>
      <c r="UBU2009"/>
      <c r="UBV2009"/>
      <c r="UBW2009"/>
      <c r="UBX2009"/>
      <c r="UBY2009"/>
      <c r="UBZ2009"/>
      <c r="UCA2009"/>
      <c r="UCB2009"/>
      <c r="UCC2009"/>
      <c r="UCD2009"/>
      <c r="UCE2009"/>
      <c r="UCF2009"/>
      <c r="UCG2009"/>
      <c r="UCH2009"/>
      <c r="UCI2009"/>
      <c r="UCJ2009"/>
      <c r="UCK2009"/>
      <c r="UCL2009"/>
      <c r="UCM2009"/>
      <c r="UCN2009"/>
      <c r="UCO2009"/>
      <c r="UCP2009"/>
      <c r="UCQ2009"/>
      <c r="UCR2009"/>
      <c r="UCS2009"/>
      <c r="UCT2009"/>
      <c r="UCU2009"/>
      <c r="UCV2009"/>
      <c r="UCW2009"/>
      <c r="UCX2009"/>
      <c r="UCY2009"/>
      <c r="UCZ2009"/>
      <c r="UDA2009"/>
      <c r="UDB2009"/>
      <c r="UDC2009"/>
      <c r="UDD2009"/>
      <c r="UDE2009"/>
      <c r="UDF2009"/>
      <c r="UDG2009"/>
      <c r="UDH2009"/>
      <c r="UDI2009"/>
      <c r="UDJ2009"/>
      <c r="UDK2009"/>
      <c r="UDL2009"/>
      <c r="UDM2009"/>
      <c r="UDN2009"/>
      <c r="UDO2009"/>
      <c r="UDP2009"/>
      <c r="UDQ2009"/>
      <c r="UDR2009"/>
      <c r="UDS2009"/>
      <c r="UDT2009"/>
      <c r="UDU2009"/>
      <c r="UDV2009"/>
      <c r="UDW2009"/>
      <c r="UDX2009"/>
      <c r="UDY2009"/>
      <c r="UDZ2009"/>
      <c r="UEA2009"/>
      <c r="UEB2009"/>
      <c r="UEC2009"/>
      <c r="UED2009"/>
      <c r="UEE2009"/>
      <c r="UEF2009"/>
      <c r="UEG2009"/>
      <c r="UEH2009"/>
      <c r="UEI2009"/>
      <c r="UEJ2009"/>
      <c r="UEK2009"/>
      <c r="UEL2009"/>
      <c r="UEM2009"/>
      <c r="UEN2009"/>
      <c r="UEO2009"/>
      <c r="UEP2009"/>
      <c r="UEQ2009"/>
      <c r="UER2009"/>
      <c r="UES2009"/>
      <c r="UET2009"/>
      <c r="UEU2009"/>
      <c r="UEV2009"/>
      <c r="UEW2009"/>
      <c r="UEX2009"/>
      <c r="UEY2009"/>
      <c r="UEZ2009"/>
      <c r="UFA2009"/>
      <c r="UFB2009"/>
      <c r="UFC2009"/>
      <c r="UFD2009"/>
      <c r="UFE2009"/>
      <c r="UFF2009"/>
      <c r="UFG2009"/>
      <c r="UFH2009"/>
      <c r="UFI2009"/>
      <c r="UFJ2009"/>
      <c r="UFK2009"/>
      <c r="UFL2009"/>
      <c r="UFM2009"/>
      <c r="UFN2009"/>
      <c r="UFO2009"/>
      <c r="UFP2009"/>
      <c r="UFQ2009"/>
      <c r="UFR2009"/>
      <c r="UFS2009"/>
      <c r="UFT2009"/>
      <c r="UFU2009"/>
      <c r="UFV2009"/>
      <c r="UFW2009"/>
      <c r="UFX2009"/>
      <c r="UFY2009"/>
      <c r="UFZ2009"/>
      <c r="UGA2009"/>
      <c r="UGB2009"/>
      <c r="UGC2009"/>
      <c r="UGD2009"/>
      <c r="UGE2009"/>
      <c r="UGF2009"/>
      <c r="UGG2009"/>
      <c r="UGH2009"/>
      <c r="UGI2009"/>
      <c r="UGJ2009"/>
      <c r="UGK2009"/>
      <c r="UGL2009"/>
      <c r="UGM2009"/>
      <c r="UGN2009"/>
      <c r="UGO2009"/>
      <c r="UGP2009"/>
      <c r="UGQ2009"/>
      <c r="UGR2009"/>
      <c r="UGS2009"/>
      <c r="UGT2009"/>
      <c r="UGU2009"/>
      <c r="UGV2009"/>
      <c r="UGW2009"/>
      <c r="UGX2009"/>
      <c r="UGY2009"/>
      <c r="UGZ2009"/>
      <c r="UHA2009"/>
      <c r="UHB2009"/>
      <c r="UHC2009"/>
      <c r="UHD2009"/>
      <c r="UHE2009"/>
      <c r="UHF2009"/>
      <c r="UHG2009"/>
      <c r="UHH2009"/>
      <c r="UHI2009"/>
      <c r="UHJ2009"/>
      <c r="UHK2009"/>
      <c r="UHL2009"/>
      <c r="UHM2009"/>
      <c r="UHN2009"/>
      <c r="UHO2009"/>
      <c r="UHP2009"/>
      <c r="UHQ2009"/>
      <c r="UHR2009"/>
      <c r="UHS2009"/>
      <c r="UHT2009"/>
      <c r="UHU2009"/>
      <c r="UHV2009"/>
      <c r="UHW2009"/>
      <c r="UHX2009"/>
      <c r="UHY2009"/>
      <c r="UHZ2009"/>
      <c r="UIA2009"/>
      <c r="UIB2009"/>
      <c r="UIC2009"/>
      <c r="UID2009"/>
      <c r="UIE2009"/>
      <c r="UIF2009"/>
      <c r="UIG2009"/>
      <c r="UIH2009"/>
      <c r="UII2009"/>
      <c r="UIJ2009"/>
      <c r="UIK2009"/>
      <c r="UIL2009"/>
      <c r="UIM2009"/>
      <c r="UIN2009"/>
      <c r="UIO2009"/>
      <c r="UIP2009"/>
      <c r="UIQ2009"/>
      <c r="UIR2009"/>
      <c r="UIS2009"/>
      <c r="UIT2009"/>
      <c r="UIU2009"/>
      <c r="UIV2009"/>
      <c r="UIW2009"/>
      <c r="UIX2009"/>
      <c r="UIY2009"/>
      <c r="UIZ2009"/>
      <c r="UJA2009"/>
      <c r="UJB2009"/>
      <c r="UJC2009"/>
      <c r="UJD2009"/>
      <c r="UJE2009"/>
      <c r="UJF2009"/>
      <c r="UJG2009"/>
      <c r="UJH2009"/>
      <c r="UJI2009"/>
      <c r="UJJ2009"/>
      <c r="UJK2009"/>
      <c r="UJL2009"/>
      <c r="UJM2009"/>
      <c r="UJN2009"/>
      <c r="UJO2009"/>
      <c r="UJP2009"/>
      <c r="UJQ2009"/>
      <c r="UJR2009"/>
      <c r="UJS2009"/>
      <c r="UJT2009"/>
      <c r="UJU2009"/>
      <c r="UJV2009"/>
      <c r="UJW2009"/>
      <c r="UJX2009"/>
      <c r="UJY2009"/>
      <c r="UJZ2009"/>
      <c r="UKA2009"/>
      <c r="UKB2009"/>
      <c r="UKC2009"/>
      <c r="UKD2009"/>
      <c r="UKE2009"/>
      <c r="UKF2009"/>
      <c r="UKG2009"/>
      <c r="UKH2009"/>
      <c r="UKI2009"/>
      <c r="UKJ2009"/>
      <c r="UKK2009"/>
      <c r="UKL2009"/>
      <c r="UKM2009"/>
      <c r="UKN2009"/>
      <c r="UKO2009"/>
      <c r="UKP2009"/>
      <c r="UKQ2009"/>
      <c r="UKR2009"/>
      <c r="UKS2009"/>
      <c r="UKT2009"/>
      <c r="UKU2009"/>
      <c r="UKV2009"/>
      <c r="UKW2009"/>
      <c r="UKX2009"/>
      <c r="UKY2009"/>
      <c r="UKZ2009"/>
      <c r="ULA2009"/>
      <c r="ULB2009"/>
      <c r="ULC2009"/>
      <c r="ULD2009"/>
      <c r="ULE2009"/>
      <c r="ULF2009"/>
      <c r="ULG2009"/>
      <c r="ULH2009"/>
      <c r="ULI2009"/>
      <c r="ULJ2009"/>
      <c r="ULK2009"/>
      <c r="ULL2009"/>
      <c r="ULM2009"/>
      <c r="ULN2009"/>
      <c r="ULO2009"/>
      <c r="ULP2009"/>
      <c r="ULQ2009"/>
      <c r="ULR2009"/>
      <c r="ULS2009"/>
      <c r="ULT2009"/>
      <c r="ULU2009"/>
      <c r="ULV2009"/>
      <c r="ULW2009"/>
      <c r="ULX2009"/>
      <c r="ULY2009"/>
      <c r="ULZ2009"/>
      <c r="UMA2009"/>
      <c r="UMB2009"/>
      <c r="UMC2009"/>
      <c r="UMD2009"/>
      <c r="UME2009"/>
      <c r="UMF2009"/>
      <c r="UMG2009"/>
      <c r="UMH2009"/>
      <c r="UMI2009"/>
      <c r="UMJ2009"/>
      <c r="UMK2009"/>
      <c r="UML2009"/>
      <c r="UMM2009"/>
      <c r="UMN2009"/>
      <c r="UMO2009"/>
      <c r="UMP2009"/>
      <c r="UMQ2009"/>
      <c r="UMR2009"/>
      <c r="UMS2009"/>
      <c r="UMT2009"/>
      <c r="UMU2009"/>
      <c r="UMV2009"/>
      <c r="UMW2009"/>
      <c r="UMX2009"/>
      <c r="UMY2009"/>
      <c r="UMZ2009"/>
      <c r="UNA2009"/>
      <c r="UNB2009"/>
      <c r="UNC2009"/>
      <c r="UND2009"/>
      <c r="UNE2009"/>
      <c r="UNF2009"/>
      <c r="UNG2009"/>
      <c r="UNH2009"/>
      <c r="UNI2009"/>
      <c r="UNJ2009"/>
      <c r="UNK2009"/>
      <c r="UNL2009"/>
      <c r="UNM2009"/>
      <c r="UNN2009"/>
      <c r="UNO2009"/>
      <c r="UNP2009"/>
      <c r="UNQ2009"/>
      <c r="UNR2009"/>
      <c r="UNS2009"/>
      <c r="UNT2009"/>
      <c r="UNU2009"/>
      <c r="UNV2009"/>
      <c r="UNW2009"/>
      <c r="UNX2009"/>
      <c r="UNY2009"/>
      <c r="UNZ2009"/>
      <c r="UOA2009"/>
      <c r="UOB2009"/>
      <c r="UOC2009"/>
      <c r="UOD2009"/>
      <c r="UOE2009"/>
      <c r="UOF2009"/>
      <c r="UOG2009"/>
      <c r="UOH2009"/>
      <c r="UOI2009"/>
      <c r="UOJ2009"/>
      <c r="UOK2009"/>
      <c r="UOL2009"/>
      <c r="UOM2009"/>
      <c r="UON2009"/>
      <c r="UOO2009"/>
      <c r="UOP2009"/>
      <c r="UOQ2009"/>
      <c r="UOR2009"/>
      <c r="UOS2009"/>
      <c r="UOT2009"/>
      <c r="UOU2009"/>
      <c r="UOV2009"/>
      <c r="UOW2009"/>
      <c r="UOX2009"/>
      <c r="UOY2009"/>
      <c r="UOZ2009"/>
      <c r="UPA2009"/>
      <c r="UPB2009"/>
      <c r="UPC2009"/>
      <c r="UPD2009"/>
      <c r="UPE2009"/>
      <c r="UPF2009"/>
      <c r="UPG2009"/>
      <c r="UPH2009"/>
      <c r="UPI2009"/>
      <c r="UPJ2009"/>
      <c r="UPK2009"/>
      <c r="UPL2009"/>
      <c r="UPM2009"/>
      <c r="UPN2009"/>
      <c r="UPO2009"/>
      <c r="UPP2009"/>
      <c r="UPQ2009"/>
      <c r="UPR2009"/>
      <c r="UPS2009"/>
      <c r="UPT2009"/>
      <c r="UPU2009"/>
      <c r="UPV2009"/>
      <c r="UPW2009"/>
      <c r="UPX2009"/>
      <c r="UPY2009"/>
      <c r="UPZ2009"/>
      <c r="UQA2009"/>
      <c r="UQB2009"/>
      <c r="UQC2009"/>
      <c r="UQD2009"/>
      <c r="UQE2009"/>
      <c r="UQF2009"/>
      <c r="UQG2009"/>
      <c r="UQH2009"/>
      <c r="UQI2009"/>
      <c r="UQJ2009"/>
      <c r="UQK2009"/>
      <c r="UQL2009"/>
      <c r="UQM2009"/>
      <c r="UQN2009"/>
      <c r="UQO2009"/>
      <c r="UQP2009"/>
      <c r="UQQ2009"/>
      <c r="UQR2009"/>
      <c r="UQS2009"/>
      <c r="UQT2009"/>
      <c r="UQU2009"/>
      <c r="UQV2009"/>
      <c r="UQW2009"/>
      <c r="UQX2009"/>
      <c r="UQY2009"/>
      <c r="UQZ2009"/>
      <c r="URA2009"/>
      <c r="URB2009"/>
      <c r="URC2009"/>
      <c r="URD2009"/>
      <c r="URE2009"/>
      <c r="URF2009"/>
      <c r="URG2009"/>
      <c r="URH2009"/>
      <c r="URI2009"/>
      <c r="URJ2009"/>
      <c r="URK2009"/>
      <c r="URL2009"/>
      <c r="URM2009"/>
      <c r="URN2009"/>
      <c r="URO2009"/>
      <c r="URP2009"/>
      <c r="URQ2009"/>
      <c r="URR2009"/>
      <c r="URS2009"/>
      <c r="URT2009"/>
      <c r="URU2009"/>
      <c r="URV2009"/>
      <c r="URW2009"/>
      <c r="URX2009"/>
      <c r="URY2009"/>
      <c r="URZ2009"/>
      <c r="USA2009"/>
      <c r="USB2009"/>
      <c r="USC2009"/>
      <c r="USD2009"/>
      <c r="USE2009"/>
      <c r="USF2009"/>
      <c r="USG2009"/>
      <c r="USH2009"/>
      <c r="USI2009"/>
      <c r="USJ2009"/>
      <c r="USK2009"/>
      <c r="USL2009"/>
      <c r="USM2009"/>
      <c r="USN2009"/>
      <c r="USO2009"/>
      <c r="USP2009"/>
      <c r="USQ2009"/>
      <c r="USR2009"/>
      <c r="USS2009"/>
      <c r="UST2009"/>
      <c r="USU2009"/>
      <c r="USV2009"/>
      <c r="USW2009"/>
      <c r="USX2009"/>
      <c r="USY2009"/>
      <c r="USZ2009"/>
      <c r="UTA2009"/>
      <c r="UTB2009"/>
      <c r="UTC2009"/>
      <c r="UTD2009"/>
      <c r="UTE2009"/>
      <c r="UTF2009"/>
      <c r="UTG2009"/>
      <c r="UTH2009"/>
      <c r="UTI2009"/>
      <c r="UTJ2009"/>
      <c r="UTK2009"/>
      <c r="UTL2009"/>
      <c r="UTM2009"/>
      <c r="UTN2009"/>
      <c r="UTO2009"/>
      <c r="UTP2009"/>
      <c r="UTQ2009"/>
      <c r="UTR2009"/>
      <c r="UTS2009"/>
      <c r="UTT2009"/>
      <c r="UTU2009"/>
      <c r="UTV2009"/>
      <c r="UTW2009"/>
      <c r="UTX2009"/>
      <c r="UTY2009"/>
      <c r="UTZ2009"/>
      <c r="UUA2009"/>
      <c r="UUB2009"/>
      <c r="UUC2009"/>
      <c r="UUD2009"/>
      <c r="UUE2009"/>
      <c r="UUF2009"/>
      <c r="UUG2009"/>
      <c r="UUH2009"/>
      <c r="UUI2009"/>
      <c r="UUJ2009"/>
      <c r="UUK2009"/>
      <c r="UUL2009"/>
      <c r="UUM2009"/>
      <c r="UUN2009"/>
      <c r="UUO2009"/>
      <c r="UUP2009"/>
      <c r="UUQ2009"/>
      <c r="UUR2009"/>
      <c r="UUS2009"/>
      <c r="UUT2009"/>
      <c r="UUU2009"/>
      <c r="UUV2009"/>
      <c r="UUW2009"/>
      <c r="UUX2009"/>
      <c r="UUY2009"/>
      <c r="UUZ2009"/>
      <c r="UVA2009"/>
      <c r="UVB2009"/>
      <c r="UVC2009"/>
      <c r="UVD2009"/>
      <c r="UVE2009"/>
      <c r="UVF2009"/>
      <c r="UVG2009"/>
      <c r="UVH2009"/>
      <c r="UVI2009"/>
      <c r="UVJ2009"/>
      <c r="UVK2009"/>
      <c r="UVL2009"/>
      <c r="UVM2009"/>
      <c r="UVN2009"/>
      <c r="UVO2009"/>
      <c r="UVP2009"/>
      <c r="UVQ2009"/>
      <c r="UVR2009"/>
      <c r="UVS2009"/>
      <c r="UVT2009"/>
      <c r="UVU2009"/>
      <c r="UVV2009"/>
      <c r="UVW2009"/>
      <c r="UVX2009"/>
      <c r="UVY2009"/>
      <c r="UVZ2009"/>
      <c r="UWA2009"/>
      <c r="UWB2009"/>
      <c r="UWC2009"/>
      <c r="UWD2009"/>
      <c r="UWE2009"/>
      <c r="UWF2009"/>
      <c r="UWG2009"/>
      <c r="UWH2009"/>
      <c r="UWI2009"/>
      <c r="UWJ2009"/>
      <c r="UWK2009"/>
      <c r="UWL2009"/>
      <c r="UWM2009"/>
      <c r="UWN2009"/>
      <c r="UWO2009"/>
      <c r="UWP2009"/>
      <c r="UWQ2009"/>
      <c r="UWR2009"/>
      <c r="UWS2009"/>
      <c r="UWT2009"/>
      <c r="UWU2009"/>
      <c r="UWV2009"/>
      <c r="UWW2009"/>
      <c r="UWX2009"/>
      <c r="UWY2009"/>
      <c r="UWZ2009"/>
      <c r="UXA2009"/>
      <c r="UXB2009"/>
      <c r="UXC2009"/>
      <c r="UXD2009"/>
      <c r="UXE2009"/>
      <c r="UXF2009"/>
      <c r="UXG2009"/>
      <c r="UXH2009"/>
      <c r="UXI2009"/>
      <c r="UXJ2009"/>
      <c r="UXK2009"/>
      <c r="UXL2009"/>
      <c r="UXM2009"/>
      <c r="UXN2009"/>
      <c r="UXO2009"/>
      <c r="UXP2009"/>
      <c r="UXQ2009"/>
      <c r="UXR2009"/>
      <c r="UXS2009"/>
      <c r="UXT2009"/>
      <c r="UXU2009"/>
      <c r="UXV2009"/>
      <c r="UXW2009"/>
      <c r="UXX2009"/>
      <c r="UXY2009"/>
      <c r="UXZ2009"/>
      <c r="UYA2009"/>
      <c r="UYB2009"/>
      <c r="UYC2009"/>
      <c r="UYD2009"/>
      <c r="UYE2009"/>
      <c r="UYF2009"/>
      <c r="UYG2009"/>
      <c r="UYH2009"/>
      <c r="UYI2009"/>
      <c r="UYJ2009"/>
      <c r="UYK2009"/>
      <c r="UYL2009"/>
      <c r="UYM2009"/>
      <c r="UYN2009"/>
      <c r="UYO2009"/>
      <c r="UYP2009"/>
      <c r="UYQ2009"/>
      <c r="UYR2009"/>
      <c r="UYS2009"/>
      <c r="UYT2009"/>
      <c r="UYU2009"/>
      <c r="UYV2009"/>
      <c r="UYW2009"/>
      <c r="UYX2009"/>
      <c r="UYY2009"/>
      <c r="UYZ2009"/>
      <c r="UZA2009"/>
      <c r="UZB2009"/>
      <c r="UZC2009"/>
      <c r="UZD2009"/>
      <c r="UZE2009"/>
      <c r="UZF2009"/>
      <c r="UZG2009"/>
      <c r="UZH2009"/>
      <c r="UZI2009"/>
      <c r="UZJ2009"/>
      <c r="UZK2009"/>
      <c r="UZL2009"/>
      <c r="UZM2009"/>
      <c r="UZN2009"/>
      <c r="UZO2009"/>
      <c r="UZP2009"/>
      <c r="UZQ2009"/>
      <c r="UZR2009"/>
      <c r="UZS2009"/>
      <c r="UZT2009"/>
      <c r="UZU2009"/>
      <c r="UZV2009"/>
      <c r="UZW2009"/>
      <c r="UZX2009"/>
      <c r="UZY2009"/>
      <c r="UZZ2009"/>
      <c r="VAA2009"/>
      <c r="VAB2009"/>
      <c r="VAC2009"/>
      <c r="VAD2009"/>
      <c r="VAE2009"/>
      <c r="VAF2009"/>
      <c r="VAG2009"/>
      <c r="VAH2009"/>
      <c r="VAI2009"/>
      <c r="VAJ2009"/>
      <c r="VAK2009"/>
      <c r="VAL2009"/>
      <c r="VAM2009"/>
      <c r="VAN2009"/>
      <c r="VAO2009"/>
      <c r="VAP2009"/>
      <c r="VAQ2009"/>
      <c r="VAR2009"/>
      <c r="VAS2009"/>
      <c r="VAT2009"/>
      <c r="VAU2009"/>
      <c r="VAV2009"/>
      <c r="VAW2009"/>
      <c r="VAX2009"/>
      <c r="VAY2009"/>
      <c r="VAZ2009"/>
      <c r="VBA2009"/>
      <c r="VBB2009"/>
      <c r="VBC2009"/>
      <c r="VBD2009"/>
      <c r="VBE2009"/>
      <c r="VBF2009"/>
      <c r="VBG2009"/>
      <c r="VBH2009"/>
      <c r="VBI2009"/>
      <c r="VBJ2009"/>
      <c r="VBK2009"/>
      <c r="VBL2009"/>
      <c r="VBM2009"/>
      <c r="VBN2009"/>
      <c r="VBO2009"/>
      <c r="VBP2009"/>
      <c r="VBQ2009"/>
      <c r="VBR2009"/>
      <c r="VBS2009"/>
      <c r="VBT2009"/>
      <c r="VBU2009"/>
      <c r="VBV2009"/>
      <c r="VBW2009"/>
      <c r="VBX2009"/>
      <c r="VBY2009"/>
      <c r="VBZ2009"/>
      <c r="VCA2009"/>
      <c r="VCB2009"/>
      <c r="VCC2009"/>
      <c r="VCD2009"/>
      <c r="VCE2009"/>
      <c r="VCF2009"/>
      <c r="VCG2009"/>
      <c r="VCH2009"/>
      <c r="VCI2009"/>
      <c r="VCJ2009"/>
      <c r="VCK2009"/>
      <c r="VCL2009"/>
      <c r="VCM2009"/>
      <c r="VCN2009"/>
      <c r="VCO2009"/>
      <c r="VCP2009"/>
      <c r="VCQ2009"/>
      <c r="VCR2009"/>
      <c r="VCS2009"/>
      <c r="VCT2009"/>
      <c r="VCU2009"/>
      <c r="VCV2009"/>
      <c r="VCW2009"/>
      <c r="VCX2009"/>
      <c r="VCY2009"/>
      <c r="VCZ2009"/>
      <c r="VDA2009"/>
      <c r="VDB2009"/>
      <c r="VDC2009"/>
      <c r="VDD2009"/>
      <c r="VDE2009"/>
      <c r="VDF2009"/>
      <c r="VDG2009"/>
      <c r="VDH2009"/>
      <c r="VDI2009"/>
      <c r="VDJ2009"/>
      <c r="VDK2009"/>
      <c r="VDL2009"/>
      <c r="VDM2009"/>
      <c r="VDN2009"/>
      <c r="VDO2009"/>
      <c r="VDP2009"/>
      <c r="VDQ2009"/>
      <c r="VDR2009"/>
      <c r="VDS2009"/>
      <c r="VDT2009"/>
      <c r="VDU2009"/>
      <c r="VDV2009"/>
      <c r="VDW2009"/>
      <c r="VDX2009"/>
      <c r="VDY2009"/>
      <c r="VDZ2009"/>
      <c r="VEA2009"/>
      <c r="VEB2009"/>
      <c r="VEC2009"/>
      <c r="VED2009"/>
      <c r="VEE2009"/>
      <c r="VEF2009"/>
      <c r="VEG2009"/>
      <c r="VEH2009"/>
      <c r="VEI2009"/>
      <c r="VEJ2009"/>
      <c r="VEK2009"/>
      <c r="VEL2009"/>
      <c r="VEM2009"/>
      <c r="VEN2009"/>
      <c r="VEO2009"/>
      <c r="VEP2009"/>
      <c r="VEQ2009"/>
      <c r="VER2009"/>
      <c r="VES2009"/>
      <c r="VET2009"/>
      <c r="VEU2009"/>
      <c r="VEV2009"/>
      <c r="VEW2009"/>
      <c r="VEX2009"/>
      <c r="VEY2009"/>
      <c r="VEZ2009"/>
      <c r="VFA2009"/>
      <c r="VFB2009"/>
      <c r="VFC2009"/>
      <c r="VFD2009"/>
      <c r="VFE2009"/>
      <c r="VFF2009"/>
      <c r="VFG2009"/>
      <c r="VFH2009"/>
      <c r="VFI2009"/>
      <c r="VFJ2009"/>
      <c r="VFK2009"/>
      <c r="VFL2009"/>
      <c r="VFM2009"/>
      <c r="VFN2009"/>
      <c r="VFO2009"/>
      <c r="VFP2009"/>
      <c r="VFQ2009"/>
      <c r="VFR2009"/>
      <c r="VFS2009"/>
      <c r="VFT2009"/>
      <c r="VFU2009"/>
      <c r="VFV2009"/>
      <c r="VFW2009"/>
      <c r="VFX2009"/>
      <c r="VFY2009"/>
      <c r="VFZ2009"/>
      <c r="VGA2009"/>
      <c r="VGB2009"/>
      <c r="VGC2009"/>
      <c r="VGD2009"/>
      <c r="VGE2009"/>
      <c r="VGF2009"/>
      <c r="VGG2009"/>
      <c r="VGH2009"/>
      <c r="VGI2009"/>
      <c r="VGJ2009"/>
      <c r="VGK2009"/>
      <c r="VGL2009"/>
      <c r="VGM2009"/>
      <c r="VGN2009"/>
      <c r="VGO2009"/>
      <c r="VGP2009"/>
      <c r="VGQ2009"/>
      <c r="VGR2009"/>
      <c r="VGS2009"/>
      <c r="VGT2009"/>
      <c r="VGU2009"/>
      <c r="VGV2009"/>
      <c r="VGW2009"/>
      <c r="VGX2009"/>
      <c r="VGY2009"/>
      <c r="VGZ2009"/>
      <c r="VHA2009"/>
      <c r="VHB2009"/>
      <c r="VHC2009"/>
      <c r="VHD2009"/>
      <c r="VHE2009"/>
      <c r="VHF2009"/>
      <c r="VHG2009"/>
      <c r="VHH2009"/>
      <c r="VHI2009"/>
      <c r="VHJ2009"/>
      <c r="VHK2009"/>
      <c r="VHL2009"/>
      <c r="VHM2009"/>
      <c r="VHN2009"/>
      <c r="VHO2009"/>
      <c r="VHP2009"/>
      <c r="VHQ2009"/>
      <c r="VHR2009"/>
      <c r="VHS2009"/>
      <c r="VHT2009"/>
      <c r="VHU2009"/>
      <c r="VHV2009"/>
      <c r="VHW2009"/>
      <c r="VHX2009"/>
      <c r="VHY2009"/>
      <c r="VHZ2009"/>
      <c r="VIA2009"/>
      <c r="VIB2009"/>
      <c r="VIC2009"/>
      <c r="VID2009"/>
      <c r="VIE2009"/>
      <c r="VIF2009"/>
      <c r="VIG2009"/>
      <c r="VIH2009"/>
      <c r="VII2009"/>
      <c r="VIJ2009"/>
      <c r="VIK2009"/>
      <c r="VIL2009"/>
      <c r="VIM2009"/>
      <c r="VIN2009"/>
      <c r="VIO2009"/>
      <c r="VIP2009"/>
      <c r="VIQ2009"/>
      <c r="VIR2009"/>
      <c r="VIS2009"/>
      <c r="VIT2009"/>
      <c r="VIU2009"/>
      <c r="VIV2009"/>
      <c r="VIW2009"/>
      <c r="VIX2009"/>
      <c r="VIY2009"/>
      <c r="VIZ2009"/>
      <c r="VJA2009"/>
      <c r="VJB2009"/>
      <c r="VJC2009"/>
      <c r="VJD2009"/>
      <c r="VJE2009"/>
      <c r="VJF2009"/>
      <c r="VJG2009"/>
      <c r="VJH2009"/>
      <c r="VJI2009"/>
      <c r="VJJ2009"/>
      <c r="VJK2009"/>
      <c r="VJL2009"/>
      <c r="VJM2009"/>
      <c r="VJN2009"/>
      <c r="VJO2009"/>
      <c r="VJP2009"/>
      <c r="VJQ2009"/>
      <c r="VJR2009"/>
      <c r="VJS2009"/>
      <c r="VJT2009"/>
      <c r="VJU2009"/>
      <c r="VJV2009"/>
      <c r="VJW2009"/>
      <c r="VJX2009"/>
      <c r="VJY2009"/>
      <c r="VJZ2009"/>
      <c r="VKA2009"/>
      <c r="VKB2009"/>
      <c r="VKC2009"/>
      <c r="VKD2009"/>
      <c r="VKE2009"/>
      <c r="VKF2009"/>
      <c r="VKG2009"/>
      <c r="VKH2009"/>
      <c r="VKI2009"/>
      <c r="VKJ2009"/>
      <c r="VKK2009"/>
      <c r="VKL2009"/>
      <c r="VKM2009"/>
      <c r="VKN2009"/>
      <c r="VKO2009"/>
      <c r="VKP2009"/>
      <c r="VKQ2009"/>
      <c r="VKR2009"/>
      <c r="VKS2009"/>
      <c r="VKT2009"/>
      <c r="VKU2009"/>
      <c r="VKV2009"/>
      <c r="VKW2009"/>
      <c r="VKX2009"/>
      <c r="VKY2009"/>
      <c r="VKZ2009"/>
      <c r="VLA2009"/>
      <c r="VLB2009"/>
      <c r="VLC2009"/>
      <c r="VLD2009"/>
      <c r="VLE2009"/>
      <c r="VLF2009"/>
      <c r="VLG2009"/>
      <c r="VLH2009"/>
      <c r="VLI2009"/>
      <c r="VLJ2009"/>
      <c r="VLK2009"/>
      <c r="VLL2009"/>
      <c r="VLM2009"/>
      <c r="VLN2009"/>
      <c r="VLO2009"/>
      <c r="VLP2009"/>
      <c r="VLQ2009"/>
      <c r="VLR2009"/>
      <c r="VLS2009"/>
      <c r="VLT2009"/>
      <c r="VLU2009"/>
      <c r="VLV2009"/>
      <c r="VLW2009"/>
      <c r="VLX2009"/>
      <c r="VLY2009"/>
      <c r="VLZ2009"/>
      <c r="VMA2009"/>
      <c r="VMB2009"/>
      <c r="VMC2009"/>
      <c r="VMD2009"/>
      <c r="VME2009"/>
      <c r="VMF2009"/>
      <c r="VMG2009"/>
      <c r="VMH2009"/>
      <c r="VMI2009"/>
      <c r="VMJ2009"/>
      <c r="VMK2009"/>
      <c r="VML2009"/>
      <c r="VMM2009"/>
      <c r="VMN2009"/>
      <c r="VMO2009"/>
      <c r="VMP2009"/>
      <c r="VMQ2009"/>
      <c r="VMR2009"/>
      <c r="VMS2009"/>
      <c r="VMT2009"/>
      <c r="VMU2009"/>
      <c r="VMV2009"/>
      <c r="VMW2009"/>
      <c r="VMX2009"/>
      <c r="VMY2009"/>
      <c r="VMZ2009"/>
      <c r="VNA2009"/>
      <c r="VNB2009"/>
      <c r="VNC2009"/>
      <c r="VND2009"/>
      <c r="VNE2009"/>
      <c r="VNF2009"/>
      <c r="VNG2009"/>
      <c r="VNH2009"/>
      <c r="VNI2009"/>
      <c r="VNJ2009"/>
      <c r="VNK2009"/>
      <c r="VNL2009"/>
      <c r="VNM2009"/>
      <c r="VNN2009"/>
      <c r="VNO2009"/>
      <c r="VNP2009"/>
      <c r="VNQ2009"/>
      <c r="VNR2009"/>
      <c r="VNS2009"/>
      <c r="VNT2009"/>
      <c r="VNU2009"/>
      <c r="VNV2009"/>
      <c r="VNW2009"/>
      <c r="VNX2009"/>
      <c r="VNY2009"/>
      <c r="VNZ2009"/>
      <c r="VOA2009"/>
      <c r="VOB2009"/>
      <c r="VOC2009"/>
      <c r="VOD2009"/>
      <c r="VOE2009"/>
      <c r="VOF2009"/>
      <c r="VOG2009"/>
      <c r="VOH2009"/>
      <c r="VOI2009"/>
      <c r="VOJ2009"/>
      <c r="VOK2009"/>
      <c r="VOL2009"/>
      <c r="VOM2009"/>
      <c r="VON2009"/>
      <c r="VOO2009"/>
      <c r="VOP2009"/>
      <c r="VOQ2009"/>
      <c r="VOR2009"/>
      <c r="VOS2009"/>
      <c r="VOT2009"/>
      <c r="VOU2009"/>
      <c r="VOV2009"/>
      <c r="VOW2009"/>
      <c r="VOX2009"/>
      <c r="VOY2009"/>
      <c r="VOZ2009"/>
      <c r="VPA2009"/>
      <c r="VPB2009"/>
      <c r="VPC2009"/>
      <c r="VPD2009"/>
      <c r="VPE2009"/>
      <c r="VPF2009"/>
      <c r="VPG2009"/>
      <c r="VPH2009"/>
      <c r="VPI2009"/>
      <c r="VPJ2009"/>
      <c r="VPK2009"/>
      <c r="VPL2009"/>
      <c r="VPM2009"/>
      <c r="VPN2009"/>
      <c r="VPO2009"/>
      <c r="VPP2009"/>
      <c r="VPQ2009"/>
      <c r="VPR2009"/>
      <c r="VPS2009"/>
      <c r="VPT2009"/>
      <c r="VPU2009"/>
      <c r="VPV2009"/>
      <c r="VPW2009"/>
      <c r="VPX2009"/>
      <c r="VPY2009"/>
      <c r="VPZ2009"/>
      <c r="VQA2009"/>
      <c r="VQB2009"/>
      <c r="VQC2009"/>
      <c r="VQD2009"/>
      <c r="VQE2009"/>
      <c r="VQF2009"/>
      <c r="VQG2009"/>
      <c r="VQH2009"/>
      <c r="VQI2009"/>
      <c r="VQJ2009"/>
      <c r="VQK2009"/>
      <c r="VQL2009"/>
      <c r="VQM2009"/>
      <c r="VQN2009"/>
      <c r="VQO2009"/>
      <c r="VQP2009"/>
      <c r="VQQ2009"/>
      <c r="VQR2009"/>
      <c r="VQS2009"/>
      <c r="VQT2009"/>
      <c r="VQU2009"/>
      <c r="VQV2009"/>
      <c r="VQW2009"/>
      <c r="VQX2009"/>
      <c r="VQY2009"/>
      <c r="VQZ2009"/>
      <c r="VRA2009"/>
      <c r="VRB2009"/>
      <c r="VRC2009"/>
      <c r="VRD2009"/>
      <c r="VRE2009"/>
      <c r="VRF2009"/>
      <c r="VRG2009"/>
      <c r="VRH2009"/>
      <c r="VRI2009"/>
      <c r="VRJ2009"/>
      <c r="VRK2009"/>
      <c r="VRL2009"/>
      <c r="VRM2009"/>
      <c r="VRN2009"/>
      <c r="VRO2009"/>
      <c r="VRP2009"/>
      <c r="VRQ2009"/>
      <c r="VRR2009"/>
      <c r="VRS2009"/>
      <c r="VRT2009"/>
      <c r="VRU2009"/>
      <c r="VRV2009"/>
      <c r="VRW2009"/>
      <c r="VRX2009"/>
      <c r="VRY2009"/>
      <c r="VRZ2009"/>
      <c r="VSA2009"/>
      <c r="VSB2009"/>
      <c r="VSC2009"/>
      <c r="VSD2009"/>
      <c r="VSE2009"/>
      <c r="VSF2009"/>
      <c r="VSG2009"/>
      <c r="VSH2009"/>
      <c r="VSI2009"/>
      <c r="VSJ2009"/>
      <c r="VSK2009"/>
      <c r="VSL2009"/>
      <c r="VSM2009"/>
      <c r="VSN2009"/>
      <c r="VSO2009"/>
      <c r="VSP2009"/>
      <c r="VSQ2009"/>
      <c r="VSR2009"/>
      <c r="VSS2009"/>
      <c r="VST2009"/>
      <c r="VSU2009"/>
      <c r="VSV2009"/>
      <c r="VSW2009"/>
      <c r="VSX2009"/>
      <c r="VSY2009"/>
      <c r="VSZ2009"/>
      <c r="VTA2009"/>
      <c r="VTB2009"/>
      <c r="VTC2009"/>
      <c r="VTD2009"/>
      <c r="VTE2009"/>
      <c r="VTF2009"/>
      <c r="VTG2009"/>
      <c r="VTH2009"/>
      <c r="VTI2009"/>
      <c r="VTJ2009"/>
      <c r="VTK2009"/>
      <c r="VTL2009"/>
      <c r="VTM2009"/>
      <c r="VTN2009"/>
      <c r="VTO2009"/>
      <c r="VTP2009"/>
      <c r="VTQ2009"/>
      <c r="VTR2009"/>
      <c r="VTS2009"/>
      <c r="VTT2009"/>
      <c r="VTU2009"/>
      <c r="VTV2009"/>
      <c r="VTW2009"/>
      <c r="VTX2009"/>
      <c r="VTY2009"/>
      <c r="VTZ2009"/>
      <c r="VUA2009"/>
      <c r="VUB2009"/>
      <c r="VUC2009"/>
      <c r="VUD2009"/>
      <c r="VUE2009"/>
      <c r="VUF2009"/>
      <c r="VUG2009"/>
      <c r="VUH2009"/>
      <c r="VUI2009"/>
      <c r="VUJ2009"/>
      <c r="VUK2009"/>
      <c r="VUL2009"/>
      <c r="VUM2009"/>
      <c r="VUN2009"/>
      <c r="VUO2009"/>
      <c r="VUP2009"/>
      <c r="VUQ2009"/>
      <c r="VUR2009"/>
      <c r="VUS2009"/>
      <c r="VUT2009"/>
      <c r="VUU2009"/>
      <c r="VUV2009"/>
      <c r="VUW2009"/>
      <c r="VUX2009"/>
      <c r="VUY2009"/>
      <c r="VUZ2009"/>
      <c r="VVA2009"/>
      <c r="VVB2009"/>
      <c r="VVC2009"/>
      <c r="VVD2009"/>
      <c r="VVE2009"/>
      <c r="VVF2009"/>
      <c r="VVG2009"/>
      <c r="VVH2009"/>
      <c r="VVI2009"/>
      <c r="VVJ2009"/>
      <c r="VVK2009"/>
      <c r="VVL2009"/>
      <c r="VVM2009"/>
      <c r="VVN2009"/>
      <c r="VVO2009"/>
      <c r="VVP2009"/>
      <c r="VVQ2009"/>
      <c r="VVR2009"/>
      <c r="VVS2009"/>
      <c r="VVT2009"/>
      <c r="VVU2009"/>
      <c r="VVV2009"/>
      <c r="VVW2009"/>
      <c r="VVX2009"/>
      <c r="VVY2009"/>
      <c r="VVZ2009"/>
      <c r="VWA2009"/>
      <c r="VWB2009"/>
      <c r="VWC2009"/>
      <c r="VWD2009"/>
      <c r="VWE2009"/>
      <c r="VWF2009"/>
      <c r="VWG2009"/>
      <c r="VWH2009"/>
      <c r="VWI2009"/>
      <c r="VWJ2009"/>
      <c r="VWK2009"/>
      <c r="VWL2009"/>
      <c r="VWM2009"/>
      <c r="VWN2009"/>
      <c r="VWO2009"/>
      <c r="VWP2009"/>
      <c r="VWQ2009"/>
      <c r="VWR2009"/>
      <c r="VWS2009"/>
      <c r="VWT2009"/>
      <c r="VWU2009"/>
      <c r="VWV2009"/>
      <c r="VWW2009"/>
      <c r="VWX2009"/>
      <c r="VWY2009"/>
      <c r="VWZ2009"/>
      <c r="VXA2009"/>
      <c r="VXB2009"/>
      <c r="VXC2009"/>
      <c r="VXD2009"/>
      <c r="VXE2009"/>
      <c r="VXF2009"/>
      <c r="VXG2009"/>
      <c r="VXH2009"/>
      <c r="VXI2009"/>
      <c r="VXJ2009"/>
      <c r="VXK2009"/>
      <c r="VXL2009"/>
      <c r="VXM2009"/>
      <c r="VXN2009"/>
      <c r="VXO2009"/>
      <c r="VXP2009"/>
      <c r="VXQ2009"/>
      <c r="VXR2009"/>
      <c r="VXS2009"/>
      <c r="VXT2009"/>
      <c r="VXU2009"/>
      <c r="VXV2009"/>
      <c r="VXW2009"/>
      <c r="VXX2009"/>
      <c r="VXY2009"/>
      <c r="VXZ2009"/>
      <c r="VYA2009"/>
      <c r="VYB2009"/>
      <c r="VYC2009"/>
      <c r="VYD2009"/>
      <c r="VYE2009"/>
      <c r="VYF2009"/>
      <c r="VYG2009"/>
      <c r="VYH2009"/>
      <c r="VYI2009"/>
      <c r="VYJ2009"/>
      <c r="VYK2009"/>
      <c r="VYL2009"/>
      <c r="VYM2009"/>
      <c r="VYN2009"/>
      <c r="VYO2009"/>
      <c r="VYP2009"/>
      <c r="VYQ2009"/>
      <c r="VYR2009"/>
      <c r="VYS2009"/>
      <c r="VYT2009"/>
      <c r="VYU2009"/>
      <c r="VYV2009"/>
      <c r="VYW2009"/>
      <c r="VYX2009"/>
      <c r="VYY2009"/>
      <c r="VYZ2009"/>
      <c r="VZA2009"/>
      <c r="VZB2009"/>
      <c r="VZC2009"/>
      <c r="VZD2009"/>
      <c r="VZE2009"/>
      <c r="VZF2009"/>
      <c r="VZG2009"/>
      <c r="VZH2009"/>
      <c r="VZI2009"/>
      <c r="VZJ2009"/>
      <c r="VZK2009"/>
      <c r="VZL2009"/>
      <c r="VZM2009"/>
      <c r="VZN2009"/>
      <c r="VZO2009"/>
      <c r="VZP2009"/>
      <c r="VZQ2009"/>
      <c r="VZR2009"/>
      <c r="VZS2009"/>
      <c r="VZT2009"/>
      <c r="VZU2009"/>
      <c r="VZV2009"/>
      <c r="VZW2009"/>
      <c r="VZX2009"/>
      <c r="VZY2009"/>
      <c r="VZZ2009"/>
      <c r="WAA2009"/>
      <c r="WAB2009"/>
      <c r="WAC2009"/>
      <c r="WAD2009"/>
      <c r="WAE2009"/>
      <c r="WAF2009"/>
      <c r="WAG2009"/>
      <c r="WAH2009"/>
      <c r="WAI2009"/>
      <c r="WAJ2009"/>
      <c r="WAK2009"/>
      <c r="WAL2009"/>
      <c r="WAM2009"/>
      <c r="WAN2009"/>
      <c r="WAO2009"/>
      <c r="WAP2009"/>
      <c r="WAQ2009"/>
      <c r="WAR2009"/>
      <c r="WAS2009"/>
      <c r="WAT2009"/>
      <c r="WAU2009"/>
      <c r="WAV2009"/>
      <c r="WAW2009"/>
      <c r="WAX2009"/>
      <c r="WAY2009"/>
      <c r="WAZ2009"/>
      <c r="WBA2009"/>
      <c r="WBB2009"/>
      <c r="WBC2009"/>
      <c r="WBD2009"/>
      <c r="WBE2009"/>
      <c r="WBF2009"/>
      <c r="WBG2009"/>
      <c r="WBH2009"/>
      <c r="WBI2009"/>
      <c r="WBJ2009"/>
      <c r="WBK2009"/>
      <c r="WBL2009"/>
      <c r="WBM2009"/>
      <c r="WBN2009"/>
      <c r="WBO2009"/>
      <c r="WBP2009"/>
      <c r="WBQ2009"/>
      <c r="WBR2009"/>
      <c r="WBS2009"/>
      <c r="WBT2009"/>
      <c r="WBU2009"/>
      <c r="WBV2009"/>
      <c r="WBW2009"/>
      <c r="WBX2009"/>
      <c r="WBY2009"/>
      <c r="WBZ2009"/>
      <c r="WCA2009"/>
      <c r="WCB2009"/>
      <c r="WCC2009"/>
      <c r="WCD2009"/>
      <c r="WCE2009"/>
      <c r="WCF2009"/>
      <c r="WCG2009"/>
      <c r="WCH2009"/>
      <c r="WCI2009"/>
      <c r="WCJ2009"/>
      <c r="WCK2009"/>
      <c r="WCL2009"/>
      <c r="WCM2009"/>
      <c r="WCN2009"/>
      <c r="WCO2009"/>
      <c r="WCP2009"/>
      <c r="WCQ2009"/>
      <c r="WCR2009"/>
      <c r="WCS2009"/>
      <c r="WCT2009"/>
      <c r="WCU2009"/>
      <c r="WCV2009"/>
      <c r="WCW2009"/>
      <c r="WCX2009"/>
      <c r="WCY2009"/>
      <c r="WCZ2009"/>
      <c r="WDA2009"/>
      <c r="WDB2009"/>
      <c r="WDC2009"/>
      <c r="WDD2009"/>
      <c r="WDE2009"/>
      <c r="WDF2009"/>
      <c r="WDG2009"/>
      <c r="WDH2009"/>
      <c r="WDI2009"/>
      <c r="WDJ2009"/>
      <c r="WDK2009"/>
      <c r="WDL2009"/>
      <c r="WDM2009"/>
      <c r="WDN2009"/>
      <c r="WDO2009"/>
      <c r="WDP2009"/>
      <c r="WDQ2009"/>
      <c r="WDR2009"/>
      <c r="WDS2009"/>
      <c r="WDT2009"/>
      <c r="WDU2009"/>
      <c r="WDV2009"/>
      <c r="WDW2009"/>
      <c r="WDX2009"/>
      <c r="WDY2009"/>
      <c r="WDZ2009"/>
      <c r="WEA2009"/>
      <c r="WEB2009"/>
      <c r="WEC2009"/>
      <c r="WED2009"/>
      <c r="WEE2009"/>
      <c r="WEF2009"/>
      <c r="WEG2009"/>
      <c r="WEH2009"/>
      <c r="WEI2009"/>
      <c r="WEJ2009"/>
      <c r="WEK2009"/>
      <c r="WEL2009"/>
      <c r="WEM2009"/>
      <c r="WEN2009"/>
      <c r="WEO2009"/>
      <c r="WEP2009"/>
      <c r="WEQ2009"/>
      <c r="WER2009"/>
      <c r="WES2009"/>
      <c r="WET2009"/>
      <c r="WEU2009"/>
      <c r="WEV2009"/>
      <c r="WEW2009"/>
      <c r="WEX2009"/>
      <c r="WEY2009"/>
      <c r="WEZ2009"/>
      <c r="WFA2009"/>
      <c r="WFB2009"/>
      <c r="WFC2009"/>
      <c r="WFD2009"/>
      <c r="WFE2009"/>
      <c r="WFF2009"/>
      <c r="WFG2009"/>
      <c r="WFH2009"/>
      <c r="WFI2009"/>
      <c r="WFJ2009"/>
      <c r="WFK2009"/>
      <c r="WFL2009"/>
      <c r="WFM2009"/>
      <c r="WFN2009"/>
      <c r="WFO2009"/>
      <c r="WFP2009"/>
      <c r="WFQ2009"/>
      <c r="WFR2009"/>
      <c r="WFS2009"/>
      <c r="WFT2009"/>
      <c r="WFU2009"/>
      <c r="WFV2009"/>
      <c r="WFW2009"/>
      <c r="WFX2009"/>
      <c r="WFY2009"/>
      <c r="WFZ2009"/>
      <c r="WGA2009"/>
      <c r="WGB2009"/>
      <c r="WGC2009"/>
      <c r="WGD2009"/>
      <c r="WGE2009"/>
      <c r="WGF2009"/>
      <c r="WGG2009"/>
      <c r="WGH2009"/>
      <c r="WGI2009"/>
      <c r="WGJ2009"/>
      <c r="WGK2009"/>
      <c r="WGL2009"/>
      <c r="WGM2009"/>
      <c r="WGN2009"/>
      <c r="WGO2009"/>
      <c r="WGP2009"/>
      <c r="WGQ2009"/>
      <c r="WGR2009"/>
      <c r="WGS2009"/>
      <c r="WGT2009"/>
      <c r="WGU2009"/>
      <c r="WGV2009"/>
      <c r="WGW2009"/>
      <c r="WGX2009"/>
      <c r="WGY2009"/>
      <c r="WGZ2009"/>
      <c r="WHA2009"/>
      <c r="WHB2009"/>
      <c r="WHC2009"/>
      <c r="WHD2009"/>
      <c r="WHE2009"/>
      <c r="WHF2009"/>
      <c r="WHG2009"/>
      <c r="WHH2009"/>
      <c r="WHI2009"/>
      <c r="WHJ2009"/>
      <c r="WHK2009"/>
      <c r="WHL2009"/>
      <c r="WHM2009"/>
      <c r="WHN2009"/>
      <c r="WHO2009"/>
      <c r="WHP2009"/>
      <c r="WHQ2009"/>
      <c r="WHR2009"/>
      <c r="WHS2009"/>
      <c r="WHT2009"/>
      <c r="WHU2009"/>
      <c r="WHV2009"/>
      <c r="WHW2009"/>
      <c r="WHX2009"/>
      <c r="WHY2009"/>
      <c r="WHZ2009"/>
      <c r="WIA2009"/>
      <c r="WIB2009"/>
      <c r="WIC2009"/>
      <c r="WID2009"/>
      <c r="WIE2009"/>
      <c r="WIF2009"/>
      <c r="WIG2009"/>
      <c r="WIH2009"/>
      <c r="WII2009"/>
      <c r="WIJ2009"/>
      <c r="WIK2009"/>
      <c r="WIL2009"/>
      <c r="WIM2009"/>
      <c r="WIN2009"/>
      <c r="WIO2009"/>
      <c r="WIP2009"/>
      <c r="WIQ2009"/>
      <c r="WIR2009"/>
      <c r="WIS2009"/>
      <c r="WIT2009"/>
      <c r="WIU2009"/>
      <c r="WIV2009"/>
      <c r="WIW2009"/>
      <c r="WIX2009"/>
      <c r="WIY2009"/>
      <c r="WIZ2009"/>
      <c r="WJA2009"/>
      <c r="WJB2009"/>
      <c r="WJC2009"/>
      <c r="WJD2009"/>
      <c r="WJE2009"/>
      <c r="WJF2009"/>
      <c r="WJG2009"/>
      <c r="WJH2009"/>
      <c r="WJI2009"/>
      <c r="WJJ2009"/>
      <c r="WJK2009"/>
      <c r="WJL2009"/>
      <c r="WJM2009"/>
      <c r="WJN2009"/>
      <c r="WJO2009"/>
      <c r="WJP2009"/>
      <c r="WJQ2009"/>
      <c r="WJR2009"/>
      <c r="WJS2009"/>
      <c r="WJT2009"/>
      <c r="WJU2009"/>
      <c r="WJV2009"/>
      <c r="WJW2009"/>
      <c r="WJX2009"/>
      <c r="WJY2009"/>
      <c r="WJZ2009"/>
      <c r="WKA2009"/>
      <c r="WKB2009"/>
      <c r="WKC2009"/>
      <c r="WKD2009"/>
      <c r="WKE2009"/>
      <c r="WKF2009"/>
      <c r="WKG2009"/>
      <c r="WKH2009"/>
      <c r="WKI2009"/>
      <c r="WKJ2009"/>
      <c r="WKK2009"/>
      <c r="WKL2009"/>
      <c r="WKM2009"/>
      <c r="WKN2009"/>
      <c r="WKO2009"/>
      <c r="WKP2009"/>
      <c r="WKQ2009"/>
      <c r="WKR2009"/>
      <c r="WKS2009"/>
      <c r="WKT2009"/>
      <c r="WKU2009"/>
      <c r="WKV2009"/>
      <c r="WKW2009"/>
      <c r="WKX2009"/>
      <c r="WKY2009"/>
      <c r="WKZ2009"/>
      <c r="WLA2009"/>
      <c r="WLB2009"/>
      <c r="WLC2009"/>
      <c r="WLD2009"/>
      <c r="WLE2009"/>
      <c r="WLF2009"/>
      <c r="WLG2009"/>
      <c r="WLH2009"/>
      <c r="WLI2009"/>
      <c r="WLJ2009"/>
      <c r="WLK2009"/>
      <c r="WLL2009"/>
      <c r="WLM2009"/>
      <c r="WLN2009"/>
      <c r="WLO2009"/>
      <c r="WLP2009"/>
      <c r="WLQ2009"/>
      <c r="WLR2009"/>
      <c r="WLS2009"/>
      <c r="WLT2009"/>
      <c r="WLU2009"/>
      <c r="WLV2009"/>
      <c r="WLW2009"/>
      <c r="WLX2009"/>
      <c r="WLY2009"/>
      <c r="WLZ2009"/>
      <c r="WMA2009"/>
      <c r="WMB2009"/>
      <c r="WMC2009"/>
      <c r="WMD2009"/>
      <c r="WME2009"/>
      <c r="WMF2009"/>
      <c r="WMG2009"/>
      <c r="WMH2009"/>
      <c r="WMI2009"/>
      <c r="WMJ2009"/>
      <c r="WMK2009"/>
      <c r="WML2009"/>
      <c r="WMM2009"/>
      <c r="WMN2009"/>
      <c r="WMO2009"/>
      <c r="WMP2009"/>
      <c r="WMQ2009"/>
      <c r="WMR2009"/>
      <c r="WMS2009"/>
      <c r="WMT2009"/>
      <c r="WMU2009"/>
      <c r="WMV2009"/>
      <c r="WMW2009"/>
      <c r="WMX2009"/>
      <c r="WMY2009"/>
      <c r="WMZ2009"/>
      <c r="WNA2009"/>
      <c r="WNB2009"/>
      <c r="WNC2009"/>
      <c r="WND2009"/>
      <c r="WNE2009"/>
      <c r="WNF2009"/>
      <c r="WNG2009"/>
      <c r="WNH2009"/>
      <c r="WNI2009"/>
      <c r="WNJ2009"/>
      <c r="WNK2009"/>
      <c r="WNL2009"/>
      <c r="WNM2009"/>
      <c r="WNN2009"/>
      <c r="WNO2009"/>
      <c r="WNP2009"/>
      <c r="WNQ2009"/>
      <c r="WNR2009"/>
      <c r="WNS2009"/>
      <c r="WNT2009"/>
      <c r="WNU2009"/>
      <c r="WNV2009"/>
      <c r="WNW2009"/>
      <c r="WNX2009"/>
      <c r="WNY2009"/>
      <c r="WNZ2009"/>
      <c r="WOA2009"/>
      <c r="WOB2009"/>
      <c r="WOC2009"/>
      <c r="WOD2009"/>
      <c r="WOE2009"/>
      <c r="WOF2009"/>
      <c r="WOG2009"/>
      <c r="WOH2009"/>
      <c r="WOI2009"/>
      <c r="WOJ2009"/>
      <c r="WOK2009"/>
      <c r="WOL2009"/>
      <c r="WOM2009"/>
      <c r="WON2009"/>
      <c r="WOO2009"/>
      <c r="WOP2009"/>
      <c r="WOQ2009"/>
      <c r="WOR2009"/>
      <c r="WOS2009"/>
      <c r="WOT2009"/>
      <c r="WOU2009"/>
      <c r="WOV2009"/>
      <c r="WOW2009"/>
      <c r="WOX2009"/>
      <c r="WOY2009"/>
      <c r="WOZ2009"/>
      <c r="WPA2009"/>
      <c r="WPB2009"/>
      <c r="WPC2009"/>
      <c r="WPD2009"/>
      <c r="WPE2009"/>
      <c r="WPF2009"/>
      <c r="WPG2009"/>
      <c r="WPH2009"/>
      <c r="WPI2009"/>
      <c r="WPJ2009"/>
      <c r="WPK2009"/>
      <c r="WPL2009"/>
      <c r="WPM2009"/>
      <c r="WPN2009"/>
      <c r="WPO2009"/>
      <c r="WPP2009"/>
      <c r="WPQ2009"/>
      <c r="WPR2009"/>
      <c r="WPS2009"/>
      <c r="WPT2009"/>
      <c r="WPU2009"/>
      <c r="WPV2009"/>
      <c r="WPW2009"/>
      <c r="WPX2009"/>
      <c r="WPY2009"/>
      <c r="WPZ2009"/>
      <c r="WQA2009"/>
      <c r="WQB2009"/>
      <c r="WQC2009"/>
      <c r="WQD2009"/>
      <c r="WQE2009"/>
      <c r="WQF2009"/>
      <c r="WQG2009"/>
      <c r="WQH2009"/>
      <c r="WQI2009"/>
      <c r="WQJ2009"/>
      <c r="WQK2009"/>
      <c r="WQL2009"/>
      <c r="WQM2009"/>
      <c r="WQN2009"/>
      <c r="WQO2009"/>
      <c r="WQP2009"/>
      <c r="WQQ2009"/>
      <c r="WQR2009"/>
      <c r="WQS2009"/>
      <c r="WQT2009"/>
      <c r="WQU2009"/>
      <c r="WQV2009"/>
      <c r="WQW2009"/>
      <c r="WQX2009"/>
      <c r="WQY2009"/>
      <c r="WQZ2009"/>
      <c r="WRA2009"/>
      <c r="WRB2009"/>
      <c r="WRC2009"/>
      <c r="WRD2009"/>
      <c r="WRE2009"/>
      <c r="WRF2009"/>
      <c r="WRG2009"/>
      <c r="WRH2009"/>
      <c r="WRI2009"/>
      <c r="WRJ2009"/>
      <c r="WRK2009"/>
      <c r="WRL2009"/>
      <c r="WRM2009"/>
      <c r="WRN2009"/>
      <c r="WRO2009"/>
      <c r="WRP2009"/>
      <c r="WRQ2009"/>
      <c r="WRR2009"/>
      <c r="WRS2009"/>
      <c r="WRT2009"/>
      <c r="WRU2009"/>
      <c r="WRV2009"/>
      <c r="WRW2009"/>
      <c r="WRX2009"/>
      <c r="WRY2009"/>
      <c r="WRZ2009"/>
      <c r="WSA2009"/>
      <c r="WSB2009"/>
      <c r="WSC2009"/>
      <c r="WSD2009"/>
      <c r="WSE2009"/>
      <c r="WSF2009"/>
      <c r="WSG2009"/>
      <c r="WSH2009"/>
      <c r="WSI2009"/>
      <c r="WSJ2009"/>
      <c r="WSK2009"/>
      <c r="WSL2009"/>
      <c r="WSM2009"/>
      <c r="WSN2009"/>
      <c r="WSO2009"/>
      <c r="WSP2009"/>
      <c r="WSQ2009"/>
      <c r="WSR2009"/>
      <c r="WSS2009"/>
      <c r="WST2009"/>
      <c r="WSU2009"/>
      <c r="WSV2009"/>
      <c r="WSW2009"/>
      <c r="WSX2009"/>
      <c r="WSY2009"/>
      <c r="WSZ2009"/>
      <c r="WTA2009"/>
      <c r="WTB2009"/>
      <c r="WTC2009"/>
      <c r="WTD2009"/>
      <c r="WTE2009"/>
      <c r="WTF2009"/>
      <c r="WTG2009"/>
      <c r="WTH2009"/>
      <c r="WTI2009"/>
      <c r="WTJ2009"/>
      <c r="WTK2009"/>
      <c r="WTL2009"/>
      <c r="WTM2009"/>
      <c r="WTN2009"/>
      <c r="WTO2009"/>
      <c r="WTP2009"/>
      <c r="WTQ2009"/>
      <c r="WTR2009"/>
      <c r="WTS2009"/>
      <c r="WTT2009"/>
      <c r="WTU2009"/>
      <c r="WTV2009"/>
      <c r="WTW2009"/>
      <c r="WTX2009"/>
      <c r="WTY2009"/>
      <c r="WTZ2009"/>
      <c r="WUA2009"/>
      <c r="WUB2009"/>
      <c r="WUC2009"/>
      <c r="WUD2009"/>
      <c r="WUE2009"/>
      <c r="WUF2009"/>
      <c r="WUG2009"/>
      <c r="WUH2009"/>
      <c r="WUI2009"/>
      <c r="WUJ2009"/>
      <c r="WUK2009"/>
      <c r="WUL2009"/>
      <c r="WUM2009"/>
      <c r="WUN2009"/>
      <c r="WUO2009"/>
      <c r="WUP2009"/>
      <c r="WUQ2009"/>
      <c r="WUR2009"/>
      <c r="WUS2009"/>
      <c r="WUT2009"/>
      <c r="WUU2009"/>
      <c r="WUV2009"/>
      <c r="WUW2009"/>
      <c r="WUX2009"/>
      <c r="WUY2009"/>
      <c r="WUZ2009"/>
      <c r="WVA2009"/>
      <c r="WVB2009"/>
      <c r="WVC2009"/>
      <c r="WVD2009"/>
      <c r="WVE2009"/>
      <c r="WVF2009"/>
      <c r="WVG2009"/>
      <c r="WVH2009"/>
      <c r="WVI2009"/>
      <c r="WVJ2009"/>
      <c r="WVK2009"/>
      <c r="WVL2009"/>
      <c r="WVM2009"/>
      <c r="WVN2009"/>
      <c r="WVO2009"/>
      <c r="WVP2009"/>
      <c r="WVQ2009"/>
      <c r="WVR2009"/>
      <c r="WVS2009"/>
      <c r="WVT2009"/>
      <c r="WVU2009"/>
      <c r="WVV2009"/>
      <c r="WVW2009"/>
      <c r="WVX2009"/>
      <c r="WVY2009"/>
      <c r="WVZ2009"/>
      <c r="WWA2009"/>
      <c r="WWB2009"/>
      <c r="WWC2009"/>
      <c r="WWD2009"/>
      <c r="WWE2009"/>
      <c r="WWF2009"/>
      <c r="WWG2009"/>
      <c r="WWH2009"/>
      <c r="WWI2009"/>
      <c r="WWJ2009"/>
      <c r="WWK2009"/>
      <c r="WWL2009"/>
      <c r="WWM2009"/>
      <c r="WWN2009"/>
      <c r="WWO2009"/>
      <c r="WWP2009"/>
      <c r="WWQ2009"/>
      <c r="WWR2009"/>
      <c r="WWS2009"/>
      <c r="WWT2009"/>
      <c r="WWU2009"/>
      <c r="WWV2009"/>
      <c r="WWW2009"/>
      <c r="WWX2009"/>
      <c r="WWY2009"/>
      <c r="WWZ2009"/>
      <c r="WXA2009"/>
      <c r="WXB2009"/>
      <c r="WXC2009"/>
      <c r="WXD2009"/>
      <c r="WXE2009"/>
      <c r="WXF2009"/>
      <c r="WXG2009"/>
      <c r="WXH2009"/>
      <c r="WXI2009"/>
      <c r="WXJ2009"/>
      <c r="WXK2009"/>
      <c r="WXL2009"/>
      <c r="WXM2009"/>
      <c r="WXN2009"/>
      <c r="WXO2009"/>
      <c r="WXP2009"/>
      <c r="WXQ2009"/>
      <c r="WXR2009"/>
      <c r="WXS2009"/>
      <c r="WXT2009"/>
      <c r="WXU2009"/>
      <c r="WXV2009"/>
      <c r="WXW2009"/>
      <c r="WXX2009"/>
      <c r="WXY2009"/>
      <c r="WXZ2009"/>
      <c r="WYA2009"/>
      <c r="WYB2009"/>
      <c r="WYC2009"/>
      <c r="WYD2009"/>
      <c r="WYE2009"/>
      <c r="WYF2009"/>
      <c r="WYG2009"/>
      <c r="WYH2009"/>
      <c r="WYI2009"/>
      <c r="WYJ2009"/>
      <c r="WYK2009"/>
      <c r="WYL2009"/>
      <c r="WYM2009"/>
      <c r="WYN2009"/>
      <c r="WYO2009"/>
      <c r="WYP2009"/>
      <c r="WYQ2009"/>
      <c r="WYR2009"/>
      <c r="WYS2009"/>
      <c r="WYT2009"/>
      <c r="WYU2009"/>
      <c r="WYV2009"/>
      <c r="WYW2009"/>
      <c r="WYX2009"/>
      <c r="WYY2009"/>
      <c r="WYZ2009"/>
      <c r="WZA2009"/>
      <c r="WZB2009"/>
      <c r="WZC2009"/>
      <c r="WZD2009"/>
      <c r="WZE2009"/>
      <c r="WZF2009"/>
      <c r="WZG2009"/>
      <c r="WZH2009"/>
      <c r="WZI2009"/>
      <c r="WZJ2009"/>
      <c r="WZK2009"/>
      <c r="WZL2009"/>
      <c r="WZM2009"/>
      <c r="WZN2009"/>
      <c r="WZO2009"/>
      <c r="WZP2009"/>
      <c r="WZQ2009"/>
      <c r="WZR2009"/>
      <c r="WZS2009"/>
      <c r="WZT2009"/>
      <c r="WZU2009"/>
      <c r="WZV2009"/>
      <c r="WZW2009"/>
      <c r="WZX2009"/>
      <c r="WZY2009"/>
      <c r="WZZ2009"/>
      <c r="XAA2009"/>
      <c r="XAB2009"/>
      <c r="XAC2009"/>
      <c r="XAD2009"/>
      <c r="XAE2009"/>
      <c r="XAF2009"/>
      <c r="XAG2009"/>
      <c r="XAH2009"/>
      <c r="XAI2009"/>
      <c r="XAJ2009"/>
      <c r="XAK2009"/>
      <c r="XAL2009"/>
      <c r="XAM2009"/>
      <c r="XAN2009"/>
      <c r="XAO2009"/>
      <c r="XAP2009"/>
      <c r="XAQ2009"/>
      <c r="XAR2009"/>
      <c r="XAS2009"/>
      <c r="XAT2009"/>
      <c r="XAU2009"/>
      <c r="XAV2009"/>
      <c r="XAW2009"/>
      <c r="XAX2009"/>
      <c r="XAY2009"/>
      <c r="XAZ2009"/>
      <c r="XBA2009"/>
      <c r="XBB2009"/>
      <c r="XBC2009"/>
      <c r="XBD2009"/>
      <c r="XBE2009"/>
      <c r="XBF2009"/>
      <c r="XBG2009"/>
      <c r="XBH2009"/>
      <c r="XBI2009"/>
      <c r="XBJ2009"/>
      <c r="XBK2009"/>
      <c r="XBL2009"/>
      <c r="XBM2009"/>
      <c r="XBN2009"/>
      <c r="XBO2009"/>
      <c r="XBP2009"/>
      <c r="XBQ2009"/>
      <c r="XBR2009"/>
      <c r="XBS2009"/>
      <c r="XBT2009"/>
      <c r="XBU2009"/>
      <c r="XBV2009"/>
      <c r="XBW2009"/>
      <c r="XBX2009"/>
      <c r="XBY2009"/>
      <c r="XBZ2009"/>
      <c r="XCA2009"/>
      <c r="XCB2009"/>
      <c r="XCC2009"/>
      <c r="XCD2009"/>
      <c r="XCE2009"/>
      <c r="XCF2009"/>
      <c r="XCG2009"/>
      <c r="XCH2009"/>
      <c r="XCI2009"/>
      <c r="XCJ2009"/>
      <c r="XCK2009"/>
      <c r="XCL2009"/>
      <c r="XCM2009"/>
      <c r="XCN2009"/>
      <c r="XCO2009"/>
      <c r="XCP2009"/>
      <c r="XCQ2009"/>
      <c r="XCR2009"/>
      <c r="XCS2009"/>
      <c r="XCT2009"/>
      <c r="XCU2009"/>
      <c r="XCV2009"/>
      <c r="XCW2009"/>
      <c r="XCX2009"/>
      <c r="XCY2009"/>
      <c r="XCZ2009"/>
      <c r="XDA2009"/>
      <c r="XDB2009"/>
      <c r="XDC2009"/>
      <c r="XDD2009"/>
      <c r="XDE2009"/>
      <c r="XDF2009"/>
      <c r="XDG2009"/>
      <c r="XDH2009"/>
      <c r="XDI2009"/>
      <c r="XDJ2009"/>
      <c r="XDK2009"/>
      <c r="XDL2009"/>
      <c r="XDM2009"/>
      <c r="XDN2009"/>
      <c r="XDO2009"/>
      <c r="XDP2009"/>
      <c r="XDQ2009"/>
      <c r="XDR2009"/>
      <c r="XDS2009"/>
      <c r="XDT2009"/>
      <c r="XDU2009"/>
      <c r="XDV2009"/>
      <c r="XDW2009"/>
      <c r="XDX2009"/>
      <c r="XDY2009"/>
      <c r="XDZ2009"/>
      <c r="XEA2009"/>
      <c r="XEB2009"/>
      <c r="XEC2009"/>
      <c r="XED2009"/>
      <c r="XEE2009"/>
      <c r="XEF2009"/>
      <c r="XEG2009"/>
      <c r="XEH2009"/>
      <c r="XEI2009"/>
      <c r="XEJ2009"/>
      <c r="XEK2009"/>
      <c r="XEL2009"/>
      <c r="XEM2009"/>
      <c r="XEN2009"/>
      <c r="XEO2009"/>
      <c r="XEP2009"/>
      <c r="XEQ2009"/>
      <c r="XER2009"/>
      <c r="XES2009"/>
      <c r="XET2009"/>
      <c r="XEU2009"/>
      <c r="XEV2009"/>
      <c r="XEW2009"/>
      <c r="XEX2009"/>
      <c r="XEY2009"/>
      <c r="XEZ2009"/>
      <c r="XFA2009"/>
      <c r="XFB2009"/>
      <c r="XFC2009"/>
      <c r="XFD2009"/>
    </row>
    <row r="2010" spans="1:16384" s="15" customFormat="1" ht="16" customHeight="1">
      <c r="A2010" s="25"/>
      <c r="B2010" s="25"/>
      <c r="C2010" s="25"/>
      <c r="D2010" s="25"/>
      <c r="E2010" s="25"/>
      <c r="F2010" s="25"/>
      <c r="G2010" s="25"/>
      <c r="H2010" s="25"/>
      <c r="I2010"/>
      <c r="J2010"/>
      <c r="K2010" s="85"/>
      <c r="L2010"/>
      <c r="M2010" s="85"/>
      <c r="N2010"/>
      <c r="O2010"/>
      <c r="P2010"/>
      <c r="Q2010"/>
      <c r="R2010"/>
      <c r="S2010"/>
      <c r="T2010"/>
      <c r="U2010"/>
      <c r="V2010"/>
      <c r="W2010"/>
      <c r="X2010"/>
      <c r="Y2010"/>
      <c r="Z2010"/>
      <c r="AA2010"/>
      <c r="AB2010"/>
      <c r="AC2010"/>
      <c r="AD2010"/>
      <c r="AE2010"/>
      <c r="AF2010"/>
      <c r="AG2010"/>
      <c r="AH2010"/>
      <c r="AI2010"/>
      <c r="AJ2010"/>
      <c r="AK2010"/>
      <c r="AL2010"/>
      <c r="AM2010"/>
      <c r="AN2010"/>
      <c r="AO2010"/>
      <c r="AP2010"/>
      <c r="AQ2010"/>
      <c r="AR2010"/>
      <c r="AS2010"/>
      <c r="AT2010"/>
      <c r="AU2010"/>
      <c r="AV2010"/>
      <c r="AW2010"/>
      <c r="AX2010"/>
      <c r="AY2010"/>
      <c r="AZ2010"/>
      <c r="BA2010"/>
      <c r="BB2010"/>
      <c r="BC2010"/>
      <c r="BD2010"/>
      <c r="BE2010"/>
      <c r="BF2010"/>
      <c r="BG2010"/>
      <c r="BH2010"/>
      <c r="BI2010"/>
      <c r="BJ2010"/>
      <c r="BK2010"/>
      <c r="BL2010"/>
      <c r="BM2010"/>
      <c r="BN2010"/>
      <c r="BO2010"/>
      <c r="BP2010"/>
      <c r="BQ2010"/>
      <c r="BR2010"/>
      <c r="BS2010"/>
      <c r="BT2010"/>
      <c r="BU2010"/>
      <c r="BV2010"/>
      <c r="BW2010"/>
      <c r="BX2010"/>
      <c r="BY2010"/>
      <c r="BZ2010"/>
      <c r="CA2010"/>
      <c r="CB2010"/>
      <c r="CC2010"/>
      <c r="CD2010"/>
      <c r="CE2010"/>
      <c r="CF2010"/>
      <c r="CG2010"/>
      <c r="CH2010"/>
      <c r="CI2010"/>
      <c r="CJ2010"/>
      <c r="CK2010"/>
      <c r="CL2010"/>
      <c r="CM2010"/>
      <c r="CN2010"/>
      <c r="CO2010"/>
      <c r="CP2010"/>
      <c r="CQ2010"/>
      <c r="CR2010"/>
      <c r="CS2010"/>
      <c r="CT2010"/>
      <c r="CU2010"/>
      <c r="CV2010"/>
      <c r="CW2010"/>
      <c r="CX2010"/>
      <c r="CY2010"/>
      <c r="CZ2010"/>
      <c r="DA2010"/>
      <c r="DB2010"/>
      <c r="DC2010"/>
      <c r="DD2010"/>
      <c r="DE2010"/>
      <c r="DF2010"/>
      <c r="DG2010"/>
      <c r="DH2010"/>
      <c r="DI2010"/>
      <c r="DJ2010"/>
      <c r="DK2010"/>
      <c r="DL2010"/>
      <c r="DM2010"/>
      <c r="DN2010"/>
      <c r="DO2010"/>
      <c r="DP2010"/>
      <c r="DQ2010"/>
      <c r="DR2010"/>
      <c r="DS2010"/>
      <c r="DT2010"/>
      <c r="DU2010"/>
      <c r="DV2010"/>
      <c r="DW2010"/>
      <c r="DX2010"/>
      <c r="DY2010"/>
      <c r="DZ2010"/>
      <c r="EA2010"/>
      <c r="EB2010"/>
      <c r="EC2010"/>
      <c r="ED2010"/>
      <c r="EE2010"/>
      <c r="EF2010"/>
      <c r="EG2010"/>
      <c r="EH2010"/>
      <c r="EI2010"/>
      <c r="EJ2010"/>
      <c r="EK2010"/>
      <c r="EL2010"/>
      <c r="EM2010"/>
      <c r="EN2010"/>
      <c r="EO2010"/>
      <c r="EP2010"/>
      <c r="EQ2010"/>
      <c r="ER2010"/>
      <c r="ES2010"/>
      <c r="ET2010"/>
      <c r="EU2010"/>
      <c r="EV2010"/>
      <c r="EW2010"/>
      <c r="EX2010"/>
      <c r="EY2010"/>
      <c r="EZ2010"/>
      <c r="FA2010"/>
      <c r="FB2010"/>
      <c r="FC2010"/>
      <c r="FD2010"/>
      <c r="FE2010"/>
      <c r="FF2010"/>
      <c r="FG2010"/>
      <c r="FH2010"/>
      <c r="FI2010"/>
      <c r="FJ2010"/>
      <c r="FK2010"/>
      <c r="FL2010"/>
      <c r="FM2010"/>
      <c r="FN2010"/>
      <c r="FO2010"/>
      <c r="FP2010"/>
      <c r="FQ2010"/>
      <c r="FR2010"/>
      <c r="FS2010"/>
      <c r="FT2010"/>
      <c r="FU2010"/>
      <c r="FV2010"/>
      <c r="FW2010"/>
      <c r="FX2010"/>
      <c r="FY2010"/>
      <c r="FZ2010"/>
      <c r="GA2010"/>
      <c r="GB2010"/>
      <c r="GC2010"/>
      <c r="GD2010"/>
      <c r="GE2010"/>
      <c r="GF2010"/>
      <c r="GG2010"/>
      <c r="GH2010"/>
      <c r="GI2010"/>
      <c r="GJ2010"/>
      <c r="GK2010"/>
      <c r="GL2010"/>
      <c r="GM2010"/>
      <c r="GN2010"/>
      <c r="GO2010"/>
      <c r="GP2010"/>
      <c r="GQ2010"/>
      <c r="GR2010"/>
      <c r="GS2010"/>
      <c r="GT2010"/>
      <c r="GU2010"/>
      <c r="GV2010"/>
      <c r="GW2010"/>
      <c r="GX2010"/>
      <c r="GY2010"/>
      <c r="GZ2010"/>
      <c r="HA2010"/>
      <c r="HB2010"/>
      <c r="HC2010"/>
      <c r="HD2010"/>
      <c r="HE2010"/>
      <c r="HF2010"/>
      <c r="HG2010"/>
      <c r="HH2010"/>
      <c r="HI2010"/>
      <c r="HJ2010"/>
      <c r="HK2010"/>
      <c r="HL2010"/>
      <c r="HM2010"/>
      <c r="HN2010"/>
      <c r="HO2010"/>
      <c r="HP2010"/>
      <c r="HQ2010"/>
      <c r="HR2010"/>
      <c r="HS2010"/>
      <c r="HT2010"/>
      <c r="HU2010"/>
      <c r="HV2010"/>
      <c r="HW2010"/>
      <c r="HX2010"/>
      <c r="HY2010"/>
      <c r="HZ2010"/>
      <c r="IA2010"/>
      <c r="IB2010"/>
      <c r="IC2010"/>
      <c r="ID2010"/>
      <c r="IE2010"/>
      <c r="IF2010"/>
      <c r="IG2010"/>
      <c r="IH2010"/>
      <c r="II2010"/>
      <c r="IJ2010"/>
      <c r="IK2010"/>
      <c r="IL2010"/>
      <c r="IM2010"/>
      <c r="IN2010"/>
      <c r="IO2010"/>
      <c r="IP2010"/>
      <c r="IQ2010"/>
      <c r="IR2010"/>
      <c r="IS2010"/>
      <c r="IT2010"/>
      <c r="IU2010"/>
      <c r="IV2010"/>
      <c r="IW2010"/>
      <c r="IX2010"/>
      <c r="IY2010"/>
      <c r="IZ2010"/>
      <c r="JA2010"/>
      <c r="JB2010"/>
      <c r="JC2010"/>
      <c r="JD2010"/>
      <c r="JE2010"/>
      <c r="JF2010"/>
      <c r="JG2010"/>
      <c r="JH2010"/>
      <c r="JI2010"/>
      <c r="JJ2010"/>
      <c r="JK2010"/>
      <c r="JL2010"/>
      <c r="JM2010"/>
      <c r="JN2010"/>
      <c r="JO2010"/>
      <c r="JP2010"/>
      <c r="JQ2010"/>
      <c r="JR2010"/>
      <c r="JS2010"/>
      <c r="JT2010"/>
      <c r="JU2010"/>
      <c r="JV2010"/>
      <c r="JW2010"/>
      <c r="JX2010"/>
      <c r="JY2010"/>
      <c r="JZ2010"/>
      <c r="KA2010"/>
      <c r="KB2010"/>
      <c r="KC2010"/>
      <c r="KD2010"/>
      <c r="KE2010"/>
      <c r="KF2010"/>
      <c r="KG2010"/>
      <c r="KH2010"/>
      <c r="KI2010"/>
      <c r="KJ2010"/>
      <c r="KK2010"/>
      <c r="KL2010"/>
      <c r="KM2010"/>
      <c r="KN2010"/>
      <c r="KO2010"/>
      <c r="KP2010"/>
      <c r="KQ2010"/>
      <c r="KR2010"/>
      <c r="KS2010"/>
      <c r="KT2010"/>
      <c r="KU2010"/>
      <c r="KV2010"/>
      <c r="KW2010"/>
      <c r="KX2010"/>
      <c r="KY2010"/>
      <c r="KZ2010"/>
      <c r="LA2010"/>
      <c r="LB2010"/>
      <c r="LC2010"/>
      <c r="LD2010"/>
      <c r="LE2010"/>
      <c r="LF2010"/>
      <c r="LG2010"/>
      <c r="LH2010"/>
      <c r="LI2010"/>
      <c r="LJ2010"/>
      <c r="LK2010"/>
      <c r="LL2010"/>
      <c r="LM2010"/>
      <c r="LN2010"/>
      <c r="LO2010"/>
      <c r="LP2010"/>
      <c r="LQ2010"/>
      <c r="LR2010"/>
      <c r="LS2010"/>
      <c r="LT2010"/>
      <c r="LU2010"/>
      <c r="LV2010"/>
      <c r="LW2010"/>
      <c r="LX2010"/>
      <c r="LY2010"/>
      <c r="LZ2010"/>
      <c r="MA2010"/>
      <c r="MB2010"/>
      <c r="MC2010"/>
      <c r="MD2010"/>
      <c r="ME2010"/>
      <c r="MF2010"/>
      <c r="MG2010"/>
      <c r="MH2010"/>
      <c r="MI2010"/>
      <c r="MJ2010"/>
      <c r="MK2010"/>
      <c r="ML2010"/>
      <c r="MM2010"/>
      <c r="MN2010"/>
      <c r="MO2010"/>
      <c r="MP2010"/>
      <c r="MQ2010"/>
      <c r="MR2010"/>
      <c r="MS2010"/>
      <c r="MT2010"/>
      <c r="MU2010"/>
      <c r="MV2010"/>
      <c r="MW2010"/>
      <c r="MX2010"/>
      <c r="MY2010"/>
      <c r="MZ2010"/>
      <c r="NA2010"/>
      <c r="NB2010"/>
      <c r="NC2010"/>
      <c r="ND2010"/>
      <c r="NE2010"/>
      <c r="NF2010"/>
      <c r="NG2010"/>
      <c r="NH2010"/>
      <c r="NI2010"/>
      <c r="NJ2010"/>
      <c r="NK2010"/>
      <c r="NL2010"/>
      <c r="NM2010"/>
      <c r="NN2010"/>
      <c r="NO2010"/>
      <c r="NP2010"/>
      <c r="NQ2010"/>
      <c r="NR2010"/>
      <c r="NS2010"/>
      <c r="NT2010"/>
      <c r="NU2010"/>
      <c r="NV2010"/>
      <c r="NW2010"/>
      <c r="NX2010"/>
      <c r="NY2010"/>
      <c r="NZ2010"/>
      <c r="OA2010"/>
      <c r="OB2010"/>
      <c r="OC2010"/>
      <c r="OD2010"/>
      <c r="OE2010"/>
      <c r="OF2010"/>
      <c r="OG2010"/>
      <c r="OH2010"/>
      <c r="OI2010"/>
      <c r="OJ2010"/>
      <c r="OK2010"/>
      <c r="OL2010"/>
      <c r="OM2010"/>
      <c r="ON2010"/>
      <c r="OO2010"/>
      <c r="OP2010"/>
      <c r="OQ2010"/>
      <c r="OR2010"/>
      <c r="OS2010"/>
      <c r="OT2010"/>
      <c r="OU2010"/>
      <c r="OV2010"/>
      <c r="OW2010"/>
      <c r="OX2010"/>
      <c r="OY2010"/>
      <c r="OZ2010"/>
      <c r="PA2010"/>
      <c r="PB2010"/>
      <c r="PC2010"/>
      <c r="PD2010"/>
      <c r="PE2010"/>
      <c r="PF2010"/>
      <c r="PG2010"/>
      <c r="PH2010"/>
      <c r="PI2010"/>
      <c r="PJ2010"/>
      <c r="PK2010"/>
      <c r="PL2010"/>
      <c r="PM2010"/>
      <c r="PN2010"/>
      <c r="PO2010"/>
      <c r="PP2010"/>
      <c r="PQ2010"/>
      <c r="PR2010"/>
      <c r="PS2010"/>
      <c r="PT2010"/>
      <c r="PU2010"/>
      <c r="PV2010"/>
      <c r="PW2010"/>
      <c r="PX2010"/>
      <c r="PY2010"/>
      <c r="PZ2010"/>
      <c r="QA2010"/>
      <c r="QB2010"/>
      <c r="QC2010"/>
      <c r="QD2010"/>
      <c r="QE2010"/>
      <c r="QF2010"/>
      <c r="QG2010"/>
      <c r="QH2010"/>
      <c r="QI2010"/>
      <c r="QJ2010"/>
      <c r="QK2010"/>
      <c r="QL2010"/>
      <c r="QM2010"/>
      <c r="QN2010"/>
      <c r="QO2010"/>
      <c r="QP2010"/>
      <c r="QQ2010"/>
      <c r="QR2010"/>
      <c r="QS2010"/>
      <c r="QT2010"/>
      <c r="QU2010"/>
      <c r="QV2010"/>
      <c r="QW2010"/>
      <c r="QX2010"/>
      <c r="QY2010"/>
      <c r="QZ2010"/>
      <c r="RA2010"/>
      <c r="RB2010"/>
      <c r="RC2010"/>
      <c r="RD2010"/>
      <c r="RE2010"/>
      <c r="RF2010"/>
      <c r="RG2010"/>
      <c r="RH2010"/>
      <c r="RI2010"/>
      <c r="RJ2010"/>
      <c r="RK2010"/>
      <c r="RL2010"/>
      <c r="RM2010"/>
      <c r="RN2010"/>
      <c r="RO2010"/>
      <c r="RP2010"/>
      <c r="RQ2010"/>
      <c r="RR2010"/>
      <c r="RS2010"/>
      <c r="RT2010"/>
      <c r="RU2010"/>
      <c r="RV2010"/>
      <c r="RW2010"/>
      <c r="RX2010"/>
      <c r="RY2010"/>
      <c r="RZ2010"/>
      <c r="SA2010"/>
      <c r="SB2010"/>
      <c r="SC2010"/>
      <c r="SD2010"/>
      <c r="SE2010"/>
      <c r="SF2010"/>
      <c r="SG2010"/>
      <c r="SH2010"/>
      <c r="SI2010"/>
      <c r="SJ2010"/>
      <c r="SK2010"/>
      <c r="SL2010"/>
      <c r="SM2010"/>
      <c r="SN2010"/>
      <c r="SO2010"/>
      <c r="SP2010"/>
      <c r="SQ2010"/>
      <c r="SR2010"/>
      <c r="SS2010"/>
      <c r="ST2010"/>
      <c r="SU2010"/>
      <c r="SV2010"/>
      <c r="SW2010"/>
      <c r="SX2010"/>
      <c r="SY2010"/>
      <c r="SZ2010"/>
      <c r="TA2010"/>
      <c r="TB2010"/>
      <c r="TC2010"/>
      <c r="TD2010"/>
      <c r="TE2010"/>
      <c r="TF2010"/>
      <c r="TG2010"/>
      <c r="TH2010"/>
      <c r="TI2010"/>
      <c r="TJ2010"/>
      <c r="TK2010"/>
      <c r="TL2010"/>
      <c r="TM2010"/>
      <c r="TN2010"/>
      <c r="TO2010"/>
      <c r="TP2010"/>
      <c r="TQ2010"/>
      <c r="TR2010"/>
      <c r="TS2010"/>
      <c r="TT2010"/>
      <c r="TU2010"/>
      <c r="TV2010"/>
      <c r="TW2010"/>
      <c r="TX2010"/>
      <c r="TY2010"/>
      <c r="TZ2010"/>
      <c r="UA2010"/>
      <c r="UB2010"/>
      <c r="UC2010"/>
      <c r="UD2010"/>
      <c r="UE2010"/>
      <c r="UF2010"/>
      <c r="UG2010"/>
      <c r="UH2010"/>
      <c r="UI2010"/>
      <c r="UJ2010"/>
      <c r="UK2010"/>
      <c r="UL2010"/>
      <c r="UM2010"/>
      <c r="UN2010"/>
      <c r="UO2010"/>
      <c r="UP2010"/>
      <c r="UQ2010"/>
      <c r="UR2010"/>
      <c r="US2010"/>
      <c r="UT2010"/>
      <c r="UU2010"/>
      <c r="UV2010"/>
      <c r="UW2010"/>
      <c r="UX2010"/>
      <c r="UY2010"/>
      <c r="UZ2010"/>
      <c r="VA2010"/>
      <c r="VB2010"/>
      <c r="VC2010"/>
      <c r="VD2010"/>
      <c r="VE2010"/>
      <c r="VF2010"/>
      <c r="VG2010"/>
      <c r="VH2010"/>
      <c r="VI2010"/>
      <c r="VJ2010"/>
      <c r="VK2010"/>
      <c r="VL2010"/>
      <c r="VM2010"/>
      <c r="VN2010"/>
      <c r="VO2010"/>
      <c r="VP2010"/>
      <c r="VQ2010"/>
      <c r="VR2010"/>
      <c r="VS2010"/>
      <c r="VT2010"/>
      <c r="VU2010"/>
      <c r="VV2010"/>
      <c r="VW2010"/>
      <c r="VX2010"/>
      <c r="VY2010"/>
      <c r="VZ2010"/>
      <c r="WA2010"/>
      <c r="WB2010"/>
      <c r="WC2010"/>
      <c r="WD2010"/>
      <c r="WE2010"/>
      <c r="WF2010"/>
      <c r="WG2010"/>
      <c r="WH2010"/>
      <c r="WI2010"/>
      <c r="WJ2010"/>
      <c r="WK2010"/>
      <c r="WL2010"/>
      <c r="WM2010"/>
      <c r="WN2010"/>
      <c r="WO2010"/>
      <c r="WP2010"/>
      <c r="WQ2010"/>
      <c r="WR2010"/>
      <c r="WS2010"/>
      <c r="WT2010"/>
      <c r="WU2010"/>
      <c r="WV2010"/>
      <c r="WW2010"/>
      <c r="WX2010"/>
      <c r="WY2010"/>
      <c r="WZ2010"/>
      <c r="XA2010"/>
      <c r="XB2010"/>
      <c r="XC2010"/>
      <c r="XD2010"/>
      <c r="XE2010"/>
      <c r="XF2010"/>
      <c r="XG2010"/>
      <c r="XH2010"/>
      <c r="XI2010"/>
      <c r="XJ2010"/>
      <c r="XK2010"/>
      <c r="XL2010"/>
      <c r="XM2010"/>
      <c r="XN2010"/>
      <c r="XO2010"/>
      <c r="XP2010"/>
      <c r="XQ2010"/>
      <c r="XR2010"/>
      <c r="XS2010"/>
      <c r="XT2010"/>
      <c r="XU2010"/>
      <c r="XV2010"/>
      <c r="XW2010"/>
      <c r="XX2010"/>
      <c r="XY2010"/>
      <c r="XZ2010"/>
      <c r="YA2010"/>
      <c r="YB2010"/>
      <c r="YC2010"/>
      <c r="YD2010"/>
      <c r="YE2010"/>
      <c r="YF2010"/>
      <c r="YG2010"/>
      <c r="YH2010"/>
      <c r="YI2010"/>
      <c r="YJ2010"/>
      <c r="YK2010"/>
      <c r="YL2010"/>
      <c r="YM2010"/>
      <c r="YN2010"/>
      <c r="YO2010"/>
      <c r="YP2010"/>
      <c r="YQ2010"/>
      <c r="YR2010"/>
      <c r="YS2010"/>
      <c r="YT2010"/>
      <c r="YU2010"/>
      <c r="YV2010"/>
      <c r="YW2010"/>
      <c r="YX2010"/>
      <c r="YY2010"/>
      <c r="YZ2010"/>
      <c r="ZA2010"/>
      <c r="ZB2010"/>
      <c r="ZC2010"/>
      <c r="ZD2010"/>
      <c r="ZE2010"/>
      <c r="ZF2010"/>
      <c r="ZG2010"/>
      <c r="ZH2010"/>
      <c r="ZI2010"/>
      <c r="ZJ2010"/>
      <c r="ZK2010"/>
      <c r="ZL2010"/>
      <c r="ZM2010"/>
      <c r="ZN2010"/>
      <c r="ZO2010"/>
      <c r="ZP2010"/>
      <c r="ZQ2010"/>
      <c r="ZR2010"/>
      <c r="ZS2010"/>
      <c r="ZT2010"/>
      <c r="ZU2010"/>
      <c r="ZV2010"/>
      <c r="ZW2010"/>
      <c r="ZX2010"/>
      <c r="ZY2010"/>
      <c r="ZZ2010"/>
      <c r="AAA2010"/>
      <c r="AAB2010"/>
      <c r="AAC2010"/>
      <c r="AAD2010"/>
      <c r="AAE2010"/>
      <c r="AAF2010"/>
      <c r="AAG2010"/>
      <c r="AAH2010"/>
      <c r="AAI2010"/>
      <c r="AAJ2010"/>
      <c r="AAK2010"/>
      <c r="AAL2010"/>
      <c r="AAM2010"/>
      <c r="AAN2010"/>
      <c r="AAO2010"/>
      <c r="AAP2010"/>
      <c r="AAQ2010"/>
      <c r="AAR2010"/>
      <c r="AAS2010"/>
      <c r="AAT2010"/>
      <c r="AAU2010"/>
      <c r="AAV2010"/>
      <c r="AAW2010"/>
      <c r="AAX2010"/>
      <c r="AAY2010"/>
      <c r="AAZ2010"/>
      <c r="ABA2010"/>
      <c r="ABB2010"/>
      <c r="ABC2010"/>
      <c r="ABD2010"/>
      <c r="ABE2010"/>
      <c r="ABF2010"/>
      <c r="ABG2010"/>
      <c r="ABH2010"/>
      <c r="ABI2010"/>
      <c r="ABJ2010"/>
      <c r="ABK2010"/>
      <c r="ABL2010"/>
      <c r="ABM2010"/>
      <c r="ABN2010"/>
      <c r="ABO2010"/>
      <c r="ABP2010"/>
      <c r="ABQ2010"/>
      <c r="ABR2010"/>
      <c r="ABS2010"/>
      <c r="ABT2010"/>
      <c r="ABU2010"/>
      <c r="ABV2010"/>
      <c r="ABW2010"/>
      <c r="ABX2010"/>
      <c r="ABY2010"/>
      <c r="ABZ2010"/>
      <c r="ACA2010"/>
      <c r="ACB2010"/>
      <c r="ACC2010"/>
      <c r="ACD2010"/>
      <c r="ACE2010"/>
      <c r="ACF2010"/>
      <c r="ACG2010"/>
      <c r="ACH2010"/>
      <c r="ACI2010"/>
      <c r="ACJ2010"/>
      <c r="ACK2010"/>
      <c r="ACL2010"/>
      <c r="ACM2010"/>
      <c r="ACN2010"/>
      <c r="ACO2010"/>
      <c r="ACP2010"/>
      <c r="ACQ2010"/>
      <c r="ACR2010"/>
      <c r="ACS2010"/>
      <c r="ACT2010"/>
      <c r="ACU2010"/>
      <c r="ACV2010"/>
      <c r="ACW2010"/>
      <c r="ACX2010"/>
      <c r="ACY2010"/>
      <c r="ACZ2010"/>
      <c r="ADA2010"/>
      <c r="ADB2010"/>
      <c r="ADC2010"/>
      <c r="ADD2010"/>
      <c r="ADE2010"/>
      <c r="ADF2010"/>
      <c r="ADG2010"/>
      <c r="ADH2010"/>
      <c r="ADI2010"/>
      <c r="ADJ2010"/>
      <c r="ADK2010"/>
      <c r="ADL2010"/>
      <c r="ADM2010"/>
      <c r="ADN2010"/>
      <c r="ADO2010"/>
      <c r="ADP2010"/>
      <c r="ADQ2010"/>
      <c r="ADR2010"/>
      <c r="ADS2010"/>
      <c r="ADT2010"/>
      <c r="ADU2010"/>
      <c r="ADV2010"/>
      <c r="ADW2010"/>
      <c r="ADX2010"/>
      <c r="ADY2010"/>
      <c r="ADZ2010"/>
      <c r="AEA2010"/>
      <c r="AEB2010"/>
      <c r="AEC2010"/>
      <c r="AED2010"/>
      <c r="AEE2010"/>
      <c r="AEF2010"/>
      <c r="AEG2010"/>
      <c r="AEH2010"/>
      <c r="AEI2010"/>
      <c r="AEJ2010"/>
      <c r="AEK2010"/>
      <c r="AEL2010"/>
      <c r="AEM2010"/>
      <c r="AEN2010"/>
      <c r="AEO2010"/>
      <c r="AEP2010"/>
      <c r="AEQ2010"/>
      <c r="AER2010"/>
      <c r="AES2010"/>
      <c r="AET2010"/>
      <c r="AEU2010"/>
      <c r="AEV2010"/>
      <c r="AEW2010"/>
      <c r="AEX2010"/>
      <c r="AEY2010"/>
      <c r="AEZ2010"/>
      <c r="AFA2010"/>
      <c r="AFB2010"/>
      <c r="AFC2010"/>
      <c r="AFD2010"/>
      <c r="AFE2010"/>
      <c r="AFF2010"/>
      <c r="AFG2010"/>
      <c r="AFH2010"/>
      <c r="AFI2010"/>
      <c r="AFJ2010"/>
      <c r="AFK2010"/>
      <c r="AFL2010"/>
      <c r="AFM2010"/>
      <c r="AFN2010"/>
      <c r="AFO2010"/>
      <c r="AFP2010"/>
      <c r="AFQ2010"/>
      <c r="AFR2010"/>
      <c r="AFS2010"/>
      <c r="AFT2010"/>
      <c r="AFU2010"/>
      <c r="AFV2010"/>
      <c r="AFW2010"/>
      <c r="AFX2010"/>
      <c r="AFY2010"/>
      <c r="AFZ2010"/>
      <c r="AGA2010"/>
      <c r="AGB2010"/>
      <c r="AGC2010"/>
      <c r="AGD2010"/>
      <c r="AGE2010"/>
      <c r="AGF2010"/>
      <c r="AGG2010"/>
      <c r="AGH2010"/>
      <c r="AGI2010"/>
      <c r="AGJ2010"/>
      <c r="AGK2010"/>
      <c r="AGL2010"/>
      <c r="AGM2010"/>
      <c r="AGN2010"/>
      <c r="AGO2010"/>
      <c r="AGP2010"/>
      <c r="AGQ2010"/>
      <c r="AGR2010"/>
      <c r="AGS2010"/>
      <c r="AGT2010"/>
      <c r="AGU2010"/>
      <c r="AGV2010"/>
      <c r="AGW2010"/>
      <c r="AGX2010"/>
      <c r="AGY2010"/>
      <c r="AGZ2010"/>
      <c r="AHA2010"/>
      <c r="AHB2010"/>
      <c r="AHC2010"/>
      <c r="AHD2010"/>
      <c r="AHE2010"/>
      <c r="AHF2010"/>
      <c r="AHG2010"/>
      <c r="AHH2010"/>
      <c r="AHI2010"/>
      <c r="AHJ2010"/>
      <c r="AHK2010"/>
      <c r="AHL2010"/>
      <c r="AHM2010"/>
      <c r="AHN2010"/>
      <c r="AHO2010"/>
      <c r="AHP2010"/>
      <c r="AHQ2010"/>
      <c r="AHR2010"/>
      <c r="AHS2010"/>
      <c r="AHT2010"/>
      <c r="AHU2010"/>
      <c r="AHV2010"/>
      <c r="AHW2010"/>
      <c r="AHX2010"/>
      <c r="AHY2010"/>
      <c r="AHZ2010"/>
      <c r="AIA2010"/>
      <c r="AIB2010"/>
      <c r="AIC2010"/>
      <c r="AID2010"/>
      <c r="AIE2010"/>
      <c r="AIF2010"/>
      <c r="AIG2010"/>
      <c r="AIH2010"/>
      <c r="AII2010"/>
      <c r="AIJ2010"/>
      <c r="AIK2010"/>
      <c r="AIL2010"/>
      <c r="AIM2010"/>
      <c r="AIN2010"/>
      <c r="AIO2010"/>
      <c r="AIP2010"/>
      <c r="AIQ2010"/>
      <c r="AIR2010"/>
      <c r="AIS2010"/>
      <c r="AIT2010"/>
      <c r="AIU2010"/>
      <c r="AIV2010"/>
      <c r="AIW2010"/>
      <c r="AIX2010"/>
      <c r="AIY2010"/>
      <c r="AIZ2010"/>
      <c r="AJA2010"/>
      <c r="AJB2010"/>
      <c r="AJC2010"/>
      <c r="AJD2010"/>
      <c r="AJE2010"/>
      <c r="AJF2010"/>
      <c r="AJG2010"/>
      <c r="AJH2010"/>
      <c r="AJI2010"/>
      <c r="AJJ2010"/>
      <c r="AJK2010"/>
      <c r="AJL2010"/>
      <c r="AJM2010"/>
      <c r="AJN2010"/>
      <c r="AJO2010"/>
      <c r="AJP2010"/>
      <c r="AJQ2010"/>
      <c r="AJR2010"/>
      <c r="AJS2010"/>
      <c r="AJT2010"/>
      <c r="AJU2010"/>
      <c r="AJV2010"/>
      <c r="AJW2010"/>
      <c r="AJX2010"/>
      <c r="AJY2010"/>
      <c r="AJZ2010"/>
      <c r="AKA2010"/>
      <c r="AKB2010"/>
      <c r="AKC2010"/>
      <c r="AKD2010"/>
      <c r="AKE2010"/>
      <c r="AKF2010"/>
      <c r="AKG2010"/>
      <c r="AKH2010"/>
      <c r="AKI2010"/>
      <c r="AKJ2010"/>
      <c r="AKK2010"/>
      <c r="AKL2010"/>
      <c r="AKM2010"/>
      <c r="AKN2010"/>
      <c r="AKO2010"/>
      <c r="AKP2010"/>
      <c r="AKQ2010"/>
      <c r="AKR2010"/>
      <c r="AKS2010"/>
      <c r="AKT2010"/>
      <c r="AKU2010"/>
      <c r="AKV2010"/>
      <c r="AKW2010"/>
      <c r="AKX2010"/>
      <c r="AKY2010"/>
      <c r="AKZ2010"/>
      <c r="ALA2010"/>
      <c r="ALB2010"/>
      <c r="ALC2010"/>
      <c r="ALD2010"/>
      <c r="ALE2010"/>
      <c r="ALF2010"/>
      <c r="ALG2010"/>
      <c r="ALH2010"/>
      <c r="ALI2010"/>
      <c r="ALJ2010"/>
      <c r="ALK2010"/>
      <c r="ALL2010"/>
      <c r="ALM2010"/>
      <c r="ALN2010"/>
      <c r="ALO2010"/>
      <c r="ALP2010"/>
      <c r="ALQ2010"/>
      <c r="ALR2010"/>
      <c r="ALS2010"/>
      <c r="ALT2010"/>
      <c r="ALU2010"/>
      <c r="ALV2010"/>
      <c r="ALW2010"/>
      <c r="ALX2010"/>
      <c r="ALY2010"/>
      <c r="ALZ2010"/>
      <c r="AMA2010"/>
      <c r="AMB2010"/>
      <c r="AMC2010"/>
      <c r="AMD2010"/>
      <c r="AME2010"/>
      <c r="AMF2010"/>
      <c r="AMG2010"/>
      <c r="AMH2010"/>
      <c r="AMI2010"/>
      <c r="AMJ2010"/>
      <c r="AMK2010"/>
      <c r="AML2010"/>
      <c r="AMM2010"/>
      <c r="AMN2010"/>
      <c r="AMO2010"/>
      <c r="AMP2010"/>
      <c r="AMQ2010"/>
      <c r="AMR2010"/>
      <c r="AMS2010"/>
      <c r="AMT2010"/>
      <c r="AMU2010"/>
      <c r="AMV2010"/>
      <c r="AMW2010"/>
      <c r="AMX2010"/>
      <c r="AMY2010"/>
      <c r="AMZ2010"/>
      <c r="ANA2010"/>
      <c r="ANB2010"/>
      <c r="ANC2010"/>
      <c r="AND2010"/>
      <c r="ANE2010"/>
      <c r="ANF2010"/>
      <c r="ANG2010"/>
      <c r="ANH2010"/>
      <c r="ANI2010"/>
      <c r="ANJ2010"/>
      <c r="ANK2010"/>
      <c r="ANL2010"/>
      <c r="ANM2010"/>
      <c r="ANN2010"/>
      <c r="ANO2010"/>
      <c r="ANP2010"/>
      <c r="ANQ2010"/>
      <c r="ANR2010"/>
      <c r="ANS2010"/>
      <c r="ANT2010"/>
      <c r="ANU2010"/>
      <c r="ANV2010"/>
      <c r="ANW2010"/>
      <c r="ANX2010"/>
      <c r="ANY2010"/>
      <c r="ANZ2010"/>
      <c r="AOA2010"/>
      <c r="AOB2010"/>
      <c r="AOC2010"/>
      <c r="AOD2010"/>
      <c r="AOE2010"/>
      <c r="AOF2010"/>
      <c r="AOG2010"/>
      <c r="AOH2010"/>
      <c r="AOI2010"/>
      <c r="AOJ2010"/>
      <c r="AOK2010"/>
      <c r="AOL2010"/>
      <c r="AOM2010"/>
      <c r="AON2010"/>
      <c r="AOO2010"/>
      <c r="AOP2010"/>
      <c r="AOQ2010"/>
      <c r="AOR2010"/>
      <c r="AOS2010"/>
      <c r="AOT2010"/>
      <c r="AOU2010"/>
      <c r="AOV2010"/>
      <c r="AOW2010"/>
      <c r="AOX2010"/>
      <c r="AOY2010"/>
      <c r="AOZ2010"/>
      <c r="APA2010"/>
      <c r="APB2010"/>
      <c r="APC2010"/>
      <c r="APD2010"/>
      <c r="APE2010"/>
      <c r="APF2010"/>
      <c r="APG2010"/>
      <c r="APH2010"/>
      <c r="API2010"/>
      <c r="APJ2010"/>
      <c r="APK2010"/>
      <c r="APL2010"/>
      <c r="APM2010"/>
      <c r="APN2010"/>
      <c r="APO2010"/>
      <c r="APP2010"/>
      <c r="APQ2010"/>
      <c r="APR2010"/>
      <c r="APS2010"/>
      <c r="APT2010"/>
      <c r="APU2010"/>
      <c r="APV2010"/>
      <c r="APW2010"/>
      <c r="APX2010"/>
      <c r="APY2010"/>
      <c r="APZ2010"/>
      <c r="AQA2010"/>
      <c r="AQB2010"/>
      <c r="AQC2010"/>
      <c r="AQD2010"/>
      <c r="AQE2010"/>
      <c r="AQF2010"/>
      <c r="AQG2010"/>
      <c r="AQH2010"/>
      <c r="AQI2010"/>
      <c r="AQJ2010"/>
      <c r="AQK2010"/>
      <c r="AQL2010"/>
      <c r="AQM2010"/>
      <c r="AQN2010"/>
      <c r="AQO2010"/>
      <c r="AQP2010"/>
      <c r="AQQ2010"/>
      <c r="AQR2010"/>
      <c r="AQS2010"/>
      <c r="AQT2010"/>
      <c r="AQU2010"/>
      <c r="AQV2010"/>
      <c r="AQW2010"/>
      <c r="AQX2010"/>
      <c r="AQY2010"/>
      <c r="AQZ2010"/>
      <c r="ARA2010"/>
      <c r="ARB2010"/>
      <c r="ARC2010"/>
      <c r="ARD2010"/>
      <c r="ARE2010"/>
      <c r="ARF2010"/>
      <c r="ARG2010"/>
      <c r="ARH2010"/>
      <c r="ARI2010"/>
      <c r="ARJ2010"/>
      <c r="ARK2010"/>
      <c r="ARL2010"/>
      <c r="ARM2010"/>
      <c r="ARN2010"/>
      <c r="ARO2010"/>
      <c r="ARP2010"/>
      <c r="ARQ2010"/>
      <c r="ARR2010"/>
      <c r="ARS2010"/>
      <c r="ART2010"/>
      <c r="ARU2010"/>
      <c r="ARV2010"/>
      <c r="ARW2010"/>
      <c r="ARX2010"/>
      <c r="ARY2010"/>
      <c r="ARZ2010"/>
      <c r="ASA2010"/>
      <c r="ASB2010"/>
      <c r="ASC2010"/>
      <c r="ASD2010"/>
      <c r="ASE2010"/>
      <c r="ASF2010"/>
      <c r="ASG2010"/>
      <c r="ASH2010"/>
      <c r="ASI2010"/>
      <c r="ASJ2010"/>
      <c r="ASK2010"/>
      <c r="ASL2010"/>
      <c r="ASM2010"/>
      <c r="ASN2010"/>
      <c r="ASO2010"/>
      <c r="ASP2010"/>
      <c r="ASQ2010"/>
      <c r="ASR2010"/>
      <c r="ASS2010"/>
      <c r="AST2010"/>
      <c r="ASU2010"/>
      <c r="ASV2010"/>
      <c r="ASW2010"/>
      <c r="ASX2010"/>
      <c r="ASY2010"/>
      <c r="ASZ2010"/>
      <c r="ATA2010"/>
      <c r="ATB2010"/>
      <c r="ATC2010"/>
      <c r="ATD2010"/>
      <c r="ATE2010"/>
      <c r="ATF2010"/>
      <c r="ATG2010"/>
      <c r="ATH2010"/>
      <c r="ATI2010"/>
      <c r="ATJ2010"/>
      <c r="ATK2010"/>
      <c r="ATL2010"/>
      <c r="ATM2010"/>
      <c r="ATN2010"/>
      <c r="ATO2010"/>
      <c r="ATP2010"/>
      <c r="ATQ2010"/>
      <c r="ATR2010"/>
      <c r="ATS2010"/>
      <c r="ATT2010"/>
      <c r="ATU2010"/>
      <c r="ATV2010"/>
      <c r="ATW2010"/>
      <c r="ATX2010"/>
      <c r="ATY2010"/>
      <c r="ATZ2010"/>
      <c r="AUA2010"/>
      <c r="AUB2010"/>
      <c r="AUC2010"/>
      <c r="AUD2010"/>
      <c r="AUE2010"/>
      <c r="AUF2010"/>
      <c r="AUG2010"/>
      <c r="AUH2010"/>
      <c r="AUI2010"/>
      <c r="AUJ2010"/>
      <c r="AUK2010"/>
      <c r="AUL2010"/>
      <c r="AUM2010"/>
      <c r="AUN2010"/>
      <c r="AUO2010"/>
      <c r="AUP2010"/>
      <c r="AUQ2010"/>
      <c r="AUR2010"/>
      <c r="AUS2010"/>
      <c r="AUT2010"/>
      <c r="AUU2010"/>
      <c r="AUV2010"/>
      <c r="AUW2010"/>
      <c r="AUX2010"/>
      <c r="AUY2010"/>
      <c r="AUZ2010"/>
      <c r="AVA2010"/>
      <c r="AVB2010"/>
      <c r="AVC2010"/>
      <c r="AVD2010"/>
      <c r="AVE2010"/>
      <c r="AVF2010"/>
      <c r="AVG2010"/>
      <c r="AVH2010"/>
      <c r="AVI2010"/>
      <c r="AVJ2010"/>
      <c r="AVK2010"/>
      <c r="AVL2010"/>
      <c r="AVM2010"/>
      <c r="AVN2010"/>
      <c r="AVO2010"/>
      <c r="AVP2010"/>
      <c r="AVQ2010"/>
      <c r="AVR2010"/>
      <c r="AVS2010"/>
      <c r="AVT2010"/>
      <c r="AVU2010"/>
      <c r="AVV2010"/>
      <c r="AVW2010"/>
      <c r="AVX2010"/>
      <c r="AVY2010"/>
      <c r="AVZ2010"/>
      <c r="AWA2010"/>
      <c r="AWB2010"/>
      <c r="AWC2010"/>
      <c r="AWD2010"/>
      <c r="AWE2010"/>
      <c r="AWF2010"/>
      <c r="AWG2010"/>
      <c r="AWH2010"/>
      <c r="AWI2010"/>
      <c r="AWJ2010"/>
      <c r="AWK2010"/>
      <c r="AWL2010"/>
      <c r="AWM2010"/>
      <c r="AWN2010"/>
      <c r="AWO2010"/>
      <c r="AWP2010"/>
      <c r="AWQ2010"/>
      <c r="AWR2010"/>
      <c r="AWS2010"/>
      <c r="AWT2010"/>
      <c r="AWU2010"/>
      <c r="AWV2010"/>
      <c r="AWW2010"/>
      <c r="AWX2010"/>
      <c r="AWY2010"/>
      <c r="AWZ2010"/>
      <c r="AXA2010"/>
      <c r="AXB2010"/>
      <c r="AXC2010"/>
      <c r="AXD2010"/>
      <c r="AXE2010"/>
      <c r="AXF2010"/>
      <c r="AXG2010"/>
      <c r="AXH2010"/>
      <c r="AXI2010"/>
      <c r="AXJ2010"/>
      <c r="AXK2010"/>
      <c r="AXL2010"/>
      <c r="AXM2010"/>
      <c r="AXN2010"/>
      <c r="AXO2010"/>
      <c r="AXP2010"/>
      <c r="AXQ2010"/>
      <c r="AXR2010"/>
      <c r="AXS2010"/>
      <c r="AXT2010"/>
      <c r="AXU2010"/>
      <c r="AXV2010"/>
      <c r="AXW2010"/>
      <c r="AXX2010"/>
      <c r="AXY2010"/>
      <c r="AXZ2010"/>
      <c r="AYA2010"/>
      <c r="AYB2010"/>
      <c r="AYC2010"/>
      <c r="AYD2010"/>
      <c r="AYE2010"/>
      <c r="AYF2010"/>
      <c r="AYG2010"/>
      <c r="AYH2010"/>
      <c r="AYI2010"/>
      <c r="AYJ2010"/>
      <c r="AYK2010"/>
      <c r="AYL2010"/>
      <c r="AYM2010"/>
      <c r="AYN2010"/>
      <c r="AYO2010"/>
      <c r="AYP2010"/>
      <c r="AYQ2010"/>
      <c r="AYR2010"/>
      <c r="AYS2010"/>
      <c r="AYT2010"/>
      <c r="AYU2010"/>
      <c r="AYV2010"/>
      <c r="AYW2010"/>
      <c r="AYX2010"/>
      <c r="AYY2010"/>
      <c r="AYZ2010"/>
      <c r="AZA2010"/>
      <c r="AZB2010"/>
      <c r="AZC2010"/>
      <c r="AZD2010"/>
      <c r="AZE2010"/>
      <c r="AZF2010"/>
      <c r="AZG2010"/>
      <c r="AZH2010"/>
      <c r="AZI2010"/>
      <c r="AZJ2010"/>
      <c r="AZK2010"/>
      <c r="AZL2010"/>
      <c r="AZM2010"/>
      <c r="AZN2010"/>
      <c r="AZO2010"/>
      <c r="AZP2010"/>
      <c r="AZQ2010"/>
      <c r="AZR2010"/>
      <c r="AZS2010"/>
      <c r="AZT2010"/>
      <c r="AZU2010"/>
      <c r="AZV2010"/>
      <c r="AZW2010"/>
      <c r="AZX2010"/>
      <c r="AZY2010"/>
      <c r="AZZ2010"/>
      <c r="BAA2010"/>
      <c r="BAB2010"/>
      <c r="BAC2010"/>
      <c r="BAD2010"/>
      <c r="BAE2010"/>
      <c r="BAF2010"/>
      <c r="BAG2010"/>
      <c r="BAH2010"/>
      <c r="BAI2010"/>
      <c r="BAJ2010"/>
      <c r="BAK2010"/>
      <c r="BAL2010"/>
      <c r="BAM2010"/>
      <c r="BAN2010"/>
      <c r="BAO2010"/>
      <c r="BAP2010"/>
      <c r="BAQ2010"/>
      <c r="BAR2010"/>
      <c r="BAS2010"/>
      <c r="BAT2010"/>
      <c r="BAU2010"/>
      <c r="BAV2010"/>
      <c r="BAW2010"/>
      <c r="BAX2010"/>
      <c r="BAY2010"/>
      <c r="BAZ2010"/>
      <c r="BBA2010"/>
      <c r="BBB2010"/>
      <c r="BBC2010"/>
      <c r="BBD2010"/>
      <c r="BBE2010"/>
      <c r="BBF2010"/>
      <c r="BBG2010"/>
      <c r="BBH2010"/>
      <c r="BBI2010"/>
      <c r="BBJ2010"/>
      <c r="BBK2010"/>
      <c r="BBL2010"/>
      <c r="BBM2010"/>
      <c r="BBN2010"/>
      <c r="BBO2010"/>
      <c r="BBP2010"/>
      <c r="BBQ2010"/>
      <c r="BBR2010"/>
      <c r="BBS2010"/>
      <c r="BBT2010"/>
      <c r="BBU2010"/>
      <c r="BBV2010"/>
      <c r="BBW2010"/>
      <c r="BBX2010"/>
      <c r="BBY2010"/>
      <c r="BBZ2010"/>
      <c r="BCA2010"/>
      <c r="BCB2010"/>
      <c r="BCC2010"/>
      <c r="BCD2010"/>
      <c r="BCE2010"/>
      <c r="BCF2010"/>
      <c r="BCG2010"/>
      <c r="BCH2010"/>
      <c r="BCI2010"/>
      <c r="BCJ2010"/>
      <c r="BCK2010"/>
      <c r="BCL2010"/>
      <c r="BCM2010"/>
      <c r="BCN2010"/>
      <c r="BCO2010"/>
      <c r="BCP2010"/>
      <c r="BCQ2010"/>
      <c r="BCR2010"/>
      <c r="BCS2010"/>
      <c r="BCT2010"/>
      <c r="BCU2010"/>
      <c r="BCV2010"/>
      <c r="BCW2010"/>
      <c r="BCX2010"/>
      <c r="BCY2010"/>
      <c r="BCZ2010"/>
      <c r="BDA2010"/>
      <c r="BDB2010"/>
      <c r="BDC2010"/>
      <c r="BDD2010"/>
      <c r="BDE2010"/>
      <c r="BDF2010"/>
      <c r="BDG2010"/>
      <c r="BDH2010"/>
      <c r="BDI2010"/>
      <c r="BDJ2010"/>
      <c r="BDK2010"/>
      <c r="BDL2010"/>
      <c r="BDM2010"/>
      <c r="BDN2010"/>
      <c r="BDO2010"/>
      <c r="BDP2010"/>
      <c r="BDQ2010"/>
      <c r="BDR2010"/>
      <c r="BDS2010"/>
      <c r="BDT2010"/>
      <c r="BDU2010"/>
      <c r="BDV2010"/>
      <c r="BDW2010"/>
      <c r="BDX2010"/>
      <c r="BDY2010"/>
      <c r="BDZ2010"/>
      <c r="BEA2010"/>
      <c r="BEB2010"/>
      <c r="BEC2010"/>
      <c r="BED2010"/>
      <c r="BEE2010"/>
      <c r="BEF2010"/>
      <c r="BEG2010"/>
      <c r="BEH2010"/>
      <c r="BEI2010"/>
      <c r="BEJ2010"/>
      <c r="BEK2010"/>
      <c r="BEL2010"/>
      <c r="BEM2010"/>
      <c r="BEN2010"/>
      <c r="BEO2010"/>
      <c r="BEP2010"/>
      <c r="BEQ2010"/>
      <c r="BER2010"/>
      <c r="BES2010"/>
      <c r="BET2010"/>
      <c r="BEU2010"/>
      <c r="BEV2010"/>
      <c r="BEW2010"/>
      <c r="BEX2010"/>
      <c r="BEY2010"/>
      <c r="BEZ2010"/>
      <c r="BFA2010"/>
      <c r="BFB2010"/>
      <c r="BFC2010"/>
      <c r="BFD2010"/>
      <c r="BFE2010"/>
      <c r="BFF2010"/>
      <c r="BFG2010"/>
      <c r="BFH2010"/>
      <c r="BFI2010"/>
      <c r="BFJ2010"/>
      <c r="BFK2010"/>
      <c r="BFL2010"/>
      <c r="BFM2010"/>
      <c r="BFN2010"/>
      <c r="BFO2010"/>
      <c r="BFP2010"/>
      <c r="BFQ2010"/>
      <c r="BFR2010"/>
      <c r="BFS2010"/>
      <c r="BFT2010"/>
      <c r="BFU2010"/>
      <c r="BFV2010"/>
      <c r="BFW2010"/>
      <c r="BFX2010"/>
      <c r="BFY2010"/>
      <c r="BFZ2010"/>
      <c r="BGA2010"/>
      <c r="BGB2010"/>
      <c r="BGC2010"/>
      <c r="BGD2010"/>
      <c r="BGE2010"/>
      <c r="BGF2010"/>
      <c r="BGG2010"/>
      <c r="BGH2010"/>
      <c r="BGI2010"/>
      <c r="BGJ2010"/>
      <c r="BGK2010"/>
      <c r="BGL2010"/>
      <c r="BGM2010"/>
      <c r="BGN2010"/>
      <c r="BGO2010"/>
      <c r="BGP2010"/>
      <c r="BGQ2010"/>
      <c r="BGR2010"/>
      <c r="BGS2010"/>
      <c r="BGT2010"/>
      <c r="BGU2010"/>
      <c r="BGV2010"/>
      <c r="BGW2010"/>
      <c r="BGX2010"/>
      <c r="BGY2010"/>
      <c r="BGZ2010"/>
      <c r="BHA2010"/>
      <c r="BHB2010"/>
      <c r="BHC2010"/>
      <c r="BHD2010"/>
      <c r="BHE2010"/>
      <c r="BHF2010"/>
      <c r="BHG2010"/>
      <c r="BHH2010"/>
      <c r="BHI2010"/>
      <c r="BHJ2010"/>
      <c r="BHK2010"/>
      <c r="BHL2010"/>
      <c r="BHM2010"/>
      <c r="BHN2010"/>
      <c r="BHO2010"/>
      <c r="BHP2010"/>
      <c r="BHQ2010"/>
      <c r="BHR2010"/>
      <c r="BHS2010"/>
      <c r="BHT2010"/>
      <c r="BHU2010"/>
      <c r="BHV2010"/>
      <c r="BHW2010"/>
      <c r="BHX2010"/>
      <c r="BHY2010"/>
      <c r="BHZ2010"/>
      <c r="BIA2010"/>
      <c r="BIB2010"/>
      <c r="BIC2010"/>
      <c r="BID2010"/>
      <c r="BIE2010"/>
      <c r="BIF2010"/>
      <c r="BIG2010"/>
      <c r="BIH2010"/>
      <c r="BII2010"/>
      <c r="BIJ2010"/>
      <c r="BIK2010"/>
      <c r="BIL2010"/>
      <c r="BIM2010"/>
      <c r="BIN2010"/>
      <c r="BIO2010"/>
      <c r="BIP2010"/>
      <c r="BIQ2010"/>
      <c r="BIR2010"/>
      <c r="BIS2010"/>
      <c r="BIT2010"/>
      <c r="BIU2010"/>
      <c r="BIV2010"/>
      <c r="BIW2010"/>
      <c r="BIX2010"/>
      <c r="BIY2010"/>
      <c r="BIZ2010"/>
      <c r="BJA2010"/>
      <c r="BJB2010"/>
      <c r="BJC2010"/>
      <c r="BJD2010"/>
      <c r="BJE2010"/>
      <c r="BJF2010"/>
      <c r="BJG2010"/>
      <c r="BJH2010"/>
      <c r="BJI2010"/>
      <c r="BJJ2010"/>
      <c r="BJK2010"/>
      <c r="BJL2010"/>
      <c r="BJM2010"/>
      <c r="BJN2010"/>
      <c r="BJO2010"/>
      <c r="BJP2010"/>
      <c r="BJQ2010"/>
      <c r="BJR2010"/>
      <c r="BJS2010"/>
      <c r="BJT2010"/>
      <c r="BJU2010"/>
      <c r="BJV2010"/>
      <c r="BJW2010"/>
      <c r="BJX2010"/>
      <c r="BJY2010"/>
      <c r="BJZ2010"/>
      <c r="BKA2010"/>
      <c r="BKB2010"/>
      <c r="BKC2010"/>
      <c r="BKD2010"/>
      <c r="BKE2010"/>
      <c r="BKF2010"/>
      <c r="BKG2010"/>
      <c r="BKH2010"/>
      <c r="BKI2010"/>
      <c r="BKJ2010"/>
      <c r="BKK2010"/>
      <c r="BKL2010"/>
      <c r="BKM2010"/>
      <c r="BKN2010"/>
      <c r="BKO2010"/>
      <c r="BKP2010"/>
      <c r="BKQ2010"/>
      <c r="BKR2010"/>
      <c r="BKS2010"/>
      <c r="BKT2010"/>
      <c r="BKU2010"/>
      <c r="BKV2010"/>
      <c r="BKW2010"/>
      <c r="BKX2010"/>
      <c r="BKY2010"/>
      <c r="BKZ2010"/>
      <c r="BLA2010"/>
      <c r="BLB2010"/>
      <c r="BLC2010"/>
      <c r="BLD2010"/>
      <c r="BLE2010"/>
      <c r="BLF2010"/>
      <c r="BLG2010"/>
      <c r="BLH2010"/>
      <c r="BLI2010"/>
      <c r="BLJ2010"/>
      <c r="BLK2010"/>
      <c r="BLL2010"/>
      <c r="BLM2010"/>
      <c r="BLN2010"/>
      <c r="BLO2010"/>
      <c r="BLP2010"/>
      <c r="BLQ2010"/>
      <c r="BLR2010"/>
      <c r="BLS2010"/>
      <c r="BLT2010"/>
      <c r="BLU2010"/>
      <c r="BLV2010"/>
      <c r="BLW2010"/>
      <c r="BLX2010"/>
      <c r="BLY2010"/>
      <c r="BLZ2010"/>
      <c r="BMA2010"/>
      <c r="BMB2010"/>
      <c r="BMC2010"/>
      <c r="BMD2010"/>
      <c r="BME2010"/>
      <c r="BMF2010"/>
      <c r="BMG2010"/>
      <c r="BMH2010"/>
      <c r="BMI2010"/>
      <c r="BMJ2010"/>
      <c r="BMK2010"/>
      <c r="BML2010"/>
      <c r="BMM2010"/>
      <c r="BMN2010"/>
      <c r="BMO2010"/>
      <c r="BMP2010"/>
      <c r="BMQ2010"/>
      <c r="BMR2010"/>
      <c r="BMS2010"/>
      <c r="BMT2010"/>
      <c r="BMU2010"/>
      <c r="BMV2010"/>
      <c r="BMW2010"/>
      <c r="BMX2010"/>
      <c r="BMY2010"/>
      <c r="BMZ2010"/>
      <c r="BNA2010"/>
      <c r="BNB2010"/>
      <c r="BNC2010"/>
      <c r="BND2010"/>
      <c r="BNE2010"/>
      <c r="BNF2010"/>
      <c r="BNG2010"/>
      <c r="BNH2010"/>
      <c r="BNI2010"/>
      <c r="BNJ2010"/>
      <c r="BNK2010"/>
      <c r="BNL2010"/>
      <c r="BNM2010"/>
      <c r="BNN2010"/>
      <c r="BNO2010"/>
      <c r="BNP2010"/>
      <c r="BNQ2010"/>
      <c r="BNR2010"/>
      <c r="BNS2010"/>
      <c r="BNT2010"/>
      <c r="BNU2010"/>
      <c r="BNV2010"/>
      <c r="BNW2010"/>
      <c r="BNX2010"/>
      <c r="BNY2010"/>
      <c r="BNZ2010"/>
      <c r="BOA2010"/>
      <c r="BOB2010"/>
      <c r="BOC2010"/>
      <c r="BOD2010"/>
      <c r="BOE2010"/>
      <c r="BOF2010"/>
      <c r="BOG2010"/>
      <c r="BOH2010"/>
      <c r="BOI2010"/>
      <c r="BOJ2010"/>
      <c r="BOK2010"/>
      <c r="BOL2010"/>
      <c r="BOM2010"/>
      <c r="BON2010"/>
      <c r="BOO2010"/>
      <c r="BOP2010"/>
      <c r="BOQ2010"/>
      <c r="BOR2010"/>
      <c r="BOS2010"/>
      <c r="BOT2010"/>
      <c r="BOU2010"/>
      <c r="BOV2010"/>
      <c r="BOW2010"/>
      <c r="BOX2010"/>
      <c r="BOY2010"/>
      <c r="BOZ2010"/>
      <c r="BPA2010"/>
      <c r="BPB2010"/>
      <c r="BPC2010"/>
      <c r="BPD2010"/>
      <c r="BPE2010"/>
      <c r="BPF2010"/>
      <c r="BPG2010"/>
      <c r="BPH2010"/>
      <c r="BPI2010"/>
      <c r="BPJ2010"/>
      <c r="BPK2010"/>
      <c r="BPL2010"/>
      <c r="BPM2010"/>
      <c r="BPN2010"/>
      <c r="BPO2010"/>
      <c r="BPP2010"/>
      <c r="BPQ2010"/>
      <c r="BPR2010"/>
      <c r="BPS2010"/>
      <c r="BPT2010"/>
      <c r="BPU2010"/>
      <c r="BPV2010"/>
      <c r="BPW2010"/>
      <c r="BPX2010"/>
      <c r="BPY2010"/>
      <c r="BPZ2010"/>
      <c r="BQA2010"/>
      <c r="BQB2010"/>
      <c r="BQC2010"/>
      <c r="BQD2010"/>
      <c r="BQE2010"/>
      <c r="BQF2010"/>
      <c r="BQG2010"/>
      <c r="BQH2010"/>
      <c r="BQI2010"/>
      <c r="BQJ2010"/>
      <c r="BQK2010"/>
      <c r="BQL2010"/>
      <c r="BQM2010"/>
      <c r="BQN2010"/>
      <c r="BQO2010"/>
      <c r="BQP2010"/>
      <c r="BQQ2010"/>
      <c r="BQR2010"/>
      <c r="BQS2010"/>
      <c r="BQT2010"/>
      <c r="BQU2010"/>
      <c r="BQV2010"/>
      <c r="BQW2010"/>
      <c r="BQX2010"/>
      <c r="BQY2010"/>
      <c r="BQZ2010"/>
      <c r="BRA2010"/>
      <c r="BRB2010"/>
      <c r="BRC2010"/>
      <c r="BRD2010"/>
      <c r="BRE2010"/>
      <c r="BRF2010"/>
      <c r="BRG2010"/>
      <c r="BRH2010"/>
      <c r="BRI2010"/>
      <c r="BRJ2010"/>
      <c r="BRK2010"/>
      <c r="BRL2010"/>
      <c r="BRM2010"/>
      <c r="BRN2010"/>
      <c r="BRO2010"/>
      <c r="BRP2010"/>
      <c r="BRQ2010"/>
      <c r="BRR2010"/>
      <c r="BRS2010"/>
      <c r="BRT2010"/>
      <c r="BRU2010"/>
      <c r="BRV2010"/>
      <c r="BRW2010"/>
      <c r="BRX2010"/>
      <c r="BRY2010"/>
      <c r="BRZ2010"/>
      <c r="BSA2010"/>
      <c r="BSB2010"/>
      <c r="BSC2010"/>
      <c r="BSD2010"/>
      <c r="BSE2010"/>
      <c r="BSF2010"/>
      <c r="BSG2010"/>
      <c r="BSH2010"/>
      <c r="BSI2010"/>
      <c r="BSJ2010"/>
      <c r="BSK2010"/>
      <c r="BSL2010"/>
      <c r="BSM2010"/>
      <c r="BSN2010"/>
      <c r="BSO2010"/>
      <c r="BSP2010"/>
      <c r="BSQ2010"/>
      <c r="BSR2010"/>
      <c r="BSS2010"/>
      <c r="BST2010"/>
      <c r="BSU2010"/>
      <c r="BSV2010"/>
      <c r="BSW2010"/>
      <c r="BSX2010"/>
      <c r="BSY2010"/>
      <c r="BSZ2010"/>
      <c r="BTA2010"/>
      <c r="BTB2010"/>
      <c r="BTC2010"/>
      <c r="BTD2010"/>
      <c r="BTE2010"/>
      <c r="BTF2010"/>
      <c r="BTG2010"/>
      <c r="BTH2010"/>
      <c r="BTI2010"/>
      <c r="BTJ2010"/>
      <c r="BTK2010"/>
      <c r="BTL2010"/>
      <c r="BTM2010"/>
      <c r="BTN2010"/>
      <c r="BTO2010"/>
      <c r="BTP2010"/>
      <c r="BTQ2010"/>
      <c r="BTR2010"/>
      <c r="BTS2010"/>
      <c r="BTT2010"/>
      <c r="BTU2010"/>
      <c r="BTV2010"/>
      <c r="BTW2010"/>
      <c r="BTX2010"/>
      <c r="BTY2010"/>
      <c r="BTZ2010"/>
      <c r="BUA2010"/>
      <c r="BUB2010"/>
      <c r="BUC2010"/>
      <c r="BUD2010"/>
      <c r="BUE2010"/>
      <c r="BUF2010"/>
      <c r="BUG2010"/>
      <c r="BUH2010"/>
      <c r="BUI2010"/>
      <c r="BUJ2010"/>
      <c r="BUK2010"/>
      <c r="BUL2010"/>
      <c r="BUM2010"/>
      <c r="BUN2010"/>
      <c r="BUO2010"/>
      <c r="BUP2010"/>
      <c r="BUQ2010"/>
      <c r="BUR2010"/>
      <c r="BUS2010"/>
      <c r="BUT2010"/>
      <c r="BUU2010"/>
      <c r="BUV2010"/>
      <c r="BUW2010"/>
      <c r="BUX2010"/>
      <c r="BUY2010"/>
      <c r="BUZ2010"/>
      <c r="BVA2010"/>
      <c r="BVB2010"/>
      <c r="BVC2010"/>
      <c r="BVD2010"/>
      <c r="BVE2010"/>
      <c r="BVF2010"/>
      <c r="BVG2010"/>
      <c r="BVH2010"/>
      <c r="BVI2010"/>
      <c r="BVJ2010"/>
      <c r="BVK2010"/>
      <c r="BVL2010"/>
      <c r="BVM2010"/>
      <c r="BVN2010"/>
      <c r="BVO2010"/>
      <c r="BVP2010"/>
      <c r="BVQ2010"/>
      <c r="BVR2010"/>
      <c r="BVS2010"/>
      <c r="BVT2010"/>
      <c r="BVU2010"/>
      <c r="BVV2010"/>
      <c r="BVW2010"/>
      <c r="BVX2010"/>
      <c r="BVY2010"/>
      <c r="BVZ2010"/>
      <c r="BWA2010"/>
      <c r="BWB2010"/>
      <c r="BWC2010"/>
      <c r="BWD2010"/>
      <c r="BWE2010"/>
      <c r="BWF2010"/>
      <c r="BWG2010"/>
      <c r="BWH2010"/>
      <c r="BWI2010"/>
      <c r="BWJ2010"/>
      <c r="BWK2010"/>
      <c r="BWL2010"/>
      <c r="BWM2010"/>
      <c r="BWN2010"/>
      <c r="BWO2010"/>
      <c r="BWP2010"/>
      <c r="BWQ2010"/>
      <c r="BWR2010"/>
      <c r="BWS2010"/>
      <c r="BWT2010"/>
      <c r="BWU2010"/>
      <c r="BWV2010"/>
      <c r="BWW2010"/>
      <c r="BWX2010"/>
      <c r="BWY2010"/>
      <c r="BWZ2010"/>
      <c r="BXA2010"/>
      <c r="BXB2010"/>
      <c r="BXC2010"/>
      <c r="BXD2010"/>
      <c r="BXE2010"/>
      <c r="BXF2010"/>
      <c r="BXG2010"/>
      <c r="BXH2010"/>
      <c r="BXI2010"/>
      <c r="BXJ2010"/>
      <c r="BXK2010"/>
      <c r="BXL2010"/>
      <c r="BXM2010"/>
      <c r="BXN2010"/>
      <c r="BXO2010"/>
      <c r="BXP2010"/>
      <c r="BXQ2010"/>
      <c r="BXR2010"/>
      <c r="BXS2010"/>
      <c r="BXT2010"/>
      <c r="BXU2010"/>
      <c r="BXV2010"/>
      <c r="BXW2010"/>
      <c r="BXX2010"/>
      <c r="BXY2010"/>
      <c r="BXZ2010"/>
      <c r="BYA2010"/>
      <c r="BYB2010"/>
      <c r="BYC2010"/>
      <c r="BYD2010"/>
      <c r="BYE2010"/>
      <c r="BYF2010"/>
      <c r="BYG2010"/>
      <c r="BYH2010"/>
      <c r="BYI2010"/>
      <c r="BYJ2010"/>
      <c r="BYK2010"/>
      <c r="BYL2010"/>
      <c r="BYM2010"/>
      <c r="BYN2010"/>
      <c r="BYO2010"/>
      <c r="BYP2010"/>
      <c r="BYQ2010"/>
      <c r="BYR2010"/>
      <c r="BYS2010"/>
      <c r="BYT2010"/>
      <c r="BYU2010"/>
      <c r="BYV2010"/>
      <c r="BYW2010"/>
      <c r="BYX2010"/>
      <c r="BYY2010"/>
      <c r="BYZ2010"/>
      <c r="BZA2010"/>
      <c r="BZB2010"/>
      <c r="BZC2010"/>
      <c r="BZD2010"/>
      <c r="BZE2010"/>
      <c r="BZF2010"/>
      <c r="BZG2010"/>
      <c r="BZH2010"/>
      <c r="BZI2010"/>
      <c r="BZJ2010"/>
      <c r="BZK2010"/>
      <c r="BZL2010"/>
      <c r="BZM2010"/>
      <c r="BZN2010"/>
      <c r="BZO2010"/>
      <c r="BZP2010"/>
      <c r="BZQ2010"/>
      <c r="BZR2010"/>
      <c r="BZS2010"/>
      <c r="BZT2010"/>
      <c r="BZU2010"/>
      <c r="BZV2010"/>
      <c r="BZW2010"/>
      <c r="BZX2010"/>
      <c r="BZY2010"/>
      <c r="BZZ2010"/>
      <c r="CAA2010"/>
      <c r="CAB2010"/>
      <c r="CAC2010"/>
      <c r="CAD2010"/>
      <c r="CAE2010"/>
      <c r="CAF2010"/>
      <c r="CAG2010"/>
      <c r="CAH2010"/>
      <c r="CAI2010"/>
      <c r="CAJ2010"/>
      <c r="CAK2010"/>
      <c r="CAL2010"/>
      <c r="CAM2010"/>
      <c r="CAN2010"/>
      <c r="CAO2010"/>
      <c r="CAP2010"/>
      <c r="CAQ2010"/>
      <c r="CAR2010"/>
      <c r="CAS2010"/>
      <c r="CAT2010"/>
      <c r="CAU2010"/>
      <c r="CAV2010"/>
      <c r="CAW2010"/>
      <c r="CAX2010"/>
      <c r="CAY2010"/>
      <c r="CAZ2010"/>
      <c r="CBA2010"/>
      <c r="CBB2010"/>
      <c r="CBC2010"/>
      <c r="CBD2010"/>
      <c r="CBE2010"/>
      <c r="CBF2010"/>
      <c r="CBG2010"/>
      <c r="CBH2010"/>
      <c r="CBI2010"/>
      <c r="CBJ2010"/>
      <c r="CBK2010"/>
      <c r="CBL2010"/>
      <c r="CBM2010"/>
      <c r="CBN2010"/>
      <c r="CBO2010"/>
      <c r="CBP2010"/>
      <c r="CBQ2010"/>
      <c r="CBR2010"/>
      <c r="CBS2010"/>
      <c r="CBT2010"/>
      <c r="CBU2010"/>
      <c r="CBV2010"/>
      <c r="CBW2010"/>
      <c r="CBX2010"/>
      <c r="CBY2010"/>
      <c r="CBZ2010"/>
      <c r="CCA2010"/>
      <c r="CCB2010"/>
      <c r="CCC2010"/>
      <c r="CCD2010"/>
      <c r="CCE2010"/>
      <c r="CCF2010"/>
      <c r="CCG2010"/>
      <c r="CCH2010"/>
      <c r="CCI2010"/>
      <c r="CCJ2010"/>
      <c r="CCK2010"/>
      <c r="CCL2010"/>
      <c r="CCM2010"/>
      <c r="CCN2010"/>
      <c r="CCO2010"/>
      <c r="CCP2010"/>
      <c r="CCQ2010"/>
      <c r="CCR2010"/>
      <c r="CCS2010"/>
      <c r="CCT2010"/>
      <c r="CCU2010"/>
      <c r="CCV2010"/>
      <c r="CCW2010"/>
      <c r="CCX2010"/>
      <c r="CCY2010"/>
      <c r="CCZ2010"/>
      <c r="CDA2010"/>
      <c r="CDB2010"/>
      <c r="CDC2010"/>
      <c r="CDD2010"/>
      <c r="CDE2010"/>
      <c r="CDF2010"/>
      <c r="CDG2010"/>
      <c r="CDH2010"/>
      <c r="CDI2010"/>
      <c r="CDJ2010"/>
      <c r="CDK2010"/>
      <c r="CDL2010"/>
      <c r="CDM2010"/>
      <c r="CDN2010"/>
      <c r="CDO2010"/>
      <c r="CDP2010"/>
      <c r="CDQ2010"/>
      <c r="CDR2010"/>
      <c r="CDS2010"/>
      <c r="CDT2010"/>
      <c r="CDU2010"/>
      <c r="CDV2010"/>
      <c r="CDW2010"/>
      <c r="CDX2010"/>
      <c r="CDY2010"/>
      <c r="CDZ2010"/>
      <c r="CEA2010"/>
      <c r="CEB2010"/>
      <c r="CEC2010"/>
      <c r="CED2010"/>
      <c r="CEE2010"/>
      <c r="CEF2010"/>
      <c r="CEG2010"/>
      <c r="CEH2010"/>
      <c r="CEI2010"/>
      <c r="CEJ2010"/>
      <c r="CEK2010"/>
      <c r="CEL2010"/>
      <c r="CEM2010"/>
      <c r="CEN2010"/>
      <c r="CEO2010"/>
      <c r="CEP2010"/>
      <c r="CEQ2010"/>
      <c r="CER2010"/>
      <c r="CES2010"/>
      <c r="CET2010"/>
      <c r="CEU2010"/>
      <c r="CEV2010"/>
      <c r="CEW2010"/>
      <c r="CEX2010"/>
      <c r="CEY2010"/>
      <c r="CEZ2010"/>
      <c r="CFA2010"/>
      <c r="CFB2010"/>
      <c r="CFC2010"/>
      <c r="CFD2010"/>
      <c r="CFE2010"/>
      <c r="CFF2010"/>
      <c r="CFG2010"/>
      <c r="CFH2010"/>
      <c r="CFI2010"/>
      <c r="CFJ2010"/>
      <c r="CFK2010"/>
      <c r="CFL2010"/>
      <c r="CFM2010"/>
      <c r="CFN2010"/>
      <c r="CFO2010"/>
      <c r="CFP2010"/>
      <c r="CFQ2010"/>
      <c r="CFR2010"/>
      <c r="CFS2010"/>
      <c r="CFT2010"/>
      <c r="CFU2010"/>
      <c r="CFV2010"/>
      <c r="CFW2010"/>
      <c r="CFX2010"/>
      <c r="CFY2010"/>
      <c r="CFZ2010"/>
      <c r="CGA2010"/>
      <c r="CGB2010"/>
      <c r="CGC2010"/>
      <c r="CGD2010"/>
      <c r="CGE2010"/>
      <c r="CGF2010"/>
      <c r="CGG2010"/>
      <c r="CGH2010"/>
      <c r="CGI2010"/>
      <c r="CGJ2010"/>
      <c r="CGK2010"/>
      <c r="CGL2010"/>
      <c r="CGM2010"/>
      <c r="CGN2010"/>
      <c r="CGO2010"/>
      <c r="CGP2010"/>
      <c r="CGQ2010"/>
      <c r="CGR2010"/>
      <c r="CGS2010"/>
      <c r="CGT2010"/>
      <c r="CGU2010"/>
      <c r="CGV2010"/>
      <c r="CGW2010"/>
      <c r="CGX2010"/>
      <c r="CGY2010"/>
      <c r="CGZ2010"/>
      <c r="CHA2010"/>
      <c r="CHB2010"/>
      <c r="CHC2010"/>
      <c r="CHD2010"/>
      <c r="CHE2010"/>
      <c r="CHF2010"/>
      <c r="CHG2010"/>
      <c r="CHH2010"/>
      <c r="CHI2010"/>
      <c r="CHJ2010"/>
      <c r="CHK2010"/>
      <c r="CHL2010"/>
      <c r="CHM2010"/>
      <c r="CHN2010"/>
      <c r="CHO2010"/>
      <c r="CHP2010"/>
      <c r="CHQ2010"/>
      <c r="CHR2010"/>
      <c r="CHS2010"/>
      <c r="CHT2010"/>
      <c r="CHU2010"/>
      <c r="CHV2010"/>
      <c r="CHW2010"/>
      <c r="CHX2010"/>
      <c r="CHY2010"/>
      <c r="CHZ2010"/>
      <c r="CIA2010"/>
      <c r="CIB2010"/>
      <c r="CIC2010"/>
      <c r="CID2010"/>
      <c r="CIE2010"/>
      <c r="CIF2010"/>
      <c r="CIG2010"/>
      <c r="CIH2010"/>
      <c r="CII2010"/>
      <c r="CIJ2010"/>
      <c r="CIK2010"/>
      <c r="CIL2010"/>
      <c r="CIM2010"/>
      <c r="CIN2010"/>
      <c r="CIO2010"/>
      <c r="CIP2010"/>
      <c r="CIQ2010"/>
      <c r="CIR2010"/>
      <c r="CIS2010"/>
      <c r="CIT2010"/>
      <c r="CIU2010"/>
      <c r="CIV2010"/>
      <c r="CIW2010"/>
      <c r="CIX2010"/>
      <c r="CIY2010"/>
      <c r="CIZ2010"/>
      <c r="CJA2010"/>
      <c r="CJB2010"/>
      <c r="CJC2010"/>
      <c r="CJD2010"/>
      <c r="CJE2010"/>
      <c r="CJF2010"/>
      <c r="CJG2010"/>
      <c r="CJH2010"/>
      <c r="CJI2010"/>
      <c r="CJJ2010"/>
      <c r="CJK2010"/>
      <c r="CJL2010"/>
      <c r="CJM2010"/>
      <c r="CJN2010"/>
      <c r="CJO2010"/>
      <c r="CJP2010"/>
      <c r="CJQ2010"/>
      <c r="CJR2010"/>
      <c r="CJS2010"/>
      <c r="CJT2010"/>
      <c r="CJU2010"/>
      <c r="CJV2010"/>
      <c r="CJW2010"/>
      <c r="CJX2010"/>
      <c r="CJY2010"/>
      <c r="CJZ2010"/>
      <c r="CKA2010"/>
      <c r="CKB2010"/>
      <c r="CKC2010"/>
      <c r="CKD2010"/>
      <c r="CKE2010"/>
      <c r="CKF2010"/>
      <c r="CKG2010"/>
      <c r="CKH2010"/>
      <c r="CKI2010"/>
      <c r="CKJ2010"/>
      <c r="CKK2010"/>
      <c r="CKL2010"/>
      <c r="CKM2010"/>
      <c r="CKN2010"/>
      <c r="CKO2010"/>
      <c r="CKP2010"/>
      <c r="CKQ2010"/>
      <c r="CKR2010"/>
      <c r="CKS2010"/>
      <c r="CKT2010"/>
      <c r="CKU2010"/>
      <c r="CKV2010"/>
      <c r="CKW2010"/>
      <c r="CKX2010"/>
      <c r="CKY2010"/>
      <c r="CKZ2010"/>
      <c r="CLA2010"/>
      <c r="CLB2010"/>
      <c r="CLC2010"/>
      <c r="CLD2010"/>
      <c r="CLE2010"/>
      <c r="CLF2010"/>
      <c r="CLG2010"/>
      <c r="CLH2010"/>
      <c r="CLI2010"/>
      <c r="CLJ2010"/>
      <c r="CLK2010"/>
      <c r="CLL2010"/>
      <c r="CLM2010"/>
      <c r="CLN2010"/>
      <c r="CLO2010"/>
      <c r="CLP2010"/>
      <c r="CLQ2010"/>
      <c r="CLR2010"/>
      <c r="CLS2010"/>
      <c r="CLT2010"/>
      <c r="CLU2010"/>
      <c r="CLV2010"/>
      <c r="CLW2010"/>
      <c r="CLX2010"/>
      <c r="CLY2010"/>
      <c r="CLZ2010"/>
      <c r="CMA2010"/>
      <c r="CMB2010"/>
      <c r="CMC2010"/>
      <c r="CMD2010"/>
      <c r="CME2010"/>
      <c r="CMF2010"/>
      <c r="CMG2010"/>
      <c r="CMH2010"/>
      <c r="CMI2010"/>
      <c r="CMJ2010"/>
      <c r="CMK2010"/>
      <c r="CML2010"/>
      <c r="CMM2010"/>
      <c r="CMN2010"/>
      <c r="CMO2010"/>
      <c r="CMP2010"/>
      <c r="CMQ2010"/>
      <c r="CMR2010"/>
      <c r="CMS2010"/>
      <c r="CMT2010"/>
      <c r="CMU2010"/>
      <c r="CMV2010"/>
      <c r="CMW2010"/>
      <c r="CMX2010"/>
      <c r="CMY2010"/>
      <c r="CMZ2010"/>
      <c r="CNA2010"/>
      <c r="CNB2010"/>
      <c r="CNC2010"/>
      <c r="CND2010"/>
      <c r="CNE2010"/>
      <c r="CNF2010"/>
      <c r="CNG2010"/>
      <c r="CNH2010"/>
      <c r="CNI2010"/>
      <c r="CNJ2010"/>
      <c r="CNK2010"/>
      <c r="CNL2010"/>
      <c r="CNM2010"/>
      <c r="CNN2010"/>
      <c r="CNO2010"/>
      <c r="CNP2010"/>
      <c r="CNQ2010"/>
      <c r="CNR2010"/>
      <c r="CNS2010"/>
      <c r="CNT2010"/>
      <c r="CNU2010"/>
      <c r="CNV2010"/>
      <c r="CNW2010"/>
      <c r="CNX2010"/>
      <c r="CNY2010"/>
      <c r="CNZ2010"/>
      <c r="COA2010"/>
      <c r="COB2010"/>
      <c r="COC2010"/>
      <c r="COD2010"/>
      <c r="COE2010"/>
      <c r="COF2010"/>
      <c r="COG2010"/>
      <c r="COH2010"/>
      <c r="COI2010"/>
      <c r="COJ2010"/>
      <c r="COK2010"/>
      <c r="COL2010"/>
      <c r="COM2010"/>
      <c r="CON2010"/>
      <c r="COO2010"/>
      <c r="COP2010"/>
      <c r="COQ2010"/>
      <c r="COR2010"/>
      <c r="COS2010"/>
      <c r="COT2010"/>
      <c r="COU2010"/>
      <c r="COV2010"/>
      <c r="COW2010"/>
      <c r="COX2010"/>
      <c r="COY2010"/>
      <c r="COZ2010"/>
      <c r="CPA2010"/>
      <c r="CPB2010"/>
      <c r="CPC2010"/>
      <c r="CPD2010"/>
      <c r="CPE2010"/>
      <c r="CPF2010"/>
      <c r="CPG2010"/>
      <c r="CPH2010"/>
      <c r="CPI2010"/>
      <c r="CPJ2010"/>
      <c r="CPK2010"/>
      <c r="CPL2010"/>
      <c r="CPM2010"/>
      <c r="CPN2010"/>
      <c r="CPO2010"/>
      <c r="CPP2010"/>
      <c r="CPQ2010"/>
      <c r="CPR2010"/>
      <c r="CPS2010"/>
      <c r="CPT2010"/>
      <c r="CPU2010"/>
      <c r="CPV2010"/>
      <c r="CPW2010"/>
      <c r="CPX2010"/>
      <c r="CPY2010"/>
      <c r="CPZ2010"/>
      <c r="CQA2010"/>
      <c r="CQB2010"/>
      <c r="CQC2010"/>
      <c r="CQD2010"/>
      <c r="CQE2010"/>
      <c r="CQF2010"/>
      <c r="CQG2010"/>
      <c r="CQH2010"/>
      <c r="CQI2010"/>
      <c r="CQJ2010"/>
      <c r="CQK2010"/>
      <c r="CQL2010"/>
      <c r="CQM2010"/>
      <c r="CQN2010"/>
      <c r="CQO2010"/>
      <c r="CQP2010"/>
      <c r="CQQ2010"/>
      <c r="CQR2010"/>
      <c r="CQS2010"/>
      <c r="CQT2010"/>
      <c r="CQU2010"/>
      <c r="CQV2010"/>
      <c r="CQW2010"/>
      <c r="CQX2010"/>
      <c r="CQY2010"/>
      <c r="CQZ2010"/>
      <c r="CRA2010"/>
      <c r="CRB2010"/>
      <c r="CRC2010"/>
      <c r="CRD2010"/>
      <c r="CRE2010"/>
      <c r="CRF2010"/>
      <c r="CRG2010"/>
      <c r="CRH2010"/>
      <c r="CRI2010"/>
      <c r="CRJ2010"/>
      <c r="CRK2010"/>
      <c r="CRL2010"/>
      <c r="CRM2010"/>
      <c r="CRN2010"/>
      <c r="CRO2010"/>
      <c r="CRP2010"/>
      <c r="CRQ2010"/>
      <c r="CRR2010"/>
      <c r="CRS2010"/>
      <c r="CRT2010"/>
      <c r="CRU2010"/>
      <c r="CRV2010"/>
      <c r="CRW2010"/>
      <c r="CRX2010"/>
      <c r="CRY2010"/>
      <c r="CRZ2010"/>
      <c r="CSA2010"/>
      <c r="CSB2010"/>
      <c r="CSC2010"/>
      <c r="CSD2010"/>
      <c r="CSE2010"/>
      <c r="CSF2010"/>
      <c r="CSG2010"/>
      <c r="CSH2010"/>
      <c r="CSI2010"/>
      <c r="CSJ2010"/>
      <c r="CSK2010"/>
      <c r="CSL2010"/>
      <c r="CSM2010"/>
      <c r="CSN2010"/>
      <c r="CSO2010"/>
      <c r="CSP2010"/>
      <c r="CSQ2010"/>
      <c r="CSR2010"/>
      <c r="CSS2010"/>
      <c r="CST2010"/>
      <c r="CSU2010"/>
      <c r="CSV2010"/>
      <c r="CSW2010"/>
      <c r="CSX2010"/>
      <c r="CSY2010"/>
      <c r="CSZ2010"/>
      <c r="CTA2010"/>
      <c r="CTB2010"/>
      <c r="CTC2010"/>
      <c r="CTD2010"/>
      <c r="CTE2010"/>
      <c r="CTF2010"/>
      <c r="CTG2010"/>
      <c r="CTH2010"/>
      <c r="CTI2010"/>
      <c r="CTJ2010"/>
      <c r="CTK2010"/>
      <c r="CTL2010"/>
      <c r="CTM2010"/>
      <c r="CTN2010"/>
      <c r="CTO2010"/>
      <c r="CTP2010"/>
      <c r="CTQ2010"/>
      <c r="CTR2010"/>
      <c r="CTS2010"/>
      <c r="CTT2010"/>
      <c r="CTU2010"/>
      <c r="CTV2010"/>
      <c r="CTW2010"/>
      <c r="CTX2010"/>
      <c r="CTY2010"/>
      <c r="CTZ2010"/>
      <c r="CUA2010"/>
      <c r="CUB2010"/>
      <c r="CUC2010"/>
      <c r="CUD2010"/>
      <c r="CUE2010"/>
      <c r="CUF2010"/>
      <c r="CUG2010"/>
      <c r="CUH2010"/>
      <c r="CUI2010"/>
      <c r="CUJ2010"/>
      <c r="CUK2010"/>
      <c r="CUL2010"/>
      <c r="CUM2010"/>
      <c r="CUN2010"/>
      <c r="CUO2010"/>
      <c r="CUP2010"/>
      <c r="CUQ2010"/>
      <c r="CUR2010"/>
      <c r="CUS2010"/>
      <c r="CUT2010"/>
      <c r="CUU2010"/>
      <c r="CUV2010"/>
      <c r="CUW2010"/>
      <c r="CUX2010"/>
      <c r="CUY2010"/>
      <c r="CUZ2010"/>
      <c r="CVA2010"/>
      <c r="CVB2010"/>
      <c r="CVC2010"/>
      <c r="CVD2010"/>
      <c r="CVE2010"/>
      <c r="CVF2010"/>
      <c r="CVG2010"/>
      <c r="CVH2010"/>
      <c r="CVI2010"/>
      <c r="CVJ2010"/>
      <c r="CVK2010"/>
      <c r="CVL2010"/>
      <c r="CVM2010"/>
      <c r="CVN2010"/>
      <c r="CVO2010"/>
      <c r="CVP2010"/>
      <c r="CVQ2010"/>
      <c r="CVR2010"/>
      <c r="CVS2010"/>
      <c r="CVT2010"/>
      <c r="CVU2010"/>
      <c r="CVV2010"/>
      <c r="CVW2010"/>
      <c r="CVX2010"/>
      <c r="CVY2010"/>
      <c r="CVZ2010"/>
      <c r="CWA2010"/>
      <c r="CWB2010"/>
      <c r="CWC2010"/>
      <c r="CWD2010"/>
      <c r="CWE2010"/>
      <c r="CWF2010"/>
      <c r="CWG2010"/>
      <c r="CWH2010"/>
      <c r="CWI2010"/>
      <c r="CWJ2010"/>
      <c r="CWK2010"/>
      <c r="CWL2010"/>
      <c r="CWM2010"/>
      <c r="CWN2010"/>
      <c r="CWO2010"/>
      <c r="CWP2010"/>
      <c r="CWQ2010"/>
      <c r="CWR2010"/>
      <c r="CWS2010"/>
      <c r="CWT2010"/>
      <c r="CWU2010"/>
      <c r="CWV2010"/>
      <c r="CWW2010"/>
      <c r="CWX2010"/>
      <c r="CWY2010"/>
      <c r="CWZ2010"/>
      <c r="CXA2010"/>
      <c r="CXB2010"/>
      <c r="CXC2010"/>
      <c r="CXD2010"/>
      <c r="CXE2010"/>
      <c r="CXF2010"/>
      <c r="CXG2010"/>
      <c r="CXH2010"/>
      <c r="CXI2010"/>
      <c r="CXJ2010"/>
      <c r="CXK2010"/>
      <c r="CXL2010"/>
      <c r="CXM2010"/>
      <c r="CXN2010"/>
      <c r="CXO2010"/>
      <c r="CXP2010"/>
      <c r="CXQ2010"/>
      <c r="CXR2010"/>
      <c r="CXS2010"/>
      <c r="CXT2010"/>
      <c r="CXU2010"/>
      <c r="CXV2010"/>
      <c r="CXW2010"/>
      <c r="CXX2010"/>
      <c r="CXY2010"/>
      <c r="CXZ2010"/>
      <c r="CYA2010"/>
      <c r="CYB2010"/>
      <c r="CYC2010"/>
      <c r="CYD2010"/>
      <c r="CYE2010"/>
      <c r="CYF2010"/>
      <c r="CYG2010"/>
      <c r="CYH2010"/>
      <c r="CYI2010"/>
      <c r="CYJ2010"/>
      <c r="CYK2010"/>
      <c r="CYL2010"/>
      <c r="CYM2010"/>
      <c r="CYN2010"/>
      <c r="CYO2010"/>
      <c r="CYP2010"/>
      <c r="CYQ2010"/>
      <c r="CYR2010"/>
      <c r="CYS2010"/>
      <c r="CYT2010"/>
      <c r="CYU2010"/>
      <c r="CYV2010"/>
      <c r="CYW2010"/>
      <c r="CYX2010"/>
      <c r="CYY2010"/>
      <c r="CYZ2010"/>
      <c r="CZA2010"/>
      <c r="CZB2010"/>
      <c r="CZC2010"/>
      <c r="CZD2010"/>
      <c r="CZE2010"/>
      <c r="CZF2010"/>
      <c r="CZG2010"/>
      <c r="CZH2010"/>
      <c r="CZI2010"/>
      <c r="CZJ2010"/>
      <c r="CZK2010"/>
      <c r="CZL2010"/>
      <c r="CZM2010"/>
      <c r="CZN2010"/>
      <c r="CZO2010"/>
      <c r="CZP2010"/>
      <c r="CZQ2010"/>
      <c r="CZR2010"/>
      <c r="CZS2010"/>
      <c r="CZT2010"/>
      <c r="CZU2010"/>
      <c r="CZV2010"/>
      <c r="CZW2010"/>
      <c r="CZX2010"/>
      <c r="CZY2010"/>
      <c r="CZZ2010"/>
      <c r="DAA2010"/>
      <c r="DAB2010"/>
      <c r="DAC2010"/>
      <c r="DAD2010"/>
      <c r="DAE2010"/>
      <c r="DAF2010"/>
      <c r="DAG2010"/>
      <c r="DAH2010"/>
      <c r="DAI2010"/>
      <c r="DAJ2010"/>
      <c r="DAK2010"/>
      <c r="DAL2010"/>
      <c r="DAM2010"/>
      <c r="DAN2010"/>
      <c r="DAO2010"/>
      <c r="DAP2010"/>
      <c r="DAQ2010"/>
      <c r="DAR2010"/>
      <c r="DAS2010"/>
      <c r="DAT2010"/>
      <c r="DAU2010"/>
      <c r="DAV2010"/>
      <c r="DAW2010"/>
      <c r="DAX2010"/>
      <c r="DAY2010"/>
      <c r="DAZ2010"/>
      <c r="DBA2010"/>
      <c r="DBB2010"/>
      <c r="DBC2010"/>
      <c r="DBD2010"/>
      <c r="DBE2010"/>
      <c r="DBF2010"/>
      <c r="DBG2010"/>
      <c r="DBH2010"/>
      <c r="DBI2010"/>
      <c r="DBJ2010"/>
      <c r="DBK2010"/>
      <c r="DBL2010"/>
      <c r="DBM2010"/>
      <c r="DBN2010"/>
      <c r="DBO2010"/>
      <c r="DBP2010"/>
      <c r="DBQ2010"/>
      <c r="DBR2010"/>
      <c r="DBS2010"/>
      <c r="DBT2010"/>
      <c r="DBU2010"/>
      <c r="DBV2010"/>
      <c r="DBW2010"/>
      <c r="DBX2010"/>
      <c r="DBY2010"/>
      <c r="DBZ2010"/>
      <c r="DCA2010"/>
      <c r="DCB2010"/>
      <c r="DCC2010"/>
      <c r="DCD2010"/>
      <c r="DCE2010"/>
      <c r="DCF2010"/>
      <c r="DCG2010"/>
      <c r="DCH2010"/>
      <c r="DCI2010"/>
      <c r="DCJ2010"/>
      <c r="DCK2010"/>
      <c r="DCL2010"/>
      <c r="DCM2010"/>
      <c r="DCN2010"/>
      <c r="DCO2010"/>
      <c r="DCP2010"/>
      <c r="DCQ2010"/>
      <c r="DCR2010"/>
      <c r="DCS2010"/>
      <c r="DCT2010"/>
      <c r="DCU2010"/>
      <c r="DCV2010"/>
      <c r="DCW2010"/>
      <c r="DCX2010"/>
      <c r="DCY2010"/>
      <c r="DCZ2010"/>
      <c r="DDA2010"/>
      <c r="DDB2010"/>
      <c r="DDC2010"/>
      <c r="DDD2010"/>
      <c r="DDE2010"/>
      <c r="DDF2010"/>
      <c r="DDG2010"/>
      <c r="DDH2010"/>
      <c r="DDI2010"/>
      <c r="DDJ2010"/>
      <c r="DDK2010"/>
      <c r="DDL2010"/>
      <c r="DDM2010"/>
      <c r="DDN2010"/>
      <c r="DDO2010"/>
      <c r="DDP2010"/>
      <c r="DDQ2010"/>
      <c r="DDR2010"/>
      <c r="DDS2010"/>
      <c r="DDT2010"/>
      <c r="DDU2010"/>
      <c r="DDV2010"/>
      <c r="DDW2010"/>
      <c r="DDX2010"/>
      <c r="DDY2010"/>
      <c r="DDZ2010"/>
      <c r="DEA2010"/>
      <c r="DEB2010"/>
      <c r="DEC2010"/>
      <c r="DED2010"/>
      <c r="DEE2010"/>
      <c r="DEF2010"/>
      <c r="DEG2010"/>
      <c r="DEH2010"/>
      <c r="DEI2010"/>
      <c r="DEJ2010"/>
      <c r="DEK2010"/>
      <c r="DEL2010"/>
      <c r="DEM2010"/>
      <c r="DEN2010"/>
      <c r="DEO2010"/>
      <c r="DEP2010"/>
      <c r="DEQ2010"/>
      <c r="DER2010"/>
      <c r="DES2010"/>
      <c r="DET2010"/>
      <c r="DEU2010"/>
      <c r="DEV2010"/>
      <c r="DEW2010"/>
      <c r="DEX2010"/>
      <c r="DEY2010"/>
      <c r="DEZ2010"/>
      <c r="DFA2010"/>
      <c r="DFB2010"/>
      <c r="DFC2010"/>
      <c r="DFD2010"/>
      <c r="DFE2010"/>
      <c r="DFF2010"/>
      <c r="DFG2010"/>
      <c r="DFH2010"/>
      <c r="DFI2010"/>
      <c r="DFJ2010"/>
      <c r="DFK2010"/>
      <c r="DFL2010"/>
      <c r="DFM2010"/>
      <c r="DFN2010"/>
      <c r="DFO2010"/>
      <c r="DFP2010"/>
      <c r="DFQ2010"/>
      <c r="DFR2010"/>
      <c r="DFS2010"/>
      <c r="DFT2010"/>
      <c r="DFU2010"/>
      <c r="DFV2010"/>
      <c r="DFW2010"/>
      <c r="DFX2010"/>
      <c r="DFY2010"/>
      <c r="DFZ2010"/>
      <c r="DGA2010"/>
      <c r="DGB2010"/>
      <c r="DGC2010"/>
      <c r="DGD2010"/>
      <c r="DGE2010"/>
      <c r="DGF2010"/>
      <c r="DGG2010"/>
      <c r="DGH2010"/>
      <c r="DGI2010"/>
      <c r="DGJ2010"/>
      <c r="DGK2010"/>
      <c r="DGL2010"/>
      <c r="DGM2010"/>
      <c r="DGN2010"/>
      <c r="DGO2010"/>
      <c r="DGP2010"/>
      <c r="DGQ2010"/>
      <c r="DGR2010"/>
      <c r="DGS2010"/>
      <c r="DGT2010"/>
      <c r="DGU2010"/>
      <c r="DGV2010"/>
      <c r="DGW2010"/>
      <c r="DGX2010"/>
      <c r="DGY2010"/>
      <c r="DGZ2010"/>
      <c r="DHA2010"/>
      <c r="DHB2010"/>
      <c r="DHC2010"/>
      <c r="DHD2010"/>
      <c r="DHE2010"/>
      <c r="DHF2010"/>
      <c r="DHG2010"/>
      <c r="DHH2010"/>
      <c r="DHI2010"/>
      <c r="DHJ2010"/>
      <c r="DHK2010"/>
      <c r="DHL2010"/>
      <c r="DHM2010"/>
      <c r="DHN2010"/>
      <c r="DHO2010"/>
      <c r="DHP2010"/>
      <c r="DHQ2010"/>
      <c r="DHR2010"/>
      <c r="DHS2010"/>
      <c r="DHT2010"/>
      <c r="DHU2010"/>
      <c r="DHV2010"/>
      <c r="DHW2010"/>
      <c r="DHX2010"/>
      <c r="DHY2010"/>
      <c r="DHZ2010"/>
      <c r="DIA2010"/>
      <c r="DIB2010"/>
      <c r="DIC2010"/>
      <c r="DID2010"/>
      <c r="DIE2010"/>
      <c r="DIF2010"/>
      <c r="DIG2010"/>
      <c r="DIH2010"/>
      <c r="DII2010"/>
      <c r="DIJ2010"/>
      <c r="DIK2010"/>
      <c r="DIL2010"/>
      <c r="DIM2010"/>
      <c r="DIN2010"/>
      <c r="DIO2010"/>
      <c r="DIP2010"/>
      <c r="DIQ2010"/>
      <c r="DIR2010"/>
      <c r="DIS2010"/>
      <c r="DIT2010"/>
      <c r="DIU2010"/>
      <c r="DIV2010"/>
      <c r="DIW2010"/>
      <c r="DIX2010"/>
      <c r="DIY2010"/>
      <c r="DIZ2010"/>
      <c r="DJA2010"/>
      <c r="DJB2010"/>
      <c r="DJC2010"/>
      <c r="DJD2010"/>
      <c r="DJE2010"/>
      <c r="DJF2010"/>
      <c r="DJG2010"/>
      <c r="DJH2010"/>
      <c r="DJI2010"/>
      <c r="DJJ2010"/>
      <c r="DJK2010"/>
      <c r="DJL2010"/>
      <c r="DJM2010"/>
      <c r="DJN2010"/>
      <c r="DJO2010"/>
      <c r="DJP2010"/>
      <c r="DJQ2010"/>
      <c r="DJR2010"/>
      <c r="DJS2010"/>
      <c r="DJT2010"/>
      <c r="DJU2010"/>
      <c r="DJV2010"/>
      <c r="DJW2010"/>
      <c r="DJX2010"/>
      <c r="DJY2010"/>
      <c r="DJZ2010"/>
      <c r="DKA2010"/>
      <c r="DKB2010"/>
      <c r="DKC2010"/>
      <c r="DKD2010"/>
      <c r="DKE2010"/>
      <c r="DKF2010"/>
      <c r="DKG2010"/>
      <c r="DKH2010"/>
      <c r="DKI2010"/>
      <c r="DKJ2010"/>
      <c r="DKK2010"/>
      <c r="DKL2010"/>
      <c r="DKM2010"/>
      <c r="DKN2010"/>
      <c r="DKO2010"/>
      <c r="DKP2010"/>
      <c r="DKQ2010"/>
      <c r="DKR2010"/>
      <c r="DKS2010"/>
      <c r="DKT2010"/>
      <c r="DKU2010"/>
      <c r="DKV2010"/>
      <c r="DKW2010"/>
      <c r="DKX2010"/>
      <c r="DKY2010"/>
      <c r="DKZ2010"/>
      <c r="DLA2010"/>
      <c r="DLB2010"/>
      <c r="DLC2010"/>
      <c r="DLD2010"/>
      <c r="DLE2010"/>
      <c r="DLF2010"/>
      <c r="DLG2010"/>
      <c r="DLH2010"/>
      <c r="DLI2010"/>
      <c r="DLJ2010"/>
      <c r="DLK2010"/>
      <c r="DLL2010"/>
      <c r="DLM2010"/>
      <c r="DLN2010"/>
      <c r="DLO2010"/>
      <c r="DLP2010"/>
      <c r="DLQ2010"/>
      <c r="DLR2010"/>
      <c r="DLS2010"/>
      <c r="DLT2010"/>
      <c r="DLU2010"/>
      <c r="DLV2010"/>
      <c r="DLW2010"/>
      <c r="DLX2010"/>
      <c r="DLY2010"/>
      <c r="DLZ2010"/>
      <c r="DMA2010"/>
      <c r="DMB2010"/>
      <c r="DMC2010"/>
      <c r="DMD2010"/>
      <c r="DME2010"/>
      <c r="DMF2010"/>
      <c r="DMG2010"/>
      <c r="DMH2010"/>
      <c r="DMI2010"/>
      <c r="DMJ2010"/>
      <c r="DMK2010"/>
      <c r="DML2010"/>
      <c r="DMM2010"/>
      <c r="DMN2010"/>
      <c r="DMO2010"/>
      <c r="DMP2010"/>
      <c r="DMQ2010"/>
      <c r="DMR2010"/>
      <c r="DMS2010"/>
      <c r="DMT2010"/>
      <c r="DMU2010"/>
      <c r="DMV2010"/>
      <c r="DMW2010"/>
      <c r="DMX2010"/>
      <c r="DMY2010"/>
      <c r="DMZ2010"/>
      <c r="DNA2010"/>
      <c r="DNB2010"/>
      <c r="DNC2010"/>
      <c r="DND2010"/>
      <c r="DNE2010"/>
      <c r="DNF2010"/>
      <c r="DNG2010"/>
      <c r="DNH2010"/>
      <c r="DNI2010"/>
      <c r="DNJ2010"/>
      <c r="DNK2010"/>
      <c r="DNL2010"/>
      <c r="DNM2010"/>
      <c r="DNN2010"/>
      <c r="DNO2010"/>
      <c r="DNP2010"/>
      <c r="DNQ2010"/>
      <c r="DNR2010"/>
      <c r="DNS2010"/>
      <c r="DNT2010"/>
      <c r="DNU2010"/>
      <c r="DNV2010"/>
      <c r="DNW2010"/>
      <c r="DNX2010"/>
      <c r="DNY2010"/>
      <c r="DNZ2010"/>
      <c r="DOA2010"/>
      <c r="DOB2010"/>
      <c r="DOC2010"/>
      <c r="DOD2010"/>
      <c r="DOE2010"/>
      <c r="DOF2010"/>
      <c r="DOG2010"/>
      <c r="DOH2010"/>
      <c r="DOI2010"/>
      <c r="DOJ2010"/>
      <c r="DOK2010"/>
      <c r="DOL2010"/>
      <c r="DOM2010"/>
      <c r="DON2010"/>
      <c r="DOO2010"/>
      <c r="DOP2010"/>
      <c r="DOQ2010"/>
      <c r="DOR2010"/>
      <c r="DOS2010"/>
      <c r="DOT2010"/>
      <c r="DOU2010"/>
      <c r="DOV2010"/>
      <c r="DOW2010"/>
      <c r="DOX2010"/>
      <c r="DOY2010"/>
      <c r="DOZ2010"/>
      <c r="DPA2010"/>
      <c r="DPB2010"/>
      <c r="DPC2010"/>
      <c r="DPD2010"/>
      <c r="DPE2010"/>
      <c r="DPF2010"/>
      <c r="DPG2010"/>
      <c r="DPH2010"/>
      <c r="DPI2010"/>
      <c r="DPJ2010"/>
      <c r="DPK2010"/>
      <c r="DPL2010"/>
      <c r="DPM2010"/>
      <c r="DPN2010"/>
      <c r="DPO2010"/>
      <c r="DPP2010"/>
      <c r="DPQ2010"/>
      <c r="DPR2010"/>
      <c r="DPS2010"/>
      <c r="DPT2010"/>
      <c r="DPU2010"/>
      <c r="DPV2010"/>
      <c r="DPW2010"/>
      <c r="DPX2010"/>
      <c r="DPY2010"/>
      <c r="DPZ2010"/>
      <c r="DQA2010"/>
      <c r="DQB2010"/>
      <c r="DQC2010"/>
      <c r="DQD2010"/>
      <c r="DQE2010"/>
      <c r="DQF2010"/>
      <c r="DQG2010"/>
      <c r="DQH2010"/>
      <c r="DQI2010"/>
      <c r="DQJ2010"/>
      <c r="DQK2010"/>
      <c r="DQL2010"/>
      <c r="DQM2010"/>
      <c r="DQN2010"/>
      <c r="DQO2010"/>
      <c r="DQP2010"/>
      <c r="DQQ2010"/>
      <c r="DQR2010"/>
      <c r="DQS2010"/>
      <c r="DQT2010"/>
      <c r="DQU2010"/>
      <c r="DQV2010"/>
      <c r="DQW2010"/>
      <c r="DQX2010"/>
      <c r="DQY2010"/>
      <c r="DQZ2010"/>
      <c r="DRA2010"/>
      <c r="DRB2010"/>
      <c r="DRC2010"/>
      <c r="DRD2010"/>
      <c r="DRE2010"/>
      <c r="DRF2010"/>
      <c r="DRG2010"/>
      <c r="DRH2010"/>
      <c r="DRI2010"/>
      <c r="DRJ2010"/>
      <c r="DRK2010"/>
      <c r="DRL2010"/>
      <c r="DRM2010"/>
      <c r="DRN2010"/>
      <c r="DRO2010"/>
      <c r="DRP2010"/>
      <c r="DRQ2010"/>
      <c r="DRR2010"/>
      <c r="DRS2010"/>
      <c r="DRT2010"/>
      <c r="DRU2010"/>
      <c r="DRV2010"/>
      <c r="DRW2010"/>
      <c r="DRX2010"/>
      <c r="DRY2010"/>
      <c r="DRZ2010"/>
      <c r="DSA2010"/>
      <c r="DSB2010"/>
      <c r="DSC2010"/>
      <c r="DSD2010"/>
      <c r="DSE2010"/>
      <c r="DSF2010"/>
      <c r="DSG2010"/>
      <c r="DSH2010"/>
      <c r="DSI2010"/>
      <c r="DSJ2010"/>
      <c r="DSK2010"/>
      <c r="DSL2010"/>
      <c r="DSM2010"/>
      <c r="DSN2010"/>
      <c r="DSO2010"/>
      <c r="DSP2010"/>
      <c r="DSQ2010"/>
      <c r="DSR2010"/>
      <c r="DSS2010"/>
      <c r="DST2010"/>
      <c r="DSU2010"/>
      <c r="DSV2010"/>
      <c r="DSW2010"/>
      <c r="DSX2010"/>
      <c r="DSY2010"/>
      <c r="DSZ2010"/>
      <c r="DTA2010"/>
      <c r="DTB2010"/>
      <c r="DTC2010"/>
      <c r="DTD2010"/>
      <c r="DTE2010"/>
      <c r="DTF2010"/>
      <c r="DTG2010"/>
      <c r="DTH2010"/>
      <c r="DTI2010"/>
      <c r="DTJ2010"/>
      <c r="DTK2010"/>
      <c r="DTL2010"/>
      <c r="DTM2010"/>
      <c r="DTN2010"/>
      <c r="DTO2010"/>
      <c r="DTP2010"/>
      <c r="DTQ2010"/>
      <c r="DTR2010"/>
      <c r="DTS2010"/>
      <c r="DTT2010"/>
      <c r="DTU2010"/>
      <c r="DTV2010"/>
      <c r="DTW2010"/>
      <c r="DTX2010"/>
      <c r="DTY2010"/>
      <c r="DTZ2010"/>
      <c r="DUA2010"/>
      <c r="DUB2010"/>
      <c r="DUC2010"/>
      <c r="DUD2010"/>
      <c r="DUE2010"/>
      <c r="DUF2010"/>
      <c r="DUG2010"/>
      <c r="DUH2010"/>
      <c r="DUI2010"/>
      <c r="DUJ2010"/>
      <c r="DUK2010"/>
      <c r="DUL2010"/>
      <c r="DUM2010"/>
      <c r="DUN2010"/>
      <c r="DUO2010"/>
      <c r="DUP2010"/>
      <c r="DUQ2010"/>
      <c r="DUR2010"/>
      <c r="DUS2010"/>
      <c r="DUT2010"/>
      <c r="DUU2010"/>
      <c r="DUV2010"/>
      <c r="DUW2010"/>
      <c r="DUX2010"/>
      <c r="DUY2010"/>
      <c r="DUZ2010"/>
      <c r="DVA2010"/>
      <c r="DVB2010"/>
      <c r="DVC2010"/>
      <c r="DVD2010"/>
      <c r="DVE2010"/>
      <c r="DVF2010"/>
      <c r="DVG2010"/>
      <c r="DVH2010"/>
      <c r="DVI2010"/>
      <c r="DVJ2010"/>
      <c r="DVK2010"/>
      <c r="DVL2010"/>
      <c r="DVM2010"/>
      <c r="DVN2010"/>
      <c r="DVO2010"/>
      <c r="DVP2010"/>
      <c r="DVQ2010"/>
      <c r="DVR2010"/>
      <c r="DVS2010"/>
      <c r="DVT2010"/>
      <c r="DVU2010"/>
      <c r="DVV2010"/>
      <c r="DVW2010"/>
      <c r="DVX2010"/>
      <c r="DVY2010"/>
      <c r="DVZ2010"/>
      <c r="DWA2010"/>
      <c r="DWB2010"/>
      <c r="DWC2010"/>
      <c r="DWD2010"/>
      <c r="DWE2010"/>
      <c r="DWF2010"/>
      <c r="DWG2010"/>
      <c r="DWH2010"/>
      <c r="DWI2010"/>
      <c r="DWJ2010"/>
      <c r="DWK2010"/>
      <c r="DWL2010"/>
      <c r="DWM2010"/>
      <c r="DWN2010"/>
      <c r="DWO2010"/>
      <c r="DWP2010"/>
      <c r="DWQ2010"/>
      <c r="DWR2010"/>
      <c r="DWS2010"/>
      <c r="DWT2010"/>
      <c r="DWU2010"/>
      <c r="DWV2010"/>
      <c r="DWW2010"/>
      <c r="DWX2010"/>
      <c r="DWY2010"/>
      <c r="DWZ2010"/>
      <c r="DXA2010"/>
      <c r="DXB2010"/>
      <c r="DXC2010"/>
      <c r="DXD2010"/>
      <c r="DXE2010"/>
      <c r="DXF2010"/>
      <c r="DXG2010"/>
      <c r="DXH2010"/>
      <c r="DXI2010"/>
      <c r="DXJ2010"/>
      <c r="DXK2010"/>
      <c r="DXL2010"/>
      <c r="DXM2010"/>
      <c r="DXN2010"/>
      <c r="DXO2010"/>
      <c r="DXP2010"/>
      <c r="DXQ2010"/>
      <c r="DXR2010"/>
      <c r="DXS2010"/>
      <c r="DXT2010"/>
      <c r="DXU2010"/>
      <c r="DXV2010"/>
      <c r="DXW2010"/>
      <c r="DXX2010"/>
      <c r="DXY2010"/>
      <c r="DXZ2010"/>
      <c r="DYA2010"/>
      <c r="DYB2010"/>
      <c r="DYC2010"/>
      <c r="DYD2010"/>
      <c r="DYE2010"/>
      <c r="DYF2010"/>
      <c r="DYG2010"/>
      <c r="DYH2010"/>
      <c r="DYI2010"/>
      <c r="DYJ2010"/>
      <c r="DYK2010"/>
      <c r="DYL2010"/>
      <c r="DYM2010"/>
      <c r="DYN2010"/>
      <c r="DYO2010"/>
      <c r="DYP2010"/>
      <c r="DYQ2010"/>
      <c r="DYR2010"/>
      <c r="DYS2010"/>
      <c r="DYT2010"/>
      <c r="DYU2010"/>
      <c r="DYV2010"/>
      <c r="DYW2010"/>
      <c r="DYX2010"/>
      <c r="DYY2010"/>
      <c r="DYZ2010"/>
      <c r="DZA2010"/>
      <c r="DZB2010"/>
      <c r="DZC2010"/>
      <c r="DZD2010"/>
      <c r="DZE2010"/>
      <c r="DZF2010"/>
      <c r="DZG2010"/>
      <c r="DZH2010"/>
      <c r="DZI2010"/>
      <c r="DZJ2010"/>
      <c r="DZK2010"/>
      <c r="DZL2010"/>
      <c r="DZM2010"/>
      <c r="DZN2010"/>
      <c r="DZO2010"/>
      <c r="DZP2010"/>
      <c r="DZQ2010"/>
      <c r="DZR2010"/>
      <c r="DZS2010"/>
      <c r="DZT2010"/>
      <c r="DZU2010"/>
      <c r="DZV2010"/>
      <c r="DZW2010"/>
      <c r="DZX2010"/>
      <c r="DZY2010"/>
      <c r="DZZ2010"/>
      <c r="EAA2010"/>
      <c r="EAB2010"/>
      <c r="EAC2010"/>
      <c r="EAD2010"/>
      <c r="EAE2010"/>
      <c r="EAF2010"/>
      <c r="EAG2010"/>
      <c r="EAH2010"/>
      <c r="EAI2010"/>
      <c r="EAJ2010"/>
      <c r="EAK2010"/>
      <c r="EAL2010"/>
      <c r="EAM2010"/>
      <c r="EAN2010"/>
      <c r="EAO2010"/>
      <c r="EAP2010"/>
      <c r="EAQ2010"/>
      <c r="EAR2010"/>
      <c r="EAS2010"/>
      <c r="EAT2010"/>
      <c r="EAU2010"/>
      <c r="EAV2010"/>
      <c r="EAW2010"/>
      <c r="EAX2010"/>
      <c r="EAY2010"/>
      <c r="EAZ2010"/>
      <c r="EBA2010"/>
      <c r="EBB2010"/>
      <c r="EBC2010"/>
      <c r="EBD2010"/>
      <c r="EBE2010"/>
      <c r="EBF2010"/>
      <c r="EBG2010"/>
      <c r="EBH2010"/>
      <c r="EBI2010"/>
      <c r="EBJ2010"/>
      <c r="EBK2010"/>
      <c r="EBL2010"/>
      <c r="EBM2010"/>
      <c r="EBN2010"/>
      <c r="EBO2010"/>
      <c r="EBP2010"/>
      <c r="EBQ2010"/>
      <c r="EBR2010"/>
      <c r="EBS2010"/>
      <c r="EBT2010"/>
      <c r="EBU2010"/>
      <c r="EBV2010"/>
      <c r="EBW2010"/>
      <c r="EBX2010"/>
      <c r="EBY2010"/>
      <c r="EBZ2010"/>
      <c r="ECA2010"/>
      <c r="ECB2010"/>
      <c r="ECC2010"/>
      <c r="ECD2010"/>
      <c r="ECE2010"/>
      <c r="ECF2010"/>
      <c r="ECG2010"/>
      <c r="ECH2010"/>
      <c r="ECI2010"/>
      <c r="ECJ2010"/>
      <c r="ECK2010"/>
      <c r="ECL2010"/>
      <c r="ECM2010"/>
      <c r="ECN2010"/>
      <c r="ECO2010"/>
      <c r="ECP2010"/>
      <c r="ECQ2010"/>
      <c r="ECR2010"/>
      <c r="ECS2010"/>
      <c r="ECT2010"/>
      <c r="ECU2010"/>
      <c r="ECV2010"/>
      <c r="ECW2010"/>
      <c r="ECX2010"/>
      <c r="ECY2010"/>
      <c r="ECZ2010"/>
      <c r="EDA2010"/>
      <c r="EDB2010"/>
      <c r="EDC2010"/>
      <c r="EDD2010"/>
      <c r="EDE2010"/>
      <c r="EDF2010"/>
      <c r="EDG2010"/>
      <c r="EDH2010"/>
      <c r="EDI2010"/>
      <c r="EDJ2010"/>
      <c r="EDK2010"/>
      <c r="EDL2010"/>
      <c r="EDM2010"/>
      <c r="EDN2010"/>
      <c r="EDO2010"/>
      <c r="EDP2010"/>
      <c r="EDQ2010"/>
      <c r="EDR2010"/>
      <c r="EDS2010"/>
      <c r="EDT2010"/>
      <c r="EDU2010"/>
      <c r="EDV2010"/>
      <c r="EDW2010"/>
      <c r="EDX2010"/>
      <c r="EDY2010"/>
      <c r="EDZ2010"/>
      <c r="EEA2010"/>
      <c r="EEB2010"/>
      <c r="EEC2010"/>
      <c r="EED2010"/>
      <c r="EEE2010"/>
      <c r="EEF2010"/>
      <c r="EEG2010"/>
      <c r="EEH2010"/>
      <c r="EEI2010"/>
      <c r="EEJ2010"/>
      <c r="EEK2010"/>
      <c r="EEL2010"/>
      <c r="EEM2010"/>
      <c r="EEN2010"/>
      <c r="EEO2010"/>
      <c r="EEP2010"/>
      <c r="EEQ2010"/>
      <c r="EER2010"/>
      <c r="EES2010"/>
      <c r="EET2010"/>
      <c r="EEU2010"/>
      <c r="EEV2010"/>
      <c r="EEW2010"/>
      <c r="EEX2010"/>
      <c r="EEY2010"/>
      <c r="EEZ2010"/>
      <c r="EFA2010"/>
      <c r="EFB2010"/>
      <c r="EFC2010"/>
      <c r="EFD2010"/>
      <c r="EFE2010"/>
      <c r="EFF2010"/>
      <c r="EFG2010"/>
      <c r="EFH2010"/>
      <c r="EFI2010"/>
      <c r="EFJ2010"/>
      <c r="EFK2010"/>
      <c r="EFL2010"/>
      <c r="EFM2010"/>
      <c r="EFN2010"/>
      <c r="EFO2010"/>
      <c r="EFP2010"/>
      <c r="EFQ2010"/>
      <c r="EFR2010"/>
      <c r="EFS2010"/>
      <c r="EFT2010"/>
      <c r="EFU2010"/>
      <c r="EFV2010"/>
      <c r="EFW2010"/>
      <c r="EFX2010"/>
      <c r="EFY2010"/>
      <c r="EFZ2010"/>
      <c r="EGA2010"/>
      <c r="EGB2010"/>
      <c r="EGC2010"/>
      <c r="EGD2010"/>
      <c r="EGE2010"/>
      <c r="EGF2010"/>
      <c r="EGG2010"/>
      <c r="EGH2010"/>
      <c r="EGI2010"/>
      <c r="EGJ2010"/>
      <c r="EGK2010"/>
      <c r="EGL2010"/>
      <c r="EGM2010"/>
      <c r="EGN2010"/>
      <c r="EGO2010"/>
      <c r="EGP2010"/>
      <c r="EGQ2010"/>
      <c r="EGR2010"/>
      <c r="EGS2010"/>
      <c r="EGT2010"/>
      <c r="EGU2010"/>
      <c r="EGV2010"/>
      <c r="EGW2010"/>
      <c r="EGX2010"/>
      <c r="EGY2010"/>
      <c r="EGZ2010"/>
      <c r="EHA2010"/>
      <c r="EHB2010"/>
      <c r="EHC2010"/>
      <c r="EHD2010"/>
      <c r="EHE2010"/>
      <c r="EHF2010"/>
      <c r="EHG2010"/>
      <c r="EHH2010"/>
      <c r="EHI2010"/>
      <c r="EHJ2010"/>
      <c r="EHK2010"/>
      <c r="EHL2010"/>
      <c r="EHM2010"/>
      <c r="EHN2010"/>
      <c r="EHO2010"/>
      <c r="EHP2010"/>
      <c r="EHQ2010"/>
      <c r="EHR2010"/>
      <c r="EHS2010"/>
      <c r="EHT2010"/>
      <c r="EHU2010"/>
      <c r="EHV2010"/>
      <c r="EHW2010"/>
      <c r="EHX2010"/>
      <c r="EHY2010"/>
      <c r="EHZ2010"/>
      <c r="EIA2010"/>
      <c r="EIB2010"/>
      <c r="EIC2010"/>
      <c r="EID2010"/>
      <c r="EIE2010"/>
      <c r="EIF2010"/>
      <c r="EIG2010"/>
      <c r="EIH2010"/>
      <c r="EII2010"/>
      <c r="EIJ2010"/>
      <c r="EIK2010"/>
      <c r="EIL2010"/>
      <c r="EIM2010"/>
      <c r="EIN2010"/>
      <c r="EIO2010"/>
      <c r="EIP2010"/>
      <c r="EIQ2010"/>
      <c r="EIR2010"/>
      <c r="EIS2010"/>
      <c r="EIT2010"/>
      <c r="EIU2010"/>
      <c r="EIV2010"/>
      <c r="EIW2010"/>
      <c r="EIX2010"/>
      <c r="EIY2010"/>
      <c r="EIZ2010"/>
      <c r="EJA2010"/>
      <c r="EJB2010"/>
      <c r="EJC2010"/>
      <c r="EJD2010"/>
      <c r="EJE2010"/>
      <c r="EJF2010"/>
      <c r="EJG2010"/>
      <c r="EJH2010"/>
      <c r="EJI2010"/>
      <c r="EJJ2010"/>
      <c r="EJK2010"/>
      <c r="EJL2010"/>
      <c r="EJM2010"/>
      <c r="EJN2010"/>
      <c r="EJO2010"/>
      <c r="EJP2010"/>
      <c r="EJQ2010"/>
      <c r="EJR2010"/>
      <c r="EJS2010"/>
      <c r="EJT2010"/>
      <c r="EJU2010"/>
      <c r="EJV2010"/>
      <c r="EJW2010"/>
      <c r="EJX2010"/>
      <c r="EJY2010"/>
      <c r="EJZ2010"/>
      <c r="EKA2010"/>
      <c r="EKB2010"/>
      <c r="EKC2010"/>
      <c r="EKD2010"/>
      <c r="EKE2010"/>
      <c r="EKF2010"/>
      <c r="EKG2010"/>
      <c r="EKH2010"/>
      <c r="EKI2010"/>
      <c r="EKJ2010"/>
      <c r="EKK2010"/>
      <c r="EKL2010"/>
      <c r="EKM2010"/>
      <c r="EKN2010"/>
      <c r="EKO2010"/>
      <c r="EKP2010"/>
      <c r="EKQ2010"/>
      <c r="EKR2010"/>
      <c r="EKS2010"/>
      <c r="EKT2010"/>
      <c r="EKU2010"/>
      <c r="EKV2010"/>
      <c r="EKW2010"/>
      <c r="EKX2010"/>
      <c r="EKY2010"/>
      <c r="EKZ2010"/>
      <c r="ELA2010"/>
      <c r="ELB2010"/>
      <c r="ELC2010"/>
      <c r="ELD2010"/>
      <c r="ELE2010"/>
      <c r="ELF2010"/>
      <c r="ELG2010"/>
      <c r="ELH2010"/>
      <c r="ELI2010"/>
      <c r="ELJ2010"/>
      <c r="ELK2010"/>
      <c r="ELL2010"/>
      <c r="ELM2010"/>
      <c r="ELN2010"/>
      <c r="ELO2010"/>
      <c r="ELP2010"/>
      <c r="ELQ2010"/>
      <c r="ELR2010"/>
      <c r="ELS2010"/>
      <c r="ELT2010"/>
      <c r="ELU2010"/>
      <c r="ELV2010"/>
      <c r="ELW2010"/>
      <c r="ELX2010"/>
      <c r="ELY2010"/>
      <c r="ELZ2010"/>
      <c r="EMA2010"/>
      <c r="EMB2010"/>
      <c r="EMC2010"/>
      <c r="EMD2010"/>
      <c r="EME2010"/>
      <c r="EMF2010"/>
      <c r="EMG2010"/>
      <c r="EMH2010"/>
      <c r="EMI2010"/>
      <c r="EMJ2010"/>
      <c r="EMK2010"/>
      <c r="EML2010"/>
      <c r="EMM2010"/>
      <c r="EMN2010"/>
      <c r="EMO2010"/>
      <c r="EMP2010"/>
      <c r="EMQ2010"/>
      <c r="EMR2010"/>
      <c r="EMS2010"/>
      <c r="EMT2010"/>
      <c r="EMU2010"/>
      <c r="EMV2010"/>
      <c r="EMW2010"/>
      <c r="EMX2010"/>
      <c r="EMY2010"/>
      <c r="EMZ2010"/>
      <c r="ENA2010"/>
      <c r="ENB2010"/>
      <c r="ENC2010"/>
      <c r="END2010"/>
      <c r="ENE2010"/>
      <c r="ENF2010"/>
      <c r="ENG2010"/>
      <c r="ENH2010"/>
      <c r="ENI2010"/>
      <c r="ENJ2010"/>
      <c r="ENK2010"/>
      <c r="ENL2010"/>
      <c r="ENM2010"/>
      <c r="ENN2010"/>
      <c r="ENO2010"/>
      <c r="ENP2010"/>
      <c r="ENQ2010"/>
      <c r="ENR2010"/>
      <c r="ENS2010"/>
      <c r="ENT2010"/>
      <c r="ENU2010"/>
      <c r="ENV2010"/>
      <c r="ENW2010"/>
      <c r="ENX2010"/>
      <c r="ENY2010"/>
      <c r="ENZ2010"/>
      <c r="EOA2010"/>
      <c r="EOB2010"/>
      <c r="EOC2010"/>
      <c r="EOD2010"/>
      <c r="EOE2010"/>
      <c r="EOF2010"/>
      <c r="EOG2010"/>
      <c r="EOH2010"/>
      <c r="EOI2010"/>
      <c r="EOJ2010"/>
      <c r="EOK2010"/>
      <c r="EOL2010"/>
      <c r="EOM2010"/>
      <c r="EON2010"/>
      <c r="EOO2010"/>
      <c r="EOP2010"/>
      <c r="EOQ2010"/>
      <c r="EOR2010"/>
      <c r="EOS2010"/>
      <c r="EOT2010"/>
      <c r="EOU2010"/>
      <c r="EOV2010"/>
      <c r="EOW2010"/>
      <c r="EOX2010"/>
      <c r="EOY2010"/>
      <c r="EOZ2010"/>
      <c r="EPA2010"/>
      <c r="EPB2010"/>
      <c r="EPC2010"/>
      <c r="EPD2010"/>
      <c r="EPE2010"/>
      <c r="EPF2010"/>
      <c r="EPG2010"/>
      <c r="EPH2010"/>
      <c r="EPI2010"/>
      <c r="EPJ2010"/>
      <c r="EPK2010"/>
      <c r="EPL2010"/>
      <c r="EPM2010"/>
      <c r="EPN2010"/>
      <c r="EPO2010"/>
      <c r="EPP2010"/>
      <c r="EPQ2010"/>
      <c r="EPR2010"/>
      <c r="EPS2010"/>
      <c r="EPT2010"/>
      <c r="EPU2010"/>
      <c r="EPV2010"/>
      <c r="EPW2010"/>
      <c r="EPX2010"/>
      <c r="EPY2010"/>
      <c r="EPZ2010"/>
      <c r="EQA2010"/>
      <c r="EQB2010"/>
      <c r="EQC2010"/>
      <c r="EQD2010"/>
      <c r="EQE2010"/>
      <c r="EQF2010"/>
      <c r="EQG2010"/>
      <c r="EQH2010"/>
      <c r="EQI2010"/>
      <c r="EQJ2010"/>
      <c r="EQK2010"/>
      <c r="EQL2010"/>
      <c r="EQM2010"/>
      <c r="EQN2010"/>
      <c r="EQO2010"/>
      <c r="EQP2010"/>
      <c r="EQQ2010"/>
      <c r="EQR2010"/>
      <c r="EQS2010"/>
      <c r="EQT2010"/>
      <c r="EQU2010"/>
      <c r="EQV2010"/>
      <c r="EQW2010"/>
      <c r="EQX2010"/>
      <c r="EQY2010"/>
      <c r="EQZ2010"/>
      <c r="ERA2010"/>
      <c r="ERB2010"/>
      <c r="ERC2010"/>
      <c r="ERD2010"/>
      <c r="ERE2010"/>
      <c r="ERF2010"/>
      <c r="ERG2010"/>
      <c r="ERH2010"/>
      <c r="ERI2010"/>
      <c r="ERJ2010"/>
      <c r="ERK2010"/>
      <c r="ERL2010"/>
      <c r="ERM2010"/>
      <c r="ERN2010"/>
      <c r="ERO2010"/>
      <c r="ERP2010"/>
      <c r="ERQ2010"/>
      <c r="ERR2010"/>
      <c r="ERS2010"/>
      <c r="ERT2010"/>
      <c r="ERU2010"/>
      <c r="ERV2010"/>
      <c r="ERW2010"/>
      <c r="ERX2010"/>
      <c r="ERY2010"/>
      <c r="ERZ2010"/>
      <c r="ESA2010"/>
      <c r="ESB2010"/>
      <c r="ESC2010"/>
      <c r="ESD2010"/>
      <c r="ESE2010"/>
      <c r="ESF2010"/>
      <c r="ESG2010"/>
      <c r="ESH2010"/>
      <c r="ESI2010"/>
      <c r="ESJ2010"/>
      <c r="ESK2010"/>
      <c r="ESL2010"/>
      <c r="ESM2010"/>
      <c r="ESN2010"/>
      <c r="ESO2010"/>
      <c r="ESP2010"/>
      <c r="ESQ2010"/>
      <c r="ESR2010"/>
      <c r="ESS2010"/>
      <c r="EST2010"/>
      <c r="ESU2010"/>
      <c r="ESV2010"/>
      <c r="ESW2010"/>
      <c r="ESX2010"/>
      <c r="ESY2010"/>
      <c r="ESZ2010"/>
      <c r="ETA2010"/>
      <c r="ETB2010"/>
      <c r="ETC2010"/>
      <c r="ETD2010"/>
      <c r="ETE2010"/>
      <c r="ETF2010"/>
      <c r="ETG2010"/>
      <c r="ETH2010"/>
      <c r="ETI2010"/>
      <c r="ETJ2010"/>
      <c r="ETK2010"/>
      <c r="ETL2010"/>
      <c r="ETM2010"/>
      <c r="ETN2010"/>
      <c r="ETO2010"/>
      <c r="ETP2010"/>
      <c r="ETQ2010"/>
      <c r="ETR2010"/>
      <c r="ETS2010"/>
      <c r="ETT2010"/>
      <c r="ETU2010"/>
      <c r="ETV2010"/>
      <c r="ETW2010"/>
      <c r="ETX2010"/>
      <c r="ETY2010"/>
      <c r="ETZ2010"/>
      <c r="EUA2010"/>
      <c r="EUB2010"/>
      <c r="EUC2010"/>
      <c r="EUD2010"/>
      <c r="EUE2010"/>
      <c r="EUF2010"/>
      <c r="EUG2010"/>
      <c r="EUH2010"/>
      <c r="EUI2010"/>
      <c r="EUJ2010"/>
      <c r="EUK2010"/>
      <c r="EUL2010"/>
      <c r="EUM2010"/>
      <c r="EUN2010"/>
      <c r="EUO2010"/>
      <c r="EUP2010"/>
      <c r="EUQ2010"/>
      <c r="EUR2010"/>
      <c r="EUS2010"/>
      <c r="EUT2010"/>
      <c r="EUU2010"/>
      <c r="EUV2010"/>
      <c r="EUW2010"/>
      <c r="EUX2010"/>
      <c r="EUY2010"/>
      <c r="EUZ2010"/>
      <c r="EVA2010"/>
      <c r="EVB2010"/>
      <c r="EVC2010"/>
      <c r="EVD2010"/>
      <c r="EVE2010"/>
      <c r="EVF2010"/>
      <c r="EVG2010"/>
      <c r="EVH2010"/>
      <c r="EVI2010"/>
      <c r="EVJ2010"/>
      <c r="EVK2010"/>
      <c r="EVL2010"/>
      <c r="EVM2010"/>
      <c r="EVN2010"/>
      <c r="EVO2010"/>
      <c r="EVP2010"/>
      <c r="EVQ2010"/>
      <c r="EVR2010"/>
      <c r="EVS2010"/>
      <c r="EVT2010"/>
      <c r="EVU2010"/>
      <c r="EVV2010"/>
      <c r="EVW2010"/>
      <c r="EVX2010"/>
      <c r="EVY2010"/>
      <c r="EVZ2010"/>
      <c r="EWA2010"/>
      <c r="EWB2010"/>
      <c r="EWC2010"/>
      <c r="EWD2010"/>
      <c r="EWE2010"/>
      <c r="EWF2010"/>
      <c r="EWG2010"/>
      <c r="EWH2010"/>
      <c r="EWI2010"/>
      <c r="EWJ2010"/>
      <c r="EWK2010"/>
      <c r="EWL2010"/>
      <c r="EWM2010"/>
      <c r="EWN2010"/>
      <c r="EWO2010"/>
      <c r="EWP2010"/>
      <c r="EWQ2010"/>
      <c r="EWR2010"/>
      <c r="EWS2010"/>
      <c r="EWT2010"/>
      <c r="EWU2010"/>
      <c r="EWV2010"/>
      <c r="EWW2010"/>
      <c r="EWX2010"/>
      <c r="EWY2010"/>
      <c r="EWZ2010"/>
      <c r="EXA2010"/>
      <c r="EXB2010"/>
      <c r="EXC2010"/>
      <c r="EXD2010"/>
      <c r="EXE2010"/>
      <c r="EXF2010"/>
      <c r="EXG2010"/>
      <c r="EXH2010"/>
      <c r="EXI2010"/>
      <c r="EXJ2010"/>
      <c r="EXK2010"/>
      <c r="EXL2010"/>
      <c r="EXM2010"/>
      <c r="EXN2010"/>
      <c r="EXO2010"/>
      <c r="EXP2010"/>
      <c r="EXQ2010"/>
      <c r="EXR2010"/>
      <c r="EXS2010"/>
      <c r="EXT2010"/>
      <c r="EXU2010"/>
      <c r="EXV2010"/>
      <c r="EXW2010"/>
      <c r="EXX2010"/>
      <c r="EXY2010"/>
      <c r="EXZ2010"/>
      <c r="EYA2010"/>
      <c r="EYB2010"/>
      <c r="EYC2010"/>
      <c r="EYD2010"/>
      <c r="EYE2010"/>
      <c r="EYF2010"/>
      <c r="EYG2010"/>
      <c r="EYH2010"/>
      <c r="EYI2010"/>
      <c r="EYJ2010"/>
      <c r="EYK2010"/>
      <c r="EYL2010"/>
      <c r="EYM2010"/>
      <c r="EYN2010"/>
      <c r="EYO2010"/>
      <c r="EYP2010"/>
      <c r="EYQ2010"/>
      <c r="EYR2010"/>
      <c r="EYS2010"/>
      <c r="EYT2010"/>
      <c r="EYU2010"/>
      <c r="EYV2010"/>
      <c r="EYW2010"/>
      <c r="EYX2010"/>
      <c r="EYY2010"/>
      <c r="EYZ2010"/>
      <c r="EZA2010"/>
      <c r="EZB2010"/>
      <c r="EZC2010"/>
      <c r="EZD2010"/>
      <c r="EZE2010"/>
      <c r="EZF2010"/>
      <c r="EZG2010"/>
      <c r="EZH2010"/>
      <c r="EZI2010"/>
      <c r="EZJ2010"/>
      <c r="EZK2010"/>
      <c r="EZL2010"/>
      <c r="EZM2010"/>
      <c r="EZN2010"/>
      <c r="EZO2010"/>
      <c r="EZP2010"/>
      <c r="EZQ2010"/>
      <c r="EZR2010"/>
      <c r="EZS2010"/>
      <c r="EZT2010"/>
      <c r="EZU2010"/>
      <c r="EZV2010"/>
      <c r="EZW2010"/>
      <c r="EZX2010"/>
      <c r="EZY2010"/>
      <c r="EZZ2010"/>
      <c r="FAA2010"/>
      <c r="FAB2010"/>
      <c r="FAC2010"/>
      <c r="FAD2010"/>
      <c r="FAE2010"/>
      <c r="FAF2010"/>
      <c r="FAG2010"/>
      <c r="FAH2010"/>
      <c r="FAI2010"/>
      <c r="FAJ2010"/>
      <c r="FAK2010"/>
      <c r="FAL2010"/>
      <c r="FAM2010"/>
      <c r="FAN2010"/>
      <c r="FAO2010"/>
      <c r="FAP2010"/>
      <c r="FAQ2010"/>
      <c r="FAR2010"/>
      <c r="FAS2010"/>
      <c r="FAT2010"/>
      <c r="FAU2010"/>
      <c r="FAV2010"/>
      <c r="FAW2010"/>
      <c r="FAX2010"/>
      <c r="FAY2010"/>
      <c r="FAZ2010"/>
      <c r="FBA2010"/>
      <c r="FBB2010"/>
      <c r="FBC2010"/>
      <c r="FBD2010"/>
      <c r="FBE2010"/>
      <c r="FBF2010"/>
      <c r="FBG2010"/>
      <c r="FBH2010"/>
      <c r="FBI2010"/>
      <c r="FBJ2010"/>
      <c r="FBK2010"/>
      <c r="FBL2010"/>
      <c r="FBM2010"/>
      <c r="FBN2010"/>
      <c r="FBO2010"/>
      <c r="FBP2010"/>
      <c r="FBQ2010"/>
      <c r="FBR2010"/>
      <c r="FBS2010"/>
      <c r="FBT2010"/>
      <c r="FBU2010"/>
      <c r="FBV2010"/>
      <c r="FBW2010"/>
      <c r="FBX2010"/>
      <c r="FBY2010"/>
      <c r="FBZ2010"/>
      <c r="FCA2010"/>
      <c r="FCB2010"/>
      <c r="FCC2010"/>
      <c r="FCD2010"/>
      <c r="FCE2010"/>
      <c r="FCF2010"/>
      <c r="FCG2010"/>
      <c r="FCH2010"/>
      <c r="FCI2010"/>
      <c r="FCJ2010"/>
      <c r="FCK2010"/>
      <c r="FCL2010"/>
      <c r="FCM2010"/>
      <c r="FCN2010"/>
      <c r="FCO2010"/>
      <c r="FCP2010"/>
      <c r="FCQ2010"/>
      <c r="FCR2010"/>
      <c r="FCS2010"/>
      <c r="FCT2010"/>
      <c r="FCU2010"/>
      <c r="FCV2010"/>
      <c r="FCW2010"/>
      <c r="FCX2010"/>
      <c r="FCY2010"/>
      <c r="FCZ2010"/>
      <c r="FDA2010"/>
      <c r="FDB2010"/>
      <c r="FDC2010"/>
      <c r="FDD2010"/>
      <c r="FDE2010"/>
      <c r="FDF2010"/>
      <c r="FDG2010"/>
      <c r="FDH2010"/>
      <c r="FDI2010"/>
      <c r="FDJ2010"/>
      <c r="FDK2010"/>
      <c r="FDL2010"/>
      <c r="FDM2010"/>
      <c r="FDN2010"/>
      <c r="FDO2010"/>
      <c r="FDP2010"/>
      <c r="FDQ2010"/>
      <c r="FDR2010"/>
      <c r="FDS2010"/>
      <c r="FDT2010"/>
      <c r="FDU2010"/>
      <c r="FDV2010"/>
      <c r="FDW2010"/>
      <c r="FDX2010"/>
      <c r="FDY2010"/>
      <c r="FDZ2010"/>
      <c r="FEA2010"/>
      <c r="FEB2010"/>
      <c r="FEC2010"/>
      <c r="FED2010"/>
      <c r="FEE2010"/>
      <c r="FEF2010"/>
      <c r="FEG2010"/>
      <c r="FEH2010"/>
      <c r="FEI2010"/>
      <c r="FEJ2010"/>
      <c r="FEK2010"/>
      <c r="FEL2010"/>
      <c r="FEM2010"/>
      <c r="FEN2010"/>
      <c r="FEO2010"/>
      <c r="FEP2010"/>
      <c r="FEQ2010"/>
      <c r="FER2010"/>
      <c r="FES2010"/>
      <c r="FET2010"/>
      <c r="FEU2010"/>
      <c r="FEV2010"/>
      <c r="FEW2010"/>
      <c r="FEX2010"/>
      <c r="FEY2010"/>
      <c r="FEZ2010"/>
      <c r="FFA2010"/>
      <c r="FFB2010"/>
      <c r="FFC2010"/>
      <c r="FFD2010"/>
      <c r="FFE2010"/>
      <c r="FFF2010"/>
      <c r="FFG2010"/>
      <c r="FFH2010"/>
      <c r="FFI2010"/>
      <c r="FFJ2010"/>
      <c r="FFK2010"/>
      <c r="FFL2010"/>
      <c r="FFM2010"/>
      <c r="FFN2010"/>
      <c r="FFO2010"/>
      <c r="FFP2010"/>
      <c r="FFQ2010"/>
      <c r="FFR2010"/>
      <c r="FFS2010"/>
      <c r="FFT2010"/>
      <c r="FFU2010"/>
      <c r="FFV2010"/>
      <c r="FFW2010"/>
      <c r="FFX2010"/>
      <c r="FFY2010"/>
      <c r="FFZ2010"/>
      <c r="FGA2010"/>
      <c r="FGB2010"/>
      <c r="FGC2010"/>
      <c r="FGD2010"/>
      <c r="FGE2010"/>
      <c r="FGF2010"/>
      <c r="FGG2010"/>
      <c r="FGH2010"/>
      <c r="FGI2010"/>
      <c r="FGJ2010"/>
      <c r="FGK2010"/>
      <c r="FGL2010"/>
      <c r="FGM2010"/>
      <c r="FGN2010"/>
      <c r="FGO2010"/>
      <c r="FGP2010"/>
      <c r="FGQ2010"/>
      <c r="FGR2010"/>
      <c r="FGS2010"/>
      <c r="FGT2010"/>
      <c r="FGU2010"/>
      <c r="FGV2010"/>
      <c r="FGW2010"/>
      <c r="FGX2010"/>
      <c r="FGY2010"/>
      <c r="FGZ2010"/>
      <c r="FHA2010"/>
      <c r="FHB2010"/>
      <c r="FHC2010"/>
      <c r="FHD2010"/>
      <c r="FHE2010"/>
      <c r="FHF2010"/>
      <c r="FHG2010"/>
      <c r="FHH2010"/>
      <c r="FHI2010"/>
      <c r="FHJ2010"/>
      <c r="FHK2010"/>
      <c r="FHL2010"/>
      <c r="FHM2010"/>
      <c r="FHN2010"/>
      <c r="FHO2010"/>
      <c r="FHP2010"/>
      <c r="FHQ2010"/>
      <c r="FHR2010"/>
      <c r="FHS2010"/>
      <c r="FHT2010"/>
      <c r="FHU2010"/>
      <c r="FHV2010"/>
      <c r="FHW2010"/>
      <c r="FHX2010"/>
      <c r="FHY2010"/>
      <c r="FHZ2010"/>
      <c r="FIA2010"/>
      <c r="FIB2010"/>
      <c r="FIC2010"/>
      <c r="FID2010"/>
      <c r="FIE2010"/>
      <c r="FIF2010"/>
      <c r="FIG2010"/>
      <c r="FIH2010"/>
      <c r="FII2010"/>
      <c r="FIJ2010"/>
      <c r="FIK2010"/>
      <c r="FIL2010"/>
      <c r="FIM2010"/>
      <c r="FIN2010"/>
      <c r="FIO2010"/>
      <c r="FIP2010"/>
      <c r="FIQ2010"/>
      <c r="FIR2010"/>
      <c r="FIS2010"/>
      <c r="FIT2010"/>
      <c r="FIU2010"/>
      <c r="FIV2010"/>
      <c r="FIW2010"/>
      <c r="FIX2010"/>
      <c r="FIY2010"/>
      <c r="FIZ2010"/>
      <c r="FJA2010"/>
      <c r="FJB2010"/>
      <c r="FJC2010"/>
      <c r="FJD2010"/>
      <c r="FJE2010"/>
      <c r="FJF2010"/>
      <c r="FJG2010"/>
      <c r="FJH2010"/>
      <c r="FJI2010"/>
      <c r="FJJ2010"/>
      <c r="FJK2010"/>
      <c r="FJL2010"/>
      <c r="FJM2010"/>
      <c r="FJN2010"/>
      <c r="FJO2010"/>
      <c r="FJP2010"/>
      <c r="FJQ2010"/>
      <c r="FJR2010"/>
      <c r="FJS2010"/>
      <c r="FJT2010"/>
      <c r="FJU2010"/>
      <c r="FJV2010"/>
      <c r="FJW2010"/>
      <c r="FJX2010"/>
      <c r="FJY2010"/>
      <c r="FJZ2010"/>
      <c r="FKA2010"/>
      <c r="FKB2010"/>
      <c r="FKC2010"/>
      <c r="FKD2010"/>
      <c r="FKE2010"/>
      <c r="FKF2010"/>
      <c r="FKG2010"/>
      <c r="FKH2010"/>
      <c r="FKI2010"/>
      <c r="FKJ2010"/>
      <c r="FKK2010"/>
      <c r="FKL2010"/>
      <c r="FKM2010"/>
      <c r="FKN2010"/>
      <c r="FKO2010"/>
      <c r="FKP2010"/>
      <c r="FKQ2010"/>
      <c r="FKR2010"/>
      <c r="FKS2010"/>
      <c r="FKT2010"/>
      <c r="FKU2010"/>
      <c r="FKV2010"/>
      <c r="FKW2010"/>
      <c r="FKX2010"/>
      <c r="FKY2010"/>
      <c r="FKZ2010"/>
      <c r="FLA2010"/>
      <c r="FLB2010"/>
      <c r="FLC2010"/>
      <c r="FLD2010"/>
      <c r="FLE2010"/>
      <c r="FLF2010"/>
      <c r="FLG2010"/>
      <c r="FLH2010"/>
      <c r="FLI2010"/>
      <c r="FLJ2010"/>
      <c r="FLK2010"/>
      <c r="FLL2010"/>
      <c r="FLM2010"/>
      <c r="FLN2010"/>
      <c r="FLO2010"/>
      <c r="FLP2010"/>
      <c r="FLQ2010"/>
      <c r="FLR2010"/>
      <c r="FLS2010"/>
      <c r="FLT2010"/>
      <c r="FLU2010"/>
      <c r="FLV2010"/>
      <c r="FLW2010"/>
      <c r="FLX2010"/>
      <c r="FLY2010"/>
      <c r="FLZ2010"/>
      <c r="FMA2010"/>
      <c r="FMB2010"/>
      <c r="FMC2010"/>
      <c r="FMD2010"/>
      <c r="FME2010"/>
      <c r="FMF2010"/>
      <c r="FMG2010"/>
      <c r="FMH2010"/>
      <c r="FMI2010"/>
      <c r="FMJ2010"/>
      <c r="FMK2010"/>
      <c r="FML2010"/>
      <c r="FMM2010"/>
      <c r="FMN2010"/>
      <c r="FMO2010"/>
      <c r="FMP2010"/>
      <c r="FMQ2010"/>
      <c r="FMR2010"/>
      <c r="FMS2010"/>
      <c r="FMT2010"/>
      <c r="FMU2010"/>
      <c r="FMV2010"/>
      <c r="FMW2010"/>
      <c r="FMX2010"/>
      <c r="FMY2010"/>
      <c r="FMZ2010"/>
      <c r="FNA2010"/>
      <c r="FNB2010"/>
      <c r="FNC2010"/>
      <c r="FND2010"/>
      <c r="FNE2010"/>
      <c r="FNF2010"/>
      <c r="FNG2010"/>
      <c r="FNH2010"/>
      <c r="FNI2010"/>
      <c r="FNJ2010"/>
      <c r="FNK2010"/>
      <c r="FNL2010"/>
      <c r="FNM2010"/>
      <c r="FNN2010"/>
      <c r="FNO2010"/>
      <c r="FNP2010"/>
      <c r="FNQ2010"/>
      <c r="FNR2010"/>
      <c r="FNS2010"/>
      <c r="FNT2010"/>
      <c r="FNU2010"/>
      <c r="FNV2010"/>
      <c r="FNW2010"/>
      <c r="FNX2010"/>
      <c r="FNY2010"/>
      <c r="FNZ2010"/>
      <c r="FOA2010"/>
      <c r="FOB2010"/>
      <c r="FOC2010"/>
      <c r="FOD2010"/>
      <c r="FOE2010"/>
      <c r="FOF2010"/>
      <c r="FOG2010"/>
      <c r="FOH2010"/>
      <c r="FOI2010"/>
      <c r="FOJ2010"/>
      <c r="FOK2010"/>
      <c r="FOL2010"/>
      <c r="FOM2010"/>
      <c r="FON2010"/>
      <c r="FOO2010"/>
      <c r="FOP2010"/>
      <c r="FOQ2010"/>
      <c r="FOR2010"/>
      <c r="FOS2010"/>
      <c r="FOT2010"/>
      <c r="FOU2010"/>
      <c r="FOV2010"/>
      <c r="FOW2010"/>
      <c r="FOX2010"/>
      <c r="FOY2010"/>
      <c r="FOZ2010"/>
      <c r="FPA2010"/>
      <c r="FPB2010"/>
      <c r="FPC2010"/>
      <c r="FPD2010"/>
      <c r="FPE2010"/>
      <c r="FPF2010"/>
      <c r="FPG2010"/>
      <c r="FPH2010"/>
      <c r="FPI2010"/>
      <c r="FPJ2010"/>
      <c r="FPK2010"/>
      <c r="FPL2010"/>
      <c r="FPM2010"/>
      <c r="FPN2010"/>
      <c r="FPO2010"/>
      <c r="FPP2010"/>
      <c r="FPQ2010"/>
      <c r="FPR2010"/>
      <c r="FPS2010"/>
      <c r="FPT2010"/>
      <c r="FPU2010"/>
      <c r="FPV2010"/>
      <c r="FPW2010"/>
      <c r="FPX2010"/>
      <c r="FPY2010"/>
      <c r="FPZ2010"/>
      <c r="FQA2010"/>
      <c r="FQB2010"/>
      <c r="FQC2010"/>
      <c r="FQD2010"/>
      <c r="FQE2010"/>
      <c r="FQF2010"/>
      <c r="FQG2010"/>
      <c r="FQH2010"/>
      <c r="FQI2010"/>
      <c r="FQJ2010"/>
      <c r="FQK2010"/>
      <c r="FQL2010"/>
      <c r="FQM2010"/>
      <c r="FQN2010"/>
      <c r="FQO2010"/>
      <c r="FQP2010"/>
      <c r="FQQ2010"/>
      <c r="FQR2010"/>
      <c r="FQS2010"/>
      <c r="FQT2010"/>
      <c r="FQU2010"/>
      <c r="FQV2010"/>
      <c r="FQW2010"/>
      <c r="FQX2010"/>
      <c r="FQY2010"/>
      <c r="FQZ2010"/>
      <c r="FRA2010"/>
      <c r="FRB2010"/>
      <c r="FRC2010"/>
      <c r="FRD2010"/>
      <c r="FRE2010"/>
      <c r="FRF2010"/>
      <c r="FRG2010"/>
      <c r="FRH2010"/>
      <c r="FRI2010"/>
      <c r="FRJ2010"/>
      <c r="FRK2010"/>
      <c r="FRL2010"/>
      <c r="FRM2010"/>
      <c r="FRN2010"/>
      <c r="FRO2010"/>
      <c r="FRP2010"/>
      <c r="FRQ2010"/>
      <c r="FRR2010"/>
      <c r="FRS2010"/>
      <c r="FRT2010"/>
      <c r="FRU2010"/>
      <c r="FRV2010"/>
      <c r="FRW2010"/>
      <c r="FRX2010"/>
      <c r="FRY2010"/>
      <c r="FRZ2010"/>
      <c r="FSA2010"/>
      <c r="FSB2010"/>
      <c r="FSC2010"/>
      <c r="FSD2010"/>
      <c r="FSE2010"/>
      <c r="FSF2010"/>
      <c r="FSG2010"/>
      <c r="FSH2010"/>
      <c r="FSI2010"/>
      <c r="FSJ2010"/>
      <c r="FSK2010"/>
      <c r="FSL2010"/>
      <c r="FSM2010"/>
      <c r="FSN2010"/>
      <c r="FSO2010"/>
      <c r="FSP2010"/>
      <c r="FSQ2010"/>
      <c r="FSR2010"/>
      <c r="FSS2010"/>
      <c r="FST2010"/>
      <c r="FSU2010"/>
      <c r="FSV2010"/>
      <c r="FSW2010"/>
      <c r="FSX2010"/>
      <c r="FSY2010"/>
      <c r="FSZ2010"/>
      <c r="FTA2010"/>
      <c r="FTB2010"/>
      <c r="FTC2010"/>
      <c r="FTD2010"/>
      <c r="FTE2010"/>
      <c r="FTF2010"/>
      <c r="FTG2010"/>
      <c r="FTH2010"/>
      <c r="FTI2010"/>
      <c r="FTJ2010"/>
      <c r="FTK2010"/>
      <c r="FTL2010"/>
      <c r="FTM2010"/>
      <c r="FTN2010"/>
      <c r="FTO2010"/>
      <c r="FTP2010"/>
      <c r="FTQ2010"/>
      <c r="FTR2010"/>
      <c r="FTS2010"/>
      <c r="FTT2010"/>
      <c r="FTU2010"/>
      <c r="FTV2010"/>
      <c r="FTW2010"/>
      <c r="FTX2010"/>
      <c r="FTY2010"/>
      <c r="FTZ2010"/>
      <c r="FUA2010"/>
      <c r="FUB2010"/>
      <c r="FUC2010"/>
      <c r="FUD2010"/>
      <c r="FUE2010"/>
      <c r="FUF2010"/>
      <c r="FUG2010"/>
      <c r="FUH2010"/>
      <c r="FUI2010"/>
      <c r="FUJ2010"/>
      <c r="FUK2010"/>
      <c r="FUL2010"/>
      <c r="FUM2010"/>
      <c r="FUN2010"/>
      <c r="FUO2010"/>
      <c r="FUP2010"/>
      <c r="FUQ2010"/>
      <c r="FUR2010"/>
      <c r="FUS2010"/>
      <c r="FUT2010"/>
      <c r="FUU2010"/>
      <c r="FUV2010"/>
      <c r="FUW2010"/>
      <c r="FUX2010"/>
      <c r="FUY2010"/>
      <c r="FUZ2010"/>
      <c r="FVA2010"/>
      <c r="FVB2010"/>
      <c r="FVC2010"/>
      <c r="FVD2010"/>
      <c r="FVE2010"/>
      <c r="FVF2010"/>
      <c r="FVG2010"/>
      <c r="FVH2010"/>
      <c r="FVI2010"/>
      <c r="FVJ2010"/>
      <c r="FVK2010"/>
      <c r="FVL2010"/>
      <c r="FVM2010"/>
      <c r="FVN2010"/>
      <c r="FVO2010"/>
      <c r="FVP2010"/>
      <c r="FVQ2010"/>
      <c r="FVR2010"/>
      <c r="FVS2010"/>
      <c r="FVT2010"/>
      <c r="FVU2010"/>
      <c r="FVV2010"/>
      <c r="FVW2010"/>
      <c r="FVX2010"/>
      <c r="FVY2010"/>
      <c r="FVZ2010"/>
      <c r="FWA2010"/>
      <c r="FWB2010"/>
      <c r="FWC2010"/>
      <c r="FWD2010"/>
      <c r="FWE2010"/>
      <c r="FWF2010"/>
      <c r="FWG2010"/>
      <c r="FWH2010"/>
      <c r="FWI2010"/>
      <c r="FWJ2010"/>
      <c r="FWK2010"/>
      <c r="FWL2010"/>
      <c r="FWM2010"/>
      <c r="FWN2010"/>
      <c r="FWO2010"/>
      <c r="FWP2010"/>
      <c r="FWQ2010"/>
      <c r="FWR2010"/>
      <c r="FWS2010"/>
      <c r="FWT2010"/>
      <c r="FWU2010"/>
      <c r="FWV2010"/>
      <c r="FWW2010"/>
      <c r="FWX2010"/>
      <c r="FWY2010"/>
      <c r="FWZ2010"/>
      <c r="FXA2010"/>
      <c r="FXB2010"/>
      <c r="FXC2010"/>
      <c r="FXD2010"/>
      <c r="FXE2010"/>
      <c r="FXF2010"/>
      <c r="FXG2010"/>
      <c r="FXH2010"/>
      <c r="FXI2010"/>
      <c r="FXJ2010"/>
      <c r="FXK2010"/>
      <c r="FXL2010"/>
      <c r="FXM2010"/>
      <c r="FXN2010"/>
      <c r="FXO2010"/>
      <c r="FXP2010"/>
      <c r="FXQ2010"/>
      <c r="FXR2010"/>
      <c r="FXS2010"/>
      <c r="FXT2010"/>
      <c r="FXU2010"/>
      <c r="FXV2010"/>
      <c r="FXW2010"/>
      <c r="FXX2010"/>
      <c r="FXY2010"/>
      <c r="FXZ2010"/>
      <c r="FYA2010"/>
      <c r="FYB2010"/>
      <c r="FYC2010"/>
      <c r="FYD2010"/>
      <c r="FYE2010"/>
      <c r="FYF2010"/>
      <c r="FYG2010"/>
      <c r="FYH2010"/>
      <c r="FYI2010"/>
      <c r="FYJ2010"/>
      <c r="FYK2010"/>
      <c r="FYL2010"/>
      <c r="FYM2010"/>
      <c r="FYN2010"/>
      <c r="FYO2010"/>
      <c r="FYP2010"/>
      <c r="FYQ2010"/>
      <c r="FYR2010"/>
      <c r="FYS2010"/>
      <c r="FYT2010"/>
      <c r="FYU2010"/>
      <c r="FYV2010"/>
      <c r="FYW2010"/>
      <c r="FYX2010"/>
      <c r="FYY2010"/>
      <c r="FYZ2010"/>
      <c r="FZA2010"/>
      <c r="FZB2010"/>
      <c r="FZC2010"/>
      <c r="FZD2010"/>
      <c r="FZE2010"/>
      <c r="FZF2010"/>
      <c r="FZG2010"/>
      <c r="FZH2010"/>
      <c r="FZI2010"/>
      <c r="FZJ2010"/>
      <c r="FZK2010"/>
      <c r="FZL2010"/>
      <c r="FZM2010"/>
      <c r="FZN2010"/>
      <c r="FZO2010"/>
      <c r="FZP2010"/>
      <c r="FZQ2010"/>
      <c r="FZR2010"/>
      <c r="FZS2010"/>
      <c r="FZT2010"/>
      <c r="FZU2010"/>
      <c r="FZV2010"/>
      <c r="FZW2010"/>
      <c r="FZX2010"/>
      <c r="FZY2010"/>
      <c r="FZZ2010"/>
      <c r="GAA2010"/>
      <c r="GAB2010"/>
      <c r="GAC2010"/>
      <c r="GAD2010"/>
      <c r="GAE2010"/>
      <c r="GAF2010"/>
      <c r="GAG2010"/>
      <c r="GAH2010"/>
      <c r="GAI2010"/>
      <c r="GAJ2010"/>
      <c r="GAK2010"/>
      <c r="GAL2010"/>
      <c r="GAM2010"/>
      <c r="GAN2010"/>
      <c r="GAO2010"/>
      <c r="GAP2010"/>
      <c r="GAQ2010"/>
      <c r="GAR2010"/>
      <c r="GAS2010"/>
      <c r="GAT2010"/>
      <c r="GAU2010"/>
      <c r="GAV2010"/>
      <c r="GAW2010"/>
      <c r="GAX2010"/>
      <c r="GAY2010"/>
      <c r="GAZ2010"/>
      <c r="GBA2010"/>
      <c r="GBB2010"/>
      <c r="GBC2010"/>
      <c r="GBD2010"/>
      <c r="GBE2010"/>
      <c r="GBF2010"/>
      <c r="GBG2010"/>
      <c r="GBH2010"/>
      <c r="GBI2010"/>
      <c r="GBJ2010"/>
      <c r="GBK2010"/>
      <c r="GBL2010"/>
      <c r="GBM2010"/>
      <c r="GBN2010"/>
      <c r="GBO2010"/>
      <c r="GBP2010"/>
      <c r="GBQ2010"/>
      <c r="GBR2010"/>
      <c r="GBS2010"/>
      <c r="GBT2010"/>
      <c r="GBU2010"/>
      <c r="GBV2010"/>
      <c r="GBW2010"/>
      <c r="GBX2010"/>
      <c r="GBY2010"/>
      <c r="GBZ2010"/>
      <c r="GCA2010"/>
      <c r="GCB2010"/>
      <c r="GCC2010"/>
      <c r="GCD2010"/>
      <c r="GCE2010"/>
      <c r="GCF2010"/>
      <c r="GCG2010"/>
      <c r="GCH2010"/>
      <c r="GCI2010"/>
      <c r="GCJ2010"/>
      <c r="GCK2010"/>
      <c r="GCL2010"/>
      <c r="GCM2010"/>
      <c r="GCN2010"/>
      <c r="GCO2010"/>
      <c r="GCP2010"/>
      <c r="GCQ2010"/>
      <c r="GCR2010"/>
      <c r="GCS2010"/>
      <c r="GCT2010"/>
      <c r="GCU2010"/>
      <c r="GCV2010"/>
      <c r="GCW2010"/>
      <c r="GCX2010"/>
      <c r="GCY2010"/>
      <c r="GCZ2010"/>
      <c r="GDA2010"/>
      <c r="GDB2010"/>
      <c r="GDC2010"/>
      <c r="GDD2010"/>
      <c r="GDE2010"/>
      <c r="GDF2010"/>
      <c r="GDG2010"/>
      <c r="GDH2010"/>
      <c r="GDI2010"/>
      <c r="GDJ2010"/>
      <c r="GDK2010"/>
      <c r="GDL2010"/>
      <c r="GDM2010"/>
      <c r="GDN2010"/>
      <c r="GDO2010"/>
      <c r="GDP2010"/>
      <c r="GDQ2010"/>
      <c r="GDR2010"/>
      <c r="GDS2010"/>
      <c r="GDT2010"/>
      <c r="GDU2010"/>
      <c r="GDV2010"/>
      <c r="GDW2010"/>
      <c r="GDX2010"/>
      <c r="GDY2010"/>
      <c r="GDZ2010"/>
      <c r="GEA2010"/>
      <c r="GEB2010"/>
      <c r="GEC2010"/>
      <c r="GED2010"/>
      <c r="GEE2010"/>
      <c r="GEF2010"/>
      <c r="GEG2010"/>
      <c r="GEH2010"/>
      <c r="GEI2010"/>
      <c r="GEJ2010"/>
      <c r="GEK2010"/>
      <c r="GEL2010"/>
      <c r="GEM2010"/>
      <c r="GEN2010"/>
      <c r="GEO2010"/>
      <c r="GEP2010"/>
      <c r="GEQ2010"/>
      <c r="GER2010"/>
      <c r="GES2010"/>
      <c r="GET2010"/>
      <c r="GEU2010"/>
      <c r="GEV2010"/>
      <c r="GEW2010"/>
      <c r="GEX2010"/>
      <c r="GEY2010"/>
      <c r="GEZ2010"/>
      <c r="GFA2010"/>
      <c r="GFB2010"/>
      <c r="GFC2010"/>
      <c r="GFD2010"/>
      <c r="GFE2010"/>
      <c r="GFF2010"/>
      <c r="GFG2010"/>
      <c r="GFH2010"/>
      <c r="GFI2010"/>
      <c r="GFJ2010"/>
      <c r="GFK2010"/>
      <c r="GFL2010"/>
      <c r="GFM2010"/>
      <c r="GFN2010"/>
      <c r="GFO2010"/>
      <c r="GFP2010"/>
      <c r="GFQ2010"/>
      <c r="GFR2010"/>
      <c r="GFS2010"/>
      <c r="GFT2010"/>
      <c r="GFU2010"/>
      <c r="GFV2010"/>
      <c r="GFW2010"/>
      <c r="GFX2010"/>
      <c r="GFY2010"/>
      <c r="GFZ2010"/>
      <c r="GGA2010"/>
      <c r="GGB2010"/>
      <c r="GGC2010"/>
      <c r="GGD2010"/>
      <c r="GGE2010"/>
      <c r="GGF2010"/>
      <c r="GGG2010"/>
      <c r="GGH2010"/>
      <c r="GGI2010"/>
      <c r="GGJ2010"/>
      <c r="GGK2010"/>
      <c r="GGL2010"/>
      <c r="GGM2010"/>
      <c r="GGN2010"/>
      <c r="GGO2010"/>
      <c r="GGP2010"/>
      <c r="GGQ2010"/>
      <c r="GGR2010"/>
      <c r="GGS2010"/>
      <c r="GGT2010"/>
      <c r="GGU2010"/>
      <c r="GGV2010"/>
      <c r="GGW2010"/>
      <c r="GGX2010"/>
      <c r="GGY2010"/>
      <c r="GGZ2010"/>
      <c r="GHA2010"/>
      <c r="GHB2010"/>
      <c r="GHC2010"/>
      <c r="GHD2010"/>
      <c r="GHE2010"/>
      <c r="GHF2010"/>
      <c r="GHG2010"/>
      <c r="GHH2010"/>
      <c r="GHI2010"/>
      <c r="GHJ2010"/>
      <c r="GHK2010"/>
      <c r="GHL2010"/>
      <c r="GHM2010"/>
      <c r="GHN2010"/>
      <c r="GHO2010"/>
      <c r="GHP2010"/>
      <c r="GHQ2010"/>
      <c r="GHR2010"/>
      <c r="GHS2010"/>
      <c r="GHT2010"/>
      <c r="GHU2010"/>
      <c r="GHV2010"/>
      <c r="GHW2010"/>
      <c r="GHX2010"/>
      <c r="GHY2010"/>
      <c r="GHZ2010"/>
      <c r="GIA2010"/>
      <c r="GIB2010"/>
      <c r="GIC2010"/>
      <c r="GID2010"/>
      <c r="GIE2010"/>
      <c r="GIF2010"/>
      <c r="GIG2010"/>
      <c r="GIH2010"/>
      <c r="GII2010"/>
      <c r="GIJ2010"/>
      <c r="GIK2010"/>
      <c r="GIL2010"/>
      <c r="GIM2010"/>
      <c r="GIN2010"/>
      <c r="GIO2010"/>
      <c r="GIP2010"/>
      <c r="GIQ2010"/>
      <c r="GIR2010"/>
      <c r="GIS2010"/>
      <c r="GIT2010"/>
      <c r="GIU2010"/>
      <c r="GIV2010"/>
      <c r="GIW2010"/>
      <c r="GIX2010"/>
      <c r="GIY2010"/>
      <c r="GIZ2010"/>
      <c r="GJA2010"/>
      <c r="GJB2010"/>
      <c r="GJC2010"/>
      <c r="GJD2010"/>
      <c r="GJE2010"/>
      <c r="GJF2010"/>
      <c r="GJG2010"/>
      <c r="GJH2010"/>
      <c r="GJI2010"/>
      <c r="GJJ2010"/>
      <c r="GJK2010"/>
      <c r="GJL2010"/>
      <c r="GJM2010"/>
      <c r="GJN2010"/>
      <c r="GJO2010"/>
      <c r="GJP2010"/>
      <c r="GJQ2010"/>
      <c r="GJR2010"/>
      <c r="GJS2010"/>
      <c r="GJT2010"/>
      <c r="GJU2010"/>
      <c r="GJV2010"/>
      <c r="GJW2010"/>
      <c r="GJX2010"/>
      <c r="GJY2010"/>
      <c r="GJZ2010"/>
      <c r="GKA2010"/>
      <c r="GKB2010"/>
      <c r="GKC2010"/>
      <c r="GKD2010"/>
      <c r="GKE2010"/>
      <c r="GKF2010"/>
      <c r="GKG2010"/>
      <c r="GKH2010"/>
      <c r="GKI2010"/>
      <c r="GKJ2010"/>
      <c r="GKK2010"/>
      <c r="GKL2010"/>
      <c r="GKM2010"/>
      <c r="GKN2010"/>
      <c r="GKO2010"/>
      <c r="GKP2010"/>
      <c r="GKQ2010"/>
      <c r="GKR2010"/>
      <c r="GKS2010"/>
      <c r="GKT2010"/>
      <c r="GKU2010"/>
      <c r="GKV2010"/>
      <c r="GKW2010"/>
      <c r="GKX2010"/>
      <c r="GKY2010"/>
      <c r="GKZ2010"/>
      <c r="GLA2010"/>
      <c r="GLB2010"/>
      <c r="GLC2010"/>
      <c r="GLD2010"/>
      <c r="GLE2010"/>
      <c r="GLF2010"/>
      <c r="GLG2010"/>
      <c r="GLH2010"/>
      <c r="GLI2010"/>
      <c r="GLJ2010"/>
      <c r="GLK2010"/>
      <c r="GLL2010"/>
      <c r="GLM2010"/>
      <c r="GLN2010"/>
      <c r="GLO2010"/>
      <c r="GLP2010"/>
      <c r="GLQ2010"/>
      <c r="GLR2010"/>
      <c r="GLS2010"/>
      <c r="GLT2010"/>
      <c r="GLU2010"/>
      <c r="GLV2010"/>
      <c r="GLW2010"/>
      <c r="GLX2010"/>
      <c r="GLY2010"/>
      <c r="GLZ2010"/>
      <c r="GMA2010"/>
      <c r="GMB2010"/>
      <c r="GMC2010"/>
      <c r="GMD2010"/>
      <c r="GME2010"/>
      <c r="GMF2010"/>
      <c r="GMG2010"/>
      <c r="GMH2010"/>
      <c r="GMI2010"/>
      <c r="GMJ2010"/>
      <c r="GMK2010"/>
      <c r="GML2010"/>
      <c r="GMM2010"/>
      <c r="GMN2010"/>
      <c r="GMO2010"/>
      <c r="GMP2010"/>
      <c r="GMQ2010"/>
      <c r="GMR2010"/>
      <c r="GMS2010"/>
      <c r="GMT2010"/>
      <c r="GMU2010"/>
      <c r="GMV2010"/>
      <c r="GMW2010"/>
      <c r="GMX2010"/>
      <c r="GMY2010"/>
      <c r="GMZ2010"/>
      <c r="GNA2010"/>
      <c r="GNB2010"/>
      <c r="GNC2010"/>
      <c r="GND2010"/>
      <c r="GNE2010"/>
      <c r="GNF2010"/>
      <c r="GNG2010"/>
      <c r="GNH2010"/>
      <c r="GNI2010"/>
      <c r="GNJ2010"/>
      <c r="GNK2010"/>
      <c r="GNL2010"/>
      <c r="GNM2010"/>
      <c r="GNN2010"/>
      <c r="GNO2010"/>
      <c r="GNP2010"/>
      <c r="GNQ2010"/>
      <c r="GNR2010"/>
      <c r="GNS2010"/>
      <c r="GNT2010"/>
      <c r="GNU2010"/>
      <c r="GNV2010"/>
      <c r="GNW2010"/>
      <c r="GNX2010"/>
      <c r="GNY2010"/>
      <c r="GNZ2010"/>
      <c r="GOA2010"/>
      <c r="GOB2010"/>
      <c r="GOC2010"/>
      <c r="GOD2010"/>
      <c r="GOE2010"/>
      <c r="GOF2010"/>
      <c r="GOG2010"/>
      <c r="GOH2010"/>
      <c r="GOI2010"/>
      <c r="GOJ2010"/>
      <c r="GOK2010"/>
      <c r="GOL2010"/>
      <c r="GOM2010"/>
      <c r="GON2010"/>
      <c r="GOO2010"/>
      <c r="GOP2010"/>
      <c r="GOQ2010"/>
      <c r="GOR2010"/>
      <c r="GOS2010"/>
      <c r="GOT2010"/>
      <c r="GOU2010"/>
      <c r="GOV2010"/>
      <c r="GOW2010"/>
      <c r="GOX2010"/>
      <c r="GOY2010"/>
      <c r="GOZ2010"/>
      <c r="GPA2010"/>
      <c r="GPB2010"/>
      <c r="GPC2010"/>
      <c r="GPD2010"/>
      <c r="GPE2010"/>
      <c r="GPF2010"/>
      <c r="GPG2010"/>
      <c r="GPH2010"/>
      <c r="GPI2010"/>
      <c r="GPJ2010"/>
      <c r="GPK2010"/>
      <c r="GPL2010"/>
      <c r="GPM2010"/>
      <c r="GPN2010"/>
      <c r="GPO2010"/>
      <c r="GPP2010"/>
      <c r="GPQ2010"/>
      <c r="GPR2010"/>
      <c r="GPS2010"/>
      <c r="GPT2010"/>
      <c r="GPU2010"/>
      <c r="GPV2010"/>
      <c r="GPW2010"/>
      <c r="GPX2010"/>
      <c r="GPY2010"/>
      <c r="GPZ2010"/>
      <c r="GQA2010"/>
      <c r="GQB2010"/>
      <c r="GQC2010"/>
      <c r="GQD2010"/>
      <c r="GQE2010"/>
      <c r="GQF2010"/>
      <c r="GQG2010"/>
      <c r="GQH2010"/>
      <c r="GQI2010"/>
      <c r="GQJ2010"/>
      <c r="GQK2010"/>
      <c r="GQL2010"/>
      <c r="GQM2010"/>
      <c r="GQN2010"/>
      <c r="GQO2010"/>
      <c r="GQP2010"/>
      <c r="GQQ2010"/>
      <c r="GQR2010"/>
      <c r="GQS2010"/>
      <c r="GQT2010"/>
      <c r="GQU2010"/>
      <c r="GQV2010"/>
      <c r="GQW2010"/>
      <c r="GQX2010"/>
      <c r="GQY2010"/>
      <c r="GQZ2010"/>
      <c r="GRA2010"/>
      <c r="GRB2010"/>
      <c r="GRC2010"/>
      <c r="GRD2010"/>
      <c r="GRE2010"/>
      <c r="GRF2010"/>
      <c r="GRG2010"/>
      <c r="GRH2010"/>
      <c r="GRI2010"/>
      <c r="GRJ2010"/>
      <c r="GRK2010"/>
      <c r="GRL2010"/>
      <c r="GRM2010"/>
      <c r="GRN2010"/>
      <c r="GRO2010"/>
      <c r="GRP2010"/>
      <c r="GRQ2010"/>
      <c r="GRR2010"/>
      <c r="GRS2010"/>
      <c r="GRT2010"/>
      <c r="GRU2010"/>
      <c r="GRV2010"/>
      <c r="GRW2010"/>
      <c r="GRX2010"/>
      <c r="GRY2010"/>
      <c r="GRZ2010"/>
      <c r="GSA2010"/>
      <c r="GSB2010"/>
      <c r="GSC2010"/>
      <c r="GSD2010"/>
      <c r="GSE2010"/>
      <c r="GSF2010"/>
      <c r="GSG2010"/>
      <c r="GSH2010"/>
      <c r="GSI2010"/>
      <c r="GSJ2010"/>
      <c r="GSK2010"/>
      <c r="GSL2010"/>
      <c r="GSM2010"/>
      <c r="GSN2010"/>
      <c r="GSO2010"/>
      <c r="GSP2010"/>
      <c r="GSQ2010"/>
      <c r="GSR2010"/>
      <c r="GSS2010"/>
      <c r="GST2010"/>
      <c r="GSU2010"/>
      <c r="GSV2010"/>
      <c r="GSW2010"/>
      <c r="GSX2010"/>
      <c r="GSY2010"/>
      <c r="GSZ2010"/>
      <c r="GTA2010"/>
      <c r="GTB2010"/>
      <c r="GTC2010"/>
      <c r="GTD2010"/>
      <c r="GTE2010"/>
      <c r="GTF2010"/>
      <c r="GTG2010"/>
      <c r="GTH2010"/>
      <c r="GTI2010"/>
      <c r="GTJ2010"/>
      <c r="GTK2010"/>
      <c r="GTL2010"/>
      <c r="GTM2010"/>
      <c r="GTN2010"/>
      <c r="GTO2010"/>
      <c r="GTP2010"/>
      <c r="GTQ2010"/>
      <c r="GTR2010"/>
      <c r="GTS2010"/>
      <c r="GTT2010"/>
      <c r="GTU2010"/>
      <c r="GTV2010"/>
      <c r="GTW2010"/>
      <c r="GTX2010"/>
      <c r="GTY2010"/>
      <c r="GTZ2010"/>
      <c r="GUA2010"/>
      <c r="GUB2010"/>
      <c r="GUC2010"/>
      <c r="GUD2010"/>
      <c r="GUE2010"/>
      <c r="GUF2010"/>
      <c r="GUG2010"/>
      <c r="GUH2010"/>
      <c r="GUI2010"/>
      <c r="GUJ2010"/>
      <c r="GUK2010"/>
      <c r="GUL2010"/>
      <c r="GUM2010"/>
      <c r="GUN2010"/>
      <c r="GUO2010"/>
      <c r="GUP2010"/>
      <c r="GUQ2010"/>
      <c r="GUR2010"/>
      <c r="GUS2010"/>
      <c r="GUT2010"/>
      <c r="GUU2010"/>
      <c r="GUV2010"/>
      <c r="GUW2010"/>
      <c r="GUX2010"/>
      <c r="GUY2010"/>
      <c r="GUZ2010"/>
      <c r="GVA2010"/>
      <c r="GVB2010"/>
      <c r="GVC2010"/>
      <c r="GVD2010"/>
      <c r="GVE2010"/>
      <c r="GVF2010"/>
      <c r="GVG2010"/>
      <c r="GVH2010"/>
      <c r="GVI2010"/>
      <c r="GVJ2010"/>
      <c r="GVK2010"/>
      <c r="GVL2010"/>
      <c r="GVM2010"/>
      <c r="GVN2010"/>
      <c r="GVO2010"/>
      <c r="GVP2010"/>
      <c r="GVQ2010"/>
      <c r="GVR2010"/>
      <c r="GVS2010"/>
      <c r="GVT2010"/>
      <c r="GVU2010"/>
      <c r="GVV2010"/>
      <c r="GVW2010"/>
      <c r="GVX2010"/>
      <c r="GVY2010"/>
      <c r="GVZ2010"/>
      <c r="GWA2010"/>
      <c r="GWB2010"/>
      <c r="GWC2010"/>
      <c r="GWD2010"/>
      <c r="GWE2010"/>
      <c r="GWF2010"/>
      <c r="GWG2010"/>
      <c r="GWH2010"/>
      <c r="GWI2010"/>
      <c r="GWJ2010"/>
      <c r="GWK2010"/>
      <c r="GWL2010"/>
      <c r="GWM2010"/>
      <c r="GWN2010"/>
      <c r="GWO2010"/>
      <c r="GWP2010"/>
      <c r="GWQ2010"/>
      <c r="GWR2010"/>
      <c r="GWS2010"/>
      <c r="GWT2010"/>
      <c r="GWU2010"/>
      <c r="GWV2010"/>
      <c r="GWW2010"/>
      <c r="GWX2010"/>
      <c r="GWY2010"/>
      <c r="GWZ2010"/>
      <c r="GXA2010"/>
      <c r="GXB2010"/>
      <c r="GXC2010"/>
      <c r="GXD2010"/>
      <c r="GXE2010"/>
      <c r="GXF2010"/>
      <c r="GXG2010"/>
      <c r="GXH2010"/>
      <c r="GXI2010"/>
      <c r="GXJ2010"/>
      <c r="GXK2010"/>
      <c r="GXL2010"/>
      <c r="GXM2010"/>
      <c r="GXN2010"/>
      <c r="GXO2010"/>
      <c r="GXP2010"/>
      <c r="GXQ2010"/>
      <c r="GXR2010"/>
      <c r="GXS2010"/>
      <c r="GXT2010"/>
      <c r="GXU2010"/>
      <c r="GXV2010"/>
      <c r="GXW2010"/>
      <c r="GXX2010"/>
      <c r="GXY2010"/>
      <c r="GXZ2010"/>
      <c r="GYA2010"/>
      <c r="GYB2010"/>
      <c r="GYC2010"/>
      <c r="GYD2010"/>
      <c r="GYE2010"/>
      <c r="GYF2010"/>
      <c r="GYG2010"/>
      <c r="GYH2010"/>
      <c r="GYI2010"/>
      <c r="GYJ2010"/>
      <c r="GYK2010"/>
      <c r="GYL2010"/>
      <c r="GYM2010"/>
      <c r="GYN2010"/>
      <c r="GYO2010"/>
      <c r="GYP2010"/>
      <c r="GYQ2010"/>
      <c r="GYR2010"/>
      <c r="GYS2010"/>
      <c r="GYT2010"/>
      <c r="GYU2010"/>
      <c r="GYV2010"/>
      <c r="GYW2010"/>
      <c r="GYX2010"/>
      <c r="GYY2010"/>
      <c r="GYZ2010"/>
      <c r="GZA2010"/>
      <c r="GZB2010"/>
      <c r="GZC2010"/>
      <c r="GZD2010"/>
      <c r="GZE2010"/>
      <c r="GZF2010"/>
      <c r="GZG2010"/>
      <c r="GZH2010"/>
      <c r="GZI2010"/>
      <c r="GZJ2010"/>
      <c r="GZK2010"/>
      <c r="GZL2010"/>
      <c r="GZM2010"/>
      <c r="GZN2010"/>
      <c r="GZO2010"/>
      <c r="GZP2010"/>
      <c r="GZQ2010"/>
      <c r="GZR2010"/>
      <c r="GZS2010"/>
      <c r="GZT2010"/>
      <c r="GZU2010"/>
      <c r="GZV2010"/>
      <c r="GZW2010"/>
      <c r="GZX2010"/>
      <c r="GZY2010"/>
      <c r="GZZ2010"/>
      <c r="HAA2010"/>
      <c r="HAB2010"/>
      <c r="HAC2010"/>
      <c r="HAD2010"/>
      <c r="HAE2010"/>
      <c r="HAF2010"/>
      <c r="HAG2010"/>
      <c r="HAH2010"/>
      <c r="HAI2010"/>
      <c r="HAJ2010"/>
      <c r="HAK2010"/>
      <c r="HAL2010"/>
      <c r="HAM2010"/>
      <c r="HAN2010"/>
      <c r="HAO2010"/>
      <c r="HAP2010"/>
      <c r="HAQ2010"/>
      <c r="HAR2010"/>
      <c r="HAS2010"/>
      <c r="HAT2010"/>
      <c r="HAU2010"/>
      <c r="HAV2010"/>
      <c r="HAW2010"/>
      <c r="HAX2010"/>
      <c r="HAY2010"/>
      <c r="HAZ2010"/>
      <c r="HBA2010"/>
      <c r="HBB2010"/>
      <c r="HBC2010"/>
      <c r="HBD2010"/>
      <c r="HBE2010"/>
      <c r="HBF2010"/>
      <c r="HBG2010"/>
      <c r="HBH2010"/>
      <c r="HBI2010"/>
      <c r="HBJ2010"/>
      <c r="HBK2010"/>
      <c r="HBL2010"/>
      <c r="HBM2010"/>
      <c r="HBN2010"/>
      <c r="HBO2010"/>
      <c r="HBP2010"/>
      <c r="HBQ2010"/>
      <c r="HBR2010"/>
      <c r="HBS2010"/>
      <c r="HBT2010"/>
      <c r="HBU2010"/>
      <c r="HBV2010"/>
      <c r="HBW2010"/>
      <c r="HBX2010"/>
      <c r="HBY2010"/>
      <c r="HBZ2010"/>
      <c r="HCA2010"/>
      <c r="HCB2010"/>
      <c r="HCC2010"/>
      <c r="HCD2010"/>
      <c r="HCE2010"/>
      <c r="HCF2010"/>
      <c r="HCG2010"/>
      <c r="HCH2010"/>
      <c r="HCI2010"/>
      <c r="HCJ2010"/>
      <c r="HCK2010"/>
      <c r="HCL2010"/>
      <c r="HCM2010"/>
      <c r="HCN2010"/>
      <c r="HCO2010"/>
      <c r="HCP2010"/>
      <c r="HCQ2010"/>
      <c r="HCR2010"/>
      <c r="HCS2010"/>
      <c r="HCT2010"/>
      <c r="HCU2010"/>
      <c r="HCV2010"/>
      <c r="HCW2010"/>
      <c r="HCX2010"/>
      <c r="HCY2010"/>
      <c r="HCZ2010"/>
      <c r="HDA2010"/>
      <c r="HDB2010"/>
      <c r="HDC2010"/>
      <c r="HDD2010"/>
      <c r="HDE2010"/>
      <c r="HDF2010"/>
      <c r="HDG2010"/>
      <c r="HDH2010"/>
      <c r="HDI2010"/>
      <c r="HDJ2010"/>
      <c r="HDK2010"/>
      <c r="HDL2010"/>
      <c r="HDM2010"/>
      <c r="HDN2010"/>
      <c r="HDO2010"/>
      <c r="HDP2010"/>
      <c r="HDQ2010"/>
      <c r="HDR2010"/>
      <c r="HDS2010"/>
      <c r="HDT2010"/>
      <c r="HDU2010"/>
      <c r="HDV2010"/>
      <c r="HDW2010"/>
      <c r="HDX2010"/>
      <c r="HDY2010"/>
      <c r="HDZ2010"/>
      <c r="HEA2010"/>
      <c r="HEB2010"/>
      <c r="HEC2010"/>
      <c r="HED2010"/>
      <c r="HEE2010"/>
      <c r="HEF2010"/>
      <c r="HEG2010"/>
      <c r="HEH2010"/>
      <c r="HEI2010"/>
      <c r="HEJ2010"/>
      <c r="HEK2010"/>
      <c r="HEL2010"/>
      <c r="HEM2010"/>
      <c r="HEN2010"/>
      <c r="HEO2010"/>
      <c r="HEP2010"/>
      <c r="HEQ2010"/>
      <c r="HER2010"/>
      <c r="HES2010"/>
      <c r="HET2010"/>
      <c r="HEU2010"/>
      <c r="HEV2010"/>
      <c r="HEW2010"/>
      <c r="HEX2010"/>
      <c r="HEY2010"/>
      <c r="HEZ2010"/>
      <c r="HFA2010"/>
      <c r="HFB2010"/>
      <c r="HFC2010"/>
      <c r="HFD2010"/>
      <c r="HFE2010"/>
      <c r="HFF2010"/>
      <c r="HFG2010"/>
      <c r="HFH2010"/>
      <c r="HFI2010"/>
      <c r="HFJ2010"/>
      <c r="HFK2010"/>
      <c r="HFL2010"/>
      <c r="HFM2010"/>
      <c r="HFN2010"/>
      <c r="HFO2010"/>
      <c r="HFP2010"/>
      <c r="HFQ2010"/>
      <c r="HFR2010"/>
      <c r="HFS2010"/>
      <c r="HFT2010"/>
      <c r="HFU2010"/>
      <c r="HFV2010"/>
      <c r="HFW2010"/>
      <c r="HFX2010"/>
      <c r="HFY2010"/>
      <c r="HFZ2010"/>
      <c r="HGA2010"/>
      <c r="HGB2010"/>
      <c r="HGC2010"/>
      <c r="HGD2010"/>
      <c r="HGE2010"/>
      <c r="HGF2010"/>
      <c r="HGG2010"/>
      <c r="HGH2010"/>
      <c r="HGI2010"/>
      <c r="HGJ2010"/>
      <c r="HGK2010"/>
      <c r="HGL2010"/>
      <c r="HGM2010"/>
      <c r="HGN2010"/>
      <c r="HGO2010"/>
      <c r="HGP2010"/>
      <c r="HGQ2010"/>
      <c r="HGR2010"/>
      <c r="HGS2010"/>
      <c r="HGT2010"/>
      <c r="HGU2010"/>
      <c r="HGV2010"/>
      <c r="HGW2010"/>
      <c r="HGX2010"/>
      <c r="HGY2010"/>
      <c r="HGZ2010"/>
      <c r="HHA2010"/>
      <c r="HHB2010"/>
      <c r="HHC2010"/>
      <c r="HHD2010"/>
      <c r="HHE2010"/>
      <c r="HHF2010"/>
      <c r="HHG2010"/>
      <c r="HHH2010"/>
      <c r="HHI2010"/>
      <c r="HHJ2010"/>
      <c r="HHK2010"/>
      <c r="HHL2010"/>
      <c r="HHM2010"/>
      <c r="HHN2010"/>
      <c r="HHO2010"/>
      <c r="HHP2010"/>
      <c r="HHQ2010"/>
      <c r="HHR2010"/>
      <c r="HHS2010"/>
      <c r="HHT2010"/>
      <c r="HHU2010"/>
      <c r="HHV2010"/>
      <c r="HHW2010"/>
      <c r="HHX2010"/>
      <c r="HHY2010"/>
      <c r="HHZ2010"/>
      <c r="HIA2010"/>
      <c r="HIB2010"/>
      <c r="HIC2010"/>
      <c r="HID2010"/>
      <c r="HIE2010"/>
      <c r="HIF2010"/>
      <c r="HIG2010"/>
      <c r="HIH2010"/>
      <c r="HII2010"/>
      <c r="HIJ2010"/>
      <c r="HIK2010"/>
      <c r="HIL2010"/>
      <c r="HIM2010"/>
      <c r="HIN2010"/>
      <c r="HIO2010"/>
      <c r="HIP2010"/>
      <c r="HIQ2010"/>
      <c r="HIR2010"/>
      <c r="HIS2010"/>
      <c r="HIT2010"/>
      <c r="HIU2010"/>
      <c r="HIV2010"/>
      <c r="HIW2010"/>
      <c r="HIX2010"/>
      <c r="HIY2010"/>
      <c r="HIZ2010"/>
      <c r="HJA2010"/>
      <c r="HJB2010"/>
      <c r="HJC2010"/>
      <c r="HJD2010"/>
      <c r="HJE2010"/>
      <c r="HJF2010"/>
      <c r="HJG2010"/>
      <c r="HJH2010"/>
      <c r="HJI2010"/>
      <c r="HJJ2010"/>
      <c r="HJK2010"/>
      <c r="HJL2010"/>
      <c r="HJM2010"/>
      <c r="HJN2010"/>
      <c r="HJO2010"/>
      <c r="HJP2010"/>
      <c r="HJQ2010"/>
      <c r="HJR2010"/>
      <c r="HJS2010"/>
      <c r="HJT2010"/>
      <c r="HJU2010"/>
      <c r="HJV2010"/>
      <c r="HJW2010"/>
      <c r="HJX2010"/>
      <c r="HJY2010"/>
      <c r="HJZ2010"/>
      <c r="HKA2010"/>
      <c r="HKB2010"/>
      <c r="HKC2010"/>
      <c r="HKD2010"/>
      <c r="HKE2010"/>
      <c r="HKF2010"/>
      <c r="HKG2010"/>
      <c r="HKH2010"/>
      <c r="HKI2010"/>
      <c r="HKJ2010"/>
      <c r="HKK2010"/>
      <c r="HKL2010"/>
      <c r="HKM2010"/>
      <c r="HKN2010"/>
      <c r="HKO2010"/>
      <c r="HKP2010"/>
      <c r="HKQ2010"/>
      <c r="HKR2010"/>
      <c r="HKS2010"/>
      <c r="HKT2010"/>
      <c r="HKU2010"/>
      <c r="HKV2010"/>
      <c r="HKW2010"/>
      <c r="HKX2010"/>
      <c r="HKY2010"/>
      <c r="HKZ2010"/>
      <c r="HLA2010"/>
      <c r="HLB2010"/>
      <c r="HLC2010"/>
      <c r="HLD2010"/>
      <c r="HLE2010"/>
      <c r="HLF2010"/>
      <c r="HLG2010"/>
      <c r="HLH2010"/>
      <c r="HLI2010"/>
      <c r="HLJ2010"/>
      <c r="HLK2010"/>
      <c r="HLL2010"/>
      <c r="HLM2010"/>
      <c r="HLN2010"/>
      <c r="HLO2010"/>
      <c r="HLP2010"/>
      <c r="HLQ2010"/>
      <c r="HLR2010"/>
      <c r="HLS2010"/>
      <c r="HLT2010"/>
      <c r="HLU2010"/>
      <c r="HLV2010"/>
      <c r="HLW2010"/>
      <c r="HLX2010"/>
      <c r="HLY2010"/>
      <c r="HLZ2010"/>
      <c r="HMA2010"/>
      <c r="HMB2010"/>
      <c r="HMC2010"/>
      <c r="HMD2010"/>
      <c r="HME2010"/>
      <c r="HMF2010"/>
      <c r="HMG2010"/>
      <c r="HMH2010"/>
      <c r="HMI2010"/>
      <c r="HMJ2010"/>
      <c r="HMK2010"/>
      <c r="HML2010"/>
      <c r="HMM2010"/>
      <c r="HMN2010"/>
      <c r="HMO2010"/>
      <c r="HMP2010"/>
      <c r="HMQ2010"/>
      <c r="HMR2010"/>
      <c r="HMS2010"/>
      <c r="HMT2010"/>
      <c r="HMU2010"/>
      <c r="HMV2010"/>
      <c r="HMW2010"/>
      <c r="HMX2010"/>
      <c r="HMY2010"/>
      <c r="HMZ2010"/>
      <c r="HNA2010"/>
      <c r="HNB2010"/>
      <c r="HNC2010"/>
      <c r="HND2010"/>
      <c r="HNE2010"/>
      <c r="HNF2010"/>
      <c r="HNG2010"/>
      <c r="HNH2010"/>
      <c r="HNI2010"/>
      <c r="HNJ2010"/>
      <c r="HNK2010"/>
      <c r="HNL2010"/>
      <c r="HNM2010"/>
      <c r="HNN2010"/>
      <c r="HNO2010"/>
      <c r="HNP2010"/>
      <c r="HNQ2010"/>
      <c r="HNR2010"/>
      <c r="HNS2010"/>
      <c r="HNT2010"/>
      <c r="HNU2010"/>
      <c r="HNV2010"/>
      <c r="HNW2010"/>
      <c r="HNX2010"/>
      <c r="HNY2010"/>
      <c r="HNZ2010"/>
      <c r="HOA2010"/>
      <c r="HOB2010"/>
      <c r="HOC2010"/>
      <c r="HOD2010"/>
      <c r="HOE2010"/>
      <c r="HOF2010"/>
      <c r="HOG2010"/>
      <c r="HOH2010"/>
      <c r="HOI2010"/>
      <c r="HOJ2010"/>
      <c r="HOK2010"/>
      <c r="HOL2010"/>
      <c r="HOM2010"/>
      <c r="HON2010"/>
      <c r="HOO2010"/>
      <c r="HOP2010"/>
      <c r="HOQ2010"/>
      <c r="HOR2010"/>
      <c r="HOS2010"/>
      <c r="HOT2010"/>
      <c r="HOU2010"/>
      <c r="HOV2010"/>
      <c r="HOW2010"/>
      <c r="HOX2010"/>
      <c r="HOY2010"/>
      <c r="HOZ2010"/>
      <c r="HPA2010"/>
      <c r="HPB2010"/>
      <c r="HPC2010"/>
      <c r="HPD2010"/>
      <c r="HPE2010"/>
      <c r="HPF2010"/>
      <c r="HPG2010"/>
      <c r="HPH2010"/>
      <c r="HPI2010"/>
      <c r="HPJ2010"/>
      <c r="HPK2010"/>
      <c r="HPL2010"/>
      <c r="HPM2010"/>
      <c r="HPN2010"/>
      <c r="HPO2010"/>
      <c r="HPP2010"/>
      <c r="HPQ2010"/>
      <c r="HPR2010"/>
      <c r="HPS2010"/>
      <c r="HPT2010"/>
      <c r="HPU2010"/>
      <c r="HPV2010"/>
      <c r="HPW2010"/>
      <c r="HPX2010"/>
      <c r="HPY2010"/>
      <c r="HPZ2010"/>
      <c r="HQA2010"/>
      <c r="HQB2010"/>
      <c r="HQC2010"/>
      <c r="HQD2010"/>
      <c r="HQE2010"/>
      <c r="HQF2010"/>
      <c r="HQG2010"/>
      <c r="HQH2010"/>
      <c r="HQI2010"/>
      <c r="HQJ2010"/>
      <c r="HQK2010"/>
      <c r="HQL2010"/>
      <c r="HQM2010"/>
      <c r="HQN2010"/>
      <c r="HQO2010"/>
      <c r="HQP2010"/>
      <c r="HQQ2010"/>
      <c r="HQR2010"/>
      <c r="HQS2010"/>
      <c r="HQT2010"/>
      <c r="HQU2010"/>
      <c r="HQV2010"/>
      <c r="HQW2010"/>
      <c r="HQX2010"/>
      <c r="HQY2010"/>
      <c r="HQZ2010"/>
      <c r="HRA2010"/>
      <c r="HRB2010"/>
      <c r="HRC2010"/>
      <c r="HRD2010"/>
      <c r="HRE2010"/>
      <c r="HRF2010"/>
      <c r="HRG2010"/>
      <c r="HRH2010"/>
      <c r="HRI2010"/>
      <c r="HRJ2010"/>
      <c r="HRK2010"/>
      <c r="HRL2010"/>
      <c r="HRM2010"/>
      <c r="HRN2010"/>
      <c r="HRO2010"/>
      <c r="HRP2010"/>
      <c r="HRQ2010"/>
      <c r="HRR2010"/>
      <c r="HRS2010"/>
      <c r="HRT2010"/>
      <c r="HRU2010"/>
      <c r="HRV2010"/>
      <c r="HRW2010"/>
      <c r="HRX2010"/>
      <c r="HRY2010"/>
      <c r="HRZ2010"/>
      <c r="HSA2010"/>
      <c r="HSB2010"/>
      <c r="HSC2010"/>
      <c r="HSD2010"/>
      <c r="HSE2010"/>
      <c r="HSF2010"/>
      <c r="HSG2010"/>
      <c r="HSH2010"/>
      <c r="HSI2010"/>
      <c r="HSJ2010"/>
      <c r="HSK2010"/>
      <c r="HSL2010"/>
      <c r="HSM2010"/>
      <c r="HSN2010"/>
      <c r="HSO2010"/>
      <c r="HSP2010"/>
      <c r="HSQ2010"/>
      <c r="HSR2010"/>
      <c r="HSS2010"/>
      <c r="HST2010"/>
      <c r="HSU2010"/>
      <c r="HSV2010"/>
      <c r="HSW2010"/>
      <c r="HSX2010"/>
      <c r="HSY2010"/>
      <c r="HSZ2010"/>
      <c r="HTA2010"/>
      <c r="HTB2010"/>
      <c r="HTC2010"/>
      <c r="HTD2010"/>
      <c r="HTE2010"/>
      <c r="HTF2010"/>
      <c r="HTG2010"/>
      <c r="HTH2010"/>
      <c r="HTI2010"/>
      <c r="HTJ2010"/>
      <c r="HTK2010"/>
      <c r="HTL2010"/>
      <c r="HTM2010"/>
      <c r="HTN2010"/>
      <c r="HTO2010"/>
      <c r="HTP2010"/>
      <c r="HTQ2010"/>
      <c r="HTR2010"/>
      <c r="HTS2010"/>
      <c r="HTT2010"/>
      <c r="HTU2010"/>
      <c r="HTV2010"/>
      <c r="HTW2010"/>
      <c r="HTX2010"/>
      <c r="HTY2010"/>
      <c r="HTZ2010"/>
      <c r="HUA2010"/>
      <c r="HUB2010"/>
      <c r="HUC2010"/>
      <c r="HUD2010"/>
      <c r="HUE2010"/>
      <c r="HUF2010"/>
      <c r="HUG2010"/>
      <c r="HUH2010"/>
      <c r="HUI2010"/>
      <c r="HUJ2010"/>
      <c r="HUK2010"/>
      <c r="HUL2010"/>
      <c r="HUM2010"/>
      <c r="HUN2010"/>
      <c r="HUO2010"/>
      <c r="HUP2010"/>
      <c r="HUQ2010"/>
      <c r="HUR2010"/>
      <c r="HUS2010"/>
      <c r="HUT2010"/>
      <c r="HUU2010"/>
      <c r="HUV2010"/>
      <c r="HUW2010"/>
      <c r="HUX2010"/>
      <c r="HUY2010"/>
      <c r="HUZ2010"/>
      <c r="HVA2010"/>
      <c r="HVB2010"/>
      <c r="HVC2010"/>
      <c r="HVD2010"/>
      <c r="HVE2010"/>
      <c r="HVF2010"/>
      <c r="HVG2010"/>
      <c r="HVH2010"/>
      <c r="HVI2010"/>
      <c r="HVJ2010"/>
      <c r="HVK2010"/>
      <c r="HVL2010"/>
      <c r="HVM2010"/>
      <c r="HVN2010"/>
      <c r="HVO2010"/>
      <c r="HVP2010"/>
      <c r="HVQ2010"/>
      <c r="HVR2010"/>
      <c r="HVS2010"/>
      <c r="HVT2010"/>
      <c r="HVU2010"/>
      <c r="HVV2010"/>
      <c r="HVW2010"/>
      <c r="HVX2010"/>
      <c r="HVY2010"/>
      <c r="HVZ2010"/>
      <c r="HWA2010"/>
      <c r="HWB2010"/>
      <c r="HWC2010"/>
      <c r="HWD2010"/>
      <c r="HWE2010"/>
      <c r="HWF2010"/>
      <c r="HWG2010"/>
      <c r="HWH2010"/>
      <c r="HWI2010"/>
      <c r="HWJ2010"/>
      <c r="HWK2010"/>
      <c r="HWL2010"/>
      <c r="HWM2010"/>
      <c r="HWN2010"/>
      <c r="HWO2010"/>
      <c r="HWP2010"/>
      <c r="HWQ2010"/>
      <c r="HWR2010"/>
      <c r="HWS2010"/>
      <c r="HWT2010"/>
      <c r="HWU2010"/>
      <c r="HWV2010"/>
      <c r="HWW2010"/>
      <c r="HWX2010"/>
      <c r="HWY2010"/>
      <c r="HWZ2010"/>
      <c r="HXA2010"/>
      <c r="HXB2010"/>
      <c r="HXC2010"/>
      <c r="HXD2010"/>
      <c r="HXE2010"/>
      <c r="HXF2010"/>
      <c r="HXG2010"/>
      <c r="HXH2010"/>
      <c r="HXI2010"/>
      <c r="HXJ2010"/>
      <c r="HXK2010"/>
      <c r="HXL2010"/>
      <c r="HXM2010"/>
      <c r="HXN2010"/>
      <c r="HXO2010"/>
      <c r="HXP2010"/>
      <c r="HXQ2010"/>
      <c r="HXR2010"/>
      <c r="HXS2010"/>
      <c r="HXT2010"/>
      <c r="HXU2010"/>
      <c r="HXV2010"/>
      <c r="HXW2010"/>
      <c r="HXX2010"/>
      <c r="HXY2010"/>
      <c r="HXZ2010"/>
      <c r="HYA2010"/>
      <c r="HYB2010"/>
      <c r="HYC2010"/>
      <c r="HYD2010"/>
      <c r="HYE2010"/>
      <c r="HYF2010"/>
      <c r="HYG2010"/>
      <c r="HYH2010"/>
      <c r="HYI2010"/>
      <c r="HYJ2010"/>
      <c r="HYK2010"/>
      <c r="HYL2010"/>
      <c r="HYM2010"/>
      <c r="HYN2010"/>
      <c r="HYO2010"/>
      <c r="HYP2010"/>
      <c r="HYQ2010"/>
      <c r="HYR2010"/>
      <c r="HYS2010"/>
      <c r="HYT2010"/>
      <c r="HYU2010"/>
      <c r="HYV2010"/>
      <c r="HYW2010"/>
      <c r="HYX2010"/>
      <c r="HYY2010"/>
      <c r="HYZ2010"/>
      <c r="HZA2010"/>
      <c r="HZB2010"/>
      <c r="HZC2010"/>
      <c r="HZD2010"/>
      <c r="HZE2010"/>
      <c r="HZF2010"/>
      <c r="HZG2010"/>
      <c r="HZH2010"/>
      <c r="HZI2010"/>
      <c r="HZJ2010"/>
      <c r="HZK2010"/>
      <c r="HZL2010"/>
      <c r="HZM2010"/>
      <c r="HZN2010"/>
      <c r="HZO2010"/>
      <c r="HZP2010"/>
      <c r="HZQ2010"/>
      <c r="HZR2010"/>
      <c r="HZS2010"/>
      <c r="HZT2010"/>
      <c r="HZU2010"/>
      <c r="HZV2010"/>
      <c r="HZW2010"/>
      <c r="HZX2010"/>
      <c r="HZY2010"/>
      <c r="HZZ2010"/>
      <c r="IAA2010"/>
      <c r="IAB2010"/>
      <c r="IAC2010"/>
      <c r="IAD2010"/>
      <c r="IAE2010"/>
      <c r="IAF2010"/>
      <c r="IAG2010"/>
      <c r="IAH2010"/>
      <c r="IAI2010"/>
      <c r="IAJ2010"/>
      <c r="IAK2010"/>
      <c r="IAL2010"/>
      <c r="IAM2010"/>
      <c r="IAN2010"/>
      <c r="IAO2010"/>
      <c r="IAP2010"/>
      <c r="IAQ2010"/>
      <c r="IAR2010"/>
      <c r="IAS2010"/>
      <c r="IAT2010"/>
      <c r="IAU2010"/>
      <c r="IAV2010"/>
      <c r="IAW2010"/>
      <c r="IAX2010"/>
      <c r="IAY2010"/>
      <c r="IAZ2010"/>
      <c r="IBA2010"/>
      <c r="IBB2010"/>
      <c r="IBC2010"/>
      <c r="IBD2010"/>
      <c r="IBE2010"/>
      <c r="IBF2010"/>
      <c r="IBG2010"/>
      <c r="IBH2010"/>
      <c r="IBI2010"/>
      <c r="IBJ2010"/>
      <c r="IBK2010"/>
      <c r="IBL2010"/>
      <c r="IBM2010"/>
      <c r="IBN2010"/>
      <c r="IBO2010"/>
      <c r="IBP2010"/>
      <c r="IBQ2010"/>
      <c r="IBR2010"/>
      <c r="IBS2010"/>
      <c r="IBT2010"/>
      <c r="IBU2010"/>
      <c r="IBV2010"/>
      <c r="IBW2010"/>
      <c r="IBX2010"/>
      <c r="IBY2010"/>
      <c r="IBZ2010"/>
      <c r="ICA2010"/>
      <c r="ICB2010"/>
      <c r="ICC2010"/>
      <c r="ICD2010"/>
      <c r="ICE2010"/>
      <c r="ICF2010"/>
      <c r="ICG2010"/>
      <c r="ICH2010"/>
      <c r="ICI2010"/>
      <c r="ICJ2010"/>
      <c r="ICK2010"/>
      <c r="ICL2010"/>
      <c r="ICM2010"/>
      <c r="ICN2010"/>
      <c r="ICO2010"/>
      <c r="ICP2010"/>
      <c r="ICQ2010"/>
      <c r="ICR2010"/>
      <c r="ICS2010"/>
      <c r="ICT2010"/>
      <c r="ICU2010"/>
      <c r="ICV2010"/>
      <c r="ICW2010"/>
      <c r="ICX2010"/>
      <c r="ICY2010"/>
      <c r="ICZ2010"/>
      <c r="IDA2010"/>
      <c r="IDB2010"/>
      <c r="IDC2010"/>
      <c r="IDD2010"/>
      <c r="IDE2010"/>
      <c r="IDF2010"/>
      <c r="IDG2010"/>
      <c r="IDH2010"/>
      <c r="IDI2010"/>
      <c r="IDJ2010"/>
      <c r="IDK2010"/>
      <c r="IDL2010"/>
      <c r="IDM2010"/>
      <c r="IDN2010"/>
      <c r="IDO2010"/>
      <c r="IDP2010"/>
      <c r="IDQ2010"/>
      <c r="IDR2010"/>
      <c r="IDS2010"/>
      <c r="IDT2010"/>
      <c r="IDU2010"/>
      <c r="IDV2010"/>
      <c r="IDW2010"/>
      <c r="IDX2010"/>
      <c r="IDY2010"/>
      <c r="IDZ2010"/>
      <c r="IEA2010"/>
      <c r="IEB2010"/>
      <c r="IEC2010"/>
      <c r="IED2010"/>
      <c r="IEE2010"/>
      <c r="IEF2010"/>
      <c r="IEG2010"/>
      <c r="IEH2010"/>
      <c r="IEI2010"/>
      <c r="IEJ2010"/>
      <c r="IEK2010"/>
      <c r="IEL2010"/>
      <c r="IEM2010"/>
      <c r="IEN2010"/>
      <c r="IEO2010"/>
      <c r="IEP2010"/>
      <c r="IEQ2010"/>
      <c r="IER2010"/>
      <c r="IES2010"/>
      <c r="IET2010"/>
      <c r="IEU2010"/>
      <c r="IEV2010"/>
      <c r="IEW2010"/>
      <c r="IEX2010"/>
      <c r="IEY2010"/>
      <c r="IEZ2010"/>
      <c r="IFA2010"/>
      <c r="IFB2010"/>
      <c r="IFC2010"/>
      <c r="IFD2010"/>
      <c r="IFE2010"/>
      <c r="IFF2010"/>
      <c r="IFG2010"/>
      <c r="IFH2010"/>
      <c r="IFI2010"/>
      <c r="IFJ2010"/>
      <c r="IFK2010"/>
      <c r="IFL2010"/>
      <c r="IFM2010"/>
      <c r="IFN2010"/>
      <c r="IFO2010"/>
      <c r="IFP2010"/>
      <c r="IFQ2010"/>
      <c r="IFR2010"/>
      <c r="IFS2010"/>
      <c r="IFT2010"/>
      <c r="IFU2010"/>
      <c r="IFV2010"/>
      <c r="IFW2010"/>
      <c r="IFX2010"/>
      <c r="IFY2010"/>
      <c r="IFZ2010"/>
      <c r="IGA2010"/>
      <c r="IGB2010"/>
      <c r="IGC2010"/>
      <c r="IGD2010"/>
      <c r="IGE2010"/>
      <c r="IGF2010"/>
      <c r="IGG2010"/>
      <c r="IGH2010"/>
      <c r="IGI2010"/>
      <c r="IGJ2010"/>
      <c r="IGK2010"/>
      <c r="IGL2010"/>
      <c r="IGM2010"/>
      <c r="IGN2010"/>
      <c r="IGO2010"/>
      <c r="IGP2010"/>
      <c r="IGQ2010"/>
      <c r="IGR2010"/>
      <c r="IGS2010"/>
      <c r="IGT2010"/>
      <c r="IGU2010"/>
      <c r="IGV2010"/>
      <c r="IGW2010"/>
      <c r="IGX2010"/>
      <c r="IGY2010"/>
      <c r="IGZ2010"/>
      <c r="IHA2010"/>
      <c r="IHB2010"/>
      <c r="IHC2010"/>
      <c r="IHD2010"/>
      <c r="IHE2010"/>
      <c r="IHF2010"/>
      <c r="IHG2010"/>
      <c r="IHH2010"/>
      <c r="IHI2010"/>
      <c r="IHJ2010"/>
      <c r="IHK2010"/>
      <c r="IHL2010"/>
      <c r="IHM2010"/>
      <c r="IHN2010"/>
      <c r="IHO2010"/>
      <c r="IHP2010"/>
      <c r="IHQ2010"/>
      <c r="IHR2010"/>
      <c r="IHS2010"/>
      <c r="IHT2010"/>
      <c r="IHU2010"/>
      <c r="IHV2010"/>
      <c r="IHW2010"/>
      <c r="IHX2010"/>
      <c r="IHY2010"/>
      <c r="IHZ2010"/>
      <c r="IIA2010"/>
      <c r="IIB2010"/>
      <c r="IIC2010"/>
      <c r="IID2010"/>
      <c r="IIE2010"/>
      <c r="IIF2010"/>
      <c r="IIG2010"/>
      <c r="IIH2010"/>
      <c r="III2010"/>
      <c r="IIJ2010"/>
      <c r="IIK2010"/>
      <c r="IIL2010"/>
      <c r="IIM2010"/>
      <c r="IIN2010"/>
      <c r="IIO2010"/>
      <c r="IIP2010"/>
      <c r="IIQ2010"/>
      <c r="IIR2010"/>
      <c r="IIS2010"/>
      <c r="IIT2010"/>
      <c r="IIU2010"/>
      <c r="IIV2010"/>
      <c r="IIW2010"/>
      <c r="IIX2010"/>
      <c r="IIY2010"/>
      <c r="IIZ2010"/>
      <c r="IJA2010"/>
      <c r="IJB2010"/>
      <c r="IJC2010"/>
      <c r="IJD2010"/>
      <c r="IJE2010"/>
      <c r="IJF2010"/>
      <c r="IJG2010"/>
      <c r="IJH2010"/>
      <c r="IJI2010"/>
      <c r="IJJ2010"/>
      <c r="IJK2010"/>
      <c r="IJL2010"/>
      <c r="IJM2010"/>
      <c r="IJN2010"/>
      <c r="IJO2010"/>
      <c r="IJP2010"/>
      <c r="IJQ2010"/>
      <c r="IJR2010"/>
      <c r="IJS2010"/>
      <c r="IJT2010"/>
      <c r="IJU2010"/>
      <c r="IJV2010"/>
      <c r="IJW2010"/>
      <c r="IJX2010"/>
      <c r="IJY2010"/>
      <c r="IJZ2010"/>
      <c r="IKA2010"/>
      <c r="IKB2010"/>
      <c r="IKC2010"/>
      <c r="IKD2010"/>
      <c r="IKE2010"/>
      <c r="IKF2010"/>
      <c r="IKG2010"/>
      <c r="IKH2010"/>
      <c r="IKI2010"/>
      <c r="IKJ2010"/>
      <c r="IKK2010"/>
      <c r="IKL2010"/>
      <c r="IKM2010"/>
      <c r="IKN2010"/>
      <c r="IKO2010"/>
      <c r="IKP2010"/>
      <c r="IKQ2010"/>
      <c r="IKR2010"/>
      <c r="IKS2010"/>
      <c r="IKT2010"/>
      <c r="IKU2010"/>
      <c r="IKV2010"/>
      <c r="IKW2010"/>
      <c r="IKX2010"/>
      <c r="IKY2010"/>
      <c r="IKZ2010"/>
      <c r="ILA2010"/>
      <c r="ILB2010"/>
      <c r="ILC2010"/>
      <c r="ILD2010"/>
      <c r="ILE2010"/>
      <c r="ILF2010"/>
      <c r="ILG2010"/>
      <c r="ILH2010"/>
      <c r="ILI2010"/>
      <c r="ILJ2010"/>
      <c r="ILK2010"/>
      <c r="ILL2010"/>
      <c r="ILM2010"/>
      <c r="ILN2010"/>
      <c r="ILO2010"/>
      <c r="ILP2010"/>
      <c r="ILQ2010"/>
      <c r="ILR2010"/>
      <c r="ILS2010"/>
      <c r="ILT2010"/>
      <c r="ILU2010"/>
      <c r="ILV2010"/>
      <c r="ILW2010"/>
      <c r="ILX2010"/>
      <c r="ILY2010"/>
      <c r="ILZ2010"/>
      <c r="IMA2010"/>
      <c r="IMB2010"/>
      <c r="IMC2010"/>
      <c r="IMD2010"/>
      <c r="IME2010"/>
      <c r="IMF2010"/>
      <c r="IMG2010"/>
      <c r="IMH2010"/>
      <c r="IMI2010"/>
      <c r="IMJ2010"/>
      <c r="IMK2010"/>
      <c r="IML2010"/>
      <c r="IMM2010"/>
      <c r="IMN2010"/>
      <c r="IMO2010"/>
      <c r="IMP2010"/>
      <c r="IMQ2010"/>
      <c r="IMR2010"/>
      <c r="IMS2010"/>
      <c r="IMT2010"/>
      <c r="IMU2010"/>
      <c r="IMV2010"/>
      <c r="IMW2010"/>
      <c r="IMX2010"/>
      <c r="IMY2010"/>
      <c r="IMZ2010"/>
      <c r="INA2010"/>
      <c r="INB2010"/>
      <c r="INC2010"/>
      <c r="IND2010"/>
      <c r="INE2010"/>
      <c r="INF2010"/>
      <c r="ING2010"/>
      <c r="INH2010"/>
      <c r="INI2010"/>
      <c r="INJ2010"/>
      <c r="INK2010"/>
      <c r="INL2010"/>
      <c r="INM2010"/>
      <c r="INN2010"/>
      <c r="INO2010"/>
      <c r="INP2010"/>
      <c r="INQ2010"/>
      <c r="INR2010"/>
      <c r="INS2010"/>
      <c r="INT2010"/>
      <c r="INU2010"/>
      <c r="INV2010"/>
      <c r="INW2010"/>
      <c r="INX2010"/>
      <c r="INY2010"/>
      <c r="INZ2010"/>
      <c r="IOA2010"/>
      <c r="IOB2010"/>
      <c r="IOC2010"/>
      <c r="IOD2010"/>
      <c r="IOE2010"/>
      <c r="IOF2010"/>
      <c r="IOG2010"/>
      <c r="IOH2010"/>
      <c r="IOI2010"/>
      <c r="IOJ2010"/>
      <c r="IOK2010"/>
      <c r="IOL2010"/>
      <c r="IOM2010"/>
      <c r="ION2010"/>
      <c r="IOO2010"/>
      <c r="IOP2010"/>
      <c r="IOQ2010"/>
      <c r="IOR2010"/>
      <c r="IOS2010"/>
      <c r="IOT2010"/>
      <c r="IOU2010"/>
      <c r="IOV2010"/>
      <c r="IOW2010"/>
      <c r="IOX2010"/>
      <c r="IOY2010"/>
      <c r="IOZ2010"/>
      <c r="IPA2010"/>
      <c r="IPB2010"/>
      <c r="IPC2010"/>
      <c r="IPD2010"/>
      <c r="IPE2010"/>
      <c r="IPF2010"/>
      <c r="IPG2010"/>
      <c r="IPH2010"/>
      <c r="IPI2010"/>
      <c r="IPJ2010"/>
      <c r="IPK2010"/>
      <c r="IPL2010"/>
      <c r="IPM2010"/>
      <c r="IPN2010"/>
      <c r="IPO2010"/>
      <c r="IPP2010"/>
      <c r="IPQ2010"/>
      <c r="IPR2010"/>
      <c r="IPS2010"/>
      <c r="IPT2010"/>
      <c r="IPU2010"/>
      <c r="IPV2010"/>
      <c r="IPW2010"/>
      <c r="IPX2010"/>
      <c r="IPY2010"/>
      <c r="IPZ2010"/>
      <c r="IQA2010"/>
      <c r="IQB2010"/>
      <c r="IQC2010"/>
      <c r="IQD2010"/>
      <c r="IQE2010"/>
      <c r="IQF2010"/>
      <c r="IQG2010"/>
      <c r="IQH2010"/>
      <c r="IQI2010"/>
      <c r="IQJ2010"/>
      <c r="IQK2010"/>
      <c r="IQL2010"/>
      <c r="IQM2010"/>
      <c r="IQN2010"/>
      <c r="IQO2010"/>
      <c r="IQP2010"/>
      <c r="IQQ2010"/>
      <c r="IQR2010"/>
      <c r="IQS2010"/>
      <c r="IQT2010"/>
      <c r="IQU2010"/>
      <c r="IQV2010"/>
      <c r="IQW2010"/>
      <c r="IQX2010"/>
      <c r="IQY2010"/>
      <c r="IQZ2010"/>
      <c r="IRA2010"/>
      <c r="IRB2010"/>
      <c r="IRC2010"/>
      <c r="IRD2010"/>
      <c r="IRE2010"/>
      <c r="IRF2010"/>
      <c r="IRG2010"/>
      <c r="IRH2010"/>
      <c r="IRI2010"/>
      <c r="IRJ2010"/>
      <c r="IRK2010"/>
      <c r="IRL2010"/>
      <c r="IRM2010"/>
      <c r="IRN2010"/>
      <c r="IRO2010"/>
      <c r="IRP2010"/>
      <c r="IRQ2010"/>
      <c r="IRR2010"/>
      <c r="IRS2010"/>
      <c r="IRT2010"/>
      <c r="IRU2010"/>
      <c r="IRV2010"/>
      <c r="IRW2010"/>
      <c r="IRX2010"/>
      <c r="IRY2010"/>
      <c r="IRZ2010"/>
      <c r="ISA2010"/>
      <c r="ISB2010"/>
      <c r="ISC2010"/>
      <c r="ISD2010"/>
      <c r="ISE2010"/>
      <c r="ISF2010"/>
      <c r="ISG2010"/>
      <c r="ISH2010"/>
      <c r="ISI2010"/>
      <c r="ISJ2010"/>
      <c r="ISK2010"/>
      <c r="ISL2010"/>
      <c r="ISM2010"/>
      <c r="ISN2010"/>
      <c r="ISO2010"/>
      <c r="ISP2010"/>
      <c r="ISQ2010"/>
      <c r="ISR2010"/>
      <c r="ISS2010"/>
      <c r="IST2010"/>
      <c r="ISU2010"/>
      <c r="ISV2010"/>
      <c r="ISW2010"/>
      <c r="ISX2010"/>
      <c r="ISY2010"/>
      <c r="ISZ2010"/>
      <c r="ITA2010"/>
      <c r="ITB2010"/>
      <c r="ITC2010"/>
      <c r="ITD2010"/>
      <c r="ITE2010"/>
      <c r="ITF2010"/>
      <c r="ITG2010"/>
      <c r="ITH2010"/>
      <c r="ITI2010"/>
      <c r="ITJ2010"/>
      <c r="ITK2010"/>
      <c r="ITL2010"/>
      <c r="ITM2010"/>
      <c r="ITN2010"/>
      <c r="ITO2010"/>
      <c r="ITP2010"/>
      <c r="ITQ2010"/>
      <c r="ITR2010"/>
      <c r="ITS2010"/>
      <c r="ITT2010"/>
      <c r="ITU2010"/>
      <c r="ITV2010"/>
      <c r="ITW2010"/>
      <c r="ITX2010"/>
      <c r="ITY2010"/>
      <c r="ITZ2010"/>
      <c r="IUA2010"/>
      <c r="IUB2010"/>
      <c r="IUC2010"/>
      <c r="IUD2010"/>
      <c r="IUE2010"/>
      <c r="IUF2010"/>
      <c r="IUG2010"/>
      <c r="IUH2010"/>
      <c r="IUI2010"/>
      <c r="IUJ2010"/>
      <c r="IUK2010"/>
      <c r="IUL2010"/>
      <c r="IUM2010"/>
      <c r="IUN2010"/>
      <c r="IUO2010"/>
      <c r="IUP2010"/>
      <c r="IUQ2010"/>
      <c r="IUR2010"/>
      <c r="IUS2010"/>
      <c r="IUT2010"/>
      <c r="IUU2010"/>
      <c r="IUV2010"/>
      <c r="IUW2010"/>
      <c r="IUX2010"/>
      <c r="IUY2010"/>
      <c r="IUZ2010"/>
      <c r="IVA2010"/>
      <c r="IVB2010"/>
      <c r="IVC2010"/>
      <c r="IVD2010"/>
      <c r="IVE2010"/>
      <c r="IVF2010"/>
      <c r="IVG2010"/>
      <c r="IVH2010"/>
      <c r="IVI2010"/>
      <c r="IVJ2010"/>
      <c r="IVK2010"/>
      <c r="IVL2010"/>
      <c r="IVM2010"/>
      <c r="IVN2010"/>
      <c r="IVO2010"/>
      <c r="IVP2010"/>
      <c r="IVQ2010"/>
      <c r="IVR2010"/>
      <c r="IVS2010"/>
      <c r="IVT2010"/>
      <c r="IVU2010"/>
      <c r="IVV2010"/>
      <c r="IVW2010"/>
      <c r="IVX2010"/>
      <c r="IVY2010"/>
      <c r="IVZ2010"/>
      <c r="IWA2010"/>
      <c r="IWB2010"/>
      <c r="IWC2010"/>
      <c r="IWD2010"/>
      <c r="IWE2010"/>
      <c r="IWF2010"/>
      <c r="IWG2010"/>
      <c r="IWH2010"/>
      <c r="IWI2010"/>
      <c r="IWJ2010"/>
      <c r="IWK2010"/>
      <c r="IWL2010"/>
      <c r="IWM2010"/>
      <c r="IWN2010"/>
      <c r="IWO2010"/>
      <c r="IWP2010"/>
      <c r="IWQ2010"/>
      <c r="IWR2010"/>
      <c r="IWS2010"/>
      <c r="IWT2010"/>
      <c r="IWU2010"/>
      <c r="IWV2010"/>
      <c r="IWW2010"/>
      <c r="IWX2010"/>
      <c r="IWY2010"/>
      <c r="IWZ2010"/>
      <c r="IXA2010"/>
      <c r="IXB2010"/>
      <c r="IXC2010"/>
      <c r="IXD2010"/>
      <c r="IXE2010"/>
      <c r="IXF2010"/>
      <c r="IXG2010"/>
      <c r="IXH2010"/>
      <c r="IXI2010"/>
      <c r="IXJ2010"/>
      <c r="IXK2010"/>
      <c r="IXL2010"/>
      <c r="IXM2010"/>
      <c r="IXN2010"/>
      <c r="IXO2010"/>
      <c r="IXP2010"/>
      <c r="IXQ2010"/>
      <c r="IXR2010"/>
      <c r="IXS2010"/>
      <c r="IXT2010"/>
      <c r="IXU2010"/>
      <c r="IXV2010"/>
      <c r="IXW2010"/>
      <c r="IXX2010"/>
      <c r="IXY2010"/>
      <c r="IXZ2010"/>
      <c r="IYA2010"/>
      <c r="IYB2010"/>
      <c r="IYC2010"/>
      <c r="IYD2010"/>
      <c r="IYE2010"/>
      <c r="IYF2010"/>
      <c r="IYG2010"/>
      <c r="IYH2010"/>
      <c r="IYI2010"/>
      <c r="IYJ2010"/>
      <c r="IYK2010"/>
      <c r="IYL2010"/>
      <c r="IYM2010"/>
      <c r="IYN2010"/>
      <c r="IYO2010"/>
      <c r="IYP2010"/>
      <c r="IYQ2010"/>
      <c r="IYR2010"/>
      <c r="IYS2010"/>
      <c r="IYT2010"/>
      <c r="IYU2010"/>
      <c r="IYV2010"/>
      <c r="IYW2010"/>
      <c r="IYX2010"/>
      <c r="IYY2010"/>
      <c r="IYZ2010"/>
      <c r="IZA2010"/>
      <c r="IZB2010"/>
      <c r="IZC2010"/>
      <c r="IZD2010"/>
      <c r="IZE2010"/>
      <c r="IZF2010"/>
      <c r="IZG2010"/>
      <c r="IZH2010"/>
      <c r="IZI2010"/>
      <c r="IZJ2010"/>
      <c r="IZK2010"/>
      <c r="IZL2010"/>
      <c r="IZM2010"/>
      <c r="IZN2010"/>
      <c r="IZO2010"/>
      <c r="IZP2010"/>
      <c r="IZQ2010"/>
      <c r="IZR2010"/>
      <c r="IZS2010"/>
      <c r="IZT2010"/>
      <c r="IZU2010"/>
      <c r="IZV2010"/>
      <c r="IZW2010"/>
      <c r="IZX2010"/>
      <c r="IZY2010"/>
      <c r="IZZ2010"/>
      <c r="JAA2010"/>
      <c r="JAB2010"/>
      <c r="JAC2010"/>
      <c r="JAD2010"/>
      <c r="JAE2010"/>
      <c r="JAF2010"/>
      <c r="JAG2010"/>
      <c r="JAH2010"/>
      <c r="JAI2010"/>
      <c r="JAJ2010"/>
      <c r="JAK2010"/>
      <c r="JAL2010"/>
      <c r="JAM2010"/>
      <c r="JAN2010"/>
      <c r="JAO2010"/>
      <c r="JAP2010"/>
      <c r="JAQ2010"/>
      <c r="JAR2010"/>
      <c r="JAS2010"/>
      <c r="JAT2010"/>
      <c r="JAU2010"/>
      <c r="JAV2010"/>
      <c r="JAW2010"/>
      <c r="JAX2010"/>
      <c r="JAY2010"/>
      <c r="JAZ2010"/>
      <c r="JBA2010"/>
      <c r="JBB2010"/>
      <c r="JBC2010"/>
      <c r="JBD2010"/>
      <c r="JBE2010"/>
      <c r="JBF2010"/>
      <c r="JBG2010"/>
      <c r="JBH2010"/>
      <c r="JBI2010"/>
      <c r="JBJ2010"/>
      <c r="JBK2010"/>
      <c r="JBL2010"/>
      <c r="JBM2010"/>
      <c r="JBN2010"/>
      <c r="JBO2010"/>
      <c r="JBP2010"/>
      <c r="JBQ2010"/>
      <c r="JBR2010"/>
      <c r="JBS2010"/>
      <c r="JBT2010"/>
      <c r="JBU2010"/>
      <c r="JBV2010"/>
      <c r="JBW2010"/>
      <c r="JBX2010"/>
      <c r="JBY2010"/>
      <c r="JBZ2010"/>
      <c r="JCA2010"/>
      <c r="JCB2010"/>
      <c r="JCC2010"/>
      <c r="JCD2010"/>
      <c r="JCE2010"/>
      <c r="JCF2010"/>
      <c r="JCG2010"/>
      <c r="JCH2010"/>
      <c r="JCI2010"/>
      <c r="JCJ2010"/>
      <c r="JCK2010"/>
      <c r="JCL2010"/>
      <c r="JCM2010"/>
      <c r="JCN2010"/>
      <c r="JCO2010"/>
      <c r="JCP2010"/>
      <c r="JCQ2010"/>
      <c r="JCR2010"/>
      <c r="JCS2010"/>
      <c r="JCT2010"/>
      <c r="JCU2010"/>
      <c r="JCV2010"/>
      <c r="JCW2010"/>
      <c r="JCX2010"/>
      <c r="JCY2010"/>
      <c r="JCZ2010"/>
      <c r="JDA2010"/>
      <c r="JDB2010"/>
      <c r="JDC2010"/>
      <c r="JDD2010"/>
      <c r="JDE2010"/>
      <c r="JDF2010"/>
      <c r="JDG2010"/>
      <c r="JDH2010"/>
      <c r="JDI2010"/>
      <c r="JDJ2010"/>
      <c r="JDK2010"/>
      <c r="JDL2010"/>
      <c r="JDM2010"/>
      <c r="JDN2010"/>
      <c r="JDO2010"/>
      <c r="JDP2010"/>
      <c r="JDQ2010"/>
      <c r="JDR2010"/>
      <c r="JDS2010"/>
      <c r="JDT2010"/>
      <c r="JDU2010"/>
      <c r="JDV2010"/>
      <c r="JDW2010"/>
      <c r="JDX2010"/>
      <c r="JDY2010"/>
      <c r="JDZ2010"/>
      <c r="JEA2010"/>
      <c r="JEB2010"/>
      <c r="JEC2010"/>
      <c r="JED2010"/>
      <c r="JEE2010"/>
      <c r="JEF2010"/>
      <c r="JEG2010"/>
      <c r="JEH2010"/>
      <c r="JEI2010"/>
      <c r="JEJ2010"/>
      <c r="JEK2010"/>
      <c r="JEL2010"/>
      <c r="JEM2010"/>
      <c r="JEN2010"/>
      <c r="JEO2010"/>
      <c r="JEP2010"/>
      <c r="JEQ2010"/>
      <c r="JER2010"/>
      <c r="JES2010"/>
      <c r="JET2010"/>
      <c r="JEU2010"/>
      <c r="JEV2010"/>
      <c r="JEW2010"/>
      <c r="JEX2010"/>
      <c r="JEY2010"/>
      <c r="JEZ2010"/>
      <c r="JFA2010"/>
      <c r="JFB2010"/>
      <c r="JFC2010"/>
      <c r="JFD2010"/>
      <c r="JFE2010"/>
      <c r="JFF2010"/>
      <c r="JFG2010"/>
      <c r="JFH2010"/>
      <c r="JFI2010"/>
      <c r="JFJ2010"/>
      <c r="JFK2010"/>
      <c r="JFL2010"/>
      <c r="JFM2010"/>
      <c r="JFN2010"/>
      <c r="JFO2010"/>
      <c r="JFP2010"/>
      <c r="JFQ2010"/>
      <c r="JFR2010"/>
      <c r="JFS2010"/>
      <c r="JFT2010"/>
      <c r="JFU2010"/>
      <c r="JFV2010"/>
      <c r="JFW2010"/>
      <c r="JFX2010"/>
      <c r="JFY2010"/>
      <c r="JFZ2010"/>
      <c r="JGA2010"/>
      <c r="JGB2010"/>
      <c r="JGC2010"/>
      <c r="JGD2010"/>
      <c r="JGE2010"/>
      <c r="JGF2010"/>
      <c r="JGG2010"/>
      <c r="JGH2010"/>
      <c r="JGI2010"/>
      <c r="JGJ2010"/>
      <c r="JGK2010"/>
      <c r="JGL2010"/>
      <c r="JGM2010"/>
      <c r="JGN2010"/>
      <c r="JGO2010"/>
      <c r="JGP2010"/>
      <c r="JGQ2010"/>
      <c r="JGR2010"/>
      <c r="JGS2010"/>
      <c r="JGT2010"/>
      <c r="JGU2010"/>
      <c r="JGV2010"/>
      <c r="JGW2010"/>
      <c r="JGX2010"/>
      <c r="JGY2010"/>
      <c r="JGZ2010"/>
      <c r="JHA2010"/>
      <c r="JHB2010"/>
      <c r="JHC2010"/>
      <c r="JHD2010"/>
      <c r="JHE2010"/>
      <c r="JHF2010"/>
      <c r="JHG2010"/>
      <c r="JHH2010"/>
      <c r="JHI2010"/>
      <c r="JHJ2010"/>
      <c r="JHK2010"/>
      <c r="JHL2010"/>
      <c r="JHM2010"/>
      <c r="JHN2010"/>
      <c r="JHO2010"/>
      <c r="JHP2010"/>
      <c r="JHQ2010"/>
      <c r="JHR2010"/>
      <c r="JHS2010"/>
      <c r="JHT2010"/>
      <c r="JHU2010"/>
      <c r="JHV2010"/>
      <c r="JHW2010"/>
      <c r="JHX2010"/>
      <c r="JHY2010"/>
      <c r="JHZ2010"/>
      <c r="JIA2010"/>
      <c r="JIB2010"/>
      <c r="JIC2010"/>
      <c r="JID2010"/>
      <c r="JIE2010"/>
      <c r="JIF2010"/>
      <c r="JIG2010"/>
      <c r="JIH2010"/>
      <c r="JII2010"/>
      <c r="JIJ2010"/>
      <c r="JIK2010"/>
      <c r="JIL2010"/>
      <c r="JIM2010"/>
      <c r="JIN2010"/>
      <c r="JIO2010"/>
      <c r="JIP2010"/>
      <c r="JIQ2010"/>
      <c r="JIR2010"/>
      <c r="JIS2010"/>
      <c r="JIT2010"/>
      <c r="JIU2010"/>
      <c r="JIV2010"/>
      <c r="JIW2010"/>
      <c r="JIX2010"/>
      <c r="JIY2010"/>
      <c r="JIZ2010"/>
      <c r="JJA2010"/>
      <c r="JJB2010"/>
      <c r="JJC2010"/>
      <c r="JJD2010"/>
      <c r="JJE2010"/>
      <c r="JJF2010"/>
      <c r="JJG2010"/>
      <c r="JJH2010"/>
      <c r="JJI2010"/>
      <c r="JJJ2010"/>
      <c r="JJK2010"/>
      <c r="JJL2010"/>
      <c r="JJM2010"/>
      <c r="JJN2010"/>
      <c r="JJO2010"/>
      <c r="JJP2010"/>
      <c r="JJQ2010"/>
      <c r="JJR2010"/>
      <c r="JJS2010"/>
      <c r="JJT2010"/>
      <c r="JJU2010"/>
      <c r="JJV2010"/>
      <c r="JJW2010"/>
      <c r="JJX2010"/>
      <c r="JJY2010"/>
      <c r="JJZ2010"/>
      <c r="JKA2010"/>
      <c r="JKB2010"/>
      <c r="JKC2010"/>
      <c r="JKD2010"/>
      <c r="JKE2010"/>
      <c r="JKF2010"/>
      <c r="JKG2010"/>
      <c r="JKH2010"/>
      <c r="JKI2010"/>
      <c r="JKJ2010"/>
      <c r="JKK2010"/>
      <c r="JKL2010"/>
      <c r="JKM2010"/>
      <c r="JKN2010"/>
      <c r="JKO2010"/>
      <c r="JKP2010"/>
      <c r="JKQ2010"/>
      <c r="JKR2010"/>
      <c r="JKS2010"/>
      <c r="JKT2010"/>
      <c r="JKU2010"/>
      <c r="JKV2010"/>
      <c r="JKW2010"/>
      <c r="JKX2010"/>
      <c r="JKY2010"/>
      <c r="JKZ2010"/>
      <c r="JLA2010"/>
      <c r="JLB2010"/>
      <c r="JLC2010"/>
      <c r="JLD2010"/>
      <c r="JLE2010"/>
      <c r="JLF2010"/>
      <c r="JLG2010"/>
      <c r="JLH2010"/>
      <c r="JLI2010"/>
      <c r="JLJ2010"/>
      <c r="JLK2010"/>
      <c r="JLL2010"/>
      <c r="JLM2010"/>
      <c r="JLN2010"/>
      <c r="JLO2010"/>
      <c r="JLP2010"/>
      <c r="JLQ2010"/>
      <c r="JLR2010"/>
      <c r="JLS2010"/>
      <c r="JLT2010"/>
      <c r="JLU2010"/>
      <c r="JLV2010"/>
      <c r="JLW2010"/>
      <c r="JLX2010"/>
      <c r="JLY2010"/>
      <c r="JLZ2010"/>
      <c r="JMA2010"/>
      <c r="JMB2010"/>
      <c r="JMC2010"/>
      <c r="JMD2010"/>
      <c r="JME2010"/>
      <c r="JMF2010"/>
      <c r="JMG2010"/>
      <c r="JMH2010"/>
      <c r="JMI2010"/>
      <c r="JMJ2010"/>
      <c r="JMK2010"/>
      <c r="JML2010"/>
      <c r="JMM2010"/>
      <c r="JMN2010"/>
      <c r="JMO2010"/>
      <c r="JMP2010"/>
      <c r="JMQ2010"/>
      <c r="JMR2010"/>
      <c r="JMS2010"/>
      <c r="JMT2010"/>
      <c r="JMU2010"/>
      <c r="JMV2010"/>
      <c r="JMW2010"/>
      <c r="JMX2010"/>
      <c r="JMY2010"/>
      <c r="JMZ2010"/>
      <c r="JNA2010"/>
      <c r="JNB2010"/>
      <c r="JNC2010"/>
      <c r="JND2010"/>
      <c r="JNE2010"/>
      <c r="JNF2010"/>
      <c r="JNG2010"/>
      <c r="JNH2010"/>
      <c r="JNI2010"/>
      <c r="JNJ2010"/>
      <c r="JNK2010"/>
      <c r="JNL2010"/>
      <c r="JNM2010"/>
      <c r="JNN2010"/>
      <c r="JNO2010"/>
      <c r="JNP2010"/>
      <c r="JNQ2010"/>
      <c r="JNR2010"/>
      <c r="JNS2010"/>
      <c r="JNT2010"/>
      <c r="JNU2010"/>
      <c r="JNV2010"/>
      <c r="JNW2010"/>
      <c r="JNX2010"/>
      <c r="JNY2010"/>
      <c r="JNZ2010"/>
      <c r="JOA2010"/>
      <c r="JOB2010"/>
      <c r="JOC2010"/>
      <c r="JOD2010"/>
      <c r="JOE2010"/>
      <c r="JOF2010"/>
      <c r="JOG2010"/>
      <c r="JOH2010"/>
      <c r="JOI2010"/>
      <c r="JOJ2010"/>
      <c r="JOK2010"/>
      <c r="JOL2010"/>
      <c r="JOM2010"/>
      <c r="JON2010"/>
      <c r="JOO2010"/>
      <c r="JOP2010"/>
      <c r="JOQ2010"/>
      <c r="JOR2010"/>
      <c r="JOS2010"/>
      <c r="JOT2010"/>
      <c r="JOU2010"/>
      <c r="JOV2010"/>
      <c r="JOW2010"/>
      <c r="JOX2010"/>
      <c r="JOY2010"/>
      <c r="JOZ2010"/>
      <c r="JPA2010"/>
      <c r="JPB2010"/>
      <c r="JPC2010"/>
      <c r="JPD2010"/>
      <c r="JPE2010"/>
      <c r="JPF2010"/>
      <c r="JPG2010"/>
      <c r="JPH2010"/>
      <c r="JPI2010"/>
      <c r="JPJ2010"/>
      <c r="JPK2010"/>
      <c r="JPL2010"/>
      <c r="JPM2010"/>
      <c r="JPN2010"/>
      <c r="JPO2010"/>
      <c r="JPP2010"/>
      <c r="JPQ2010"/>
      <c r="JPR2010"/>
      <c r="JPS2010"/>
      <c r="JPT2010"/>
      <c r="JPU2010"/>
      <c r="JPV2010"/>
      <c r="JPW2010"/>
      <c r="JPX2010"/>
      <c r="JPY2010"/>
      <c r="JPZ2010"/>
      <c r="JQA2010"/>
      <c r="JQB2010"/>
      <c r="JQC2010"/>
      <c r="JQD2010"/>
      <c r="JQE2010"/>
      <c r="JQF2010"/>
      <c r="JQG2010"/>
      <c r="JQH2010"/>
      <c r="JQI2010"/>
      <c r="JQJ2010"/>
      <c r="JQK2010"/>
      <c r="JQL2010"/>
      <c r="JQM2010"/>
      <c r="JQN2010"/>
      <c r="JQO2010"/>
      <c r="JQP2010"/>
      <c r="JQQ2010"/>
      <c r="JQR2010"/>
      <c r="JQS2010"/>
      <c r="JQT2010"/>
      <c r="JQU2010"/>
      <c r="JQV2010"/>
      <c r="JQW2010"/>
      <c r="JQX2010"/>
      <c r="JQY2010"/>
      <c r="JQZ2010"/>
      <c r="JRA2010"/>
      <c r="JRB2010"/>
      <c r="JRC2010"/>
      <c r="JRD2010"/>
      <c r="JRE2010"/>
      <c r="JRF2010"/>
      <c r="JRG2010"/>
      <c r="JRH2010"/>
      <c r="JRI2010"/>
      <c r="JRJ2010"/>
      <c r="JRK2010"/>
      <c r="JRL2010"/>
      <c r="JRM2010"/>
      <c r="JRN2010"/>
      <c r="JRO2010"/>
      <c r="JRP2010"/>
      <c r="JRQ2010"/>
      <c r="JRR2010"/>
      <c r="JRS2010"/>
      <c r="JRT2010"/>
      <c r="JRU2010"/>
      <c r="JRV2010"/>
      <c r="JRW2010"/>
      <c r="JRX2010"/>
      <c r="JRY2010"/>
      <c r="JRZ2010"/>
      <c r="JSA2010"/>
      <c r="JSB2010"/>
      <c r="JSC2010"/>
      <c r="JSD2010"/>
      <c r="JSE2010"/>
      <c r="JSF2010"/>
      <c r="JSG2010"/>
      <c r="JSH2010"/>
      <c r="JSI2010"/>
      <c r="JSJ2010"/>
      <c r="JSK2010"/>
      <c r="JSL2010"/>
      <c r="JSM2010"/>
      <c r="JSN2010"/>
      <c r="JSO2010"/>
      <c r="JSP2010"/>
      <c r="JSQ2010"/>
      <c r="JSR2010"/>
      <c r="JSS2010"/>
      <c r="JST2010"/>
      <c r="JSU2010"/>
      <c r="JSV2010"/>
      <c r="JSW2010"/>
      <c r="JSX2010"/>
      <c r="JSY2010"/>
      <c r="JSZ2010"/>
      <c r="JTA2010"/>
      <c r="JTB2010"/>
      <c r="JTC2010"/>
      <c r="JTD2010"/>
      <c r="JTE2010"/>
      <c r="JTF2010"/>
      <c r="JTG2010"/>
      <c r="JTH2010"/>
      <c r="JTI2010"/>
      <c r="JTJ2010"/>
      <c r="JTK2010"/>
      <c r="JTL2010"/>
      <c r="JTM2010"/>
      <c r="JTN2010"/>
      <c r="JTO2010"/>
      <c r="JTP2010"/>
      <c r="JTQ2010"/>
      <c r="JTR2010"/>
      <c r="JTS2010"/>
      <c r="JTT2010"/>
      <c r="JTU2010"/>
      <c r="JTV2010"/>
      <c r="JTW2010"/>
      <c r="JTX2010"/>
      <c r="JTY2010"/>
      <c r="JTZ2010"/>
      <c r="JUA2010"/>
      <c r="JUB2010"/>
      <c r="JUC2010"/>
      <c r="JUD2010"/>
      <c r="JUE2010"/>
      <c r="JUF2010"/>
      <c r="JUG2010"/>
      <c r="JUH2010"/>
      <c r="JUI2010"/>
      <c r="JUJ2010"/>
      <c r="JUK2010"/>
      <c r="JUL2010"/>
      <c r="JUM2010"/>
      <c r="JUN2010"/>
      <c r="JUO2010"/>
      <c r="JUP2010"/>
      <c r="JUQ2010"/>
      <c r="JUR2010"/>
      <c r="JUS2010"/>
      <c r="JUT2010"/>
      <c r="JUU2010"/>
      <c r="JUV2010"/>
      <c r="JUW2010"/>
      <c r="JUX2010"/>
      <c r="JUY2010"/>
      <c r="JUZ2010"/>
      <c r="JVA2010"/>
      <c r="JVB2010"/>
      <c r="JVC2010"/>
      <c r="JVD2010"/>
      <c r="JVE2010"/>
      <c r="JVF2010"/>
      <c r="JVG2010"/>
      <c r="JVH2010"/>
      <c r="JVI2010"/>
      <c r="JVJ2010"/>
      <c r="JVK2010"/>
      <c r="JVL2010"/>
      <c r="JVM2010"/>
      <c r="JVN2010"/>
      <c r="JVO2010"/>
      <c r="JVP2010"/>
      <c r="JVQ2010"/>
      <c r="JVR2010"/>
      <c r="JVS2010"/>
      <c r="JVT2010"/>
      <c r="JVU2010"/>
      <c r="JVV2010"/>
      <c r="JVW2010"/>
      <c r="JVX2010"/>
      <c r="JVY2010"/>
      <c r="JVZ2010"/>
      <c r="JWA2010"/>
      <c r="JWB2010"/>
      <c r="JWC2010"/>
      <c r="JWD2010"/>
      <c r="JWE2010"/>
      <c r="JWF2010"/>
      <c r="JWG2010"/>
      <c r="JWH2010"/>
      <c r="JWI2010"/>
      <c r="JWJ2010"/>
      <c r="JWK2010"/>
      <c r="JWL2010"/>
      <c r="JWM2010"/>
      <c r="JWN2010"/>
      <c r="JWO2010"/>
      <c r="JWP2010"/>
      <c r="JWQ2010"/>
      <c r="JWR2010"/>
      <c r="JWS2010"/>
      <c r="JWT2010"/>
      <c r="JWU2010"/>
      <c r="JWV2010"/>
      <c r="JWW2010"/>
      <c r="JWX2010"/>
      <c r="JWY2010"/>
      <c r="JWZ2010"/>
      <c r="JXA2010"/>
      <c r="JXB2010"/>
      <c r="JXC2010"/>
      <c r="JXD2010"/>
      <c r="JXE2010"/>
      <c r="JXF2010"/>
      <c r="JXG2010"/>
      <c r="JXH2010"/>
      <c r="JXI2010"/>
      <c r="JXJ2010"/>
      <c r="JXK2010"/>
      <c r="JXL2010"/>
      <c r="JXM2010"/>
      <c r="JXN2010"/>
      <c r="JXO2010"/>
      <c r="JXP2010"/>
      <c r="JXQ2010"/>
      <c r="JXR2010"/>
      <c r="JXS2010"/>
      <c r="JXT2010"/>
      <c r="JXU2010"/>
      <c r="JXV2010"/>
      <c r="JXW2010"/>
      <c r="JXX2010"/>
      <c r="JXY2010"/>
      <c r="JXZ2010"/>
      <c r="JYA2010"/>
      <c r="JYB2010"/>
      <c r="JYC2010"/>
      <c r="JYD2010"/>
      <c r="JYE2010"/>
      <c r="JYF2010"/>
      <c r="JYG2010"/>
      <c r="JYH2010"/>
      <c r="JYI2010"/>
      <c r="JYJ2010"/>
      <c r="JYK2010"/>
      <c r="JYL2010"/>
      <c r="JYM2010"/>
      <c r="JYN2010"/>
      <c r="JYO2010"/>
      <c r="JYP2010"/>
      <c r="JYQ2010"/>
      <c r="JYR2010"/>
      <c r="JYS2010"/>
      <c r="JYT2010"/>
      <c r="JYU2010"/>
      <c r="JYV2010"/>
      <c r="JYW2010"/>
      <c r="JYX2010"/>
      <c r="JYY2010"/>
      <c r="JYZ2010"/>
      <c r="JZA2010"/>
      <c r="JZB2010"/>
      <c r="JZC2010"/>
      <c r="JZD2010"/>
      <c r="JZE2010"/>
      <c r="JZF2010"/>
      <c r="JZG2010"/>
      <c r="JZH2010"/>
      <c r="JZI2010"/>
      <c r="JZJ2010"/>
      <c r="JZK2010"/>
      <c r="JZL2010"/>
      <c r="JZM2010"/>
      <c r="JZN2010"/>
      <c r="JZO2010"/>
      <c r="JZP2010"/>
      <c r="JZQ2010"/>
      <c r="JZR2010"/>
      <c r="JZS2010"/>
      <c r="JZT2010"/>
      <c r="JZU2010"/>
      <c r="JZV2010"/>
      <c r="JZW2010"/>
      <c r="JZX2010"/>
      <c r="JZY2010"/>
      <c r="JZZ2010"/>
      <c r="KAA2010"/>
      <c r="KAB2010"/>
      <c r="KAC2010"/>
      <c r="KAD2010"/>
      <c r="KAE2010"/>
      <c r="KAF2010"/>
      <c r="KAG2010"/>
      <c r="KAH2010"/>
      <c r="KAI2010"/>
      <c r="KAJ2010"/>
      <c r="KAK2010"/>
      <c r="KAL2010"/>
      <c r="KAM2010"/>
      <c r="KAN2010"/>
      <c r="KAO2010"/>
      <c r="KAP2010"/>
      <c r="KAQ2010"/>
      <c r="KAR2010"/>
      <c r="KAS2010"/>
      <c r="KAT2010"/>
      <c r="KAU2010"/>
      <c r="KAV2010"/>
      <c r="KAW2010"/>
      <c r="KAX2010"/>
      <c r="KAY2010"/>
      <c r="KAZ2010"/>
      <c r="KBA2010"/>
      <c r="KBB2010"/>
      <c r="KBC2010"/>
      <c r="KBD2010"/>
      <c r="KBE2010"/>
      <c r="KBF2010"/>
      <c r="KBG2010"/>
      <c r="KBH2010"/>
      <c r="KBI2010"/>
      <c r="KBJ2010"/>
      <c r="KBK2010"/>
      <c r="KBL2010"/>
      <c r="KBM2010"/>
      <c r="KBN2010"/>
      <c r="KBO2010"/>
      <c r="KBP2010"/>
      <c r="KBQ2010"/>
      <c r="KBR2010"/>
      <c r="KBS2010"/>
      <c r="KBT2010"/>
      <c r="KBU2010"/>
      <c r="KBV2010"/>
      <c r="KBW2010"/>
      <c r="KBX2010"/>
      <c r="KBY2010"/>
      <c r="KBZ2010"/>
      <c r="KCA2010"/>
      <c r="KCB2010"/>
      <c r="KCC2010"/>
      <c r="KCD2010"/>
      <c r="KCE2010"/>
      <c r="KCF2010"/>
      <c r="KCG2010"/>
      <c r="KCH2010"/>
      <c r="KCI2010"/>
      <c r="KCJ2010"/>
      <c r="KCK2010"/>
      <c r="KCL2010"/>
      <c r="KCM2010"/>
      <c r="KCN2010"/>
      <c r="KCO2010"/>
      <c r="KCP2010"/>
      <c r="KCQ2010"/>
      <c r="KCR2010"/>
      <c r="KCS2010"/>
      <c r="KCT2010"/>
      <c r="KCU2010"/>
      <c r="KCV2010"/>
      <c r="KCW2010"/>
      <c r="KCX2010"/>
      <c r="KCY2010"/>
      <c r="KCZ2010"/>
      <c r="KDA2010"/>
      <c r="KDB2010"/>
      <c r="KDC2010"/>
      <c r="KDD2010"/>
      <c r="KDE2010"/>
      <c r="KDF2010"/>
      <c r="KDG2010"/>
      <c r="KDH2010"/>
      <c r="KDI2010"/>
      <c r="KDJ2010"/>
      <c r="KDK2010"/>
      <c r="KDL2010"/>
      <c r="KDM2010"/>
      <c r="KDN2010"/>
      <c r="KDO2010"/>
      <c r="KDP2010"/>
      <c r="KDQ2010"/>
      <c r="KDR2010"/>
      <c r="KDS2010"/>
      <c r="KDT2010"/>
      <c r="KDU2010"/>
      <c r="KDV2010"/>
      <c r="KDW2010"/>
      <c r="KDX2010"/>
      <c r="KDY2010"/>
      <c r="KDZ2010"/>
      <c r="KEA2010"/>
      <c r="KEB2010"/>
      <c r="KEC2010"/>
      <c r="KED2010"/>
      <c r="KEE2010"/>
      <c r="KEF2010"/>
      <c r="KEG2010"/>
      <c r="KEH2010"/>
      <c r="KEI2010"/>
      <c r="KEJ2010"/>
      <c r="KEK2010"/>
      <c r="KEL2010"/>
      <c r="KEM2010"/>
      <c r="KEN2010"/>
      <c r="KEO2010"/>
      <c r="KEP2010"/>
      <c r="KEQ2010"/>
      <c r="KER2010"/>
      <c r="KES2010"/>
      <c r="KET2010"/>
      <c r="KEU2010"/>
      <c r="KEV2010"/>
      <c r="KEW2010"/>
      <c r="KEX2010"/>
      <c r="KEY2010"/>
      <c r="KEZ2010"/>
      <c r="KFA2010"/>
      <c r="KFB2010"/>
      <c r="KFC2010"/>
      <c r="KFD2010"/>
      <c r="KFE2010"/>
      <c r="KFF2010"/>
      <c r="KFG2010"/>
      <c r="KFH2010"/>
      <c r="KFI2010"/>
      <c r="KFJ2010"/>
      <c r="KFK2010"/>
      <c r="KFL2010"/>
      <c r="KFM2010"/>
      <c r="KFN2010"/>
      <c r="KFO2010"/>
      <c r="KFP2010"/>
      <c r="KFQ2010"/>
      <c r="KFR2010"/>
      <c r="KFS2010"/>
      <c r="KFT2010"/>
      <c r="KFU2010"/>
      <c r="KFV2010"/>
      <c r="KFW2010"/>
      <c r="KFX2010"/>
      <c r="KFY2010"/>
      <c r="KFZ2010"/>
      <c r="KGA2010"/>
      <c r="KGB2010"/>
      <c r="KGC2010"/>
      <c r="KGD2010"/>
      <c r="KGE2010"/>
      <c r="KGF2010"/>
      <c r="KGG2010"/>
      <c r="KGH2010"/>
      <c r="KGI2010"/>
      <c r="KGJ2010"/>
      <c r="KGK2010"/>
      <c r="KGL2010"/>
      <c r="KGM2010"/>
      <c r="KGN2010"/>
      <c r="KGO2010"/>
      <c r="KGP2010"/>
      <c r="KGQ2010"/>
      <c r="KGR2010"/>
      <c r="KGS2010"/>
      <c r="KGT2010"/>
      <c r="KGU2010"/>
      <c r="KGV2010"/>
      <c r="KGW2010"/>
      <c r="KGX2010"/>
      <c r="KGY2010"/>
      <c r="KGZ2010"/>
      <c r="KHA2010"/>
      <c r="KHB2010"/>
      <c r="KHC2010"/>
      <c r="KHD2010"/>
      <c r="KHE2010"/>
      <c r="KHF2010"/>
      <c r="KHG2010"/>
      <c r="KHH2010"/>
      <c r="KHI2010"/>
      <c r="KHJ2010"/>
      <c r="KHK2010"/>
      <c r="KHL2010"/>
      <c r="KHM2010"/>
      <c r="KHN2010"/>
      <c r="KHO2010"/>
      <c r="KHP2010"/>
      <c r="KHQ2010"/>
      <c r="KHR2010"/>
      <c r="KHS2010"/>
      <c r="KHT2010"/>
      <c r="KHU2010"/>
      <c r="KHV2010"/>
      <c r="KHW2010"/>
      <c r="KHX2010"/>
      <c r="KHY2010"/>
      <c r="KHZ2010"/>
      <c r="KIA2010"/>
      <c r="KIB2010"/>
      <c r="KIC2010"/>
      <c r="KID2010"/>
      <c r="KIE2010"/>
      <c r="KIF2010"/>
      <c r="KIG2010"/>
      <c r="KIH2010"/>
      <c r="KII2010"/>
      <c r="KIJ2010"/>
      <c r="KIK2010"/>
      <c r="KIL2010"/>
      <c r="KIM2010"/>
      <c r="KIN2010"/>
      <c r="KIO2010"/>
      <c r="KIP2010"/>
      <c r="KIQ2010"/>
      <c r="KIR2010"/>
      <c r="KIS2010"/>
      <c r="KIT2010"/>
      <c r="KIU2010"/>
      <c r="KIV2010"/>
      <c r="KIW2010"/>
      <c r="KIX2010"/>
      <c r="KIY2010"/>
      <c r="KIZ2010"/>
      <c r="KJA2010"/>
      <c r="KJB2010"/>
      <c r="KJC2010"/>
      <c r="KJD2010"/>
      <c r="KJE2010"/>
      <c r="KJF2010"/>
      <c r="KJG2010"/>
      <c r="KJH2010"/>
      <c r="KJI2010"/>
      <c r="KJJ2010"/>
      <c r="KJK2010"/>
      <c r="KJL2010"/>
      <c r="KJM2010"/>
      <c r="KJN2010"/>
      <c r="KJO2010"/>
      <c r="KJP2010"/>
      <c r="KJQ2010"/>
      <c r="KJR2010"/>
      <c r="KJS2010"/>
      <c r="KJT2010"/>
      <c r="KJU2010"/>
      <c r="KJV2010"/>
      <c r="KJW2010"/>
      <c r="KJX2010"/>
      <c r="KJY2010"/>
      <c r="KJZ2010"/>
      <c r="KKA2010"/>
      <c r="KKB2010"/>
      <c r="KKC2010"/>
      <c r="KKD2010"/>
      <c r="KKE2010"/>
      <c r="KKF2010"/>
      <c r="KKG2010"/>
      <c r="KKH2010"/>
      <c r="KKI2010"/>
      <c r="KKJ2010"/>
      <c r="KKK2010"/>
      <c r="KKL2010"/>
      <c r="KKM2010"/>
      <c r="KKN2010"/>
      <c r="KKO2010"/>
      <c r="KKP2010"/>
      <c r="KKQ2010"/>
      <c r="KKR2010"/>
      <c r="KKS2010"/>
      <c r="KKT2010"/>
      <c r="KKU2010"/>
      <c r="KKV2010"/>
      <c r="KKW2010"/>
      <c r="KKX2010"/>
      <c r="KKY2010"/>
      <c r="KKZ2010"/>
      <c r="KLA2010"/>
      <c r="KLB2010"/>
      <c r="KLC2010"/>
      <c r="KLD2010"/>
      <c r="KLE2010"/>
      <c r="KLF2010"/>
      <c r="KLG2010"/>
      <c r="KLH2010"/>
      <c r="KLI2010"/>
      <c r="KLJ2010"/>
      <c r="KLK2010"/>
      <c r="KLL2010"/>
      <c r="KLM2010"/>
      <c r="KLN2010"/>
      <c r="KLO2010"/>
      <c r="KLP2010"/>
      <c r="KLQ2010"/>
      <c r="KLR2010"/>
      <c r="KLS2010"/>
      <c r="KLT2010"/>
      <c r="KLU2010"/>
      <c r="KLV2010"/>
      <c r="KLW2010"/>
      <c r="KLX2010"/>
      <c r="KLY2010"/>
      <c r="KLZ2010"/>
      <c r="KMA2010"/>
      <c r="KMB2010"/>
      <c r="KMC2010"/>
      <c r="KMD2010"/>
      <c r="KME2010"/>
      <c r="KMF2010"/>
      <c r="KMG2010"/>
      <c r="KMH2010"/>
      <c r="KMI2010"/>
      <c r="KMJ2010"/>
      <c r="KMK2010"/>
      <c r="KML2010"/>
      <c r="KMM2010"/>
      <c r="KMN2010"/>
      <c r="KMO2010"/>
      <c r="KMP2010"/>
      <c r="KMQ2010"/>
      <c r="KMR2010"/>
      <c r="KMS2010"/>
      <c r="KMT2010"/>
      <c r="KMU2010"/>
      <c r="KMV2010"/>
      <c r="KMW2010"/>
      <c r="KMX2010"/>
      <c r="KMY2010"/>
      <c r="KMZ2010"/>
      <c r="KNA2010"/>
      <c r="KNB2010"/>
      <c r="KNC2010"/>
      <c r="KND2010"/>
      <c r="KNE2010"/>
      <c r="KNF2010"/>
      <c r="KNG2010"/>
      <c r="KNH2010"/>
      <c r="KNI2010"/>
      <c r="KNJ2010"/>
      <c r="KNK2010"/>
      <c r="KNL2010"/>
      <c r="KNM2010"/>
      <c r="KNN2010"/>
      <c r="KNO2010"/>
      <c r="KNP2010"/>
      <c r="KNQ2010"/>
      <c r="KNR2010"/>
      <c r="KNS2010"/>
      <c r="KNT2010"/>
      <c r="KNU2010"/>
      <c r="KNV2010"/>
      <c r="KNW2010"/>
      <c r="KNX2010"/>
      <c r="KNY2010"/>
      <c r="KNZ2010"/>
      <c r="KOA2010"/>
      <c r="KOB2010"/>
      <c r="KOC2010"/>
      <c r="KOD2010"/>
      <c r="KOE2010"/>
      <c r="KOF2010"/>
      <c r="KOG2010"/>
      <c r="KOH2010"/>
      <c r="KOI2010"/>
      <c r="KOJ2010"/>
      <c r="KOK2010"/>
      <c r="KOL2010"/>
      <c r="KOM2010"/>
      <c r="KON2010"/>
      <c r="KOO2010"/>
      <c r="KOP2010"/>
      <c r="KOQ2010"/>
      <c r="KOR2010"/>
      <c r="KOS2010"/>
      <c r="KOT2010"/>
      <c r="KOU2010"/>
      <c r="KOV2010"/>
      <c r="KOW2010"/>
      <c r="KOX2010"/>
      <c r="KOY2010"/>
      <c r="KOZ2010"/>
      <c r="KPA2010"/>
      <c r="KPB2010"/>
      <c r="KPC2010"/>
      <c r="KPD2010"/>
      <c r="KPE2010"/>
      <c r="KPF2010"/>
      <c r="KPG2010"/>
      <c r="KPH2010"/>
      <c r="KPI2010"/>
      <c r="KPJ2010"/>
      <c r="KPK2010"/>
      <c r="KPL2010"/>
      <c r="KPM2010"/>
      <c r="KPN2010"/>
      <c r="KPO2010"/>
      <c r="KPP2010"/>
      <c r="KPQ2010"/>
      <c r="KPR2010"/>
      <c r="KPS2010"/>
      <c r="KPT2010"/>
      <c r="KPU2010"/>
      <c r="KPV2010"/>
      <c r="KPW2010"/>
      <c r="KPX2010"/>
      <c r="KPY2010"/>
      <c r="KPZ2010"/>
      <c r="KQA2010"/>
      <c r="KQB2010"/>
      <c r="KQC2010"/>
      <c r="KQD2010"/>
      <c r="KQE2010"/>
      <c r="KQF2010"/>
      <c r="KQG2010"/>
      <c r="KQH2010"/>
      <c r="KQI2010"/>
      <c r="KQJ2010"/>
      <c r="KQK2010"/>
      <c r="KQL2010"/>
      <c r="KQM2010"/>
      <c r="KQN2010"/>
      <c r="KQO2010"/>
      <c r="KQP2010"/>
      <c r="KQQ2010"/>
      <c r="KQR2010"/>
      <c r="KQS2010"/>
      <c r="KQT2010"/>
      <c r="KQU2010"/>
      <c r="KQV2010"/>
      <c r="KQW2010"/>
      <c r="KQX2010"/>
      <c r="KQY2010"/>
      <c r="KQZ2010"/>
      <c r="KRA2010"/>
      <c r="KRB2010"/>
      <c r="KRC2010"/>
      <c r="KRD2010"/>
      <c r="KRE2010"/>
      <c r="KRF2010"/>
      <c r="KRG2010"/>
      <c r="KRH2010"/>
      <c r="KRI2010"/>
      <c r="KRJ2010"/>
      <c r="KRK2010"/>
      <c r="KRL2010"/>
      <c r="KRM2010"/>
      <c r="KRN2010"/>
      <c r="KRO2010"/>
      <c r="KRP2010"/>
      <c r="KRQ2010"/>
      <c r="KRR2010"/>
      <c r="KRS2010"/>
      <c r="KRT2010"/>
      <c r="KRU2010"/>
      <c r="KRV2010"/>
      <c r="KRW2010"/>
      <c r="KRX2010"/>
      <c r="KRY2010"/>
      <c r="KRZ2010"/>
      <c r="KSA2010"/>
      <c r="KSB2010"/>
      <c r="KSC2010"/>
      <c r="KSD2010"/>
      <c r="KSE2010"/>
      <c r="KSF2010"/>
      <c r="KSG2010"/>
      <c r="KSH2010"/>
      <c r="KSI2010"/>
      <c r="KSJ2010"/>
      <c r="KSK2010"/>
      <c r="KSL2010"/>
      <c r="KSM2010"/>
      <c r="KSN2010"/>
      <c r="KSO2010"/>
      <c r="KSP2010"/>
      <c r="KSQ2010"/>
      <c r="KSR2010"/>
      <c r="KSS2010"/>
      <c r="KST2010"/>
      <c r="KSU2010"/>
      <c r="KSV2010"/>
      <c r="KSW2010"/>
      <c r="KSX2010"/>
      <c r="KSY2010"/>
      <c r="KSZ2010"/>
      <c r="KTA2010"/>
      <c r="KTB2010"/>
      <c r="KTC2010"/>
      <c r="KTD2010"/>
      <c r="KTE2010"/>
      <c r="KTF2010"/>
      <c r="KTG2010"/>
      <c r="KTH2010"/>
      <c r="KTI2010"/>
      <c r="KTJ2010"/>
      <c r="KTK2010"/>
      <c r="KTL2010"/>
      <c r="KTM2010"/>
      <c r="KTN2010"/>
      <c r="KTO2010"/>
      <c r="KTP2010"/>
      <c r="KTQ2010"/>
      <c r="KTR2010"/>
      <c r="KTS2010"/>
      <c r="KTT2010"/>
      <c r="KTU2010"/>
      <c r="KTV2010"/>
      <c r="KTW2010"/>
      <c r="KTX2010"/>
      <c r="KTY2010"/>
      <c r="KTZ2010"/>
      <c r="KUA2010"/>
      <c r="KUB2010"/>
      <c r="KUC2010"/>
      <c r="KUD2010"/>
      <c r="KUE2010"/>
      <c r="KUF2010"/>
      <c r="KUG2010"/>
      <c r="KUH2010"/>
      <c r="KUI2010"/>
      <c r="KUJ2010"/>
      <c r="KUK2010"/>
      <c r="KUL2010"/>
      <c r="KUM2010"/>
      <c r="KUN2010"/>
      <c r="KUO2010"/>
      <c r="KUP2010"/>
      <c r="KUQ2010"/>
      <c r="KUR2010"/>
      <c r="KUS2010"/>
      <c r="KUT2010"/>
      <c r="KUU2010"/>
      <c r="KUV2010"/>
      <c r="KUW2010"/>
      <c r="KUX2010"/>
      <c r="KUY2010"/>
      <c r="KUZ2010"/>
      <c r="KVA2010"/>
      <c r="KVB2010"/>
      <c r="KVC2010"/>
      <c r="KVD2010"/>
      <c r="KVE2010"/>
      <c r="KVF2010"/>
      <c r="KVG2010"/>
      <c r="KVH2010"/>
      <c r="KVI2010"/>
      <c r="KVJ2010"/>
      <c r="KVK2010"/>
      <c r="KVL2010"/>
      <c r="KVM2010"/>
      <c r="KVN2010"/>
      <c r="KVO2010"/>
      <c r="KVP2010"/>
      <c r="KVQ2010"/>
      <c r="KVR2010"/>
      <c r="KVS2010"/>
      <c r="KVT2010"/>
      <c r="KVU2010"/>
      <c r="KVV2010"/>
      <c r="KVW2010"/>
      <c r="KVX2010"/>
      <c r="KVY2010"/>
      <c r="KVZ2010"/>
      <c r="KWA2010"/>
      <c r="KWB2010"/>
      <c r="KWC2010"/>
      <c r="KWD2010"/>
      <c r="KWE2010"/>
      <c r="KWF2010"/>
      <c r="KWG2010"/>
      <c r="KWH2010"/>
      <c r="KWI2010"/>
      <c r="KWJ2010"/>
      <c r="KWK2010"/>
      <c r="KWL2010"/>
      <c r="KWM2010"/>
      <c r="KWN2010"/>
      <c r="KWO2010"/>
      <c r="KWP2010"/>
      <c r="KWQ2010"/>
      <c r="KWR2010"/>
      <c r="KWS2010"/>
      <c r="KWT2010"/>
      <c r="KWU2010"/>
      <c r="KWV2010"/>
      <c r="KWW2010"/>
      <c r="KWX2010"/>
      <c r="KWY2010"/>
      <c r="KWZ2010"/>
      <c r="KXA2010"/>
      <c r="KXB2010"/>
      <c r="KXC2010"/>
      <c r="KXD2010"/>
      <c r="KXE2010"/>
      <c r="KXF2010"/>
      <c r="KXG2010"/>
      <c r="KXH2010"/>
      <c r="KXI2010"/>
      <c r="KXJ2010"/>
      <c r="KXK2010"/>
      <c r="KXL2010"/>
      <c r="KXM2010"/>
      <c r="KXN2010"/>
      <c r="KXO2010"/>
      <c r="KXP2010"/>
      <c r="KXQ2010"/>
      <c r="KXR2010"/>
      <c r="KXS2010"/>
      <c r="KXT2010"/>
      <c r="KXU2010"/>
      <c r="KXV2010"/>
      <c r="KXW2010"/>
      <c r="KXX2010"/>
      <c r="KXY2010"/>
      <c r="KXZ2010"/>
      <c r="KYA2010"/>
      <c r="KYB2010"/>
      <c r="KYC2010"/>
      <c r="KYD2010"/>
      <c r="KYE2010"/>
      <c r="KYF2010"/>
      <c r="KYG2010"/>
      <c r="KYH2010"/>
      <c r="KYI2010"/>
      <c r="KYJ2010"/>
      <c r="KYK2010"/>
      <c r="KYL2010"/>
      <c r="KYM2010"/>
      <c r="KYN2010"/>
      <c r="KYO2010"/>
      <c r="KYP2010"/>
      <c r="KYQ2010"/>
      <c r="KYR2010"/>
      <c r="KYS2010"/>
      <c r="KYT2010"/>
      <c r="KYU2010"/>
      <c r="KYV2010"/>
      <c r="KYW2010"/>
      <c r="KYX2010"/>
      <c r="KYY2010"/>
      <c r="KYZ2010"/>
      <c r="KZA2010"/>
      <c r="KZB2010"/>
      <c r="KZC2010"/>
      <c r="KZD2010"/>
      <c r="KZE2010"/>
      <c r="KZF2010"/>
      <c r="KZG2010"/>
      <c r="KZH2010"/>
      <c r="KZI2010"/>
      <c r="KZJ2010"/>
      <c r="KZK2010"/>
      <c r="KZL2010"/>
      <c r="KZM2010"/>
      <c r="KZN2010"/>
      <c r="KZO2010"/>
      <c r="KZP2010"/>
      <c r="KZQ2010"/>
      <c r="KZR2010"/>
      <c r="KZS2010"/>
      <c r="KZT2010"/>
      <c r="KZU2010"/>
      <c r="KZV2010"/>
      <c r="KZW2010"/>
      <c r="KZX2010"/>
      <c r="KZY2010"/>
      <c r="KZZ2010"/>
      <c r="LAA2010"/>
      <c r="LAB2010"/>
      <c r="LAC2010"/>
      <c r="LAD2010"/>
      <c r="LAE2010"/>
      <c r="LAF2010"/>
      <c r="LAG2010"/>
      <c r="LAH2010"/>
      <c r="LAI2010"/>
      <c r="LAJ2010"/>
      <c r="LAK2010"/>
      <c r="LAL2010"/>
      <c r="LAM2010"/>
      <c r="LAN2010"/>
      <c r="LAO2010"/>
      <c r="LAP2010"/>
      <c r="LAQ2010"/>
      <c r="LAR2010"/>
      <c r="LAS2010"/>
      <c r="LAT2010"/>
      <c r="LAU2010"/>
      <c r="LAV2010"/>
      <c r="LAW2010"/>
      <c r="LAX2010"/>
      <c r="LAY2010"/>
      <c r="LAZ2010"/>
      <c r="LBA2010"/>
      <c r="LBB2010"/>
      <c r="LBC2010"/>
      <c r="LBD2010"/>
      <c r="LBE2010"/>
      <c r="LBF2010"/>
      <c r="LBG2010"/>
      <c r="LBH2010"/>
      <c r="LBI2010"/>
      <c r="LBJ2010"/>
      <c r="LBK2010"/>
      <c r="LBL2010"/>
      <c r="LBM2010"/>
      <c r="LBN2010"/>
      <c r="LBO2010"/>
      <c r="LBP2010"/>
      <c r="LBQ2010"/>
      <c r="LBR2010"/>
      <c r="LBS2010"/>
      <c r="LBT2010"/>
      <c r="LBU2010"/>
      <c r="LBV2010"/>
      <c r="LBW2010"/>
      <c r="LBX2010"/>
      <c r="LBY2010"/>
      <c r="LBZ2010"/>
      <c r="LCA2010"/>
      <c r="LCB2010"/>
      <c r="LCC2010"/>
      <c r="LCD2010"/>
      <c r="LCE2010"/>
      <c r="LCF2010"/>
      <c r="LCG2010"/>
      <c r="LCH2010"/>
      <c r="LCI2010"/>
      <c r="LCJ2010"/>
      <c r="LCK2010"/>
      <c r="LCL2010"/>
      <c r="LCM2010"/>
      <c r="LCN2010"/>
      <c r="LCO2010"/>
      <c r="LCP2010"/>
      <c r="LCQ2010"/>
      <c r="LCR2010"/>
      <c r="LCS2010"/>
      <c r="LCT2010"/>
      <c r="LCU2010"/>
      <c r="LCV2010"/>
      <c r="LCW2010"/>
      <c r="LCX2010"/>
      <c r="LCY2010"/>
      <c r="LCZ2010"/>
      <c r="LDA2010"/>
      <c r="LDB2010"/>
      <c r="LDC2010"/>
      <c r="LDD2010"/>
      <c r="LDE2010"/>
      <c r="LDF2010"/>
      <c r="LDG2010"/>
      <c r="LDH2010"/>
      <c r="LDI2010"/>
      <c r="LDJ2010"/>
      <c r="LDK2010"/>
      <c r="LDL2010"/>
      <c r="LDM2010"/>
      <c r="LDN2010"/>
      <c r="LDO2010"/>
      <c r="LDP2010"/>
      <c r="LDQ2010"/>
      <c r="LDR2010"/>
      <c r="LDS2010"/>
      <c r="LDT2010"/>
      <c r="LDU2010"/>
      <c r="LDV2010"/>
      <c r="LDW2010"/>
      <c r="LDX2010"/>
      <c r="LDY2010"/>
      <c r="LDZ2010"/>
      <c r="LEA2010"/>
      <c r="LEB2010"/>
      <c r="LEC2010"/>
      <c r="LED2010"/>
      <c r="LEE2010"/>
      <c r="LEF2010"/>
      <c r="LEG2010"/>
      <c r="LEH2010"/>
      <c r="LEI2010"/>
      <c r="LEJ2010"/>
      <c r="LEK2010"/>
      <c r="LEL2010"/>
      <c r="LEM2010"/>
      <c r="LEN2010"/>
      <c r="LEO2010"/>
      <c r="LEP2010"/>
      <c r="LEQ2010"/>
      <c r="LER2010"/>
      <c r="LES2010"/>
      <c r="LET2010"/>
      <c r="LEU2010"/>
      <c r="LEV2010"/>
      <c r="LEW2010"/>
      <c r="LEX2010"/>
      <c r="LEY2010"/>
      <c r="LEZ2010"/>
      <c r="LFA2010"/>
      <c r="LFB2010"/>
      <c r="LFC2010"/>
      <c r="LFD2010"/>
      <c r="LFE2010"/>
      <c r="LFF2010"/>
      <c r="LFG2010"/>
      <c r="LFH2010"/>
      <c r="LFI2010"/>
      <c r="LFJ2010"/>
      <c r="LFK2010"/>
      <c r="LFL2010"/>
      <c r="LFM2010"/>
      <c r="LFN2010"/>
      <c r="LFO2010"/>
      <c r="LFP2010"/>
      <c r="LFQ2010"/>
      <c r="LFR2010"/>
      <c r="LFS2010"/>
      <c r="LFT2010"/>
      <c r="LFU2010"/>
      <c r="LFV2010"/>
      <c r="LFW2010"/>
      <c r="LFX2010"/>
      <c r="LFY2010"/>
      <c r="LFZ2010"/>
      <c r="LGA2010"/>
      <c r="LGB2010"/>
      <c r="LGC2010"/>
      <c r="LGD2010"/>
      <c r="LGE2010"/>
      <c r="LGF2010"/>
      <c r="LGG2010"/>
      <c r="LGH2010"/>
      <c r="LGI2010"/>
      <c r="LGJ2010"/>
      <c r="LGK2010"/>
      <c r="LGL2010"/>
      <c r="LGM2010"/>
      <c r="LGN2010"/>
      <c r="LGO2010"/>
      <c r="LGP2010"/>
      <c r="LGQ2010"/>
      <c r="LGR2010"/>
      <c r="LGS2010"/>
      <c r="LGT2010"/>
      <c r="LGU2010"/>
      <c r="LGV2010"/>
      <c r="LGW2010"/>
      <c r="LGX2010"/>
      <c r="LGY2010"/>
      <c r="LGZ2010"/>
      <c r="LHA2010"/>
      <c r="LHB2010"/>
      <c r="LHC2010"/>
      <c r="LHD2010"/>
      <c r="LHE2010"/>
      <c r="LHF2010"/>
      <c r="LHG2010"/>
      <c r="LHH2010"/>
      <c r="LHI2010"/>
      <c r="LHJ2010"/>
      <c r="LHK2010"/>
      <c r="LHL2010"/>
      <c r="LHM2010"/>
      <c r="LHN2010"/>
      <c r="LHO2010"/>
      <c r="LHP2010"/>
      <c r="LHQ2010"/>
      <c r="LHR2010"/>
      <c r="LHS2010"/>
      <c r="LHT2010"/>
      <c r="LHU2010"/>
      <c r="LHV2010"/>
      <c r="LHW2010"/>
      <c r="LHX2010"/>
      <c r="LHY2010"/>
      <c r="LHZ2010"/>
      <c r="LIA2010"/>
      <c r="LIB2010"/>
      <c r="LIC2010"/>
      <c r="LID2010"/>
      <c r="LIE2010"/>
      <c r="LIF2010"/>
      <c r="LIG2010"/>
      <c r="LIH2010"/>
      <c r="LII2010"/>
      <c r="LIJ2010"/>
      <c r="LIK2010"/>
      <c r="LIL2010"/>
      <c r="LIM2010"/>
      <c r="LIN2010"/>
      <c r="LIO2010"/>
      <c r="LIP2010"/>
      <c r="LIQ2010"/>
      <c r="LIR2010"/>
      <c r="LIS2010"/>
      <c r="LIT2010"/>
      <c r="LIU2010"/>
      <c r="LIV2010"/>
      <c r="LIW2010"/>
      <c r="LIX2010"/>
      <c r="LIY2010"/>
      <c r="LIZ2010"/>
      <c r="LJA2010"/>
      <c r="LJB2010"/>
      <c r="LJC2010"/>
      <c r="LJD2010"/>
      <c r="LJE2010"/>
      <c r="LJF2010"/>
      <c r="LJG2010"/>
      <c r="LJH2010"/>
      <c r="LJI2010"/>
      <c r="LJJ2010"/>
      <c r="LJK2010"/>
      <c r="LJL2010"/>
      <c r="LJM2010"/>
      <c r="LJN2010"/>
      <c r="LJO2010"/>
      <c r="LJP2010"/>
      <c r="LJQ2010"/>
      <c r="LJR2010"/>
      <c r="LJS2010"/>
      <c r="LJT2010"/>
      <c r="LJU2010"/>
      <c r="LJV2010"/>
      <c r="LJW2010"/>
      <c r="LJX2010"/>
      <c r="LJY2010"/>
      <c r="LJZ2010"/>
      <c r="LKA2010"/>
      <c r="LKB2010"/>
      <c r="LKC2010"/>
      <c r="LKD2010"/>
      <c r="LKE2010"/>
      <c r="LKF2010"/>
      <c r="LKG2010"/>
      <c r="LKH2010"/>
      <c r="LKI2010"/>
      <c r="LKJ2010"/>
      <c r="LKK2010"/>
      <c r="LKL2010"/>
      <c r="LKM2010"/>
      <c r="LKN2010"/>
      <c r="LKO2010"/>
      <c r="LKP2010"/>
      <c r="LKQ2010"/>
      <c r="LKR2010"/>
      <c r="LKS2010"/>
      <c r="LKT2010"/>
      <c r="LKU2010"/>
      <c r="LKV2010"/>
      <c r="LKW2010"/>
      <c r="LKX2010"/>
      <c r="LKY2010"/>
      <c r="LKZ2010"/>
      <c r="LLA2010"/>
      <c r="LLB2010"/>
      <c r="LLC2010"/>
      <c r="LLD2010"/>
      <c r="LLE2010"/>
      <c r="LLF2010"/>
      <c r="LLG2010"/>
      <c r="LLH2010"/>
      <c r="LLI2010"/>
      <c r="LLJ2010"/>
      <c r="LLK2010"/>
      <c r="LLL2010"/>
      <c r="LLM2010"/>
      <c r="LLN2010"/>
      <c r="LLO2010"/>
      <c r="LLP2010"/>
      <c r="LLQ2010"/>
      <c r="LLR2010"/>
      <c r="LLS2010"/>
      <c r="LLT2010"/>
      <c r="LLU2010"/>
      <c r="LLV2010"/>
      <c r="LLW2010"/>
      <c r="LLX2010"/>
      <c r="LLY2010"/>
      <c r="LLZ2010"/>
      <c r="LMA2010"/>
      <c r="LMB2010"/>
      <c r="LMC2010"/>
      <c r="LMD2010"/>
      <c r="LME2010"/>
      <c r="LMF2010"/>
      <c r="LMG2010"/>
      <c r="LMH2010"/>
      <c r="LMI2010"/>
      <c r="LMJ2010"/>
      <c r="LMK2010"/>
      <c r="LML2010"/>
      <c r="LMM2010"/>
      <c r="LMN2010"/>
      <c r="LMO2010"/>
      <c r="LMP2010"/>
      <c r="LMQ2010"/>
      <c r="LMR2010"/>
      <c r="LMS2010"/>
      <c r="LMT2010"/>
      <c r="LMU2010"/>
      <c r="LMV2010"/>
      <c r="LMW2010"/>
      <c r="LMX2010"/>
      <c r="LMY2010"/>
      <c r="LMZ2010"/>
      <c r="LNA2010"/>
      <c r="LNB2010"/>
      <c r="LNC2010"/>
      <c r="LND2010"/>
      <c r="LNE2010"/>
      <c r="LNF2010"/>
      <c r="LNG2010"/>
      <c r="LNH2010"/>
      <c r="LNI2010"/>
      <c r="LNJ2010"/>
      <c r="LNK2010"/>
      <c r="LNL2010"/>
      <c r="LNM2010"/>
      <c r="LNN2010"/>
      <c r="LNO2010"/>
      <c r="LNP2010"/>
      <c r="LNQ2010"/>
      <c r="LNR2010"/>
      <c r="LNS2010"/>
      <c r="LNT2010"/>
      <c r="LNU2010"/>
      <c r="LNV2010"/>
      <c r="LNW2010"/>
      <c r="LNX2010"/>
      <c r="LNY2010"/>
      <c r="LNZ2010"/>
      <c r="LOA2010"/>
      <c r="LOB2010"/>
      <c r="LOC2010"/>
      <c r="LOD2010"/>
      <c r="LOE2010"/>
      <c r="LOF2010"/>
      <c r="LOG2010"/>
      <c r="LOH2010"/>
      <c r="LOI2010"/>
      <c r="LOJ2010"/>
      <c r="LOK2010"/>
      <c r="LOL2010"/>
      <c r="LOM2010"/>
      <c r="LON2010"/>
      <c r="LOO2010"/>
      <c r="LOP2010"/>
      <c r="LOQ2010"/>
      <c r="LOR2010"/>
      <c r="LOS2010"/>
      <c r="LOT2010"/>
      <c r="LOU2010"/>
      <c r="LOV2010"/>
      <c r="LOW2010"/>
      <c r="LOX2010"/>
      <c r="LOY2010"/>
      <c r="LOZ2010"/>
      <c r="LPA2010"/>
      <c r="LPB2010"/>
      <c r="LPC2010"/>
      <c r="LPD2010"/>
      <c r="LPE2010"/>
      <c r="LPF2010"/>
      <c r="LPG2010"/>
      <c r="LPH2010"/>
      <c r="LPI2010"/>
      <c r="LPJ2010"/>
      <c r="LPK2010"/>
      <c r="LPL2010"/>
      <c r="LPM2010"/>
      <c r="LPN2010"/>
      <c r="LPO2010"/>
      <c r="LPP2010"/>
      <c r="LPQ2010"/>
      <c r="LPR2010"/>
      <c r="LPS2010"/>
      <c r="LPT2010"/>
      <c r="LPU2010"/>
      <c r="LPV2010"/>
      <c r="LPW2010"/>
      <c r="LPX2010"/>
      <c r="LPY2010"/>
      <c r="LPZ2010"/>
      <c r="LQA2010"/>
      <c r="LQB2010"/>
      <c r="LQC2010"/>
      <c r="LQD2010"/>
      <c r="LQE2010"/>
      <c r="LQF2010"/>
      <c r="LQG2010"/>
      <c r="LQH2010"/>
      <c r="LQI2010"/>
      <c r="LQJ2010"/>
      <c r="LQK2010"/>
      <c r="LQL2010"/>
      <c r="LQM2010"/>
      <c r="LQN2010"/>
      <c r="LQO2010"/>
      <c r="LQP2010"/>
      <c r="LQQ2010"/>
      <c r="LQR2010"/>
      <c r="LQS2010"/>
      <c r="LQT2010"/>
      <c r="LQU2010"/>
      <c r="LQV2010"/>
      <c r="LQW2010"/>
      <c r="LQX2010"/>
      <c r="LQY2010"/>
      <c r="LQZ2010"/>
      <c r="LRA2010"/>
      <c r="LRB2010"/>
      <c r="LRC2010"/>
      <c r="LRD2010"/>
      <c r="LRE2010"/>
      <c r="LRF2010"/>
      <c r="LRG2010"/>
      <c r="LRH2010"/>
      <c r="LRI2010"/>
      <c r="LRJ2010"/>
      <c r="LRK2010"/>
      <c r="LRL2010"/>
      <c r="LRM2010"/>
      <c r="LRN2010"/>
      <c r="LRO2010"/>
      <c r="LRP2010"/>
      <c r="LRQ2010"/>
      <c r="LRR2010"/>
      <c r="LRS2010"/>
      <c r="LRT2010"/>
      <c r="LRU2010"/>
      <c r="LRV2010"/>
      <c r="LRW2010"/>
      <c r="LRX2010"/>
      <c r="LRY2010"/>
      <c r="LRZ2010"/>
      <c r="LSA2010"/>
      <c r="LSB2010"/>
      <c r="LSC2010"/>
      <c r="LSD2010"/>
      <c r="LSE2010"/>
      <c r="LSF2010"/>
      <c r="LSG2010"/>
      <c r="LSH2010"/>
      <c r="LSI2010"/>
      <c r="LSJ2010"/>
      <c r="LSK2010"/>
      <c r="LSL2010"/>
      <c r="LSM2010"/>
      <c r="LSN2010"/>
      <c r="LSO2010"/>
      <c r="LSP2010"/>
      <c r="LSQ2010"/>
      <c r="LSR2010"/>
      <c r="LSS2010"/>
      <c r="LST2010"/>
      <c r="LSU2010"/>
      <c r="LSV2010"/>
      <c r="LSW2010"/>
      <c r="LSX2010"/>
      <c r="LSY2010"/>
      <c r="LSZ2010"/>
      <c r="LTA2010"/>
      <c r="LTB2010"/>
      <c r="LTC2010"/>
      <c r="LTD2010"/>
      <c r="LTE2010"/>
      <c r="LTF2010"/>
      <c r="LTG2010"/>
      <c r="LTH2010"/>
      <c r="LTI2010"/>
      <c r="LTJ2010"/>
      <c r="LTK2010"/>
      <c r="LTL2010"/>
      <c r="LTM2010"/>
      <c r="LTN2010"/>
      <c r="LTO2010"/>
      <c r="LTP2010"/>
      <c r="LTQ2010"/>
      <c r="LTR2010"/>
      <c r="LTS2010"/>
      <c r="LTT2010"/>
      <c r="LTU2010"/>
      <c r="LTV2010"/>
      <c r="LTW2010"/>
      <c r="LTX2010"/>
      <c r="LTY2010"/>
      <c r="LTZ2010"/>
      <c r="LUA2010"/>
      <c r="LUB2010"/>
      <c r="LUC2010"/>
      <c r="LUD2010"/>
      <c r="LUE2010"/>
      <c r="LUF2010"/>
      <c r="LUG2010"/>
      <c r="LUH2010"/>
      <c r="LUI2010"/>
      <c r="LUJ2010"/>
      <c r="LUK2010"/>
      <c r="LUL2010"/>
      <c r="LUM2010"/>
      <c r="LUN2010"/>
      <c r="LUO2010"/>
      <c r="LUP2010"/>
      <c r="LUQ2010"/>
      <c r="LUR2010"/>
      <c r="LUS2010"/>
      <c r="LUT2010"/>
      <c r="LUU2010"/>
      <c r="LUV2010"/>
      <c r="LUW2010"/>
      <c r="LUX2010"/>
      <c r="LUY2010"/>
      <c r="LUZ2010"/>
      <c r="LVA2010"/>
      <c r="LVB2010"/>
      <c r="LVC2010"/>
      <c r="LVD2010"/>
      <c r="LVE2010"/>
      <c r="LVF2010"/>
      <c r="LVG2010"/>
      <c r="LVH2010"/>
      <c r="LVI2010"/>
      <c r="LVJ2010"/>
      <c r="LVK2010"/>
      <c r="LVL2010"/>
      <c r="LVM2010"/>
      <c r="LVN2010"/>
      <c r="LVO2010"/>
      <c r="LVP2010"/>
      <c r="LVQ2010"/>
      <c r="LVR2010"/>
      <c r="LVS2010"/>
      <c r="LVT2010"/>
      <c r="LVU2010"/>
      <c r="LVV2010"/>
      <c r="LVW2010"/>
      <c r="LVX2010"/>
      <c r="LVY2010"/>
      <c r="LVZ2010"/>
      <c r="LWA2010"/>
      <c r="LWB2010"/>
      <c r="LWC2010"/>
      <c r="LWD2010"/>
      <c r="LWE2010"/>
      <c r="LWF2010"/>
      <c r="LWG2010"/>
      <c r="LWH2010"/>
      <c r="LWI2010"/>
      <c r="LWJ2010"/>
      <c r="LWK2010"/>
      <c r="LWL2010"/>
      <c r="LWM2010"/>
      <c r="LWN2010"/>
      <c r="LWO2010"/>
      <c r="LWP2010"/>
      <c r="LWQ2010"/>
      <c r="LWR2010"/>
      <c r="LWS2010"/>
      <c r="LWT2010"/>
      <c r="LWU2010"/>
      <c r="LWV2010"/>
      <c r="LWW2010"/>
      <c r="LWX2010"/>
      <c r="LWY2010"/>
      <c r="LWZ2010"/>
      <c r="LXA2010"/>
      <c r="LXB2010"/>
      <c r="LXC2010"/>
      <c r="LXD2010"/>
      <c r="LXE2010"/>
      <c r="LXF2010"/>
      <c r="LXG2010"/>
      <c r="LXH2010"/>
      <c r="LXI2010"/>
      <c r="LXJ2010"/>
      <c r="LXK2010"/>
      <c r="LXL2010"/>
      <c r="LXM2010"/>
      <c r="LXN2010"/>
      <c r="LXO2010"/>
      <c r="LXP2010"/>
      <c r="LXQ2010"/>
      <c r="LXR2010"/>
      <c r="LXS2010"/>
      <c r="LXT2010"/>
      <c r="LXU2010"/>
      <c r="LXV2010"/>
      <c r="LXW2010"/>
      <c r="LXX2010"/>
      <c r="LXY2010"/>
      <c r="LXZ2010"/>
      <c r="LYA2010"/>
      <c r="LYB2010"/>
      <c r="LYC2010"/>
      <c r="LYD2010"/>
      <c r="LYE2010"/>
      <c r="LYF2010"/>
      <c r="LYG2010"/>
      <c r="LYH2010"/>
      <c r="LYI2010"/>
      <c r="LYJ2010"/>
      <c r="LYK2010"/>
      <c r="LYL2010"/>
      <c r="LYM2010"/>
      <c r="LYN2010"/>
      <c r="LYO2010"/>
      <c r="LYP2010"/>
      <c r="LYQ2010"/>
      <c r="LYR2010"/>
      <c r="LYS2010"/>
      <c r="LYT2010"/>
      <c r="LYU2010"/>
      <c r="LYV2010"/>
      <c r="LYW2010"/>
      <c r="LYX2010"/>
      <c r="LYY2010"/>
      <c r="LYZ2010"/>
      <c r="LZA2010"/>
      <c r="LZB2010"/>
      <c r="LZC2010"/>
      <c r="LZD2010"/>
      <c r="LZE2010"/>
      <c r="LZF2010"/>
      <c r="LZG2010"/>
      <c r="LZH2010"/>
      <c r="LZI2010"/>
      <c r="LZJ2010"/>
      <c r="LZK2010"/>
      <c r="LZL2010"/>
      <c r="LZM2010"/>
      <c r="LZN2010"/>
      <c r="LZO2010"/>
      <c r="LZP2010"/>
      <c r="LZQ2010"/>
      <c r="LZR2010"/>
      <c r="LZS2010"/>
      <c r="LZT2010"/>
      <c r="LZU2010"/>
      <c r="LZV2010"/>
      <c r="LZW2010"/>
      <c r="LZX2010"/>
      <c r="LZY2010"/>
      <c r="LZZ2010"/>
      <c r="MAA2010"/>
      <c r="MAB2010"/>
      <c r="MAC2010"/>
      <c r="MAD2010"/>
      <c r="MAE2010"/>
      <c r="MAF2010"/>
      <c r="MAG2010"/>
      <c r="MAH2010"/>
      <c r="MAI2010"/>
      <c r="MAJ2010"/>
      <c r="MAK2010"/>
      <c r="MAL2010"/>
      <c r="MAM2010"/>
      <c r="MAN2010"/>
      <c r="MAO2010"/>
      <c r="MAP2010"/>
      <c r="MAQ2010"/>
      <c r="MAR2010"/>
      <c r="MAS2010"/>
      <c r="MAT2010"/>
      <c r="MAU2010"/>
      <c r="MAV2010"/>
      <c r="MAW2010"/>
      <c r="MAX2010"/>
      <c r="MAY2010"/>
      <c r="MAZ2010"/>
      <c r="MBA2010"/>
      <c r="MBB2010"/>
      <c r="MBC2010"/>
      <c r="MBD2010"/>
      <c r="MBE2010"/>
      <c r="MBF2010"/>
      <c r="MBG2010"/>
      <c r="MBH2010"/>
      <c r="MBI2010"/>
      <c r="MBJ2010"/>
      <c r="MBK2010"/>
      <c r="MBL2010"/>
      <c r="MBM2010"/>
      <c r="MBN2010"/>
      <c r="MBO2010"/>
      <c r="MBP2010"/>
      <c r="MBQ2010"/>
      <c r="MBR2010"/>
      <c r="MBS2010"/>
      <c r="MBT2010"/>
      <c r="MBU2010"/>
      <c r="MBV2010"/>
      <c r="MBW2010"/>
      <c r="MBX2010"/>
      <c r="MBY2010"/>
      <c r="MBZ2010"/>
      <c r="MCA2010"/>
      <c r="MCB2010"/>
      <c r="MCC2010"/>
      <c r="MCD2010"/>
      <c r="MCE2010"/>
      <c r="MCF2010"/>
      <c r="MCG2010"/>
      <c r="MCH2010"/>
      <c r="MCI2010"/>
      <c r="MCJ2010"/>
      <c r="MCK2010"/>
      <c r="MCL2010"/>
      <c r="MCM2010"/>
      <c r="MCN2010"/>
      <c r="MCO2010"/>
      <c r="MCP2010"/>
      <c r="MCQ2010"/>
      <c r="MCR2010"/>
      <c r="MCS2010"/>
      <c r="MCT2010"/>
      <c r="MCU2010"/>
      <c r="MCV2010"/>
      <c r="MCW2010"/>
      <c r="MCX2010"/>
      <c r="MCY2010"/>
      <c r="MCZ2010"/>
      <c r="MDA2010"/>
      <c r="MDB2010"/>
      <c r="MDC2010"/>
      <c r="MDD2010"/>
      <c r="MDE2010"/>
      <c r="MDF2010"/>
      <c r="MDG2010"/>
      <c r="MDH2010"/>
      <c r="MDI2010"/>
      <c r="MDJ2010"/>
      <c r="MDK2010"/>
      <c r="MDL2010"/>
      <c r="MDM2010"/>
      <c r="MDN2010"/>
      <c r="MDO2010"/>
      <c r="MDP2010"/>
      <c r="MDQ2010"/>
      <c r="MDR2010"/>
      <c r="MDS2010"/>
      <c r="MDT2010"/>
      <c r="MDU2010"/>
      <c r="MDV2010"/>
      <c r="MDW2010"/>
      <c r="MDX2010"/>
      <c r="MDY2010"/>
      <c r="MDZ2010"/>
      <c r="MEA2010"/>
      <c r="MEB2010"/>
      <c r="MEC2010"/>
      <c r="MED2010"/>
      <c r="MEE2010"/>
      <c r="MEF2010"/>
      <c r="MEG2010"/>
      <c r="MEH2010"/>
      <c r="MEI2010"/>
      <c r="MEJ2010"/>
      <c r="MEK2010"/>
      <c r="MEL2010"/>
      <c r="MEM2010"/>
      <c r="MEN2010"/>
      <c r="MEO2010"/>
      <c r="MEP2010"/>
      <c r="MEQ2010"/>
      <c r="MER2010"/>
      <c r="MES2010"/>
      <c r="MET2010"/>
      <c r="MEU2010"/>
      <c r="MEV2010"/>
      <c r="MEW2010"/>
      <c r="MEX2010"/>
      <c r="MEY2010"/>
      <c r="MEZ2010"/>
      <c r="MFA2010"/>
      <c r="MFB2010"/>
      <c r="MFC2010"/>
      <c r="MFD2010"/>
      <c r="MFE2010"/>
      <c r="MFF2010"/>
      <c r="MFG2010"/>
      <c r="MFH2010"/>
      <c r="MFI2010"/>
      <c r="MFJ2010"/>
      <c r="MFK2010"/>
      <c r="MFL2010"/>
      <c r="MFM2010"/>
      <c r="MFN2010"/>
      <c r="MFO2010"/>
      <c r="MFP2010"/>
      <c r="MFQ2010"/>
      <c r="MFR2010"/>
      <c r="MFS2010"/>
      <c r="MFT2010"/>
      <c r="MFU2010"/>
      <c r="MFV2010"/>
      <c r="MFW2010"/>
      <c r="MFX2010"/>
      <c r="MFY2010"/>
      <c r="MFZ2010"/>
      <c r="MGA2010"/>
      <c r="MGB2010"/>
      <c r="MGC2010"/>
      <c r="MGD2010"/>
      <c r="MGE2010"/>
      <c r="MGF2010"/>
      <c r="MGG2010"/>
      <c r="MGH2010"/>
      <c r="MGI2010"/>
      <c r="MGJ2010"/>
      <c r="MGK2010"/>
      <c r="MGL2010"/>
      <c r="MGM2010"/>
      <c r="MGN2010"/>
      <c r="MGO2010"/>
      <c r="MGP2010"/>
      <c r="MGQ2010"/>
      <c r="MGR2010"/>
      <c r="MGS2010"/>
      <c r="MGT2010"/>
      <c r="MGU2010"/>
      <c r="MGV2010"/>
      <c r="MGW2010"/>
      <c r="MGX2010"/>
      <c r="MGY2010"/>
      <c r="MGZ2010"/>
      <c r="MHA2010"/>
      <c r="MHB2010"/>
      <c r="MHC2010"/>
      <c r="MHD2010"/>
      <c r="MHE2010"/>
      <c r="MHF2010"/>
      <c r="MHG2010"/>
      <c r="MHH2010"/>
      <c r="MHI2010"/>
      <c r="MHJ2010"/>
      <c r="MHK2010"/>
      <c r="MHL2010"/>
      <c r="MHM2010"/>
      <c r="MHN2010"/>
      <c r="MHO2010"/>
      <c r="MHP2010"/>
      <c r="MHQ2010"/>
      <c r="MHR2010"/>
      <c r="MHS2010"/>
      <c r="MHT2010"/>
      <c r="MHU2010"/>
      <c r="MHV2010"/>
      <c r="MHW2010"/>
      <c r="MHX2010"/>
      <c r="MHY2010"/>
      <c r="MHZ2010"/>
      <c r="MIA2010"/>
      <c r="MIB2010"/>
      <c r="MIC2010"/>
      <c r="MID2010"/>
      <c r="MIE2010"/>
      <c r="MIF2010"/>
      <c r="MIG2010"/>
      <c r="MIH2010"/>
      <c r="MII2010"/>
      <c r="MIJ2010"/>
      <c r="MIK2010"/>
      <c r="MIL2010"/>
      <c r="MIM2010"/>
      <c r="MIN2010"/>
      <c r="MIO2010"/>
      <c r="MIP2010"/>
      <c r="MIQ2010"/>
      <c r="MIR2010"/>
      <c r="MIS2010"/>
      <c r="MIT2010"/>
      <c r="MIU2010"/>
      <c r="MIV2010"/>
      <c r="MIW2010"/>
      <c r="MIX2010"/>
      <c r="MIY2010"/>
      <c r="MIZ2010"/>
      <c r="MJA2010"/>
      <c r="MJB2010"/>
      <c r="MJC2010"/>
      <c r="MJD2010"/>
      <c r="MJE2010"/>
      <c r="MJF2010"/>
      <c r="MJG2010"/>
      <c r="MJH2010"/>
      <c r="MJI2010"/>
      <c r="MJJ2010"/>
      <c r="MJK2010"/>
      <c r="MJL2010"/>
      <c r="MJM2010"/>
      <c r="MJN2010"/>
      <c r="MJO2010"/>
      <c r="MJP2010"/>
      <c r="MJQ2010"/>
      <c r="MJR2010"/>
      <c r="MJS2010"/>
      <c r="MJT2010"/>
      <c r="MJU2010"/>
      <c r="MJV2010"/>
      <c r="MJW2010"/>
      <c r="MJX2010"/>
      <c r="MJY2010"/>
      <c r="MJZ2010"/>
      <c r="MKA2010"/>
      <c r="MKB2010"/>
      <c r="MKC2010"/>
      <c r="MKD2010"/>
      <c r="MKE2010"/>
      <c r="MKF2010"/>
      <c r="MKG2010"/>
      <c r="MKH2010"/>
      <c r="MKI2010"/>
      <c r="MKJ2010"/>
      <c r="MKK2010"/>
      <c r="MKL2010"/>
      <c r="MKM2010"/>
      <c r="MKN2010"/>
      <c r="MKO2010"/>
      <c r="MKP2010"/>
      <c r="MKQ2010"/>
      <c r="MKR2010"/>
      <c r="MKS2010"/>
      <c r="MKT2010"/>
      <c r="MKU2010"/>
      <c r="MKV2010"/>
      <c r="MKW2010"/>
      <c r="MKX2010"/>
      <c r="MKY2010"/>
      <c r="MKZ2010"/>
      <c r="MLA2010"/>
      <c r="MLB2010"/>
      <c r="MLC2010"/>
      <c r="MLD2010"/>
      <c r="MLE2010"/>
      <c r="MLF2010"/>
      <c r="MLG2010"/>
      <c r="MLH2010"/>
      <c r="MLI2010"/>
      <c r="MLJ2010"/>
      <c r="MLK2010"/>
      <c r="MLL2010"/>
      <c r="MLM2010"/>
      <c r="MLN2010"/>
      <c r="MLO2010"/>
      <c r="MLP2010"/>
      <c r="MLQ2010"/>
      <c r="MLR2010"/>
      <c r="MLS2010"/>
      <c r="MLT2010"/>
      <c r="MLU2010"/>
      <c r="MLV2010"/>
      <c r="MLW2010"/>
      <c r="MLX2010"/>
      <c r="MLY2010"/>
      <c r="MLZ2010"/>
      <c r="MMA2010"/>
      <c r="MMB2010"/>
      <c r="MMC2010"/>
      <c r="MMD2010"/>
      <c r="MME2010"/>
      <c r="MMF2010"/>
      <c r="MMG2010"/>
      <c r="MMH2010"/>
      <c r="MMI2010"/>
      <c r="MMJ2010"/>
      <c r="MMK2010"/>
      <c r="MML2010"/>
      <c r="MMM2010"/>
      <c r="MMN2010"/>
      <c r="MMO2010"/>
      <c r="MMP2010"/>
      <c r="MMQ2010"/>
      <c r="MMR2010"/>
      <c r="MMS2010"/>
      <c r="MMT2010"/>
      <c r="MMU2010"/>
      <c r="MMV2010"/>
      <c r="MMW2010"/>
      <c r="MMX2010"/>
      <c r="MMY2010"/>
      <c r="MMZ2010"/>
      <c r="MNA2010"/>
      <c r="MNB2010"/>
      <c r="MNC2010"/>
      <c r="MND2010"/>
      <c r="MNE2010"/>
      <c r="MNF2010"/>
      <c r="MNG2010"/>
      <c r="MNH2010"/>
      <c r="MNI2010"/>
      <c r="MNJ2010"/>
      <c r="MNK2010"/>
      <c r="MNL2010"/>
      <c r="MNM2010"/>
      <c r="MNN2010"/>
      <c r="MNO2010"/>
      <c r="MNP2010"/>
      <c r="MNQ2010"/>
      <c r="MNR2010"/>
      <c r="MNS2010"/>
      <c r="MNT2010"/>
      <c r="MNU2010"/>
      <c r="MNV2010"/>
      <c r="MNW2010"/>
      <c r="MNX2010"/>
      <c r="MNY2010"/>
      <c r="MNZ2010"/>
      <c r="MOA2010"/>
      <c r="MOB2010"/>
      <c r="MOC2010"/>
      <c r="MOD2010"/>
      <c r="MOE2010"/>
      <c r="MOF2010"/>
      <c r="MOG2010"/>
      <c r="MOH2010"/>
      <c r="MOI2010"/>
      <c r="MOJ2010"/>
      <c r="MOK2010"/>
      <c r="MOL2010"/>
      <c r="MOM2010"/>
      <c r="MON2010"/>
      <c r="MOO2010"/>
      <c r="MOP2010"/>
      <c r="MOQ2010"/>
      <c r="MOR2010"/>
      <c r="MOS2010"/>
      <c r="MOT2010"/>
      <c r="MOU2010"/>
      <c r="MOV2010"/>
      <c r="MOW2010"/>
      <c r="MOX2010"/>
      <c r="MOY2010"/>
      <c r="MOZ2010"/>
      <c r="MPA2010"/>
      <c r="MPB2010"/>
      <c r="MPC2010"/>
      <c r="MPD2010"/>
      <c r="MPE2010"/>
      <c r="MPF2010"/>
      <c r="MPG2010"/>
      <c r="MPH2010"/>
      <c r="MPI2010"/>
      <c r="MPJ2010"/>
      <c r="MPK2010"/>
      <c r="MPL2010"/>
      <c r="MPM2010"/>
      <c r="MPN2010"/>
      <c r="MPO2010"/>
      <c r="MPP2010"/>
      <c r="MPQ2010"/>
      <c r="MPR2010"/>
      <c r="MPS2010"/>
      <c r="MPT2010"/>
      <c r="MPU2010"/>
      <c r="MPV2010"/>
      <c r="MPW2010"/>
      <c r="MPX2010"/>
      <c r="MPY2010"/>
      <c r="MPZ2010"/>
      <c r="MQA2010"/>
      <c r="MQB2010"/>
      <c r="MQC2010"/>
      <c r="MQD2010"/>
      <c r="MQE2010"/>
      <c r="MQF2010"/>
      <c r="MQG2010"/>
      <c r="MQH2010"/>
      <c r="MQI2010"/>
      <c r="MQJ2010"/>
      <c r="MQK2010"/>
      <c r="MQL2010"/>
      <c r="MQM2010"/>
      <c r="MQN2010"/>
      <c r="MQO2010"/>
      <c r="MQP2010"/>
      <c r="MQQ2010"/>
      <c r="MQR2010"/>
      <c r="MQS2010"/>
      <c r="MQT2010"/>
      <c r="MQU2010"/>
      <c r="MQV2010"/>
      <c r="MQW2010"/>
      <c r="MQX2010"/>
      <c r="MQY2010"/>
      <c r="MQZ2010"/>
      <c r="MRA2010"/>
      <c r="MRB2010"/>
      <c r="MRC2010"/>
      <c r="MRD2010"/>
      <c r="MRE2010"/>
      <c r="MRF2010"/>
      <c r="MRG2010"/>
      <c r="MRH2010"/>
      <c r="MRI2010"/>
      <c r="MRJ2010"/>
      <c r="MRK2010"/>
      <c r="MRL2010"/>
      <c r="MRM2010"/>
      <c r="MRN2010"/>
      <c r="MRO2010"/>
      <c r="MRP2010"/>
      <c r="MRQ2010"/>
      <c r="MRR2010"/>
      <c r="MRS2010"/>
      <c r="MRT2010"/>
      <c r="MRU2010"/>
      <c r="MRV2010"/>
      <c r="MRW2010"/>
      <c r="MRX2010"/>
      <c r="MRY2010"/>
      <c r="MRZ2010"/>
      <c r="MSA2010"/>
      <c r="MSB2010"/>
      <c r="MSC2010"/>
      <c r="MSD2010"/>
      <c r="MSE2010"/>
      <c r="MSF2010"/>
      <c r="MSG2010"/>
      <c r="MSH2010"/>
      <c r="MSI2010"/>
      <c r="MSJ2010"/>
      <c r="MSK2010"/>
      <c r="MSL2010"/>
      <c r="MSM2010"/>
      <c r="MSN2010"/>
      <c r="MSO2010"/>
      <c r="MSP2010"/>
      <c r="MSQ2010"/>
      <c r="MSR2010"/>
      <c r="MSS2010"/>
      <c r="MST2010"/>
      <c r="MSU2010"/>
      <c r="MSV2010"/>
      <c r="MSW2010"/>
      <c r="MSX2010"/>
      <c r="MSY2010"/>
      <c r="MSZ2010"/>
      <c r="MTA2010"/>
      <c r="MTB2010"/>
      <c r="MTC2010"/>
      <c r="MTD2010"/>
      <c r="MTE2010"/>
      <c r="MTF2010"/>
      <c r="MTG2010"/>
      <c r="MTH2010"/>
      <c r="MTI2010"/>
      <c r="MTJ2010"/>
      <c r="MTK2010"/>
      <c r="MTL2010"/>
      <c r="MTM2010"/>
      <c r="MTN2010"/>
      <c r="MTO2010"/>
      <c r="MTP2010"/>
      <c r="MTQ2010"/>
      <c r="MTR2010"/>
      <c r="MTS2010"/>
      <c r="MTT2010"/>
      <c r="MTU2010"/>
      <c r="MTV2010"/>
      <c r="MTW2010"/>
      <c r="MTX2010"/>
      <c r="MTY2010"/>
      <c r="MTZ2010"/>
      <c r="MUA2010"/>
      <c r="MUB2010"/>
      <c r="MUC2010"/>
      <c r="MUD2010"/>
      <c r="MUE2010"/>
      <c r="MUF2010"/>
      <c r="MUG2010"/>
      <c r="MUH2010"/>
      <c r="MUI2010"/>
      <c r="MUJ2010"/>
      <c r="MUK2010"/>
      <c r="MUL2010"/>
      <c r="MUM2010"/>
      <c r="MUN2010"/>
      <c r="MUO2010"/>
      <c r="MUP2010"/>
      <c r="MUQ2010"/>
      <c r="MUR2010"/>
      <c r="MUS2010"/>
      <c r="MUT2010"/>
      <c r="MUU2010"/>
      <c r="MUV2010"/>
      <c r="MUW2010"/>
      <c r="MUX2010"/>
      <c r="MUY2010"/>
      <c r="MUZ2010"/>
      <c r="MVA2010"/>
      <c r="MVB2010"/>
      <c r="MVC2010"/>
      <c r="MVD2010"/>
      <c r="MVE2010"/>
      <c r="MVF2010"/>
      <c r="MVG2010"/>
      <c r="MVH2010"/>
      <c r="MVI2010"/>
      <c r="MVJ2010"/>
      <c r="MVK2010"/>
      <c r="MVL2010"/>
      <c r="MVM2010"/>
      <c r="MVN2010"/>
      <c r="MVO2010"/>
      <c r="MVP2010"/>
      <c r="MVQ2010"/>
      <c r="MVR2010"/>
      <c r="MVS2010"/>
      <c r="MVT2010"/>
      <c r="MVU2010"/>
      <c r="MVV2010"/>
      <c r="MVW2010"/>
      <c r="MVX2010"/>
      <c r="MVY2010"/>
      <c r="MVZ2010"/>
      <c r="MWA2010"/>
      <c r="MWB2010"/>
      <c r="MWC2010"/>
      <c r="MWD2010"/>
      <c r="MWE2010"/>
      <c r="MWF2010"/>
      <c r="MWG2010"/>
      <c r="MWH2010"/>
      <c r="MWI2010"/>
      <c r="MWJ2010"/>
      <c r="MWK2010"/>
      <c r="MWL2010"/>
      <c r="MWM2010"/>
      <c r="MWN2010"/>
      <c r="MWO2010"/>
      <c r="MWP2010"/>
      <c r="MWQ2010"/>
      <c r="MWR2010"/>
      <c r="MWS2010"/>
      <c r="MWT2010"/>
      <c r="MWU2010"/>
      <c r="MWV2010"/>
      <c r="MWW2010"/>
      <c r="MWX2010"/>
      <c r="MWY2010"/>
      <c r="MWZ2010"/>
      <c r="MXA2010"/>
      <c r="MXB2010"/>
      <c r="MXC2010"/>
      <c r="MXD2010"/>
      <c r="MXE2010"/>
      <c r="MXF2010"/>
      <c r="MXG2010"/>
      <c r="MXH2010"/>
      <c r="MXI2010"/>
      <c r="MXJ2010"/>
      <c r="MXK2010"/>
      <c r="MXL2010"/>
      <c r="MXM2010"/>
      <c r="MXN2010"/>
      <c r="MXO2010"/>
      <c r="MXP2010"/>
      <c r="MXQ2010"/>
      <c r="MXR2010"/>
      <c r="MXS2010"/>
      <c r="MXT2010"/>
      <c r="MXU2010"/>
      <c r="MXV2010"/>
      <c r="MXW2010"/>
      <c r="MXX2010"/>
      <c r="MXY2010"/>
      <c r="MXZ2010"/>
      <c r="MYA2010"/>
      <c r="MYB2010"/>
      <c r="MYC2010"/>
      <c r="MYD2010"/>
      <c r="MYE2010"/>
      <c r="MYF2010"/>
      <c r="MYG2010"/>
      <c r="MYH2010"/>
      <c r="MYI2010"/>
      <c r="MYJ2010"/>
      <c r="MYK2010"/>
      <c r="MYL2010"/>
      <c r="MYM2010"/>
      <c r="MYN2010"/>
      <c r="MYO2010"/>
      <c r="MYP2010"/>
      <c r="MYQ2010"/>
      <c r="MYR2010"/>
      <c r="MYS2010"/>
      <c r="MYT2010"/>
      <c r="MYU2010"/>
      <c r="MYV2010"/>
      <c r="MYW2010"/>
      <c r="MYX2010"/>
      <c r="MYY2010"/>
      <c r="MYZ2010"/>
      <c r="MZA2010"/>
      <c r="MZB2010"/>
      <c r="MZC2010"/>
      <c r="MZD2010"/>
      <c r="MZE2010"/>
      <c r="MZF2010"/>
      <c r="MZG2010"/>
      <c r="MZH2010"/>
      <c r="MZI2010"/>
      <c r="MZJ2010"/>
      <c r="MZK2010"/>
      <c r="MZL2010"/>
      <c r="MZM2010"/>
      <c r="MZN2010"/>
      <c r="MZO2010"/>
      <c r="MZP2010"/>
      <c r="MZQ2010"/>
      <c r="MZR2010"/>
      <c r="MZS2010"/>
      <c r="MZT2010"/>
      <c r="MZU2010"/>
      <c r="MZV2010"/>
      <c r="MZW2010"/>
      <c r="MZX2010"/>
      <c r="MZY2010"/>
      <c r="MZZ2010"/>
      <c r="NAA2010"/>
      <c r="NAB2010"/>
      <c r="NAC2010"/>
      <c r="NAD2010"/>
      <c r="NAE2010"/>
      <c r="NAF2010"/>
      <c r="NAG2010"/>
      <c r="NAH2010"/>
      <c r="NAI2010"/>
      <c r="NAJ2010"/>
      <c r="NAK2010"/>
      <c r="NAL2010"/>
      <c r="NAM2010"/>
      <c r="NAN2010"/>
      <c r="NAO2010"/>
      <c r="NAP2010"/>
      <c r="NAQ2010"/>
      <c r="NAR2010"/>
      <c r="NAS2010"/>
      <c r="NAT2010"/>
      <c r="NAU2010"/>
      <c r="NAV2010"/>
      <c r="NAW2010"/>
      <c r="NAX2010"/>
      <c r="NAY2010"/>
      <c r="NAZ2010"/>
      <c r="NBA2010"/>
      <c r="NBB2010"/>
      <c r="NBC2010"/>
      <c r="NBD2010"/>
      <c r="NBE2010"/>
      <c r="NBF2010"/>
      <c r="NBG2010"/>
      <c r="NBH2010"/>
      <c r="NBI2010"/>
      <c r="NBJ2010"/>
      <c r="NBK2010"/>
      <c r="NBL2010"/>
      <c r="NBM2010"/>
      <c r="NBN2010"/>
      <c r="NBO2010"/>
      <c r="NBP2010"/>
      <c r="NBQ2010"/>
      <c r="NBR2010"/>
      <c r="NBS2010"/>
      <c r="NBT2010"/>
      <c r="NBU2010"/>
      <c r="NBV2010"/>
      <c r="NBW2010"/>
      <c r="NBX2010"/>
      <c r="NBY2010"/>
      <c r="NBZ2010"/>
      <c r="NCA2010"/>
      <c r="NCB2010"/>
      <c r="NCC2010"/>
      <c r="NCD2010"/>
      <c r="NCE2010"/>
      <c r="NCF2010"/>
      <c r="NCG2010"/>
      <c r="NCH2010"/>
      <c r="NCI2010"/>
      <c r="NCJ2010"/>
      <c r="NCK2010"/>
      <c r="NCL2010"/>
      <c r="NCM2010"/>
      <c r="NCN2010"/>
      <c r="NCO2010"/>
      <c r="NCP2010"/>
      <c r="NCQ2010"/>
      <c r="NCR2010"/>
      <c r="NCS2010"/>
      <c r="NCT2010"/>
      <c r="NCU2010"/>
      <c r="NCV2010"/>
      <c r="NCW2010"/>
      <c r="NCX2010"/>
      <c r="NCY2010"/>
      <c r="NCZ2010"/>
      <c r="NDA2010"/>
      <c r="NDB2010"/>
      <c r="NDC2010"/>
      <c r="NDD2010"/>
      <c r="NDE2010"/>
      <c r="NDF2010"/>
      <c r="NDG2010"/>
      <c r="NDH2010"/>
      <c r="NDI2010"/>
      <c r="NDJ2010"/>
      <c r="NDK2010"/>
      <c r="NDL2010"/>
      <c r="NDM2010"/>
      <c r="NDN2010"/>
      <c r="NDO2010"/>
      <c r="NDP2010"/>
      <c r="NDQ2010"/>
      <c r="NDR2010"/>
      <c r="NDS2010"/>
      <c r="NDT2010"/>
      <c r="NDU2010"/>
      <c r="NDV2010"/>
      <c r="NDW2010"/>
      <c r="NDX2010"/>
      <c r="NDY2010"/>
      <c r="NDZ2010"/>
      <c r="NEA2010"/>
      <c r="NEB2010"/>
      <c r="NEC2010"/>
      <c r="NED2010"/>
      <c r="NEE2010"/>
      <c r="NEF2010"/>
      <c r="NEG2010"/>
      <c r="NEH2010"/>
      <c r="NEI2010"/>
      <c r="NEJ2010"/>
      <c r="NEK2010"/>
      <c r="NEL2010"/>
      <c r="NEM2010"/>
      <c r="NEN2010"/>
      <c r="NEO2010"/>
      <c r="NEP2010"/>
      <c r="NEQ2010"/>
      <c r="NER2010"/>
      <c r="NES2010"/>
      <c r="NET2010"/>
      <c r="NEU2010"/>
      <c r="NEV2010"/>
      <c r="NEW2010"/>
      <c r="NEX2010"/>
      <c r="NEY2010"/>
      <c r="NEZ2010"/>
      <c r="NFA2010"/>
      <c r="NFB2010"/>
      <c r="NFC2010"/>
      <c r="NFD2010"/>
      <c r="NFE2010"/>
      <c r="NFF2010"/>
      <c r="NFG2010"/>
      <c r="NFH2010"/>
      <c r="NFI2010"/>
      <c r="NFJ2010"/>
      <c r="NFK2010"/>
      <c r="NFL2010"/>
      <c r="NFM2010"/>
      <c r="NFN2010"/>
      <c r="NFO2010"/>
      <c r="NFP2010"/>
      <c r="NFQ2010"/>
      <c r="NFR2010"/>
      <c r="NFS2010"/>
      <c r="NFT2010"/>
      <c r="NFU2010"/>
      <c r="NFV2010"/>
      <c r="NFW2010"/>
      <c r="NFX2010"/>
      <c r="NFY2010"/>
      <c r="NFZ2010"/>
      <c r="NGA2010"/>
      <c r="NGB2010"/>
      <c r="NGC2010"/>
      <c r="NGD2010"/>
      <c r="NGE2010"/>
      <c r="NGF2010"/>
      <c r="NGG2010"/>
      <c r="NGH2010"/>
      <c r="NGI2010"/>
      <c r="NGJ2010"/>
      <c r="NGK2010"/>
      <c r="NGL2010"/>
      <c r="NGM2010"/>
      <c r="NGN2010"/>
      <c r="NGO2010"/>
      <c r="NGP2010"/>
      <c r="NGQ2010"/>
      <c r="NGR2010"/>
      <c r="NGS2010"/>
      <c r="NGT2010"/>
      <c r="NGU2010"/>
      <c r="NGV2010"/>
      <c r="NGW2010"/>
      <c r="NGX2010"/>
      <c r="NGY2010"/>
      <c r="NGZ2010"/>
      <c r="NHA2010"/>
      <c r="NHB2010"/>
      <c r="NHC2010"/>
      <c r="NHD2010"/>
      <c r="NHE2010"/>
      <c r="NHF2010"/>
      <c r="NHG2010"/>
      <c r="NHH2010"/>
      <c r="NHI2010"/>
      <c r="NHJ2010"/>
      <c r="NHK2010"/>
      <c r="NHL2010"/>
      <c r="NHM2010"/>
      <c r="NHN2010"/>
      <c r="NHO2010"/>
      <c r="NHP2010"/>
      <c r="NHQ2010"/>
      <c r="NHR2010"/>
      <c r="NHS2010"/>
      <c r="NHT2010"/>
      <c r="NHU2010"/>
      <c r="NHV2010"/>
      <c r="NHW2010"/>
      <c r="NHX2010"/>
      <c r="NHY2010"/>
      <c r="NHZ2010"/>
      <c r="NIA2010"/>
      <c r="NIB2010"/>
      <c r="NIC2010"/>
      <c r="NID2010"/>
      <c r="NIE2010"/>
      <c r="NIF2010"/>
      <c r="NIG2010"/>
      <c r="NIH2010"/>
      <c r="NII2010"/>
      <c r="NIJ2010"/>
      <c r="NIK2010"/>
      <c r="NIL2010"/>
      <c r="NIM2010"/>
      <c r="NIN2010"/>
      <c r="NIO2010"/>
      <c r="NIP2010"/>
      <c r="NIQ2010"/>
      <c r="NIR2010"/>
      <c r="NIS2010"/>
      <c r="NIT2010"/>
      <c r="NIU2010"/>
      <c r="NIV2010"/>
      <c r="NIW2010"/>
      <c r="NIX2010"/>
      <c r="NIY2010"/>
      <c r="NIZ2010"/>
      <c r="NJA2010"/>
      <c r="NJB2010"/>
      <c r="NJC2010"/>
      <c r="NJD2010"/>
      <c r="NJE2010"/>
      <c r="NJF2010"/>
      <c r="NJG2010"/>
      <c r="NJH2010"/>
      <c r="NJI2010"/>
      <c r="NJJ2010"/>
      <c r="NJK2010"/>
      <c r="NJL2010"/>
      <c r="NJM2010"/>
      <c r="NJN2010"/>
      <c r="NJO2010"/>
      <c r="NJP2010"/>
      <c r="NJQ2010"/>
      <c r="NJR2010"/>
      <c r="NJS2010"/>
      <c r="NJT2010"/>
      <c r="NJU2010"/>
      <c r="NJV2010"/>
      <c r="NJW2010"/>
      <c r="NJX2010"/>
      <c r="NJY2010"/>
      <c r="NJZ2010"/>
      <c r="NKA2010"/>
      <c r="NKB2010"/>
      <c r="NKC2010"/>
      <c r="NKD2010"/>
      <c r="NKE2010"/>
      <c r="NKF2010"/>
      <c r="NKG2010"/>
      <c r="NKH2010"/>
      <c r="NKI2010"/>
      <c r="NKJ2010"/>
      <c r="NKK2010"/>
      <c r="NKL2010"/>
      <c r="NKM2010"/>
      <c r="NKN2010"/>
      <c r="NKO2010"/>
      <c r="NKP2010"/>
      <c r="NKQ2010"/>
      <c r="NKR2010"/>
      <c r="NKS2010"/>
      <c r="NKT2010"/>
      <c r="NKU2010"/>
      <c r="NKV2010"/>
      <c r="NKW2010"/>
      <c r="NKX2010"/>
      <c r="NKY2010"/>
      <c r="NKZ2010"/>
      <c r="NLA2010"/>
      <c r="NLB2010"/>
      <c r="NLC2010"/>
      <c r="NLD2010"/>
      <c r="NLE2010"/>
      <c r="NLF2010"/>
      <c r="NLG2010"/>
      <c r="NLH2010"/>
      <c r="NLI2010"/>
      <c r="NLJ2010"/>
      <c r="NLK2010"/>
      <c r="NLL2010"/>
      <c r="NLM2010"/>
      <c r="NLN2010"/>
      <c r="NLO2010"/>
      <c r="NLP2010"/>
      <c r="NLQ2010"/>
      <c r="NLR2010"/>
      <c r="NLS2010"/>
      <c r="NLT2010"/>
      <c r="NLU2010"/>
      <c r="NLV2010"/>
      <c r="NLW2010"/>
      <c r="NLX2010"/>
      <c r="NLY2010"/>
      <c r="NLZ2010"/>
      <c r="NMA2010"/>
      <c r="NMB2010"/>
      <c r="NMC2010"/>
      <c r="NMD2010"/>
      <c r="NME2010"/>
      <c r="NMF2010"/>
      <c r="NMG2010"/>
      <c r="NMH2010"/>
      <c r="NMI2010"/>
      <c r="NMJ2010"/>
      <c r="NMK2010"/>
      <c r="NML2010"/>
      <c r="NMM2010"/>
      <c r="NMN2010"/>
      <c r="NMO2010"/>
      <c r="NMP2010"/>
      <c r="NMQ2010"/>
      <c r="NMR2010"/>
      <c r="NMS2010"/>
      <c r="NMT2010"/>
      <c r="NMU2010"/>
      <c r="NMV2010"/>
      <c r="NMW2010"/>
      <c r="NMX2010"/>
      <c r="NMY2010"/>
      <c r="NMZ2010"/>
      <c r="NNA2010"/>
      <c r="NNB2010"/>
      <c r="NNC2010"/>
      <c r="NND2010"/>
      <c r="NNE2010"/>
      <c r="NNF2010"/>
      <c r="NNG2010"/>
      <c r="NNH2010"/>
      <c r="NNI2010"/>
      <c r="NNJ2010"/>
      <c r="NNK2010"/>
      <c r="NNL2010"/>
      <c r="NNM2010"/>
      <c r="NNN2010"/>
      <c r="NNO2010"/>
      <c r="NNP2010"/>
      <c r="NNQ2010"/>
      <c r="NNR2010"/>
      <c r="NNS2010"/>
      <c r="NNT2010"/>
      <c r="NNU2010"/>
      <c r="NNV2010"/>
      <c r="NNW2010"/>
      <c r="NNX2010"/>
      <c r="NNY2010"/>
      <c r="NNZ2010"/>
      <c r="NOA2010"/>
      <c r="NOB2010"/>
      <c r="NOC2010"/>
      <c r="NOD2010"/>
      <c r="NOE2010"/>
      <c r="NOF2010"/>
      <c r="NOG2010"/>
      <c r="NOH2010"/>
      <c r="NOI2010"/>
      <c r="NOJ2010"/>
      <c r="NOK2010"/>
      <c r="NOL2010"/>
      <c r="NOM2010"/>
      <c r="NON2010"/>
      <c r="NOO2010"/>
      <c r="NOP2010"/>
      <c r="NOQ2010"/>
      <c r="NOR2010"/>
      <c r="NOS2010"/>
      <c r="NOT2010"/>
      <c r="NOU2010"/>
      <c r="NOV2010"/>
      <c r="NOW2010"/>
      <c r="NOX2010"/>
      <c r="NOY2010"/>
      <c r="NOZ2010"/>
      <c r="NPA2010"/>
      <c r="NPB2010"/>
      <c r="NPC2010"/>
      <c r="NPD2010"/>
      <c r="NPE2010"/>
      <c r="NPF2010"/>
      <c r="NPG2010"/>
      <c r="NPH2010"/>
      <c r="NPI2010"/>
      <c r="NPJ2010"/>
      <c r="NPK2010"/>
      <c r="NPL2010"/>
      <c r="NPM2010"/>
      <c r="NPN2010"/>
      <c r="NPO2010"/>
      <c r="NPP2010"/>
      <c r="NPQ2010"/>
      <c r="NPR2010"/>
      <c r="NPS2010"/>
      <c r="NPT2010"/>
      <c r="NPU2010"/>
      <c r="NPV2010"/>
      <c r="NPW2010"/>
      <c r="NPX2010"/>
      <c r="NPY2010"/>
      <c r="NPZ2010"/>
      <c r="NQA2010"/>
      <c r="NQB2010"/>
      <c r="NQC2010"/>
      <c r="NQD2010"/>
      <c r="NQE2010"/>
      <c r="NQF2010"/>
      <c r="NQG2010"/>
      <c r="NQH2010"/>
      <c r="NQI2010"/>
      <c r="NQJ2010"/>
      <c r="NQK2010"/>
      <c r="NQL2010"/>
      <c r="NQM2010"/>
      <c r="NQN2010"/>
      <c r="NQO2010"/>
      <c r="NQP2010"/>
      <c r="NQQ2010"/>
      <c r="NQR2010"/>
      <c r="NQS2010"/>
      <c r="NQT2010"/>
      <c r="NQU2010"/>
      <c r="NQV2010"/>
      <c r="NQW2010"/>
      <c r="NQX2010"/>
      <c r="NQY2010"/>
      <c r="NQZ2010"/>
      <c r="NRA2010"/>
      <c r="NRB2010"/>
      <c r="NRC2010"/>
      <c r="NRD2010"/>
      <c r="NRE2010"/>
      <c r="NRF2010"/>
      <c r="NRG2010"/>
      <c r="NRH2010"/>
      <c r="NRI2010"/>
      <c r="NRJ2010"/>
      <c r="NRK2010"/>
      <c r="NRL2010"/>
      <c r="NRM2010"/>
      <c r="NRN2010"/>
      <c r="NRO2010"/>
      <c r="NRP2010"/>
      <c r="NRQ2010"/>
      <c r="NRR2010"/>
      <c r="NRS2010"/>
      <c r="NRT2010"/>
      <c r="NRU2010"/>
      <c r="NRV2010"/>
      <c r="NRW2010"/>
      <c r="NRX2010"/>
      <c r="NRY2010"/>
      <c r="NRZ2010"/>
      <c r="NSA2010"/>
      <c r="NSB2010"/>
      <c r="NSC2010"/>
      <c r="NSD2010"/>
      <c r="NSE2010"/>
      <c r="NSF2010"/>
      <c r="NSG2010"/>
      <c r="NSH2010"/>
      <c r="NSI2010"/>
      <c r="NSJ2010"/>
      <c r="NSK2010"/>
      <c r="NSL2010"/>
      <c r="NSM2010"/>
      <c r="NSN2010"/>
      <c r="NSO2010"/>
      <c r="NSP2010"/>
      <c r="NSQ2010"/>
      <c r="NSR2010"/>
      <c r="NSS2010"/>
      <c r="NST2010"/>
      <c r="NSU2010"/>
      <c r="NSV2010"/>
      <c r="NSW2010"/>
      <c r="NSX2010"/>
      <c r="NSY2010"/>
      <c r="NSZ2010"/>
      <c r="NTA2010"/>
      <c r="NTB2010"/>
      <c r="NTC2010"/>
      <c r="NTD2010"/>
      <c r="NTE2010"/>
      <c r="NTF2010"/>
      <c r="NTG2010"/>
      <c r="NTH2010"/>
      <c r="NTI2010"/>
      <c r="NTJ2010"/>
      <c r="NTK2010"/>
      <c r="NTL2010"/>
      <c r="NTM2010"/>
      <c r="NTN2010"/>
      <c r="NTO2010"/>
      <c r="NTP2010"/>
      <c r="NTQ2010"/>
      <c r="NTR2010"/>
      <c r="NTS2010"/>
      <c r="NTT2010"/>
      <c r="NTU2010"/>
      <c r="NTV2010"/>
      <c r="NTW2010"/>
      <c r="NTX2010"/>
      <c r="NTY2010"/>
      <c r="NTZ2010"/>
      <c r="NUA2010"/>
      <c r="NUB2010"/>
      <c r="NUC2010"/>
      <c r="NUD2010"/>
      <c r="NUE2010"/>
      <c r="NUF2010"/>
      <c r="NUG2010"/>
      <c r="NUH2010"/>
      <c r="NUI2010"/>
      <c r="NUJ2010"/>
      <c r="NUK2010"/>
      <c r="NUL2010"/>
      <c r="NUM2010"/>
      <c r="NUN2010"/>
      <c r="NUO2010"/>
      <c r="NUP2010"/>
      <c r="NUQ2010"/>
      <c r="NUR2010"/>
      <c r="NUS2010"/>
      <c r="NUT2010"/>
      <c r="NUU2010"/>
      <c r="NUV2010"/>
      <c r="NUW2010"/>
      <c r="NUX2010"/>
      <c r="NUY2010"/>
      <c r="NUZ2010"/>
      <c r="NVA2010"/>
      <c r="NVB2010"/>
      <c r="NVC2010"/>
      <c r="NVD2010"/>
      <c r="NVE2010"/>
      <c r="NVF2010"/>
      <c r="NVG2010"/>
      <c r="NVH2010"/>
      <c r="NVI2010"/>
      <c r="NVJ2010"/>
      <c r="NVK2010"/>
      <c r="NVL2010"/>
      <c r="NVM2010"/>
      <c r="NVN2010"/>
      <c r="NVO2010"/>
      <c r="NVP2010"/>
      <c r="NVQ2010"/>
      <c r="NVR2010"/>
      <c r="NVS2010"/>
      <c r="NVT2010"/>
      <c r="NVU2010"/>
      <c r="NVV2010"/>
      <c r="NVW2010"/>
      <c r="NVX2010"/>
      <c r="NVY2010"/>
      <c r="NVZ2010"/>
      <c r="NWA2010"/>
      <c r="NWB2010"/>
      <c r="NWC2010"/>
      <c r="NWD2010"/>
      <c r="NWE2010"/>
      <c r="NWF2010"/>
      <c r="NWG2010"/>
      <c r="NWH2010"/>
      <c r="NWI2010"/>
      <c r="NWJ2010"/>
      <c r="NWK2010"/>
      <c r="NWL2010"/>
      <c r="NWM2010"/>
      <c r="NWN2010"/>
      <c r="NWO2010"/>
      <c r="NWP2010"/>
      <c r="NWQ2010"/>
      <c r="NWR2010"/>
      <c r="NWS2010"/>
      <c r="NWT2010"/>
      <c r="NWU2010"/>
      <c r="NWV2010"/>
      <c r="NWW2010"/>
      <c r="NWX2010"/>
      <c r="NWY2010"/>
      <c r="NWZ2010"/>
      <c r="NXA2010"/>
      <c r="NXB2010"/>
      <c r="NXC2010"/>
      <c r="NXD2010"/>
      <c r="NXE2010"/>
      <c r="NXF2010"/>
      <c r="NXG2010"/>
      <c r="NXH2010"/>
      <c r="NXI2010"/>
      <c r="NXJ2010"/>
      <c r="NXK2010"/>
      <c r="NXL2010"/>
      <c r="NXM2010"/>
      <c r="NXN2010"/>
      <c r="NXO2010"/>
      <c r="NXP2010"/>
      <c r="NXQ2010"/>
      <c r="NXR2010"/>
      <c r="NXS2010"/>
      <c r="NXT2010"/>
      <c r="NXU2010"/>
      <c r="NXV2010"/>
      <c r="NXW2010"/>
      <c r="NXX2010"/>
      <c r="NXY2010"/>
      <c r="NXZ2010"/>
      <c r="NYA2010"/>
      <c r="NYB2010"/>
      <c r="NYC2010"/>
      <c r="NYD2010"/>
      <c r="NYE2010"/>
      <c r="NYF2010"/>
      <c r="NYG2010"/>
      <c r="NYH2010"/>
      <c r="NYI2010"/>
      <c r="NYJ2010"/>
      <c r="NYK2010"/>
      <c r="NYL2010"/>
      <c r="NYM2010"/>
      <c r="NYN2010"/>
      <c r="NYO2010"/>
      <c r="NYP2010"/>
      <c r="NYQ2010"/>
      <c r="NYR2010"/>
      <c r="NYS2010"/>
      <c r="NYT2010"/>
      <c r="NYU2010"/>
      <c r="NYV2010"/>
      <c r="NYW2010"/>
      <c r="NYX2010"/>
      <c r="NYY2010"/>
      <c r="NYZ2010"/>
      <c r="NZA2010"/>
      <c r="NZB2010"/>
      <c r="NZC2010"/>
      <c r="NZD2010"/>
      <c r="NZE2010"/>
      <c r="NZF2010"/>
      <c r="NZG2010"/>
      <c r="NZH2010"/>
      <c r="NZI2010"/>
      <c r="NZJ2010"/>
      <c r="NZK2010"/>
      <c r="NZL2010"/>
      <c r="NZM2010"/>
      <c r="NZN2010"/>
      <c r="NZO2010"/>
      <c r="NZP2010"/>
      <c r="NZQ2010"/>
      <c r="NZR2010"/>
      <c r="NZS2010"/>
      <c r="NZT2010"/>
      <c r="NZU2010"/>
      <c r="NZV2010"/>
      <c r="NZW2010"/>
      <c r="NZX2010"/>
      <c r="NZY2010"/>
      <c r="NZZ2010"/>
      <c r="OAA2010"/>
      <c r="OAB2010"/>
      <c r="OAC2010"/>
      <c r="OAD2010"/>
      <c r="OAE2010"/>
      <c r="OAF2010"/>
      <c r="OAG2010"/>
      <c r="OAH2010"/>
      <c r="OAI2010"/>
      <c r="OAJ2010"/>
      <c r="OAK2010"/>
      <c r="OAL2010"/>
      <c r="OAM2010"/>
      <c r="OAN2010"/>
      <c r="OAO2010"/>
      <c r="OAP2010"/>
      <c r="OAQ2010"/>
      <c r="OAR2010"/>
      <c r="OAS2010"/>
      <c r="OAT2010"/>
      <c r="OAU2010"/>
      <c r="OAV2010"/>
      <c r="OAW2010"/>
      <c r="OAX2010"/>
      <c r="OAY2010"/>
      <c r="OAZ2010"/>
      <c r="OBA2010"/>
      <c r="OBB2010"/>
      <c r="OBC2010"/>
      <c r="OBD2010"/>
      <c r="OBE2010"/>
      <c r="OBF2010"/>
      <c r="OBG2010"/>
      <c r="OBH2010"/>
      <c r="OBI2010"/>
      <c r="OBJ2010"/>
      <c r="OBK2010"/>
      <c r="OBL2010"/>
      <c r="OBM2010"/>
      <c r="OBN2010"/>
      <c r="OBO2010"/>
      <c r="OBP2010"/>
      <c r="OBQ2010"/>
      <c r="OBR2010"/>
      <c r="OBS2010"/>
      <c r="OBT2010"/>
      <c r="OBU2010"/>
      <c r="OBV2010"/>
      <c r="OBW2010"/>
      <c r="OBX2010"/>
      <c r="OBY2010"/>
      <c r="OBZ2010"/>
      <c r="OCA2010"/>
      <c r="OCB2010"/>
      <c r="OCC2010"/>
      <c r="OCD2010"/>
      <c r="OCE2010"/>
      <c r="OCF2010"/>
      <c r="OCG2010"/>
      <c r="OCH2010"/>
      <c r="OCI2010"/>
      <c r="OCJ2010"/>
      <c r="OCK2010"/>
      <c r="OCL2010"/>
      <c r="OCM2010"/>
      <c r="OCN2010"/>
      <c r="OCO2010"/>
      <c r="OCP2010"/>
      <c r="OCQ2010"/>
      <c r="OCR2010"/>
      <c r="OCS2010"/>
      <c r="OCT2010"/>
      <c r="OCU2010"/>
      <c r="OCV2010"/>
      <c r="OCW2010"/>
      <c r="OCX2010"/>
      <c r="OCY2010"/>
      <c r="OCZ2010"/>
      <c r="ODA2010"/>
      <c r="ODB2010"/>
      <c r="ODC2010"/>
      <c r="ODD2010"/>
      <c r="ODE2010"/>
      <c r="ODF2010"/>
      <c r="ODG2010"/>
      <c r="ODH2010"/>
      <c r="ODI2010"/>
      <c r="ODJ2010"/>
      <c r="ODK2010"/>
      <c r="ODL2010"/>
      <c r="ODM2010"/>
      <c r="ODN2010"/>
      <c r="ODO2010"/>
      <c r="ODP2010"/>
      <c r="ODQ2010"/>
      <c r="ODR2010"/>
      <c r="ODS2010"/>
      <c r="ODT2010"/>
      <c r="ODU2010"/>
      <c r="ODV2010"/>
      <c r="ODW2010"/>
      <c r="ODX2010"/>
      <c r="ODY2010"/>
      <c r="ODZ2010"/>
      <c r="OEA2010"/>
      <c r="OEB2010"/>
      <c r="OEC2010"/>
      <c r="OED2010"/>
      <c r="OEE2010"/>
      <c r="OEF2010"/>
      <c r="OEG2010"/>
      <c r="OEH2010"/>
      <c r="OEI2010"/>
      <c r="OEJ2010"/>
      <c r="OEK2010"/>
      <c r="OEL2010"/>
      <c r="OEM2010"/>
      <c r="OEN2010"/>
      <c r="OEO2010"/>
      <c r="OEP2010"/>
      <c r="OEQ2010"/>
      <c r="OER2010"/>
      <c r="OES2010"/>
      <c r="OET2010"/>
      <c r="OEU2010"/>
      <c r="OEV2010"/>
      <c r="OEW2010"/>
      <c r="OEX2010"/>
      <c r="OEY2010"/>
      <c r="OEZ2010"/>
      <c r="OFA2010"/>
      <c r="OFB2010"/>
      <c r="OFC2010"/>
      <c r="OFD2010"/>
      <c r="OFE2010"/>
      <c r="OFF2010"/>
      <c r="OFG2010"/>
      <c r="OFH2010"/>
      <c r="OFI2010"/>
      <c r="OFJ2010"/>
      <c r="OFK2010"/>
      <c r="OFL2010"/>
      <c r="OFM2010"/>
      <c r="OFN2010"/>
      <c r="OFO2010"/>
      <c r="OFP2010"/>
      <c r="OFQ2010"/>
      <c r="OFR2010"/>
      <c r="OFS2010"/>
      <c r="OFT2010"/>
      <c r="OFU2010"/>
      <c r="OFV2010"/>
      <c r="OFW2010"/>
      <c r="OFX2010"/>
      <c r="OFY2010"/>
      <c r="OFZ2010"/>
      <c r="OGA2010"/>
      <c r="OGB2010"/>
      <c r="OGC2010"/>
      <c r="OGD2010"/>
      <c r="OGE2010"/>
      <c r="OGF2010"/>
      <c r="OGG2010"/>
      <c r="OGH2010"/>
      <c r="OGI2010"/>
      <c r="OGJ2010"/>
      <c r="OGK2010"/>
      <c r="OGL2010"/>
      <c r="OGM2010"/>
      <c r="OGN2010"/>
      <c r="OGO2010"/>
      <c r="OGP2010"/>
      <c r="OGQ2010"/>
      <c r="OGR2010"/>
      <c r="OGS2010"/>
      <c r="OGT2010"/>
      <c r="OGU2010"/>
      <c r="OGV2010"/>
      <c r="OGW2010"/>
      <c r="OGX2010"/>
      <c r="OGY2010"/>
      <c r="OGZ2010"/>
      <c r="OHA2010"/>
      <c r="OHB2010"/>
      <c r="OHC2010"/>
      <c r="OHD2010"/>
      <c r="OHE2010"/>
      <c r="OHF2010"/>
      <c r="OHG2010"/>
      <c r="OHH2010"/>
      <c r="OHI2010"/>
      <c r="OHJ2010"/>
      <c r="OHK2010"/>
      <c r="OHL2010"/>
      <c r="OHM2010"/>
      <c r="OHN2010"/>
      <c r="OHO2010"/>
      <c r="OHP2010"/>
      <c r="OHQ2010"/>
      <c r="OHR2010"/>
      <c r="OHS2010"/>
      <c r="OHT2010"/>
      <c r="OHU2010"/>
      <c r="OHV2010"/>
      <c r="OHW2010"/>
      <c r="OHX2010"/>
      <c r="OHY2010"/>
      <c r="OHZ2010"/>
      <c r="OIA2010"/>
      <c r="OIB2010"/>
      <c r="OIC2010"/>
      <c r="OID2010"/>
      <c r="OIE2010"/>
      <c r="OIF2010"/>
      <c r="OIG2010"/>
      <c r="OIH2010"/>
      <c r="OII2010"/>
      <c r="OIJ2010"/>
      <c r="OIK2010"/>
      <c r="OIL2010"/>
      <c r="OIM2010"/>
      <c r="OIN2010"/>
      <c r="OIO2010"/>
      <c r="OIP2010"/>
      <c r="OIQ2010"/>
      <c r="OIR2010"/>
      <c r="OIS2010"/>
      <c r="OIT2010"/>
      <c r="OIU2010"/>
      <c r="OIV2010"/>
      <c r="OIW2010"/>
      <c r="OIX2010"/>
      <c r="OIY2010"/>
      <c r="OIZ2010"/>
      <c r="OJA2010"/>
      <c r="OJB2010"/>
      <c r="OJC2010"/>
      <c r="OJD2010"/>
      <c r="OJE2010"/>
      <c r="OJF2010"/>
      <c r="OJG2010"/>
      <c r="OJH2010"/>
      <c r="OJI2010"/>
      <c r="OJJ2010"/>
      <c r="OJK2010"/>
      <c r="OJL2010"/>
      <c r="OJM2010"/>
      <c r="OJN2010"/>
      <c r="OJO2010"/>
      <c r="OJP2010"/>
      <c r="OJQ2010"/>
      <c r="OJR2010"/>
      <c r="OJS2010"/>
      <c r="OJT2010"/>
      <c r="OJU2010"/>
      <c r="OJV2010"/>
      <c r="OJW2010"/>
      <c r="OJX2010"/>
      <c r="OJY2010"/>
      <c r="OJZ2010"/>
      <c r="OKA2010"/>
      <c r="OKB2010"/>
      <c r="OKC2010"/>
      <c r="OKD2010"/>
      <c r="OKE2010"/>
      <c r="OKF2010"/>
      <c r="OKG2010"/>
      <c r="OKH2010"/>
      <c r="OKI2010"/>
      <c r="OKJ2010"/>
      <c r="OKK2010"/>
      <c r="OKL2010"/>
      <c r="OKM2010"/>
      <c r="OKN2010"/>
      <c r="OKO2010"/>
      <c r="OKP2010"/>
      <c r="OKQ2010"/>
      <c r="OKR2010"/>
      <c r="OKS2010"/>
      <c r="OKT2010"/>
      <c r="OKU2010"/>
      <c r="OKV2010"/>
      <c r="OKW2010"/>
      <c r="OKX2010"/>
      <c r="OKY2010"/>
      <c r="OKZ2010"/>
      <c r="OLA2010"/>
      <c r="OLB2010"/>
      <c r="OLC2010"/>
      <c r="OLD2010"/>
      <c r="OLE2010"/>
      <c r="OLF2010"/>
      <c r="OLG2010"/>
      <c r="OLH2010"/>
      <c r="OLI2010"/>
      <c r="OLJ2010"/>
      <c r="OLK2010"/>
      <c r="OLL2010"/>
      <c r="OLM2010"/>
      <c r="OLN2010"/>
      <c r="OLO2010"/>
      <c r="OLP2010"/>
      <c r="OLQ2010"/>
      <c r="OLR2010"/>
      <c r="OLS2010"/>
      <c r="OLT2010"/>
      <c r="OLU2010"/>
      <c r="OLV2010"/>
      <c r="OLW2010"/>
      <c r="OLX2010"/>
      <c r="OLY2010"/>
      <c r="OLZ2010"/>
      <c r="OMA2010"/>
      <c r="OMB2010"/>
      <c r="OMC2010"/>
      <c r="OMD2010"/>
      <c r="OME2010"/>
      <c r="OMF2010"/>
      <c r="OMG2010"/>
      <c r="OMH2010"/>
      <c r="OMI2010"/>
      <c r="OMJ2010"/>
      <c r="OMK2010"/>
      <c r="OML2010"/>
      <c r="OMM2010"/>
      <c r="OMN2010"/>
      <c r="OMO2010"/>
      <c r="OMP2010"/>
      <c r="OMQ2010"/>
      <c r="OMR2010"/>
      <c r="OMS2010"/>
      <c r="OMT2010"/>
      <c r="OMU2010"/>
      <c r="OMV2010"/>
      <c r="OMW2010"/>
      <c r="OMX2010"/>
      <c r="OMY2010"/>
      <c r="OMZ2010"/>
      <c r="ONA2010"/>
      <c r="ONB2010"/>
      <c r="ONC2010"/>
      <c r="OND2010"/>
      <c r="ONE2010"/>
      <c r="ONF2010"/>
      <c r="ONG2010"/>
      <c r="ONH2010"/>
      <c r="ONI2010"/>
      <c r="ONJ2010"/>
      <c r="ONK2010"/>
      <c r="ONL2010"/>
      <c r="ONM2010"/>
      <c r="ONN2010"/>
      <c r="ONO2010"/>
      <c r="ONP2010"/>
      <c r="ONQ2010"/>
      <c r="ONR2010"/>
      <c r="ONS2010"/>
      <c r="ONT2010"/>
      <c r="ONU2010"/>
      <c r="ONV2010"/>
      <c r="ONW2010"/>
      <c r="ONX2010"/>
      <c r="ONY2010"/>
      <c r="ONZ2010"/>
      <c r="OOA2010"/>
      <c r="OOB2010"/>
      <c r="OOC2010"/>
      <c r="OOD2010"/>
      <c r="OOE2010"/>
      <c r="OOF2010"/>
      <c r="OOG2010"/>
      <c r="OOH2010"/>
      <c r="OOI2010"/>
      <c r="OOJ2010"/>
      <c r="OOK2010"/>
      <c r="OOL2010"/>
      <c r="OOM2010"/>
      <c r="OON2010"/>
      <c r="OOO2010"/>
      <c r="OOP2010"/>
      <c r="OOQ2010"/>
      <c r="OOR2010"/>
      <c r="OOS2010"/>
      <c r="OOT2010"/>
      <c r="OOU2010"/>
      <c r="OOV2010"/>
      <c r="OOW2010"/>
      <c r="OOX2010"/>
      <c r="OOY2010"/>
      <c r="OOZ2010"/>
      <c r="OPA2010"/>
      <c r="OPB2010"/>
      <c r="OPC2010"/>
      <c r="OPD2010"/>
      <c r="OPE2010"/>
      <c r="OPF2010"/>
      <c r="OPG2010"/>
      <c r="OPH2010"/>
      <c r="OPI2010"/>
      <c r="OPJ2010"/>
      <c r="OPK2010"/>
      <c r="OPL2010"/>
      <c r="OPM2010"/>
      <c r="OPN2010"/>
      <c r="OPO2010"/>
      <c r="OPP2010"/>
      <c r="OPQ2010"/>
      <c r="OPR2010"/>
      <c r="OPS2010"/>
      <c r="OPT2010"/>
      <c r="OPU2010"/>
      <c r="OPV2010"/>
      <c r="OPW2010"/>
      <c r="OPX2010"/>
      <c r="OPY2010"/>
      <c r="OPZ2010"/>
      <c r="OQA2010"/>
      <c r="OQB2010"/>
      <c r="OQC2010"/>
      <c r="OQD2010"/>
      <c r="OQE2010"/>
      <c r="OQF2010"/>
      <c r="OQG2010"/>
      <c r="OQH2010"/>
      <c r="OQI2010"/>
      <c r="OQJ2010"/>
      <c r="OQK2010"/>
      <c r="OQL2010"/>
      <c r="OQM2010"/>
      <c r="OQN2010"/>
      <c r="OQO2010"/>
      <c r="OQP2010"/>
      <c r="OQQ2010"/>
      <c r="OQR2010"/>
      <c r="OQS2010"/>
      <c r="OQT2010"/>
      <c r="OQU2010"/>
      <c r="OQV2010"/>
      <c r="OQW2010"/>
      <c r="OQX2010"/>
      <c r="OQY2010"/>
      <c r="OQZ2010"/>
      <c r="ORA2010"/>
      <c r="ORB2010"/>
      <c r="ORC2010"/>
      <c r="ORD2010"/>
      <c r="ORE2010"/>
      <c r="ORF2010"/>
      <c r="ORG2010"/>
      <c r="ORH2010"/>
      <c r="ORI2010"/>
      <c r="ORJ2010"/>
      <c r="ORK2010"/>
      <c r="ORL2010"/>
      <c r="ORM2010"/>
      <c r="ORN2010"/>
      <c r="ORO2010"/>
      <c r="ORP2010"/>
      <c r="ORQ2010"/>
      <c r="ORR2010"/>
      <c r="ORS2010"/>
      <c r="ORT2010"/>
      <c r="ORU2010"/>
      <c r="ORV2010"/>
      <c r="ORW2010"/>
      <c r="ORX2010"/>
      <c r="ORY2010"/>
      <c r="ORZ2010"/>
      <c r="OSA2010"/>
      <c r="OSB2010"/>
      <c r="OSC2010"/>
      <c r="OSD2010"/>
      <c r="OSE2010"/>
      <c r="OSF2010"/>
      <c r="OSG2010"/>
      <c r="OSH2010"/>
      <c r="OSI2010"/>
      <c r="OSJ2010"/>
      <c r="OSK2010"/>
      <c r="OSL2010"/>
      <c r="OSM2010"/>
      <c r="OSN2010"/>
      <c r="OSO2010"/>
      <c r="OSP2010"/>
      <c r="OSQ2010"/>
      <c r="OSR2010"/>
      <c r="OSS2010"/>
      <c r="OST2010"/>
      <c r="OSU2010"/>
      <c r="OSV2010"/>
      <c r="OSW2010"/>
      <c r="OSX2010"/>
      <c r="OSY2010"/>
      <c r="OSZ2010"/>
      <c r="OTA2010"/>
      <c r="OTB2010"/>
      <c r="OTC2010"/>
      <c r="OTD2010"/>
      <c r="OTE2010"/>
      <c r="OTF2010"/>
      <c r="OTG2010"/>
      <c r="OTH2010"/>
      <c r="OTI2010"/>
      <c r="OTJ2010"/>
      <c r="OTK2010"/>
      <c r="OTL2010"/>
      <c r="OTM2010"/>
      <c r="OTN2010"/>
      <c r="OTO2010"/>
      <c r="OTP2010"/>
      <c r="OTQ2010"/>
      <c r="OTR2010"/>
      <c r="OTS2010"/>
      <c r="OTT2010"/>
      <c r="OTU2010"/>
      <c r="OTV2010"/>
      <c r="OTW2010"/>
      <c r="OTX2010"/>
      <c r="OTY2010"/>
      <c r="OTZ2010"/>
      <c r="OUA2010"/>
      <c r="OUB2010"/>
      <c r="OUC2010"/>
      <c r="OUD2010"/>
      <c r="OUE2010"/>
      <c r="OUF2010"/>
      <c r="OUG2010"/>
      <c r="OUH2010"/>
      <c r="OUI2010"/>
      <c r="OUJ2010"/>
      <c r="OUK2010"/>
      <c r="OUL2010"/>
      <c r="OUM2010"/>
      <c r="OUN2010"/>
      <c r="OUO2010"/>
      <c r="OUP2010"/>
      <c r="OUQ2010"/>
      <c r="OUR2010"/>
      <c r="OUS2010"/>
      <c r="OUT2010"/>
      <c r="OUU2010"/>
      <c r="OUV2010"/>
      <c r="OUW2010"/>
      <c r="OUX2010"/>
      <c r="OUY2010"/>
      <c r="OUZ2010"/>
      <c r="OVA2010"/>
      <c r="OVB2010"/>
      <c r="OVC2010"/>
      <c r="OVD2010"/>
      <c r="OVE2010"/>
      <c r="OVF2010"/>
      <c r="OVG2010"/>
      <c r="OVH2010"/>
      <c r="OVI2010"/>
      <c r="OVJ2010"/>
      <c r="OVK2010"/>
      <c r="OVL2010"/>
      <c r="OVM2010"/>
      <c r="OVN2010"/>
      <c r="OVO2010"/>
      <c r="OVP2010"/>
      <c r="OVQ2010"/>
      <c r="OVR2010"/>
      <c r="OVS2010"/>
      <c r="OVT2010"/>
      <c r="OVU2010"/>
      <c r="OVV2010"/>
      <c r="OVW2010"/>
      <c r="OVX2010"/>
      <c r="OVY2010"/>
      <c r="OVZ2010"/>
      <c r="OWA2010"/>
      <c r="OWB2010"/>
      <c r="OWC2010"/>
      <c r="OWD2010"/>
      <c r="OWE2010"/>
      <c r="OWF2010"/>
      <c r="OWG2010"/>
      <c r="OWH2010"/>
      <c r="OWI2010"/>
      <c r="OWJ2010"/>
      <c r="OWK2010"/>
      <c r="OWL2010"/>
      <c r="OWM2010"/>
      <c r="OWN2010"/>
      <c r="OWO2010"/>
      <c r="OWP2010"/>
      <c r="OWQ2010"/>
      <c r="OWR2010"/>
      <c r="OWS2010"/>
      <c r="OWT2010"/>
      <c r="OWU2010"/>
      <c r="OWV2010"/>
      <c r="OWW2010"/>
      <c r="OWX2010"/>
      <c r="OWY2010"/>
      <c r="OWZ2010"/>
      <c r="OXA2010"/>
      <c r="OXB2010"/>
      <c r="OXC2010"/>
      <c r="OXD2010"/>
      <c r="OXE2010"/>
      <c r="OXF2010"/>
      <c r="OXG2010"/>
      <c r="OXH2010"/>
      <c r="OXI2010"/>
      <c r="OXJ2010"/>
      <c r="OXK2010"/>
      <c r="OXL2010"/>
      <c r="OXM2010"/>
      <c r="OXN2010"/>
      <c r="OXO2010"/>
      <c r="OXP2010"/>
      <c r="OXQ2010"/>
      <c r="OXR2010"/>
      <c r="OXS2010"/>
      <c r="OXT2010"/>
      <c r="OXU2010"/>
      <c r="OXV2010"/>
      <c r="OXW2010"/>
      <c r="OXX2010"/>
      <c r="OXY2010"/>
      <c r="OXZ2010"/>
      <c r="OYA2010"/>
      <c r="OYB2010"/>
      <c r="OYC2010"/>
      <c r="OYD2010"/>
      <c r="OYE2010"/>
      <c r="OYF2010"/>
      <c r="OYG2010"/>
      <c r="OYH2010"/>
      <c r="OYI2010"/>
      <c r="OYJ2010"/>
      <c r="OYK2010"/>
      <c r="OYL2010"/>
      <c r="OYM2010"/>
      <c r="OYN2010"/>
      <c r="OYO2010"/>
      <c r="OYP2010"/>
      <c r="OYQ2010"/>
      <c r="OYR2010"/>
      <c r="OYS2010"/>
      <c r="OYT2010"/>
      <c r="OYU2010"/>
      <c r="OYV2010"/>
      <c r="OYW2010"/>
      <c r="OYX2010"/>
      <c r="OYY2010"/>
      <c r="OYZ2010"/>
      <c r="OZA2010"/>
      <c r="OZB2010"/>
      <c r="OZC2010"/>
      <c r="OZD2010"/>
      <c r="OZE2010"/>
      <c r="OZF2010"/>
      <c r="OZG2010"/>
      <c r="OZH2010"/>
      <c r="OZI2010"/>
      <c r="OZJ2010"/>
      <c r="OZK2010"/>
      <c r="OZL2010"/>
      <c r="OZM2010"/>
      <c r="OZN2010"/>
      <c r="OZO2010"/>
      <c r="OZP2010"/>
      <c r="OZQ2010"/>
      <c r="OZR2010"/>
      <c r="OZS2010"/>
      <c r="OZT2010"/>
      <c r="OZU2010"/>
      <c r="OZV2010"/>
      <c r="OZW2010"/>
      <c r="OZX2010"/>
      <c r="OZY2010"/>
      <c r="OZZ2010"/>
      <c r="PAA2010"/>
      <c r="PAB2010"/>
      <c r="PAC2010"/>
      <c r="PAD2010"/>
      <c r="PAE2010"/>
      <c r="PAF2010"/>
      <c r="PAG2010"/>
      <c r="PAH2010"/>
      <c r="PAI2010"/>
      <c r="PAJ2010"/>
      <c r="PAK2010"/>
      <c r="PAL2010"/>
      <c r="PAM2010"/>
      <c r="PAN2010"/>
      <c r="PAO2010"/>
      <c r="PAP2010"/>
      <c r="PAQ2010"/>
      <c r="PAR2010"/>
      <c r="PAS2010"/>
      <c r="PAT2010"/>
      <c r="PAU2010"/>
      <c r="PAV2010"/>
      <c r="PAW2010"/>
      <c r="PAX2010"/>
      <c r="PAY2010"/>
      <c r="PAZ2010"/>
      <c r="PBA2010"/>
      <c r="PBB2010"/>
      <c r="PBC2010"/>
      <c r="PBD2010"/>
      <c r="PBE2010"/>
      <c r="PBF2010"/>
      <c r="PBG2010"/>
      <c r="PBH2010"/>
      <c r="PBI2010"/>
      <c r="PBJ2010"/>
      <c r="PBK2010"/>
      <c r="PBL2010"/>
      <c r="PBM2010"/>
      <c r="PBN2010"/>
      <c r="PBO2010"/>
      <c r="PBP2010"/>
      <c r="PBQ2010"/>
      <c r="PBR2010"/>
      <c r="PBS2010"/>
      <c r="PBT2010"/>
      <c r="PBU2010"/>
      <c r="PBV2010"/>
      <c r="PBW2010"/>
      <c r="PBX2010"/>
      <c r="PBY2010"/>
      <c r="PBZ2010"/>
      <c r="PCA2010"/>
      <c r="PCB2010"/>
      <c r="PCC2010"/>
      <c r="PCD2010"/>
      <c r="PCE2010"/>
      <c r="PCF2010"/>
      <c r="PCG2010"/>
      <c r="PCH2010"/>
      <c r="PCI2010"/>
      <c r="PCJ2010"/>
      <c r="PCK2010"/>
      <c r="PCL2010"/>
      <c r="PCM2010"/>
      <c r="PCN2010"/>
      <c r="PCO2010"/>
      <c r="PCP2010"/>
      <c r="PCQ2010"/>
      <c r="PCR2010"/>
      <c r="PCS2010"/>
      <c r="PCT2010"/>
      <c r="PCU2010"/>
      <c r="PCV2010"/>
      <c r="PCW2010"/>
      <c r="PCX2010"/>
      <c r="PCY2010"/>
      <c r="PCZ2010"/>
      <c r="PDA2010"/>
      <c r="PDB2010"/>
      <c r="PDC2010"/>
      <c r="PDD2010"/>
      <c r="PDE2010"/>
      <c r="PDF2010"/>
      <c r="PDG2010"/>
      <c r="PDH2010"/>
      <c r="PDI2010"/>
      <c r="PDJ2010"/>
      <c r="PDK2010"/>
      <c r="PDL2010"/>
      <c r="PDM2010"/>
      <c r="PDN2010"/>
      <c r="PDO2010"/>
      <c r="PDP2010"/>
      <c r="PDQ2010"/>
      <c r="PDR2010"/>
      <c r="PDS2010"/>
      <c r="PDT2010"/>
      <c r="PDU2010"/>
      <c r="PDV2010"/>
      <c r="PDW2010"/>
      <c r="PDX2010"/>
      <c r="PDY2010"/>
      <c r="PDZ2010"/>
      <c r="PEA2010"/>
      <c r="PEB2010"/>
      <c r="PEC2010"/>
      <c r="PED2010"/>
      <c r="PEE2010"/>
      <c r="PEF2010"/>
      <c r="PEG2010"/>
      <c r="PEH2010"/>
      <c r="PEI2010"/>
      <c r="PEJ2010"/>
      <c r="PEK2010"/>
      <c r="PEL2010"/>
      <c r="PEM2010"/>
      <c r="PEN2010"/>
      <c r="PEO2010"/>
      <c r="PEP2010"/>
      <c r="PEQ2010"/>
      <c r="PER2010"/>
      <c r="PES2010"/>
      <c r="PET2010"/>
      <c r="PEU2010"/>
      <c r="PEV2010"/>
      <c r="PEW2010"/>
      <c r="PEX2010"/>
      <c r="PEY2010"/>
      <c r="PEZ2010"/>
      <c r="PFA2010"/>
      <c r="PFB2010"/>
      <c r="PFC2010"/>
      <c r="PFD2010"/>
      <c r="PFE2010"/>
      <c r="PFF2010"/>
      <c r="PFG2010"/>
      <c r="PFH2010"/>
      <c r="PFI2010"/>
      <c r="PFJ2010"/>
      <c r="PFK2010"/>
      <c r="PFL2010"/>
      <c r="PFM2010"/>
      <c r="PFN2010"/>
      <c r="PFO2010"/>
      <c r="PFP2010"/>
      <c r="PFQ2010"/>
      <c r="PFR2010"/>
      <c r="PFS2010"/>
      <c r="PFT2010"/>
      <c r="PFU2010"/>
      <c r="PFV2010"/>
      <c r="PFW2010"/>
      <c r="PFX2010"/>
      <c r="PFY2010"/>
      <c r="PFZ2010"/>
      <c r="PGA2010"/>
      <c r="PGB2010"/>
      <c r="PGC2010"/>
      <c r="PGD2010"/>
      <c r="PGE2010"/>
      <c r="PGF2010"/>
      <c r="PGG2010"/>
      <c r="PGH2010"/>
      <c r="PGI2010"/>
      <c r="PGJ2010"/>
      <c r="PGK2010"/>
      <c r="PGL2010"/>
      <c r="PGM2010"/>
      <c r="PGN2010"/>
      <c r="PGO2010"/>
      <c r="PGP2010"/>
      <c r="PGQ2010"/>
      <c r="PGR2010"/>
      <c r="PGS2010"/>
      <c r="PGT2010"/>
      <c r="PGU2010"/>
      <c r="PGV2010"/>
      <c r="PGW2010"/>
      <c r="PGX2010"/>
      <c r="PGY2010"/>
      <c r="PGZ2010"/>
      <c r="PHA2010"/>
      <c r="PHB2010"/>
      <c r="PHC2010"/>
      <c r="PHD2010"/>
      <c r="PHE2010"/>
      <c r="PHF2010"/>
      <c r="PHG2010"/>
      <c r="PHH2010"/>
      <c r="PHI2010"/>
      <c r="PHJ2010"/>
      <c r="PHK2010"/>
      <c r="PHL2010"/>
      <c r="PHM2010"/>
      <c r="PHN2010"/>
      <c r="PHO2010"/>
      <c r="PHP2010"/>
      <c r="PHQ2010"/>
      <c r="PHR2010"/>
      <c r="PHS2010"/>
      <c r="PHT2010"/>
      <c r="PHU2010"/>
      <c r="PHV2010"/>
      <c r="PHW2010"/>
      <c r="PHX2010"/>
      <c r="PHY2010"/>
      <c r="PHZ2010"/>
      <c r="PIA2010"/>
      <c r="PIB2010"/>
      <c r="PIC2010"/>
      <c r="PID2010"/>
      <c r="PIE2010"/>
      <c r="PIF2010"/>
      <c r="PIG2010"/>
      <c r="PIH2010"/>
      <c r="PII2010"/>
      <c r="PIJ2010"/>
      <c r="PIK2010"/>
      <c r="PIL2010"/>
      <c r="PIM2010"/>
      <c r="PIN2010"/>
      <c r="PIO2010"/>
      <c r="PIP2010"/>
      <c r="PIQ2010"/>
      <c r="PIR2010"/>
      <c r="PIS2010"/>
      <c r="PIT2010"/>
      <c r="PIU2010"/>
      <c r="PIV2010"/>
      <c r="PIW2010"/>
      <c r="PIX2010"/>
      <c r="PIY2010"/>
      <c r="PIZ2010"/>
      <c r="PJA2010"/>
      <c r="PJB2010"/>
      <c r="PJC2010"/>
      <c r="PJD2010"/>
      <c r="PJE2010"/>
      <c r="PJF2010"/>
      <c r="PJG2010"/>
      <c r="PJH2010"/>
      <c r="PJI2010"/>
      <c r="PJJ2010"/>
      <c r="PJK2010"/>
      <c r="PJL2010"/>
      <c r="PJM2010"/>
      <c r="PJN2010"/>
      <c r="PJO2010"/>
      <c r="PJP2010"/>
      <c r="PJQ2010"/>
      <c r="PJR2010"/>
      <c r="PJS2010"/>
      <c r="PJT2010"/>
      <c r="PJU2010"/>
      <c r="PJV2010"/>
      <c r="PJW2010"/>
      <c r="PJX2010"/>
      <c r="PJY2010"/>
      <c r="PJZ2010"/>
      <c r="PKA2010"/>
      <c r="PKB2010"/>
      <c r="PKC2010"/>
      <c r="PKD2010"/>
      <c r="PKE2010"/>
      <c r="PKF2010"/>
      <c r="PKG2010"/>
      <c r="PKH2010"/>
      <c r="PKI2010"/>
      <c r="PKJ2010"/>
      <c r="PKK2010"/>
      <c r="PKL2010"/>
      <c r="PKM2010"/>
      <c r="PKN2010"/>
      <c r="PKO2010"/>
      <c r="PKP2010"/>
      <c r="PKQ2010"/>
      <c r="PKR2010"/>
      <c r="PKS2010"/>
      <c r="PKT2010"/>
      <c r="PKU2010"/>
      <c r="PKV2010"/>
      <c r="PKW2010"/>
      <c r="PKX2010"/>
      <c r="PKY2010"/>
      <c r="PKZ2010"/>
      <c r="PLA2010"/>
      <c r="PLB2010"/>
      <c r="PLC2010"/>
      <c r="PLD2010"/>
      <c r="PLE2010"/>
      <c r="PLF2010"/>
      <c r="PLG2010"/>
      <c r="PLH2010"/>
      <c r="PLI2010"/>
      <c r="PLJ2010"/>
      <c r="PLK2010"/>
      <c r="PLL2010"/>
      <c r="PLM2010"/>
      <c r="PLN2010"/>
      <c r="PLO2010"/>
      <c r="PLP2010"/>
      <c r="PLQ2010"/>
      <c r="PLR2010"/>
      <c r="PLS2010"/>
      <c r="PLT2010"/>
      <c r="PLU2010"/>
      <c r="PLV2010"/>
      <c r="PLW2010"/>
      <c r="PLX2010"/>
      <c r="PLY2010"/>
      <c r="PLZ2010"/>
      <c r="PMA2010"/>
      <c r="PMB2010"/>
      <c r="PMC2010"/>
      <c r="PMD2010"/>
      <c r="PME2010"/>
      <c r="PMF2010"/>
      <c r="PMG2010"/>
      <c r="PMH2010"/>
      <c r="PMI2010"/>
      <c r="PMJ2010"/>
      <c r="PMK2010"/>
      <c r="PML2010"/>
      <c r="PMM2010"/>
      <c r="PMN2010"/>
      <c r="PMO2010"/>
      <c r="PMP2010"/>
      <c r="PMQ2010"/>
      <c r="PMR2010"/>
      <c r="PMS2010"/>
      <c r="PMT2010"/>
      <c r="PMU2010"/>
      <c r="PMV2010"/>
      <c r="PMW2010"/>
      <c r="PMX2010"/>
      <c r="PMY2010"/>
      <c r="PMZ2010"/>
      <c r="PNA2010"/>
      <c r="PNB2010"/>
      <c r="PNC2010"/>
      <c r="PND2010"/>
      <c r="PNE2010"/>
      <c r="PNF2010"/>
      <c r="PNG2010"/>
      <c r="PNH2010"/>
      <c r="PNI2010"/>
      <c r="PNJ2010"/>
      <c r="PNK2010"/>
      <c r="PNL2010"/>
      <c r="PNM2010"/>
      <c r="PNN2010"/>
      <c r="PNO2010"/>
      <c r="PNP2010"/>
      <c r="PNQ2010"/>
      <c r="PNR2010"/>
      <c r="PNS2010"/>
      <c r="PNT2010"/>
      <c r="PNU2010"/>
      <c r="PNV2010"/>
      <c r="PNW2010"/>
      <c r="PNX2010"/>
      <c r="PNY2010"/>
      <c r="PNZ2010"/>
      <c r="POA2010"/>
      <c r="POB2010"/>
      <c r="POC2010"/>
      <c r="POD2010"/>
      <c r="POE2010"/>
      <c r="POF2010"/>
      <c r="POG2010"/>
      <c r="POH2010"/>
      <c r="POI2010"/>
      <c r="POJ2010"/>
      <c r="POK2010"/>
      <c r="POL2010"/>
      <c r="POM2010"/>
      <c r="PON2010"/>
      <c r="POO2010"/>
      <c r="POP2010"/>
      <c r="POQ2010"/>
      <c r="POR2010"/>
      <c r="POS2010"/>
      <c r="POT2010"/>
      <c r="POU2010"/>
      <c r="POV2010"/>
      <c r="POW2010"/>
      <c r="POX2010"/>
      <c r="POY2010"/>
      <c r="POZ2010"/>
      <c r="PPA2010"/>
      <c r="PPB2010"/>
      <c r="PPC2010"/>
      <c r="PPD2010"/>
      <c r="PPE2010"/>
      <c r="PPF2010"/>
      <c r="PPG2010"/>
      <c r="PPH2010"/>
      <c r="PPI2010"/>
      <c r="PPJ2010"/>
      <c r="PPK2010"/>
      <c r="PPL2010"/>
      <c r="PPM2010"/>
      <c r="PPN2010"/>
      <c r="PPO2010"/>
      <c r="PPP2010"/>
      <c r="PPQ2010"/>
      <c r="PPR2010"/>
      <c r="PPS2010"/>
      <c r="PPT2010"/>
      <c r="PPU2010"/>
      <c r="PPV2010"/>
      <c r="PPW2010"/>
      <c r="PPX2010"/>
      <c r="PPY2010"/>
      <c r="PPZ2010"/>
      <c r="PQA2010"/>
      <c r="PQB2010"/>
      <c r="PQC2010"/>
      <c r="PQD2010"/>
      <c r="PQE2010"/>
      <c r="PQF2010"/>
      <c r="PQG2010"/>
      <c r="PQH2010"/>
      <c r="PQI2010"/>
      <c r="PQJ2010"/>
      <c r="PQK2010"/>
      <c r="PQL2010"/>
      <c r="PQM2010"/>
      <c r="PQN2010"/>
      <c r="PQO2010"/>
      <c r="PQP2010"/>
      <c r="PQQ2010"/>
      <c r="PQR2010"/>
      <c r="PQS2010"/>
      <c r="PQT2010"/>
      <c r="PQU2010"/>
      <c r="PQV2010"/>
      <c r="PQW2010"/>
      <c r="PQX2010"/>
      <c r="PQY2010"/>
      <c r="PQZ2010"/>
      <c r="PRA2010"/>
      <c r="PRB2010"/>
      <c r="PRC2010"/>
      <c r="PRD2010"/>
      <c r="PRE2010"/>
      <c r="PRF2010"/>
      <c r="PRG2010"/>
      <c r="PRH2010"/>
      <c r="PRI2010"/>
      <c r="PRJ2010"/>
      <c r="PRK2010"/>
      <c r="PRL2010"/>
      <c r="PRM2010"/>
      <c r="PRN2010"/>
      <c r="PRO2010"/>
      <c r="PRP2010"/>
      <c r="PRQ2010"/>
      <c r="PRR2010"/>
      <c r="PRS2010"/>
      <c r="PRT2010"/>
      <c r="PRU2010"/>
      <c r="PRV2010"/>
      <c r="PRW2010"/>
      <c r="PRX2010"/>
      <c r="PRY2010"/>
      <c r="PRZ2010"/>
      <c r="PSA2010"/>
      <c r="PSB2010"/>
      <c r="PSC2010"/>
      <c r="PSD2010"/>
      <c r="PSE2010"/>
      <c r="PSF2010"/>
      <c r="PSG2010"/>
      <c r="PSH2010"/>
      <c r="PSI2010"/>
      <c r="PSJ2010"/>
      <c r="PSK2010"/>
      <c r="PSL2010"/>
      <c r="PSM2010"/>
      <c r="PSN2010"/>
      <c r="PSO2010"/>
      <c r="PSP2010"/>
      <c r="PSQ2010"/>
      <c r="PSR2010"/>
      <c r="PSS2010"/>
      <c r="PST2010"/>
      <c r="PSU2010"/>
      <c r="PSV2010"/>
      <c r="PSW2010"/>
      <c r="PSX2010"/>
      <c r="PSY2010"/>
      <c r="PSZ2010"/>
      <c r="PTA2010"/>
      <c r="PTB2010"/>
      <c r="PTC2010"/>
      <c r="PTD2010"/>
      <c r="PTE2010"/>
      <c r="PTF2010"/>
      <c r="PTG2010"/>
      <c r="PTH2010"/>
      <c r="PTI2010"/>
      <c r="PTJ2010"/>
      <c r="PTK2010"/>
      <c r="PTL2010"/>
      <c r="PTM2010"/>
      <c r="PTN2010"/>
      <c r="PTO2010"/>
      <c r="PTP2010"/>
      <c r="PTQ2010"/>
      <c r="PTR2010"/>
      <c r="PTS2010"/>
      <c r="PTT2010"/>
      <c r="PTU2010"/>
      <c r="PTV2010"/>
      <c r="PTW2010"/>
      <c r="PTX2010"/>
      <c r="PTY2010"/>
      <c r="PTZ2010"/>
      <c r="PUA2010"/>
      <c r="PUB2010"/>
      <c r="PUC2010"/>
      <c r="PUD2010"/>
      <c r="PUE2010"/>
      <c r="PUF2010"/>
      <c r="PUG2010"/>
      <c r="PUH2010"/>
      <c r="PUI2010"/>
      <c r="PUJ2010"/>
      <c r="PUK2010"/>
      <c r="PUL2010"/>
      <c r="PUM2010"/>
      <c r="PUN2010"/>
      <c r="PUO2010"/>
      <c r="PUP2010"/>
      <c r="PUQ2010"/>
      <c r="PUR2010"/>
      <c r="PUS2010"/>
      <c r="PUT2010"/>
      <c r="PUU2010"/>
      <c r="PUV2010"/>
      <c r="PUW2010"/>
      <c r="PUX2010"/>
      <c r="PUY2010"/>
      <c r="PUZ2010"/>
      <c r="PVA2010"/>
      <c r="PVB2010"/>
      <c r="PVC2010"/>
      <c r="PVD2010"/>
      <c r="PVE2010"/>
      <c r="PVF2010"/>
      <c r="PVG2010"/>
      <c r="PVH2010"/>
      <c r="PVI2010"/>
      <c r="PVJ2010"/>
      <c r="PVK2010"/>
      <c r="PVL2010"/>
      <c r="PVM2010"/>
      <c r="PVN2010"/>
      <c r="PVO2010"/>
      <c r="PVP2010"/>
      <c r="PVQ2010"/>
      <c r="PVR2010"/>
      <c r="PVS2010"/>
      <c r="PVT2010"/>
      <c r="PVU2010"/>
      <c r="PVV2010"/>
      <c r="PVW2010"/>
      <c r="PVX2010"/>
      <c r="PVY2010"/>
      <c r="PVZ2010"/>
      <c r="PWA2010"/>
      <c r="PWB2010"/>
      <c r="PWC2010"/>
      <c r="PWD2010"/>
      <c r="PWE2010"/>
      <c r="PWF2010"/>
      <c r="PWG2010"/>
      <c r="PWH2010"/>
      <c r="PWI2010"/>
      <c r="PWJ2010"/>
      <c r="PWK2010"/>
      <c r="PWL2010"/>
      <c r="PWM2010"/>
      <c r="PWN2010"/>
      <c r="PWO2010"/>
      <c r="PWP2010"/>
      <c r="PWQ2010"/>
      <c r="PWR2010"/>
      <c r="PWS2010"/>
      <c r="PWT2010"/>
      <c r="PWU2010"/>
      <c r="PWV2010"/>
      <c r="PWW2010"/>
      <c r="PWX2010"/>
      <c r="PWY2010"/>
      <c r="PWZ2010"/>
      <c r="PXA2010"/>
      <c r="PXB2010"/>
      <c r="PXC2010"/>
      <c r="PXD2010"/>
      <c r="PXE2010"/>
      <c r="PXF2010"/>
      <c r="PXG2010"/>
      <c r="PXH2010"/>
      <c r="PXI2010"/>
      <c r="PXJ2010"/>
      <c r="PXK2010"/>
      <c r="PXL2010"/>
      <c r="PXM2010"/>
      <c r="PXN2010"/>
      <c r="PXO2010"/>
      <c r="PXP2010"/>
      <c r="PXQ2010"/>
      <c r="PXR2010"/>
      <c r="PXS2010"/>
      <c r="PXT2010"/>
      <c r="PXU2010"/>
      <c r="PXV2010"/>
      <c r="PXW2010"/>
      <c r="PXX2010"/>
      <c r="PXY2010"/>
      <c r="PXZ2010"/>
      <c r="PYA2010"/>
      <c r="PYB2010"/>
      <c r="PYC2010"/>
      <c r="PYD2010"/>
      <c r="PYE2010"/>
      <c r="PYF2010"/>
      <c r="PYG2010"/>
      <c r="PYH2010"/>
      <c r="PYI2010"/>
      <c r="PYJ2010"/>
      <c r="PYK2010"/>
      <c r="PYL2010"/>
      <c r="PYM2010"/>
      <c r="PYN2010"/>
      <c r="PYO2010"/>
      <c r="PYP2010"/>
      <c r="PYQ2010"/>
      <c r="PYR2010"/>
      <c r="PYS2010"/>
      <c r="PYT2010"/>
      <c r="PYU2010"/>
      <c r="PYV2010"/>
      <c r="PYW2010"/>
      <c r="PYX2010"/>
      <c r="PYY2010"/>
      <c r="PYZ2010"/>
      <c r="PZA2010"/>
      <c r="PZB2010"/>
      <c r="PZC2010"/>
      <c r="PZD2010"/>
      <c r="PZE2010"/>
      <c r="PZF2010"/>
      <c r="PZG2010"/>
      <c r="PZH2010"/>
      <c r="PZI2010"/>
      <c r="PZJ2010"/>
      <c r="PZK2010"/>
      <c r="PZL2010"/>
      <c r="PZM2010"/>
      <c r="PZN2010"/>
      <c r="PZO2010"/>
      <c r="PZP2010"/>
      <c r="PZQ2010"/>
      <c r="PZR2010"/>
      <c r="PZS2010"/>
      <c r="PZT2010"/>
      <c r="PZU2010"/>
      <c r="PZV2010"/>
      <c r="PZW2010"/>
      <c r="PZX2010"/>
      <c r="PZY2010"/>
      <c r="PZZ2010"/>
      <c r="QAA2010"/>
      <c r="QAB2010"/>
      <c r="QAC2010"/>
      <c r="QAD2010"/>
      <c r="QAE2010"/>
      <c r="QAF2010"/>
      <c r="QAG2010"/>
      <c r="QAH2010"/>
      <c r="QAI2010"/>
      <c r="QAJ2010"/>
      <c r="QAK2010"/>
      <c r="QAL2010"/>
      <c r="QAM2010"/>
      <c r="QAN2010"/>
      <c r="QAO2010"/>
      <c r="QAP2010"/>
      <c r="QAQ2010"/>
      <c r="QAR2010"/>
      <c r="QAS2010"/>
      <c r="QAT2010"/>
      <c r="QAU2010"/>
      <c r="QAV2010"/>
      <c r="QAW2010"/>
      <c r="QAX2010"/>
      <c r="QAY2010"/>
      <c r="QAZ2010"/>
      <c r="QBA2010"/>
      <c r="QBB2010"/>
      <c r="QBC2010"/>
      <c r="QBD2010"/>
      <c r="QBE2010"/>
      <c r="QBF2010"/>
      <c r="QBG2010"/>
      <c r="QBH2010"/>
      <c r="QBI2010"/>
      <c r="QBJ2010"/>
      <c r="QBK2010"/>
      <c r="QBL2010"/>
      <c r="QBM2010"/>
      <c r="QBN2010"/>
      <c r="QBO2010"/>
      <c r="QBP2010"/>
      <c r="QBQ2010"/>
      <c r="QBR2010"/>
      <c r="QBS2010"/>
      <c r="QBT2010"/>
      <c r="QBU2010"/>
      <c r="QBV2010"/>
      <c r="QBW2010"/>
      <c r="QBX2010"/>
      <c r="QBY2010"/>
      <c r="QBZ2010"/>
      <c r="QCA2010"/>
      <c r="QCB2010"/>
      <c r="QCC2010"/>
      <c r="QCD2010"/>
      <c r="QCE2010"/>
      <c r="QCF2010"/>
      <c r="QCG2010"/>
      <c r="QCH2010"/>
      <c r="QCI2010"/>
      <c r="QCJ2010"/>
      <c r="QCK2010"/>
      <c r="QCL2010"/>
      <c r="QCM2010"/>
      <c r="QCN2010"/>
      <c r="QCO2010"/>
      <c r="QCP2010"/>
      <c r="QCQ2010"/>
      <c r="QCR2010"/>
      <c r="QCS2010"/>
      <c r="QCT2010"/>
      <c r="QCU2010"/>
      <c r="QCV2010"/>
      <c r="QCW2010"/>
      <c r="QCX2010"/>
      <c r="QCY2010"/>
      <c r="QCZ2010"/>
      <c r="QDA2010"/>
      <c r="QDB2010"/>
      <c r="QDC2010"/>
      <c r="QDD2010"/>
      <c r="QDE2010"/>
      <c r="QDF2010"/>
      <c r="QDG2010"/>
      <c r="QDH2010"/>
      <c r="QDI2010"/>
      <c r="QDJ2010"/>
      <c r="QDK2010"/>
      <c r="QDL2010"/>
      <c r="QDM2010"/>
      <c r="QDN2010"/>
      <c r="QDO2010"/>
      <c r="QDP2010"/>
      <c r="QDQ2010"/>
      <c r="QDR2010"/>
      <c r="QDS2010"/>
      <c r="QDT2010"/>
      <c r="QDU2010"/>
      <c r="QDV2010"/>
      <c r="QDW2010"/>
      <c r="QDX2010"/>
      <c r="QDY2010"/>
      <c r="QDZ2010"/>
      <c r="QEA2010"/>
      <c r="QEB2010"/>
      <c r="QEC2010"/>
      <c r="QED2010"/>
      <c r="QEE2010"/>
      <c r="QEF2010"/>
      <c r="QEG2010"/>
      <c r="QEH2010"/>
      <c r="QEI2010"/>
      <c r="QEJ2010"/>
      <c r="QEK2010"/>
      <c r="QEL2010"/>
      <c r="QEM2010"/>
      <c r="QEN2010"/>
      <c r="QEO2010"/>
      <c r="QEP2010"/>
      <c r="QEQ2010"/>
      <c r="QER2010"/>
      <c r="QES2010"/>
      <c r="QET2010"/>
      <c r="QEU2010"/>
      <c r="QEV2010"/>
      <c r="QEW2010"/>
      <c r="QEX2010"/>
      <c r="QEY2010"/>
      <c r="QEZ2010"/>
      <c r="QFA2010"/>
      <c r="QFB2010"/>
      <c r="QFC2010"/>
      <c r="QFD2010"/>
      <c r="QFE2010"/>
      <c r="QFF2010"/>
      <c r="QFG2010"/>
      <c r="QFH2010"/>
      <c r="QFI2010"/>
      <c r="QFJ2010"/>
      <c r="QFK2010"/>
      <c r="QFL2010"/>
      <c r="QFM2010"/>
      <c r="QFN2010"/>
      <c r="QFO2010"/>
      <c r="QFP2010"/>
      <c r="QFQ2010"/>
      <c r="QFR2010"/>
      <c r="QFS2010"/>
      <c r="QFT2010"/>
      <c r="QFU2010"/>
      <c r="QFV2010"/>
      <c r="QFW2010"/>
      <c r="QFX2010"/>
      <c r="QFY2010"/>
      <c r="QFZ2010"/>
      <c r="QGA2010"/>
      <c r="QGB2010"/>
      <c r="QGC2010"/>
      <c r="QGD2010"/>
      <c r="QGE2010"/>
      <c r="QGF2010"/>
      <c r="QGG2010"/>
      <c r="QGH2010"/>
      <c r="QGI2010"/>
      <c r="QGJ2010"/>
      <c r="QGK2010"/>
      <c r="QGL2010"/>
      <c r="QGM2010"/>
      <c r="QGN2010"/>
      <c r="QGO2010"/>
      <c r="QGP2010"/>
      <c r="QGQ2010"/>
      <c r="QGR2010"/>
      <c r="QGS2010"/>
      <c r="QGT2010"/>
      <c r="QGU2010"/>
      <c r="QGV2010"/>
      <c r="QGW2010"/>
      <c r="QGX2010"/>
      <c r="QGY2010"/>
      <c r="QGZ2010"/>
      <c r="QHA2010"/>
      <c r="QHB2010"/>
      <c r="QHC2010"/>
      <c r="QHD2010"/>
      <c r="QHE2010"/>
      <c r="QHF2010"/>
      <c r="QHG2010"/>
      <c r="QHH2010"/>
      <c r="QHI2010"/>
      <c r="QHJ2010"/>
      <c r="QHK2010"/>
      <c r="QHL2010"/>
      <c r="QHM2010"/>
      <c r="QHN2010"/>
      <c r="QHO2010"/>
      <c r="QHP2010"/>
      <c r="QHQ2010"/>
      <c r="QHR2010"/>
      <c r="QHS2010"/>
      <c r="QHT2010"/>
      <c r="QHU2010"/>
      <c r="QHV2010"/>
      <c r="QHW2010"/>
      <c r="QHX2010"/>
      <c r="QHY2010"/>
      <c r="QHZ2010"/>
      <c r="QIA2010"/>
      <c r="QIB2010"/>
      <c r="QIC2010"/>
      <c r="QID2010"/>
      <c r="QIE2010"/>
      <c r="QIF2010"/>
      <c r="QIG2010"/>
      <c r="QIH2010"/>
      <c r="QII2010"/>
      <c r="QIJ2010"/>
      <c r="QIK2010"/>
      <c r="QIL2010"/>
      <c r="QIM2010"/>
      <c r="QIN2010"/>
      <c r="QIO2010"/>
      <c r="QIP2010"/>
      <c r="QIQ2010"/>
      <c r="QIR2010"/>
      <c r="QIS2010"/>
      <c r="QIT2010"/>
      <c r="QIU2010"/>
      <c r="QIV2010"/>
      <c r="QIW2010"/>
      <c r="QIX2010"/>
      <c r="QIY2010"/>
      <c r="QIZ2010"/>
      <c r="QJA2010"/>
      <c r="QJB2010"/>
      <c r="QJC2010"/>
      <c r="QJD2010"/>
      <c r="QJE2010"/>
      <c r="QJF2010"/>
      <c r="QJG2010"/>
      <c r="QJH2010"/>
      <c r="QJI2010"/>
      <c r="QJJ2010"/>
      <c r="QJK2010"/>
      <c r="QJL2010"/>
      <c r="QJM2010"/>
      <c r="QJN2010"/>
      <c r="QJO2010"/>
      <c r="QJP2010"/>
      <c r="QJQ2010"/>
      <c r="QJR2010"/>
      <c r="QJS2010"/>
      <c r="QJT2010"/>
      <c r="QJU2010"/>
      <c r="QJV2010"/>
      <c r="QJW2010"/>
      <c r="QJX2010"/>
      <c r="QJY2010"/>
      <c r="QJZ2010"/>
      <c r="QKA2010"/>
      <c r="QKB2010"/>
      <c r="QKC2010"/>
      <c r="QKD2010"/>
      <c r="QKE2010"/>
      <c r="QKF2010"/>
      <c r="QKG2010"/>
      <c r="QKH2010"/>
      <c r="QKI2010"/>
      <c r="QKJ2010"/>
      <c r="QKK2010"/>
      <c r="QKL2010"/>
      <c r="QKM2010"/>
      <c r="QKN2010"/>
      <c r="QKO2010"/>
      <c r="QKP2010"/>
      <c r="QKQ2010"/>
      <c r="QKR2010"/>
      <c r="QKS2010"/>
      <c r="QKT2010"/>
      <c r="QKU2010"/>
      <c r="QKV2010"/>
      <c r="QKW2010"/>
      <c r="QKX2010"/>
      <c r="QKY2010"/>
      <c r="QKZ2010"/>
      <c r="QLA2010"/>
      <c r="QLB2010"/>
      <c r="QLC2010"/>
      <c r="QLD2010"/>
      <c r="QLE2010"/>
      <c r="QLF2010"/>
      <c r="QLG2010"/>
      <c r="QLH2010"/>
      <c r="QLI2010"/>
      <c r="QLJ2010"/>
      <c r="QLK2010"/>
      <c r="QLL2010"/>
      <c r="QLM2010"/>
      <c r="QLN2010"/>
      <c r="QLO2010"/>
      <c r="QLP2010"/>
      <c r="QLQ2010"/>
      <c r="QLR2010"/>
      <c r="QLS2010"/>
      <c r="QLT2010"/>
      <c r="QLU2010"/>
      <c r="QLV2010"/>
      <c r="QLW2010"/>
      <c r="QLX2010"/>
      <c r="QLY2010"/>
      <c r="QLZ2010"/>
      <c r="QMA2010"/>
      <c r="QMB2010"/>
      <c r="QMC2010"/>
      <c r="QMD2010"/>
      <c r="QME2010"/>
      <c r="QMF2010"/>
      <c r="QMG2010"/>
      <c r="QMH2010"/>
      <c r="QMI2010"/>
      <c r="QMJ2010"/>
      <c r="QMK2010"/>
      <c r="QML2010"/>
      <c r="QMM2010"/>
      <c r="QMN2010"/>
      <c r="QMO2010"/>
      <c r="QMP2010"/>
      <c r="QMQ2010"/>
      <c r="QMR2010"/>
      <c r="QMS2010"/>
      <c r="QMT2010"/>
      <c r="QMU2010"/>
      <c r="QMV2010"/>
      <c r="QMW2010"/>
      <c r="QMX2010"/>
      <c r="QMY2010"/>
      <c r="QMZ2010"/>
      <c r="QNA2010"/>
      <c r="QNB2010"/>
      <c r="QNC2010"/>
      <c r="QND2010"/>
      <c r="QNE2010"/>
      <c r="QNF2010"/>
      <c r="QNG2010"/>
      <c r="QNH2010"/>
      <c r="QNI2010"/>
      <c r="QNJ2010"/>
      <c r="QNK2010"/>
      <c r="QNL2010"/>
      <c r="QNM2010"/>
      <c r="QNN2010"/>
      <c r="QNO2010"/>
      <c r="QNP2010"/>
      <c r="QNQ2010"/>
      <c r="QNR2010"/>
      <c r="QNS2010"/>
      <c r="QNT2010"/>
      <c r="QNU2010"/>
      <c r="QNV2010"/>
      <c r="QNW2010"/>
      <c r="QNX2010"/>
      <c r="QNY2010"/>
      <c r="QNZ2010"/>
      <c r="QOA2010"/>
      <c r="QOB2010"/>
      <c r="QOC2010"/>
      <c r="QOD2010"/>
      <c r="QOE2010"/>
      <c r="QOF2010"/>
      <c r="QOG2010"/>
      <c r="QOH2010"/>
      <c r="QOI2010"/>
      <c r="QOJ2010"/>
      <c r="QOK2010"/>
      <c r="QOL2010"/>
      <c r="QOM2010"/>
      <c r="QON2010"/>
      <c r="QOO2010"/>
      <c r="QOP2010"/>
      <c r="QOQ2010"/>
      <c r="QOR2010"/>
      <c r="QOS2010"/>
      <c r="QOT2010"/>
      <c r="QOU2010"/>
      <c r="QOV2010"/>
      <c r="QOW2010"/>
      <c r="QOX2010"/>
      <c r="QOY2010"/>
      <c r="QOZ2010"/>
      <c r="QPA2010"/>
      <c r="QPB2010"/>
      <c r="QPC2010"/>
      <c r="QPD2010"/>
      <c r="QPE2010"/>
      <c r="QPF2010"/>
      <c r="QPG2010"/>
      <c r="QPH2010"/>
      <c r="QPI2010"/>
      <c r="QPJ2010"/>
      <c r="QPK2010"/>
      <c r="QPL2010"/>
      <c r="QPM2010"/>
      <c r="QPN2010"/>
      <c r="QPO2010"/>
      <c r="QPP2010"/>
      <c r="QPQ2010"/>
      <c r="QPR2010"/>
      <c r="QPS2010"/>
      <c r="QPT2010"/>
      <c r="QPU2010"/>
      <c r="QPV2010"/>
      <c r="QPW2010"/>
      <c r="QPX2010"/>
      <c r="QPY2010"/>
      <c r="QPZ2010"/>
      <c r="QQA2010"/>
      <c r="QQB2010"/>
      <c r="QQC2010"/>
      <c r="QQD2010"/>
      <c r="QQE2010"/>
      <c r="QQF2010"/>
      <c r="QQG2010"/>
      <c r="QQH2010"/>
      <c r="QQI2010"/>
      <c r="QQJ2010"/>
      <c r="QQK2010"/>
      <c r="QQL2010"/>
      <c r="QQM2010"/>
      <c r="QQN2010"/>
      <c r="QQO2010"/>
      <c r="QQP2010"/>
      <c r="QQQ2010"/>
      <c r="QQR2010"/>
      <c r="QQS2010"/>
      <c r="QQT2010"/>
      <c r="QQU2010"/>
      <c r="QQV2010"/>
      <c r="QQW2010"/>
      <c r="QQX2010"/>
      <c r="QQY2010"/>
      <c r="QQZ2010"/>
      <c r="QRA2010"/>
      <c r="QRB2010"/>
      <c r="QRC2010"/>
      <c r="QRD2010"/>
      <c r="QRE2010"/>
      <c r="QRF2010"/>
      <c r="QRG2010"/>
      <c r="QRH2010"/>
      <c r="QRI2010"/>
      <c r="QRJ2010"/>
      <c r="QRK2010"/>
      <c r="QRL2010"/>
      <c r="QRM2010"/>
      <c r="QRN2010"/>
      <c r="QRO2010"/>
      <c r="QRP2010"/>
      <c r="QRQ2010"/>
      <c r="QRR2010"/>
      <c r="QRS2010"/>
      <c r="QRT2010"/>
      <c r="QRU2010"/>
      <c r="QRV2010"/>
      <c r="QRW2010"/>
      <c r="QRX2010"/>
      <c r="QRY2010"/>
      <c r="QRZ2010"/>
      <c r="QSA2010"/>
      <c r="QSB2010"/>
      <c r="QSC2010"/>
      <c r="QSD2010"/>
      <c r="QSE2010"/>
      <c r="QSF2010"/>
      <c r="QSG2010"/>
      <c r="QSH2010"/>
      <c r="QSI2010"/>
      <c r="QSJ2010"/>
      <c r="QSK2010"/>
      <c r="QSL2010"/>
      <c r="QSM2010"/>
      <c r="QSN2010"/>
      <c r="QSO2010"/>
      <c r="QSP2010"/>
      <c r="QSQ2010"/>
      <c r="QSR2010"/>
      <c r="QSS2010"/>
      <c r="QST2010"/>
      <c r="QSU2010"/>
      <c r="QSV2010"/>
      <c r="QSW2010"/>
      <c r="QSX2010"/>
      <c r="QSY2010"/>
      <c r="QSZ2010"/>
      <c r="QTA2010"/>
      <c r="QTB2010"/>
      <c r="QTC2010"/>
      <c r="QTD2010"/>
      <c r="QTE2010"/>
      <c r="QTF2010"/>
      <c r="QTG2010"/>
      <c r="QTH2010"/>
      <c r="QTI2010"/>
      <c r="QTJ2010"/>
      <c r="QTK2010"/>
      <c r="QTL2010"/>
      <c r="QTM2010"/>
      <c r="QTN2010"/>
      <c r="QTO2010"/>
      <c r="QTP2010"/>
      <c r="QTQ2010"/>
      <c r="QTR2010"/>
      <c r="QTS2010"/>
      <c r="QTT2010"/>
      <c r="QTU2010"/>
      <c r="QTV2010"/>
      <c r="QTW2010"/>
      <c r="QTX2010"/>
      <c r="QTY2010"/>
      <c r="QTZ2010"/>
      <c r="QUA2010"/>
      <c r="QUB2010"/>
      <c r="QUC2010"/>
      <c r="QUD2010"/>
      <c r="QUE2010"/>
      <c r="QUF2010"/>
      <c r="QUG2010"/>
      <c r="QUH2010"/>
      <c r="QUI2010"/>
      <c r="QUJ2010"/>
      <c r="QUK2010"/>
      <c r="QUL2010"/>
      <c r="QUM2010"/>
      <c r="QUN2010"/>
      <c r="QUO2010"/>
      <c r="QUP2010"/>
      <c r="QUQ2010"/>
      <c r="QUR2010"/>
      <c r="QUS2010"/>
      <c r="QUT2010"/>
      <c r="QUU2010"/>
      <c r="QUV2010"/>
      <c r="QUW2010"/>
      <c r="QUX2010"/>
      <c r="QUY2010"/>
      <c r="QUZ2010"/>
      <c r="QVA2010"/>
      <c r="QVB2010"/>
      <c r="QVC2010"/>
      <c r="QVD2010"/>
      <c r="QVE2010"/>
      <c r="QVF2010"/>
      <c r="QVG2010"/>
      <c r="QVH2010"/>
      <c r="QVI2010"/>
      <c r="QVJ2010"/>
      <c r="QVK2010"/>
      <c r="QVL2010"/>
      <c r="QVM2010"/>
      <c r="QVN2010"/>
      <c r="QVO2010"/>
      <c r="QVP2010"/>
      <c r="QVQ2010"/>
      <c r="QVR2010"/>
      <c r="QVS2010"/>
      <c r="QVT2010"/>
      <c r="QVU2010"/>
      <c r="QVV2010"/>
      <c r="QVW2010"/>
      <c r="QVX2010"/>
      <c r="QVY2010"/>
      <c r="QVZ2010"/>
      <c r="QWA2010"/>
      <c r="QWB2010"/>
      <c r="QWC2010"/>
      <c r="QWD2010"/>
      <c r="QWE2010"/>
      <c r="QWF2010"/>
      <c r="QWG2010"/>
      <c r="QWH2010"/>
      <c r="QWI2010"/>
      <c r="QWJ2010"/>
      <c r="QWK2010"/>
      <c r="QWL2010"/>
      <c r="QWM2010"/>
      <c r="QWN2010"/>
      <c r="QWO2010"/>
      <c r="QWP2010"/>
      <c r="QWQ2010"/>
      <c r="QWR2010"/>
      <c r="QWS2010"/>
      <c r="QWT2010"/>
      <c r="QWU2010"/>
      <c r="QWV2010"/>
      <c r="QWW2010"/>
      <c r="QWX2010"/>
      <c r="QWY2010"/>
      <c r="QWZ2010"/>
      <c r="QXA2010"/>
      <c r="QXB2010"/>
      <c r="QXC2010"/>
      <c r="QXD2010"/>
      <c r="QXE2010"/>
      <c r="QXF2010"/>
      <c r="QXG2010"/>
      <c r="QXH2010"/>
      <c r="QXI2010"/>
      <c r="QXJ2010"/>
      <c r="QXK2010"/>
      <c r="QXL2010"/>
      <c r="QXM2010"/>
      <c r="QXN2010"/>
      <c r="QXO2010"/>
      <c r="QXP2010"/>
      <c r="QXQ2010"/>
      <c r="QXR2010"/>
      <c r="QXS2010"/>
      <c r="QXT2010"/>
      <c r="QXU2010"/>
      <c r="QXV2010"/>
      <c r="QXW2010"/>
      <c r="QXX2010"/>
      <c r="QXY2010"/>
      <c r="QXZ2010"/>
      <c r="QYA2010"/>
      <c r="QYB2010"/>
      <c r="QYC2010"/>
      <c r="QYD2010"/>
      <c r="QYE2010"/>
      <c r="QYF2010"/>
      <c r="QYG2010"/>
      <c r="QYH2010"/>
      <c r="QYI2010"/>
      <c r="QYJ2010"/>
      <c r="QYK2010"/>
      <c r="QYL2010"/>
      <c r="QYM2010"/>
      <c r="QYN2010"/>
      <c r="QYO2010"/>
      <c r="QYP2010"/>
      <c r="QYQ2010"/>
      <c r="QYR2010"/>
      <c r="QYS2010"/>
      <c r="QYT2010"/>
      <c r="QYU2010"/>
      <c r="QYV2010"/>
      <c r="QYW2010"/>
      <c r="QYX2010"/>
      <c r="QYY2010"/>
      <c r="QYZ2010"/>
      <c r="QZA2010"/>
      <c r="QZB2010"/>
      <c r="QZC2010"/>
      <c r="QZD2010"/>
      <c r="QZE2010"/>
      <c r="QZF2010"/>
      <c r="QZG2010"/>
      <c r="QZH2010"/>
      <c r="QZI2010"/>
      <c r="QZJ2010"/>
      <c r="QZK2010"/>
      <c r="QZL2010"/>
      <c r="QZM2010"/>
      <c r="QZN2010"/>
      <c r="QZO2010"/>
      <c r="QZP2010"/>
      <c r="QZQ2010"/>
      <c r="QZR2010"/>
      <c r="QZS2010"/>
      <c r="QZT2010"/>
      <c r="QZU2010"/>
      <c r="QZV2010"/>
      <c r="QZW2010"/>
      <c r="QZX2010"/>
      <c r="QZY2010"/>
      <c r="QZZ2010"/>
      <c r="RAA2010"/>
      <c r="RAB2010"/>
      <c r="RAC2010"/>
      <c r="RAD2010"/>
      <c r="RAE2010"/>
      <c r="RAF2010"/>
      <c r="RAG2010"/>
      <c r="RAH2010"/>
      <c r="RAI2010"/>
      <c r="RAJ2010"/>
      <c r="RAK2010"/>
      <c r="RAL2010"/>
      <c r="RAM2010"/>
      <c r="RAN2010"/>
      <c r="RAO2010"/>
      <c r="RAP2010"/>
      <c r="RAQ2010"/>
      <c r="RAR2010"/>
      <c r="RAS2010"/>
      <c r="RAT2010"/>
      <c r="RAU2010"/>
      <c r="RAV2010"/>
      <c r="RAW2010"/>
      <c r="RAX2010"/>
      <c r="RAY2010"/>
      <c r="RAZ2010"/>
      <c r="RBA2010"/>
      <c r="RBB2010"/>
      <c r="RBC2010"/>
      <c r="RBD2010"/>
      <c r="RBE2010"/>
      <c r="RBF2010"/>
      <c r="RBG2010"/>
      <c r="RBH2010"/>
      <c r="RBI2010"/>
      <c r="RBJ2010"/>
      <c r="RBK2010"/>
      <c r="RBL2010"/>
      <c r="RBM2010"/>
      <c r="RBN2010"/>
      <c r="RBO2010"/>
      <c r="RBP2010"/>
      <c r="RBQ2010"/>
      <c r="RBR2010"/>
      <c r="RBS2010"/>
      <c r="RBT2010"/>
      <c r="RBU2010"/>
      <c r="RBV2010"/>
      <c r="RBW2010"/>
      <c r="RBX2010"/>
      <c r="RBY2010"/>
      <c r="RBZ2010"/>
      <c r="RCA2010"/>
      <c r="RCB2010"/>
      <c r="RCC2010"/>
      <c r="RCD2010"/>
      <c r="RCE2010"/>
      <c r="RCF2010"/>
      <c r="RCG2010"/>
      <c r="RCH2010"/>
      <c r="RCI2010"/>
      <c r="RCJ2010"/>
      <c r="RCK2010"/>
      <c r="RCL2010"/>
      <c r="RCM2010"/>
      <c r="RCN2010"/>
      <c r="RCO2010"/>
      <c r="RCP2010"/>
      <c r="RCQ2010"/>
      <c r="RCR2010"/>
      <c r="RCS2010"/>
      <c r="RCT2010"/>
      <c r="RCU2010"/>
      <c r="RCV2010"/>
      <c r="RCW2010"/>
      <c r="RCX2010"/>
      <c r="RCY2010"/>
      <c r="RCZ2010"/>
      <c r="RDA2010"/>
      <c r="RDB2010"/>
      <c r="RDC2010"/>
      <c r="RDD2010"/>
      <c r="RDE2010"/>
      <c r="RDF2010"/>
      <c r="RDG2010"/>
      <c r="RDH2010"/>
      <c r="RDI2010"/>
      <c r="RDJ2010"/>
      <c r="RDK2010"/>
      <c r="RDL2010"/>
      <c r="RDM2010"/>
      <c r="RDN2010"/>
      <c r="RDO2010"/>
      <c r="RDP2010"/>
      <c r="RDQ2010"/>
      <c r="RDR2010"/>
      <c r="RDS2010"/>
      <c r="RDT2010"/>
      <c r="RDU2010"/>
      <c r="RDV2010"/>
      <c r="RDW2010"/>
      <c r="RDX2010"/>
      <c r="RDY2010"/>
      <c r="RDZ2010"/>
      <c r="REA2010"/>
      <c r="REB2010"/>
      <c r="REC2010"/>
      <c r="RED2010"/>
      <c r="REE2010"/>
      <c r="REF2010"/>
      <c r="REG2010"/>
      <c r="REH2010"/>
      <c r="REI2010"/>
      <c r="REJ2010"/>
      <c r="REK2010"/>
      <c r="REL2010"/>
      <c r="REM2010"/>
      <c r="REN2010"/>
      <c r="REO2010"/>
      <c r="REP2010"/>
      <c r="REQ2010"/>
      <c r="RER2010"/>
      <c r="RES2010"/>
      <c r="RET2010"/>
      <c r="REU2010"/>
      <c r="REV2010"/>
      <c r="REW2010"/>
      <c r="REX2010"/>
      <c r="REY2010"/>
      <c r="REZ2010"/>
      <c r="RFA2010"/>
      <c r="RFB2010"/>
      <c r="RFC2010"/>
      <c r="RFD2010"/>
      <c r="RFE2010"/>
      <c r="RFF2010"/>
      <c r="RFG2010"/>
      <c r="RFH2010"/>
      <c r="RFI2010"/>
      <c r="RFJ2010"/>
      <c r="RFK2010"/>
      <c r="RFL2010"/>
      <c r="RFM2010"/>
      <c r="RFN2010"/>
      <c r="RFO2010"/>
      <c r="RFP2010"/>
      <c r="RFQ2010"/>
      <c r="RFR2010"/>
      <c r="RFS2010"/>
      <c r="RFT2010"/>
      <c r="RFU2010"/>
      <c r="RFV2010"/>
      <c r="RFW2010"/>
      <c r="RFX2010"/>
      <c r="RFY2010"/>
      <c r="RFZ2010"/>
      <c r="RGA2010"/>
      <c r="RGB2010"/>
      <c r="RGC2010"/>
      <c r="RGD2010"/>
      <c r="RGE2010"/>
      <c r="RGF2010"/>
      <c r="RGG2010"/>
      <c r="RGH2010"/>
      <c r="RGI2010"/>
      <c r="RGJ2010"/>
      <c r="RGK2010"/>
      <c r="RGL2010"/>
      <c r="RGM2010"/>
      <c r="RGN2010"/>
      <c r="RGO2010"/>
      <c r="RGP2010"/>
      <c r="RGQ2010"/>
      <c r="RGR2010"/>
      <c r="RGS2010"/>
      <c r="RGT2010"/>
      <c r="RGU2010"/>
      <c r="RGV2010"/>
      <c r="RGW2010"/>
      <c r="RGX2010"/>
      <c r="RGY2010"/>
      <c r="RGZ2010"/>
      <c r="RHA2010"/>
      <c r="RHB2010"/>
      <c r="RHC2010"/>
      <c r="RHD2010"/>
      <c r="RHE2010"/>
      <c r="RHF2010"/>
      <c r="RHG2010"/>
      <c r="RHH2010"/>
      <c r="RHI2010"/>
      <c r="RHJ2010"/>
      <c r="RHK2010"/>
      <c r="RHL2010"/>
      <c r="RHM2010"/>
      <c r="RHN2010"/>
      <c r="RHO2010"/>
      <c r="RHP2010"/>
      <c r="RHQ2010"/>
      <c r="RHR2010"/>
      <c r="RHS2010"/>
      <c r="RHT2010"/>
      <c r="RHU2010"/>
      <c r="RHV2010"/>
      <c r="RHW2010"/>
      <c r="RHX2010"/>
      <c r="RHY2010"/>
      <c r="RHZ2010"/>
      <c r="RIA2010"/>
      <c r="RIB2010"/>
      <c r="RIC2010"/>
      <c r="RID2010"/>
      <c r="RIE2010"/>
      <c r="RIF2010"/>
      <c r="RIG2010"/>
      <c r="RIH2010"/>
      <c r="RII2010"/>
      <c r="RIJ2010"/>
      <c r="RIK2010"/>
      <c r="RIL2010"/>
      <c r="RIM2010"/>
      <c r="RIN2010"/>
      <c r="RIO2010"/>
      <c r="RIP2010"/>
      <c r="RIQ2010"/>
      <c r="RIR2010"/>
      <c r="RIS2010"/>
      <c r="RIT2010"/>
      <c r="RIU2010"/>
      <c r="RIV2010"/>
      <c r="RIW2010"/>
      <c r="RIX2010"/>
      <c r="RIY2010"/>
      <c r="RIZ2010"/>
      <c r="RJA2010"/>
      <c r="RJB2010"/>
      <c r="RJC2010"/>
      <c r="RJD2010"/>
      <c r="RJE2010"/>
      <c r="RJF2010"/>
      <c r="RJG2010"/>
      <c r="RJH2010"/>
      <c r="RJI2010"/>
      <c r="RJJ2010"/>
      <c r="RJK2010"/>
      <c r="RJL2010"/>
      <c r="RJM2010"/>
      <c r="RJN2010"/>
      <c r="RJO2010"/>
      <c r="RJP2010"/>
      <c r="RJQ2010"/>
      <c r="RJR2010"/>
      <c r="RJS2010"/>
      <c r="RJT2010"/>
      <c r="RJU2010"/>
      <c r="RJV2010"/>
      <c r="RJW2010"/>
      <c r="RJX2010"/>
      <c r="RJY2010"/>
      <c r="RJZ2010"/>
      <c r="RKA2010"/>
      <c r="RKB2010"/>
      <c r="RKC2010"/>
      <c r="RKD2010"/>
      <c r="RKE2010"/>
      <c r="RKF2010"/>
      <c r="RKG2010"/>
      <c r="RKH2010"/>
      <c r="RKI2010"/>
      <c r="RKJ2010"/>
      <c r="RKK2010"/>
      <c r="RKL2010"/>
      <c r="RKM2010"/>
      <c r="RKN2010"/>
      <c r="RKO2010"/>
      <c r="RKP2010"/>
      <c r="RKQ2010"/>
      <c r="RKR2010"/>
      <c r="RKS2010"/>
      <c r="RKT2010"/>
      <c r="RKU2010"/>
      <c r="RKV2010"/>
      <c r="RKW2010"/>
      <c r="RKX2010"/>
      <c r="RKY2010"/>
      <c r="RKZ2010"/>
      <c r="RLA2010"/>
      <c r="RLB2010"/>
      <c r="RLC2010"/>
      <c r="RLD2010"/>
      <c r="RLE2010"/>
      <c r="RLF2010"/>
      <c r="RLG2010"/>
      <c r="RLH2010"/>
      <c r="RLI2010"/>
      <c r="RLJ2010"/>
      <c r="RLK2010"/>
      <c r="RLL2010"/>
      <c r="RLM2010"/>
      <c r="RLN2010"/>
      <c r="RLO2010"/>
      <c r="RLP2010"/>
      <c r="RLQ2010"/>
      <c r="RLR2010"/>
      <c r="RLS2010"/>
      <c r="RLT2010"/>
      <c r="RLU2010"/>
      <c r="RLV2010"/>
      <c r="RLW2010"/>
      <c r="RLX2010"/>
      <c r="RLY2010"/>
      <c r="RLZ2010"/>
      <c r="RMA2010"/>
      <c r="RMB2010"/>
      <c r="RMC2010"/>
      <c r="RMD2010"/>
      <c r="RME2010"/>
      <c r="RMF2010"/>
      <c r="RMG2010"/>
      <c r="RMH2010"/>
      <c r="RMI2010"/>
      <c r="RMJ2010"/>
      <c r="RMK2010"/>
      <c r="RML2010"/>
      <c r="RMM2010"/>
      <c r="RMN2010"/>
      <c r="RMO2010"/>
      <c r="RMP2010"/>
      <c r="RMQ2010"/>
      <c r="RMR2010"/>
      <c r="RMS2010"/>
      <c r="RMT2010"/>
      <c r="RMU2010"/>
      <c r="RMV2010"/>
      <c r="RMW2010"/>
      <c r="RMX2010"/>
      <c r="RMY2010"/>
      <c r="RMZ2010"/>
      <c r="RNA2010"/>
      <c r="RNB2010"/>
      <c r="RNC2010"/>
      <c r="RND2010"/>
      <c r="RNE2010"/>
      <c r="RNF2010"/>
      <c r="RNG2010"/>
      <c r="RNH2010"/>
      <c r="RNI2010"/>
      <c r="RNJ2010"/>
      <c r="RNK2010"/>
      <c r="RNL2010"/>
      <c r="RNM2010"/>
      <c r="RNN2010"/>
      <c r="RNO2010"/>
      <c r="RNP2010"/>
      <c r="RNQ2010"/>
      <c r="RNR2010"/>
      <c r="RNS2010"/>
      <c r="RNT2010"/>
      <c r="RNU2010"/>
      <c r="RNV2010"/>
      <c r="RNW2010"/>
      <c r="RNX2010"/>
      <c r="RNY2010"/>
      <c r="RNZ2010"/>
      <c r="ROA2010"/>
      <c r="ROB2010"/>
      <c r="ROC2010"/>
      <c r="ROD2010"/>
      <c r="ROE2010"/>
      <c r="ROF2010"/>
      <c r="ROG2010"/>
      <c r="ROH2010"/>
      <c r="ROI2010"/>
      <c r="ROJ2010"/>
      <c r="ROK2010"/>
      <c r="ROL2010"/>
      <c r="ROM2010"/>
      <c r="RON2010"/>
      <c r="ROO2010"/>
      <c r="ROP2010"/>
      <c r="ROQ2010"/>
      <c r="ROR2010"/>
      <c r="ROS2010"/>
      <c r="ROT2010"/>
      <c r="ROU2010"/>
      <c r="ROV2010"/>
      <c r="ROW2010"/>
      <c r="ROX2010"/>
      <c r="ROY2010"/>
      <c r="ROZ2010"/>
      <c r="RPA2010"/>
      <c r="RPB2010"/>
      <c r="RPC2010"/>
      <c r="RPD2010"/>
      <c r="RPE2010"/>
      <c r="RPF2010"/>
      <c r="RPG2010"/>
      <c r="RPH2010"/>
      <c r="RPI2010"/>
      <c r="RPJ2010"/>
      <c r="RPK2010"/>
      <c r="RPL2010"/>
      <c r="RPM2010"/>
      <c r="RPN2010"/>
      <c r="RPO2010"/>
      <c r="RPP2010"/>
      <c r="RPQ2010"/>
      <c r="RPR2010"/>
      <c r="RPS2010"/>
      <c r="RPT2010"/>
      <c r="RPU2010"/>
      <c r="RPV2010"/>
      <c r="RPW2010"/>
      <c r="RPX2010"/>
      <c r="RPY2010"/>
      <c r="RPZ2010"/>
      <c r="RQA2010"/>
      <c r="RQB2010"/>
      <c r="RQC2010"/>
      <c r="RQD2010"/>
      <c r="RQE2010"/>
      <c r="RQF2010"/>
      <c r="RQG2010"/>
      <c r="RQH2010"/>
      <c r="RQI2010"/>
      <c r="RQJ2010"/>
      <c r="RQK2010"/>
      <c r="RQL2010"/>
      <c r="RQM2010"/>
      <c r="RQN2010"/>
      <c r="RQO2010"/>
      <c r="RQP2010"/>
      <c r="RQQ2010"/>
      <c r="RQR2010"/>
      <c r="RQS2010"/>
      <c r="RQT2010"/>
      <c r="RQU2010"/>
      <c r="RQV2010"/>
      <c r="RQW2010"/>
      <c r="RQX2010"/>
      <c r="RQY2010"/>
      <c r="RQZ2010"/>
      <c r="RRA2010"/>
      <c r="RRB2010"/>
      <c r="RRC2010"/>
      <c r="RRD2010"/>
      <c r="RRE2010"/>
      <c r="RRF2010"/>
      <c r="RRG2010"/>
      <c r="RRH2010"/>
      <c r="RRI2010"/>
      <c r="RRJ2010"/>
      <c r="RRK2010"/>
      <c r="RRL2010"/>
      <c r="RRM2010"/>
      <c r="RRN2010"/>
      <c r="RRO2010"/>
      <c r="RRP2010"/>
      <c r="RRQ2010"/>
      <c r="RRR2010"/>
      <c r="RRS2010"/>
      <c r="RRT2010"/>
      <c r="RRU2010"/>
      <c r="RRV2010"/>
      <c r="RRW2010"/>
      <c r="RRX2010"/>
      <c r="RRY2010"/>
      <c r="RRZ2010"/>
      <c r="RSA2010"/>
      <c r="RSB2010"/>
      <c r="RSC2010"/>
      <c r="RSD2010"/>
      <c r="RSE2010"/>
      <c r="RSF2010"/>
      <c r="RSG2010"/>
      <c r="RSH2010"/>
      <c r="RSI2010"/>
      <c r="RSJ2010"/>
      <c r="RSK2010"/>
      <c r="RSL2010"/>
      <c r="RSM2010"/>
      <c r="RSN2010"/>
      <c r="RSO2010"/>
      <c r="RSP2010"/>
      <c r="RSQ2010"/>
      <c r="RSR2010"/>
      <c r="RSS2010"/>
      <c r="RST2010"/>
      <c r="RSU2010"/>
      <c r="RSV2010"/>
      <c r="RSW2010"/>
      <c r="RSX2010"/>
      <c r="RSY2010"/>
      <c r="RSZ2010"/>
      <c r="RTA2010"/>
      <c r="RTB2010"/>
      <c r="RTC2010"/>
      <c r="RTD2010"/>
      <c r="RTE2010"/>
      <c r="RTF2010"/>
      <c r="RTG2010"/>
      <c r="RTH2010"/>
      <c r="RTI2010"/>
      <c r="RTJ2010"/>
      <c r="RTK2010"/>
      <c r="RTL2010"/>
      <c r="RTM2010"/>
      <c r="RTN2010"/>
      <c r="RTO2010"/>
      <c r="RTP2010"/>
      <c r="RTQ2010"/>
      <c r="RTR2010"/>
      <c r="RTS2010"/>
      <c r="RTT2010"/>
      <c r="RTU2010"/>
      <c r="RTV2010"/>
      <c r="RTW2010"/>
      <c r="RTX2010"/>
      <c r="RTY2010"/>
      <c r="RTZ2010"/>
      <c r="RUA2010"/>
      <c r="RUB2010"/>
      <c r="RUC2010"/>
      <c r="RUD2010"/>
      <c r="RUE2010"/>
      <c r="RUF2010"/>
      <c r="RUG2010"/>
      <c r="RUH2010"/>
      <c r="RUI2010"/>
      <c r="RUJ2010"/>
      <c r="RUK2010"/>
      <c r="RUL2010"/>
      <c r="RUM2010"/>
      <c r="RUN2010"/>
      <c r="RUO2010"/>
      <c r="RUP2010"/>
      <c r="RUQ2010"/>
      <c r="RUR2010"/>
      <c r="RUS2010"/>
      <c r="RUT2010"/>
      <c r="RUU2010"/>
      <c r="RUV2010"/>
      <c r="RUW2010"/>
      <c r="RUX2010"/>
      <c r="RUY2010"/>
      <c r="RUZ2010"/>
      <c r="RVA2010"/>
      <c r="RVB2010"/>
      <c r="RVC2010"/>
      <c r="RVD2010"/>
      <c r="RVE2010"/>
      <c r="RVF2010"/>
      <c r="RVG2010"/>
      <c r="RVH2010"/>
      <c r="RVI2010"/>
      <c r="RVJ2010"/>
      <c r="RVK2010"/>
      <c r="RVL2010"/>
      <c r="RVM2010"/>
      <c r="RVN2010"/>
      <c r="RVO2010"/>
      <c r="RVP2010"/>
      <c r="RVQ2010"/>
      <c r="RVR2010"/>
      <c r="RVS2010"/>
      <c r="RVT2010"/>
      <c r="RVU2010"/>
      <c r="RVV2010"/>
      <c r="RVW2010"/>
      <c r="RVX2010"/>
      <c r="RVY2010"/>
      <c r="RVZ2010"/>
      <c r="RWA2010"/>
      <c r="RWB2010"/>
      <c r="RWC2010"/>
      <c r="RWD2010"/>
      <c r="RWE2010"/>
      <c r="RWF2010"/>
      <c r="RWG2010"/>
      <c r="RWH2010"/>
      <c r="RWI2010"/>
      <c r="RWJ2010"/>
      <c r="RWK2010"/>
      <c r="RWL2010"/>
      <c r="RWM2010"/>
      <c r="RWN2010"/>
      <c r="RWO2010"/>
      <c r="RWP2010"/>
      <c r="RWQ2010"/>
      <c r="RWR2010"/>
      <c r="RWS2010"/>
      <c r="RWT2010"/>
      <c r="RWU2010"/>
      <c r="RWV2010"/>
      <c r="RWW2010"/>
      <c r="RWX2010"/>
      <c r="RWY2010"/>
      <c r="RWZ2010"/>
      <c r="RXA2010"/>
      <c r="RXB2010"/>
      <c r="RXC2010"/>
      <c r="RXD2010"/>
      <c r="RXE2010"/>
      <c r="RXF2010"/>
      <c r="RXG2010"/>
      <c r="RXH2010"/>
      <c r="RXI2010"/>
      <c r="RXJ2010"/>
      <c r="RXK2010"/>
      <c r="RXL2010"/>
      <c r="RXM2010"/>
      <c r="RXN2010"/>
      <c r="RXO2010"/>
      <c r="RXP2010"/>
      <c r="RXQ2010"/>
      <c r="RXR2010"/>
      <c r="RXS2010"/>
      <c r="RXT2010"/>
      <c r="RXU2010"/>
      <c r="RXV2010"/>
      <c r="RXW2010"/>
      <c r="RXX2010"/>
      <c r="RXY2010"/>
      <c r="RXZ2010"/>
      <c r="RYA2010"/>
      <c r="RYB2010"/>
      <c r="RYC2010"/>
      <c r="RYD2010"/>
      <c r="RYE2010"/>
      <c r="RYF2010"/>
      <c r="RYG2010"/>
      <c r="RYH2010"/>
      <c r="RYI2010"/>
      <c r="RYJ2010"/>
      <c r="RYK2010"/>
      <c r="RYL2010"/>
      <c r="RYM2010"/>
      <c r="RYN2010"/>
      <c r="RYO2010"/>
      <c r="RYP2010"/>
      <c r="RYQ2010"/>
      <c r="RYR2010"/>
      <c r="RYS2010"/>
      <c r="RYT2010"/>
      <c r="RYU2010"/>
      <c r="RYV2010"/>
      <c r="RYW2010"/>
      <c r="RYX2010"/>
      <c r="RYY2010"/>
      <c r="RYZ2010"/>
      <c r="RZA2010"/>
      <c r="RZB2010"/>
      <c r="RZC2010"/>
      <c r="RZD2010"/>
      <c r="RZE2010"/>
      <c r="RZF2010"/>
      <c r="RZG2010"/>
      <c r="RZH2010"/>
      <c r="RZI2010"/>
      <c r="RZJ2010"/>
      <c r="RZK2010"/>
      <c r="RZL2010"/>
      <c r="RZM2010"/>
      <c r="RZN2010"/>
      <c r="RZO2010"/>
      <c r="RZP2010"/>
      <c r="RZQ2010"/>
      <c r="RZR2010"/>
      <c r="RZS2010"/>
      <c r="RZT2010"/>
      <c r="RZU2010"/>
      <c r="RZV2010"/>
      <c r="RZW2010"/>
      <c r="RZX2010"/>
      <c r="RZY2010"/>
      <c r="RZZ2010"/>
      <c r="SAA2010"/>
      <c r="SAB2010"/>
      <c r="SAC2010"/>
      <c r="SAD2010"/>
      <c r="SAE2010"/>
      <c r="SAF2010"/>
      <c r="SAG2010"/>
      <c r="SAH2010"/>
      <c r="SAI2010"/>
      <c r="SAJ2010"/>
      <c r="SAK2010"/>
      <c r="SAL2010"/>
      <c r="SAM2010"/>
      <c r="SAN2010"/>
      <c r="SAO2010"/>
      <c r="SAP2010"/>
      <c r="SAQ2010"/>
      <c r="SAR2010"/>
      <c r="SAS2010"/>
      <c r="SAT2010"/>
      <c r="SAU2010"/>
      <c r="SAV2010"/>
      <c r="SAW2010"/>
      <c r="SAX2010"/>
      <c r="SAY2010"/>
      <c r="SAZ2010"/>
      <c r="SBA2010"/>
      <c r="SBB2010"/>
      <c r="SBC2010"/>
      <c r="SBD2010"/>
      <c r="SBE2010"/>
      <c r="SBF2010"/>
      <c r="SBG2010"/>
      <c r="SBH2010"/>
      <c r="SBI2010"/>
      <c r="SBJ2010"/>
      <c r="SBK2010"/>
      <c r="SBL2010"/>
      <c r="SBM2010"/>
      <c r="SBN2010"/>
      <c r="SBO2010"/>
      <c r="SBP2010"/>
      <c r="SBQ2010"/>
      <c r="SBR2010"/>
      <c r="SBS2010"/>
      <c r="SBT2010"/>
      <c r="SBU2010"/>
      <c r="SBV2010"/>
      <c r="SBW2010"/>
      <c r="SBX2010"/>
      <c r="SBY2010"/>
      <c r="SBZ2010"/>
      <c r="SCA2010"/>
      <c r="SCB2010"/>
      <c r="SCC2010"/>
      <c r="SCD2010"/>
      <c r="SCE2010"/>
      <c r="SCF2010"/>
      <c r="SCG2010"/>
      <c r="SCH2010"/>
      <c r="SCI2010"/>
      <c r="SCJ2010"/>
      <c r="SCK2010"/>
      <c r="SCL2010"/>
      <c r="SCM2010"/>
      <c r="SCN2010"/>
      <c r="SCO2010"/>
      <c r="SCP2010"/>
      <c r="SCQ2010"/>
      <c r="SCR2010"/>
      <c r="SCS2010"/>
      <c r="SCT2010"/>
      <c r="SCU2010"/>
      <c r="SCV2010"/>
      <c r="SCW2010"/>
      <c r="SCX2010"/>
      <c r="SCY2010"/>
      <c r="SCZ2010"/>
      <c r="SDA2010"/>
      <c r="SDB2010"/>
      <c r="SDC2010"/>
      <c r="SDD2010"/>
      <c r="SDE2010"/>
      <c r="SDF2010"/>
      <c r="SDG2010"/>
      <c r="SDH2010"/>
      <c r="SDI2010"/>
      <c r="SDJ2010"/>
      <c r="SDK2010"/>
      <c r="SDL2010"/>
      <c r="SDM2010"/>
      <c r="SDN2010"/>
      <c r="SDO2010"/>
      <c r="SDP2010"/>
      <c r="SDQ2010"/>
      <c r="SDR2010"/>
      <c r="SDS2010"/>
      <c r="SDT2010"/>
      <c r="SDU2010"/>
      <c r="SDV2010"/>
      <c r="SDW2010"/>
      <c r="SDX2010"/>
      <c r="SDY2010"/>
      <c r="SDZ2010"/>
      <c r="SEA2010"/>
      <c r="SEB2010"/>
      <c r="SEC2010"/>
      <c r="SED2010"/>
      <c r="SEE2010"/>
      <c r="SEF2010"/>
      <c r="SEG2010"/>
      <c r="SEH2010"/>
      <c r="SEI2010"/>
      <c r="SEJ2010"/>
      <c r="SEK2010"/>
      <c r="SEL2010"/>
      <c r="SEM2010"/>
      <c r="SEN2010"/>
      <c r="SEO2010"/>
      <c r="SEP2010"/>
      <c r="SEQ2010"/>
      <c r="SER2010"/>
      <c r="SES2010"/>
      <c r="SET2010"/>
      <c r="SEU2010"/>
      <c r="SEV2010"/>
      <c r="SEW2010"/>
      <c r="SEX2010"/>
      <c r="SEY2010"/>
      <c r="SEZ2010"/>
      <c r="SFA2010"/>
      <c r="SFB2010"/>
      <c r="SFC2010"/>
      <c r="SFD2010"/>
      <c r="SFE2010"/>
      <c r="SFF2010"/>
      <c r="SFG2010"/>
      <c r="SFH2010"/>
      <c r="SFI2010"/>
      <c r="SFJ2010"/>
      <c r="SFK2010"/>
      <c r="SFL2010"/>
      <c r="SFM2010"/>
      <c r="SFN2010"/>
      <c r="SFO2010"/>
      <c r="SFP2010"/>
      <c r="SFQ2010"/>
      <c r="SFR2010"/>
      <c r="SFS2010"/>
      <c r="SFT2010"/>
      <c r="SFU2010"/>
      <c r="SFV2010"/>
      <c r="SFW2010"/>
      <c r="SFX2010"/>
      <c r="SFY2010"/>
      <c r="SFZ2010"/>
      <c r="SGA2010"/>
      <c r="SGB2010"/>
      <c r="SGC2010"/>
      <c r="SGD2010"/>
      <c r="SGE2010"/>
      <c r="SGF2010"/>
      <c r="SGG2010"/>
      <c r="SGH2010"/>
      <c r="SGI2010"/>
      <c r="SGJ2010"/>
      <c r="SGK2010"/>
      <c r="SGL2010"/>
      <c r="SGM2010"/>
      <c r="SGN2010"/>
      <c r="SGO2010"/>
      <c r="SGP2010"/>
      <c r="SGQ2010"/>
      <c r="SGR2010"/>
      <c r="SGS2010"/>
      <c r="SGT2010"/>
      <c r="SGU2010"/>
      <c r="SGV2010"/>
      <c r="SGW2010"/>
      <c r="SGX2010"/>
      <c r="SGY2010"/>
      <c r="SGZ2010"/>
      <c r="SHA2010"/>
      <c r="SHB2010"/>
      <c r="SHC2010"/>
      <c r="SHD2010"/>
      <c r="SHE2010"/>
      <c r="SHF2010"/>
      <c r="SHG2010"/>
      <c r="SHH2010"/>
      <c r="SHI2010"/>
      <c r="SHJ2010"/>
      <c r="SHK2010"/>
      <c r="SHL2010"/>
      <c r="SHM2010"/>
      <c r="SHN2010"/>
      <c r="SHO2010"/>
      <c r="SHP2010"/>
      <c r="SHQ2010"/>
      <c r="SHR2010"/>
      <c r="SHS2010"/>
      <c r="SHT2010"/>
      <c r="SHU2010"/>
      <c r="SHV2010"/>
      <c r="SHW2010"/>
      <c r="SHX2010"/>
      <c r="SHY2010"/>
      <c r="SHZ2010"/>
      <c r="SIA2010"/>
      <c r="SIB2010"/>
      <c r="SIC2010"/>
      <c r="SID2010"/>
      <c r="SIE2010"/>
      <c r="SIF2010"/>
      <c r="SIG2010"/>
      <c r="SIH2010"/>
      <c r="SII2010"/>
      <c r="SIJ2010"/>
      <c r="SIK2010"/>
      <c r="SIL2010"/>
      <c r="SIM2010"/>
      <c r="SIN2010"/>
      <c r="SIO2010"/>
      <c r="SIP2010"/>
      <c r="SIQ2010"/>
      <c r="SIR2010"/>
      <c r="SIS2010"/>
      <c r="SIT2010"/>
      <c r="SIU2010"/>
      <c r="SIV2010"/>
      <c r="SIW2010"/>
      <c r="SIX2010"/>
      <c r="SIY2010"/>
      <c r="SIZ2010"/>
      <c r="SJA2010"/>
      <c r="SJB2010"/>
      <c r="SJC2010"/>
      <c r="SJD2010"/>
      <c r="SJE2010"/>
      <c r="SJF2010"/>
      <c r="SJG2010"/>
      <c r="SJH2010"/>
      <c r="SJI2010"/>
      <c r="SJJ2010"/>
      <c r="SJK2010"/>
      <c r="SJL2010"/>
      <c r="SJM2010"/>
      <c r="SJN2010"/>
      <c r="SJO2010"/>
      <c r="SJP2010"/>
      <c r="SJQ2010"/>
      <c r="SJR2010"/>
      <c r="SJS2010"/>
      <c r="SJT2010"/>
      <c r="SJU2010"/>
      <c r="SJV2010"/>
      <c r="SJW2010"/>
      <c r="SJX2010"/>
      <c r="SJY2010"/>
      <c r="SJZ2010"/>
      <c r="SKA2010"/>
      <c r="SKB2010"/>
      <c r="SKC2010"/>
      <c r="SKD2010"/>
      <c r="SKE2010"/>
      <c r="SKF2010"/>
      <c r="SKG2010"/>
      <c r="SKH2010"/>
      <c r="SKI2010"/>
      <c r="SKJ2010"/>
      <c r="SKK2010"/>
      <c r="SKL2010"/>
      <c r="SKM2010"/>
      <c r="SKN2010"/>
      <c r="SKO2010"/>
      <c r="SKP2010"/>
      <c r="SKQ2010"/>
      <c r="SKR2010"/>
      <c r="SKS2010"/>
      <c r="SKT2010"/>
      <c r="SKU2010"/>
      <c r="SKV2010"/>
      <c r="SKW2010"/>
      <c r="SKX2010"/>
      <c r="SKY2010"/>
      <c r="SKZ2010"/>
      <c r="SLA2010"/>
      <c r="SLB2010"/>
      <c r="SLC2010"/>
      <c r="SLD2010"/>
      <c r="SLE2010"/>
      <c r="SLF2010"/>
      <c r="SLG2010"/>
      <c r="SLH2010"/>
      <c r="SLI2010"/>
      <c r="SLJ2010"/>
      <c r="SLK2010"/>
      <c r="SLL2010"/>
      <c r="SLM2010"/>
      <c r="SLN2010"/>
      <c r="SLO2010"/>
      <c r="SLP2010"/>
      <c r="SLQ2010"/>
      <c r="SLR2010"/>
      <c r="SLS2010"/>
      <c r="SLT2010"/>
      <c r="SLU2010"/>
      <c r="SLV2010"/>
      <c r="SLW2010"/>
      <c r="SLX2010"/>
      <c r="SLY2010"/>
      <c r="SLZ2010"/>
      <c r="SMA2010"/>
      <c r="SMB2010"/>
      <c r="SMC2010"/>
      <c r="SMD2010"/>
      <c r="SME2010"/>
      <c r="SMF2010"/>
      <c r="SMG2010"/>
      <c r="SMH2010"/>
      <c r="SMI2010"/>
      <c r="SMJ2010"/>
      <c r="SMK2010"/>
      <c r="SML2010"/>
      <c r="SMM2010"/>
      <c r="SMN2010"/>
      <c r="SMO2010"/>
      <c r="SMP2010"/>
      <c r="SMQ2010"/>
      <c r="SMR2010"/>
      <c r="SMS2010"/>
      <c r="SMT2010"/>
      <c r="SMU2010"/>
      <c r="SMV2010"/>
      <c r="SMW2010"/>
      <c r="SMX2010"/>
      <c r="SMY2010"/>
      <c r="SMZ2010"/>
      <c r="SNA2010"/>
      <c r="SNB2010"/>
      <c r="SNC2010"/>
      <c r="SND2010"/>
      <c r="SNE2010"/>
      <c r="SNF2010"/>
      <c r="SNG2010"/>
      <c r="SNH2010"/>
      <c r="SNI2010"/>
      <c r="SNJ2010"/>
      <c r="SNK2010"/>
      <c r="SNL2010"/>
      <c r="SNM2010"/>
      <c r="SNN2010"/>
      <c r="SNO2010"/>
      <c r="SNP2010"/>
      <c r="SNQ2010"/>
      <c r="SNR2010"/>
      <c r="SNS2010"/>
      <c r="SNT2010"/>
      <c r="SNU2010"/>
      <c r="SNV2010"/>
      <c r="SNW2010"/>
      <c r="SNX2010"/>
      <c r="SNY2010"/>
      <c r="SNZ2010"/>
      <c r="SOA2010"/>
      <c r="SOB2010"/>
      <c r="SOC2010"/>
      <c r="SOD2010"/>
      <c r="SOE2010"/>
      <c r="SOF2010"/>
      <c r="SOG2010"/>
      <c r="SOH2010"/>
      <c r="SOI2010"/>
      <c r="SOJ2010"/>
      <c r="SOK2010"/>
      <c r="SOL2010"/>
      <c r="SOM2010"/>
      <c r="SON2010"/>
      <c r="SOO2010"/>
      <c r="SOP2010"/>
      <c r="SOQ2010"/>
      <c r="SOR2010"/>
      <c r="SOS2010"/>
      <c r="SOT2010"/>
      <c r="SOU2010"/>
      <c r="SOV2010"/>
      <c r="SOW2010"/>
      <c r="SOX2010"/>
      <c r="SOY2010"/>
      <c r="SOZ2010"/>
      <c r="SPA2010"/>
      <c r="SPB2010"/>
      <c r="SPC2010"/>
      <c r="SPD2010"/>
      <c r="SPE2010"/>
      <c r="SPF2010"/>
      <c r="SPG2010"/>
      <c r="SPH2010"/>
      <c r="SPI2010"/>
      <c r="SPJ2010"/>
      <c r="SPK2010"/>
      <c r="SPL2010"/>
      <c r="SPM2010"/>
      <c r="SPN2010"/>
      <c r="SPO2010"/>
      <c r="SPP2010"/>
      <c r="SPQ2010"/>
      <c r="SPR2010"/>
      <c r="SPS2010"/>
      <c r="SPT2010"/>
      <c r="SPU2010"/>
      <c r="SPV2010"/>
      <c r="SPW2010"/>
      <c r="SPX2010"/>
      <c r="SPY2010"/>
      <c r="SPZ2010"/>
      <c r="SQA2010"/>
      <c r="SQB2010"/>
      <c r="SQC2010"/>
      <c r="SQD2010"/>
      <c r="SQE2010"/>
      <c r="SQF2010"/>
      <c r="SQG2010"/>
      <c r="SQH2010"/>
      <c r="SQI2010"/>
      <c r="SQJ2010"/>
      <c r="SQK2010"/>
      <c r="SQL2010"/>
      <c r="SQM2010"/>
      <c r="SQN2010"/>
      <c r="SQO2010"/>
      <c r="SQP2010"/>
      <c r="SQQ2010"/>
      <c r="SQR2010"/>
      <c r="SQS2010"/>
      <c r="SQT2010"/>
      <c r="SQU2010"/>
      <c r="SQV2010"/>
      <c r="SQW2010"/>
      <c r="SQX2010"/>
      <c r="SQY2010"/>
      <c r="SQZ2010"/>
      <c r="SRA2010"/>
      <c r="SRB2010"/>
      <c r="SRC2010"/>
      <c r="SRD2010"/>
      <c r="SRE2010"/>
      <c r="SRF2010"/>
      <c r="SRG2010"/>
      <c r="SRH2010"/>
      <c r="SRI2010"/>
      <c r="SRJ2010"/>
      <c r="SRK2010"/>
      <c r="SRL2010"/>
      <c r="SRM2010"/>
      <c r="SRN2010"/>
      <c r="SRO2010"/>
      <c r="SRP2010"/>
      <c r="SRQ2010"/>
      <c r="SRR2010"/>
      <c r="SRS2010"/>
      <c r="SRT2010"/>
      <c r="SRU2010"/>
      <c r="SRV2010"/>
      <c r="SRW2010"/>
      <c r="SRX2010"/>
      <c r="SRY2010"/>
      <c r="SRZ2010"/>
      <c r="SSA2010"/>
      <c r="SSB2010"/>
      <c r="SSC2010"/>
      <c r="SSD2010"/>
      <c r="SSE2010"/>
      <c r="SSF2010"/>
      <c r="SSG2010"/>
      <c r="SSH2010"/>
      <c r="SSI2010"/>
      <c r="SSJ2010"/>
      <c r="SSK2010"/>
      <c r="SSL2010"/>
      <c r="SSM2010"/>
      <c r="SSN2010"/>
      <c r="SSO2010"/>
      <c r="SSP2010"/>
      <c r="SSQ2010"/>
      <c r="SSR2010"/>
      <c r="SSS2010"/>
      <c r="SST2010"/>
      <c r="SSU2010"/>
      <c r="SSV2010"/>
      <c r="SSW2010"/>
      <c r="SSX2010"/>
      <c r="SSY2010"/>
      <c r="SSZ2010"/>
      <c r="STA2010"/>
      <c r="STB2010"/>
      <c r="STC2010"/>
      <c r="STD2010"/>
      <c r="STE2010"/>
      <c r="STF2010"/>
      <c r="STG2010"/>
      <c r="STH2010"/>
      <c r="STI2010"/>
      <c r="STJ2010"/>
      <c r="STK2010"/>
      <c r="STL2010"/>
      <c r="STM2010"/>
      <c r="STN2010"/>
      <c r="STO2010"/>
      <c r="STP2010"/>
      <c r="STQ2010"/>
      <c r="STR2010"/>
      <c r="STS2010"/>
      <c r="STT2010"/>
      <c r="STU2010"/>
      <c r="STV2010"/>
      <c r="STW2010"/>
      <c r="STX2010"/>
      <c r="STY2010"/>
      <c r="STZ2010"/>
      <c r="SUA2010"/>
      <c r="SUB2010"/>
      <c r="SUC2010"/>
      <c r="SUD2010"/>
      <c r="SUE2010"/>
      <c r="SUF2010"/>
      <c r="SUG2010"/>
      <c r="SUH2010"/>
      <c r="SUI2010"/>
      <c r="SUJ2010"/>
      <c r="SUK2010"/>
      <c r="SUL2010"/>
      <c r="SUM2010"/>
      <c r="SUN2010"/>
      <c r="SUO2010"/>
      <c r="SUP2010"/>
      <c r="SUQ2010"/>
      <c r="SUR2010"/>
      <c r="SUS2010"/>
      <c r="SUT2010"/>
      <c r="SUU2010"/>
      <c r="SUV2010"/>
      <c r="SUW2010"/>
      <c r="SUX2010"/>
      <c r="SUY2010"/>
      <c r="SUZ2010"/>
      <c r="SVA2010"/>
      <c r="SVB2010"/>
      <c r="SVC2010"/>
      <c r="SVD2010"/>
      <c r="SVE2010"/>
      <c r="SVF2010"/>
      <c r="SVG2010"/>
      <c r="SVH2010"/>
      <c r="SVI2010"/>
      <c r="SVJ2010"/>
      <c r="SVK2010"/>
      <c r="SVL2010"/>
      <c r="SVM2010"/>
      <c r="SVN2010"/>
      <c r="SVO2010"/>
      <c r="SVP2010"/>
      <c r="SVQ2010"/>
      <c r="SVR2010"/>
      <c r="SVS2010"/>
      <c r="SVT2010"/>
      <c r="SVU2010"/>
      <c r="SVV2010"/>
      <c r="SVW2010"/>
      <c r="SVX2010"/>
      <c r="SVY2010"/>
      <c r="SVZ2010"/>
      <c r="SWA2010"/>
      <c r="SWB2010"/>
      <c r="SWC2010"/>
      <c r="SWD2010"/>
      <c r="SWE2010"/>
      <c r="SWF2010"/>
      <c r="SWG2010"/>
      <c r="SWH2010"/>
      <c r="SWI2010"/>
      <c r="SWJ2010"/>
      <c r="SWK2010"/>
      <c r="SWL2010"/>
      <c r="SWM2010"/>
      <c r="SWN2010"/>
      <c r="SWO2010"/>
      <c r="SWP2010"/>
      <c r="SWQ2010"/>
      <c r="SWR2010"/>
      <c r="SWS2010"/>
      <c r="SWT2010"/>
      <c r="SWU2010"/>
      <c r="SWV2010"/>
      <c r="SWW2010"/>
      <c r="SWX2010"/>
      <c r="SWY2010"/>
      <c r="SWZ2010"/>
      <c r="SXA2010"/>
      <c r="SXB2010"/>
      <c r="SXC2010"/>
      <c r="SXD2010"/>
      <c r="SXE2010"/>
      <c r="SXF2010"/>
      <c r="SXG2010"/>
      <c r="SXH2010"/>
      <c r="SXI2010"/>
      <c r="SXJ2010"/>
      <c r="SXK2010"/>
      <c r="SXL2010"/>
      <c r="SXM2010"/>
      <c r="SXN2010"/>
      <c r="SXO2010"/>
      <c r="SXP2010"/>
      <c r="SXQ2010"/>
      <c r="SXR2010"/>
      <c r="SXS2010"/>
      <c r="SXT2010"/>
      <c r="SXU2010"/>
      <c r="SXV2010"/>
      <c r="SXW2010"/>
      <c r="SXX2010"/>
      <c r="SXY2010"/>
      <c r="SXZ2010"/>
      <c r="SYA2010"/>
      <c r="SYB2010"/>
      <c r="SYC2010"/>
      <c r="SYD2010"/>
      <c r="SYE2010"/>
      <c r="SYF2010"/>
      <c r="SYG2010"/>
      <c r="SYH2010"/>
      <c r="SYI2010"/>
      <c r="SYJ2010"/>
      <c r="SYK2010"/>
      <c r="SYL2010"/>
      <c r="SYM2010"/>
      <c r="SYN2010"/>
      <c r="SYO2010"/>
      <c r="SYP2010"/>
      <c r="SYQ2010"/>
      <c r="SYR2010"/>
      <c r="SYS2010"/>
      <c r="SYT2010"/>
      <c r="SYU2010"/>
      <c r="SYV2010"/>
      <c r="SYW2010"/>
      <c r="SYX2010"/>
      <c r="SYY2010"/>
      <c r="SYZ2010"/>
      <c r="SZA2010"/>
      <c r="SZB2010"/>
      <c r="SZC2010"/>
      <c r="SZD2010"/>
      <c r="SZE2010"/>
      <c r="SZF2010"/>
      <c r="SZG2010"/>
      <c r="SZH2010"/>
      <c r="SZI2010"/>
      <c r="SZJ2010"/>
      <c r="SZK2010"/>
      <c r="SZL2010"/>
      <c r="SZM2010"/>
      <c r="SZN2010"/>
      <c r="SZO2010"/>
      <c r="SZP2010"/>
      <c r="SZQ2010"/>
      <c r="SZR2010"/>
      <c r="SZS2010"/>
      <c r="SZT2010"/>
      <c r="SZU2010"/>
      <c r="SZV2010"/>
      <c r="SZW2010"/>
      <c r="SZX2010"/>
      <c r="SZY2010"/>
      <c r="SZZ2010"/>
      <c r="TAA2010"/>
      <c r="TAB2010"/>
      <c r="TAC2010"/>
      <c r="TAD2010"/>
      <c r="TAE2010"/>
      <c r="TAF2010"/>
      <c r="TAG2010"/>
      <c r="TAH2010"/>
      <c r="TAI2010"/>
      <c r="TAJ2010"/>
      <c r="TAK2010"/>
      <c r="TAL2010"/>
      <c r="TAM2010"/>
      <c r="TAN2010"/>
      <c r="TAO2010"/>
      <c r="TAP2010"/>
      <c r="TAQ2010"/>
      <c r="TAR2010"/>
      <c r="TAS2010"/>
      <c r="TAT2010"/>
      <c r="TAU2010"/>
      <c r="TAV2010"/>
      <c r="TAW2010"/>
      <c r="TAX2010"/>
      <c r="TAY2010"/>
      <c r="TAZ2010"/>
      <c r="TBA2010"/>
      <c r="TBB2010"/>
      <c r="TBC2010"/>
      <c r="TBD2010"/>
      <c r="TBE2010"/>
      <c r="TBF2010"/>
      <c r="TBG2010"/>
      <c r="TBH2010"/>
      <c r="TBI2010"/>
      <c r="TBJ2010"/>
      <c r="TBK2010"/>
      <c r="TBL2010"/>
      <c r="TBM2010"/>
      <c r="TBN2010"/>
      <c r="TBO2010"/>
      <c r="TBP2010"/>
      <c r="TBQ2010"/>
      <c r="TBR2010"/>
      <c r="TBS2010"/>
      <c r="TBT2010"/>
      <c r="TBU2010"/>
      <c r="TBV2010"/>
      <c r="TBW2010"/>
      <c r="TBX2010"/>
      <c r="TBY2010"/>
      <c r="TBZ2010"/>
      <c r="TCA2010"/>
      <c r="TCB2010"/>
      <c r="TCC2010"/>
      <c r="TCD2010"/>
      <c r="TCE2010"/>
      <c r="TCF2010"/>
      <c r="TCG2010"/>
      <c r="TCH2010"/>
      <c r="TCI2010"/>
      <c r="TCJ2010"/>
      <c r="TCK2010"/>
      <c r="TCL2010"/>
      <c r="TCM2010"/>
      <c r="TCN2010"/>
      <c r="TCO2010"/>
      <c r="TCP2010"/>
      <c r="TCQ2010"/>
      <c r="TCR2010"/>
      <c r="TCS2010"/>
      <c r="TCT2010"/>
      <c r="TCU2010"/>
      <c r="TCV2010"/>
      <c r="TCW2010"/>
      <c r="TCX2010"/>
      <c r="TCY2010"/>
      <c r="TCZ2010"/>
      <c r="TDA2010"/>
      <c r="TDB2010"/>
      <c r="TDC2010"/>
      <c r="TDD2010"/>
      <c r="TDE2010"/>
      <c r="TDF2010"/>
      <c r="TDG2010"/>
      <c r="TDH2010"/>
      <c r="TDI2010"/>
      <c r="TDJ2010"/>
      <c r="TDK2010"/>
      <c r="TDL2010"/>
      <c r="TDM2010"/>
      <c r="TDN2010"/>
      <c r="TDO2010"/>
      <c r="TDP2010"/>
      <c r="TDQ2010"/>
      <c r="TDR2010"/>
      <c r="TDS2010"/>
      <c r="TDT2010"/>
      <c r="TDU2010"/>
      <c r="TDV2010"/>
      <c r="TDW2010"/>
      <c r="TDX2010"/>
      <c r="TDY2010"/>
      <c r="TDZ2010"/>
      <c r="TEA2010"/>
      <c r="TEB2010"/>
      <c r="TEC2010"/>
      <c r="TED2010"/>
      <c r="TEE2010"/>
      <c r="TEF2010"/>
      <c r="TEG2010"/>
      <c r="TEH2010"/>
      <c r="TEI2010"/>
      <c r="TEJ2010"/>
      <c r="TEK2010"/>
      <c r="TEL2010"/>
      <c r="TEM2010"/>
      <c r="TEN2010"/>
      <c r="TEO2010"/>
      <c r="TEP2010"/>
      <c r="TEQ2010"/>
      <c r="TER2010"/>
      <c r="TES2010"/>
      <c r="TET2010"/>
      <c r="TEU2010"/>
      <c r="TEV2010"/>
      <c r="TEW2010"/>
      <c r="TEX2010"/>
      <c r="TEY2010"/>
      <c r="TEZ2010"/>
      <c r="TFA2010"/>
      <c r="TFB2010"/>
      <c r="TFC2010"/>
      <c r="TFD2010"/>
      <c r="TFE2010"/>
      <c r="TFF2010"/>
      <c r="TFG2010"/>
      <c r="TFH2010"/>
      <c r="TFI2010"/>
      <c r="TFJ2010"/>
      <c r="TFK2010"/>
      <c r="TFL2010"/>
      <c r="TFM2010"/>
      <c r="TFN2010"/>
      <c r="TFO2010"/>
      <c r="TFP2010"/>
      <c r="TFQ2010"/>
      <c r="TFR2010"/>
      <c r="TFS2010"/>
      <c r="TFT2010"/>
      <c r="TFU2010"/>
      <c r="TFV2010"/>
      <c r="TFW2010"/>
      <c r="TFX2010"/>
      <c r="TFY2010"/>
      <c r="TFZ2010"/>
      <c r="TGA2010"/>
      <c r="TGB2010"/>
      <c r="TGC2010"/>
      <c r="TGD2010"/>
      <c r="TGE2010"/>
      <c r="TGF2010"/>
      <c r="TGG2010"/>
      <c r="TGH2010"/>
      <c r="TGI2010"/>
      <c r="TGJ2010"/>
      <c r="TGK2010"/>
      <c r="TGL2010"/>
      <c r="TGM2010"/>
      <c r="TGN2010"/>
      <c r="TGO2010"/>
      <c r="TGP2010"/>
      <c r="TGQ2010"/>
      <c r="TGR2010"/>
      <c r="TGS2010"/>
      <c r="TGT2010"/>
      <c r="TGU2010"/>
      <c r="TGV2010"/>
      <c r="TGW2010"/>
      <c r="TGX2010"/>
      <c r="TGY2010"/>
      <c r="TGZ2010"/>
      <c r="THA2010"/>
      <c r="THB2010"/>
      <c r="THC2010"/>
      <c r="THD2010"/>
      <c r="THE2010"/>
      <c r="THF2010"/>
      <c r="THG2010"/>
      <c r="THH2010"/>
      <c r="THI2010"/>
      <c r="THJ2010"/>
      <c r="THK2010"/>
      <c r="THL2010"/>
      <c r="THM2010"/>
      <c r="THN2010"/>
      <c r="THO2010"/>
      <c r="THP2010"/>
      <c r="THQ2010"/>
      <c r="THR2010"/>
      <c r="THS2010"/>
      <c r="THT2010"/>
      <c r="THU2010"/>
      <c r="THV2010"/>
      <c r="THW2010"/>
      <c r="THX2010"/>
      <c r="THY2010"/>
      <c r="THZ2010"/>
      <c r="TIA2010"/>
      <c r="TIB2010"/>
      <c r="TIC2010"/>
      <c r="TID2010"/>
      <c r="TIE2010"/>
      <c r="TIF2010"/>
      <c r="TIG2010"/>
      <c r="TIH2010"/>
      <c r="TII2010"/>
      <c r="TIJ2010"/>
      <c r="TIK2010"/>
      <c r="TIL2010"/>
      <c r="TIM2010"/>
      <c r="TIN2010"/>
      <c r="TIO2010"/>
      <c r="TIP2010"/>
      <c r="TIQ2010"/>
      <c r="TIR2010"/>
      <c r="TIS2010"/>
      <c r="TIT2010"/>
      <c r="TIU2010"/>
      <c r="TIV2010"/>
      <c r="TIW2010"/>
      <c r="TIX2010"/>
      <c r="TIY2010"/>
      <c r="TIZ2010"/>
      <c r="TJA2010"/>
      <c r="TJB2010"/>
      <c r="TJC2010"/>
      <c r="TJD2010"/>
      <c r="TJE2010"/>
      <c r="TJF2010"/>
      <c r="TJG2010"/>
      <c r="TJH2010"/>
      <c r="TJI2010"/>
      <c r="TJJ2010"/>
      <c r="TJK2010"/>
      <c r="TJL2010"/>
      <c r="TJM2010"/>
      <c r="TJN2010"/>
      <c r="TJO2010"/>
      <c r="TJP2010"/>
      <c r="TJQ2010"/>
      <c r="TJR2010"/>
      <c r="TJS2010"/>
      <c r="TJT2010"/>
      <c r="TJU2010"/>
      <c r="TJV2010"/>
      <c r="TJW2010"/>
      <c r="TJX2010"/>
      <c r="TJY2010"/>
      <c r="TJZ2010"/>
      <c r="TKA2010"/>
      <c r="TKB2010"/>
      <c r="TKC2010"/>
      <c r="TKD2010"/>
      <c r="TKE2010"/>
      <c r="TKF2010"/>
      <c r="TKG2010"/>
      <c r="TKH2010"/>
      <c r="TKI2010"/>
      <c r="TKJ2010"/>
      <c r="TKK2010"/>
      <c r="TKL2010"/>
      <c r="TKM2010"/>
      <c r="TKN2010"/>
      <c r="TKO2010"/>
      <c r="TKP2010"/>
      <c r="TKQ2010"/>
      <c r="TKR2010"/>
      <c r="TKS2010"/>
      <c r="TKT2010"/>
      <c r="TKU2010"/>
      <c r="TKV2010"/>
      <c r="TKW2010"/>
      <c r="TKX2010"/>
      <c r="TKY2010"/>
      <c r="TKZ2010"/>
      <c r="TLA2010"/>
      <c r="TLB2010"/>
      <c r="TLC2010"/>
      <c r="TLD2010"/>
      <c r="TLE2010"/>
      <c r="TLF2010"/>
      <c r="TLG2010"/>
      <c r="TLH2010"/>
      <c r="TLI2010"/>
      <c r="TLJ2010"/>
      <c r="TLK2010"/>
      <c r="TLL2010"/>
      <c r="TLM2010"/>
      <c r="TLN2010"/>
      <c r="TLO2010"/>
      <c r="TLP2010"/>
      <c r="TLQ2010"/>
      <c r="TLR2010"/>
      <c r="TLS2010"/>
      <c r="TLT2010"/>
      <c r="TLU2010"/>
      <c r="TLV2010"/>
      <c r="TLW2010"/>
      <c r="TLX2010"/>
      <c r="TLY2010"/>
      <c r="TLZ2010"/>
      <c r="TMA2010"/>
      <c r="TMB2010"/>
      <c r="TMC2010"/>
      <c r="TMD2010"/>
      <c r="TME2010"/>
      <c r="TMF2010"/>
      <c r="TMG2010"/>
      <c r="TMH2010"/>
      <c r="TMI2010"/>
      <c r="TMJ2010"/>
      <c r="TMK2010"/>
      <c r="TML2010"/>
      <c r="TMM2010"/>
      <c r="TMN2010"/>
      <c r="TMO2010"/>
      <c r="TMP2010"/>
      <c r="TMQ2010"/>
      <c r="TMR2010"/>
      <c r="TMS2010"/>
      <c r="TMT2010"/>
      <c r="TMU2010"/>
      <c r="TMV2010"/>
      <c r="TMW2010"/>
      <c r="TMX2010"/>
      <c r="TMY2010"/>
      <c r="TMZ2010"/>
      <c r="TNA2010"/>
      <c r="TNB2010"/>
      <c r="TNC2010"/>
      <c r="TND2010"/>
      <c r="TNE2010"/>
      <c r="TNF2010"/>
      <c r="TNG2010"/>
      <c r="TNH2010"/>
      <c r="TNI2010"/>
      <c r="TNJ2010"/>
      <c r="TNK2010"/>
      <c r="TNL2010"/>
      <c r="TNM2010"/>
      <c r="TNN2010"/>
      <c r="TNO2010"/>
      <c r="TNP2010"/>
      <c r="TNQ2010"/>
      <c r="TNR2010"/>
      <c r="TNS2010"/>
      <c r="TNT2010"/>
      <c r="TNU2010"/>
      <c r="TNV2010"/>
      <c r="TNW2010"/>
      <c r="TNX2010"/>
      <c r="TNY2010"/>
      <c r="TNZ2010"/>
      <c r="TOA2010"/>
      <c r="TOB2010"/>
      <c r="TOC2010"/>
      <c r="TOD2010"/>
      <c r="TOE2010"/>
      <c r="TOF2010"/>
      <c r="TOG2010"/>
      <c r="TOH2010"/>
      <c r="TOI2010"/>
      <c r="TOJ2010"/>
      <c r="TOK2010"/>
      <c r="TOL2010"/>
      <c r="TOM2010"/>
      <c r="TON2010"/>
      <c r="TOO2010"/>
      <c r="TOP2010"/>
      <c r="TOQ2010"/>
      <c r="TOR2010"/>
      <c r="TOS2010"/>
      <c r="TOT2010"/>
      <c r="TOU2010"/>
      <c r="TOV2010"/>
      <c r="TOW2010"/>
      <c r="TOX2010"/>
      <c r="TOY2010"/>
      <c r="TOZ2010"/>
      <c r="TPA2010"/>
      <c r="TPB2010"/>
      <c r="TPC2010"/>
      <c r="TPD2010"/>
      <c r="TPE2010"/>
      <c r="TPF2010"/>
      <c r="TPG2010"/>
      <c r="TPH2010"/>
      <c r="TPI2010"/>
      <c r="TPJ2010"/>
      <c r="TPK2010"/>
      <c r="TPL2010"/>
      <c r="TPM2010"/>
      <c r="TPN2010"/>
      <c r="TPO2010"/>
      <c r="TPP2010"/>
      <c r="TPQ2010"/>
      <c r="TPR2010"/>
      <c r="TPS2010"/>
      <c r="TPT2010"/>
      <c r="TPU2010"/>
      <c r="TPV2010"/>
      <c r="TPW2010"/>
      <c r="TPX2010"/>
      <c r="TPY2010"/>
      <c r="TPZ2010"/>
      <c r="TQA2010"/>
      <c r="TQB2010"/>
      <c r="TQC2010"/>
      <c r="TQD2010"/>
      <c r="TQE2010"/>
      <c r="TQF2010"/>
      <c r="TQG2010"/>
      <c r="TQH2010"/>
      <c r="TQI2010"/>
      <c r="TQJ2010"/>
      <c r="TQK2010"/>
      <c r="TQL2010"/>
      <c r="TQM2010"/>
      <c r="TQN2010"/>
      <c r="TQO2010"/>
      <c r="TQP2010"/>
      <c r="TQQ2010"/>
      <c r="TQR2010"/>
      <c r="TQS2010"/>
      <c r="TQT2010"/>
      <c r="TQU2010"/>
      <c r="TQV2010"/>
      <c r="TQW2010"/>
      <c r="TQX2010"/>
      <c r="TQY2010"/>
      <c r="TQZ2010"/>
      <c r="TRA2010"/>
      <c r="TRB2010"/>
      <c r="TRC2010"/>
      <c r="TRD2010"/>
      <c r="TRE2010"/>
      <c r="TRF2010"/>
      <c r="TRG2010"/>
      <c r="TRH2010"/>
      <c r="TRI2010"/>
      <c r="TRJ2010"/>
      <c r="TRK2010"/>
      <c r="TRL2010"/>
      <c r="TRM2010"/>
      <c r="TRN2010"/>
      <c r="TRO2010"/>
      <c r="TRP2010"/>
      <c r="TRQ2010"/>
      <c r="TRR2010"/>
      <c r="TRS2010"/>
      <c r="TRT2010"/>
      <c r="TRU2010"/>
      <c r="TRV2010"/>
      <c r="TRW2010"/>
      <c r="TRX2010"/>
      <c r="TRY2010"/>
      <c r="TRZ2010"/>
      <c r="TSA2010"/>
      <c r="TSB2010"/>
      <c r="TSC2010"/>
      <c r="TSD2010"/>
      <c r="TSE2010"/>
      <c r="TSF2010"/>
      <c r="TSG2010"/>
      <c r="TSH2010"/>
      <c r="TSI2010"/>
      <c r="TSJ2010"/>
      <c r="TSK2010"/>
      <c r="TSL2010"/>
      <c r="TSM2010"/>
      <c r="TSN2010"/>
      <c r="TSO2010"/>
      <c r="TSP2010"/>
      <c r="TSQ2010"/>
      <c r="TSR2010"/>
      <c r="TSS2010"/>
      <c r="TST2010"/>
      <c r="TSU2010"/>
      <c r="TSV2010"/>
      <c r="TSW2010"/>
      <c r="TSX2010"/>
      <c r="TSY2010"/>
      <c r="TSZ2010"/>
      <c r="TTA2010"/>
      <c r="TTB2010"/>
      <c r="TTC2010"/>
      <c r="TTD2010"/>
      <c r="TTE2010"/>
      <c r="TTF2010"/>
      <c r="TTG2010"/>
      <c r="TTH2010"/>
      <c r="TTI2010"/>
      <c r="TTJ2010"/>
      <c r="TTK2010"/>
      <c r="TTL2010"/>
      <c r="TTM2010"/>
      <c r="TTN2010"/>
      <c r="TTO2010"/>
      <c r="TTP2010"/>
      <c r="TTQ2010"/>
      <c r="TTR2010"/>
      <c r="TTS2010"/>
      <c r="TTT2010"/>
      <c r="TTU2010"/>
      <c r="TTV2010"/>
      <c r="TTW2010"/>
      <c r="TTX2010"/>
      <c r="TTY2010"/>
      <c r="TTZ2010"/>
      <c r="TUA2010"/>
      <c r="TUB2010"/>
      <c r="TUC2010"/>
      <c r="TUD2010"/>
      <c r="TUE2010"/>
      <c r="TUF2010"/>
      <c r="TUG2010"/>
      <c r="TUH2010"/>
      <c r="TUI2010"/>
      <c r="TUJ2010"/>
      <c r="TUK2010"/>
      <c r="TUL2010"/>
      <c r="TUM2010"/>
      <c r="TUN2010"/>
      <c r="TUO2010"/>
      <c r="TUP2010"/>
      <c r="TUQ2010"/>
      <c r="TUR2010"/>
      <c r="TUS2010"/>
      <c r="TUT2010"/>
      <c r="TUU2010"/>
      <c r="TUV2010"/>
      <c r="TUW2010"/>
      <c r="TUX2010"/>
      <c r="TUY2010"/>
      <c r="TUZ2010"/>
      <c r="TVA2010"/>
      <c r="TVB2010"/>
      <c r="TVC2010"/>
      <c r="TVD2010"/>
      <c r="TVE2010"/>
      <c r="TVF2010"/>
      <c r="TVG2010"/>
      <c r="TVH2010"/>
      <c r="TVI2010"/>
      <c r="TVJ2010"/>
      <c r="TVK2010"/>
      <c r="TVL2010"/>
      <c r="TVM2010"/>
      <c r="TVN2010"/>
      <c r="TVO2010"/>
      <c r="TVP2010"/>
      <c r="TVQ2010"/>
      <c r="TVR2010"/>
      <c r="TVS2010"/>
      <c r="TVT2010"/>
      <c r="TVU2010"/>
      <c r="TVV2010"/>
      <c r="TVW2010"/>
      <c r="TVX2010"/>
      <c r="TVY2010"/>
      <c r="TVZ2010"/>
      <c r="TWA2010"/>
      <c r="TWB2010"/>
      <c r="TWC2010"/>
      <c r="TWD2010"/>
      <c r="TWE2010"/>
      <c r="TWF2010"/>
      <c r="TWG2010"/>
      <c r="TWH2010"/>
      <c r="TWI2010"/>
      <c r="TWJ2010"/>
      <c r="TWK2010"/>
      <c r="TWL2010"/>
      <c r="TWM2010"/>
      <c r="TWN2010"/>
      <c r="TWO2010"/>
      <c r="TWP2010"/>
      <c r="TWQ2010"/>
      <c r="TWR2010"/>
      <c r="TWS2010"/>
      <c r="TWT2010"/>
      <c r="TWU2010"/>
      <c r="TWV2010"/>
      <c r="TWW2010"/>
      <c r="TWX2010"/>
      <c r="TWY2010"/>
      <c r="TWZ2010"/>
      <c r="TXA2010"/>
      <c r="TXB2010"/>
      <c r="TXC2010"/>
      <c r="TXD2010"/>
      <c r="TXE2010"/>
      <c r="TXF2010"/>
      <c r="TXG2010"/>
      <c r="TXH2010"/>
      <c r="TXI2010"/>
      <c r="TXJ2010"/>
      <c r="TXK2010"/>
      <c r="TXL2010"/>
      <c r="TXM2010"/>
      <c r="TXN2010"/>
      <c r="TXO2010"/>
      <c r="TXP2010"/>
      <c r="TXQ2010"/>
      <c r="TXR2010"/>
      <c r="TXS2010"/>
      <c r="TXT2010"/>
      <c r="TXU2010"/>
      <c r="TXV2010"/>
      <c r="TXW2010"/>
      <c r="TXX2010"/>
      <c r="TXY2010"/>
      <c r="TXZ2010"/>
      <c r="TYA2010"/>
      <c r="TYB2010"/>
      <c r="TYC2010"/>
      <c r="TYD2010"/>
      <c r="TYE2010"/>
      <c r="TYF2010"/>
      <c r="TYG2010"/>
      <c r="TYH2010"/>
      <c r="TYI2010"/>
      <c r="TYJ2010"/>
      <c r="TYK2010"/>
      <c r="TYL2010"/>
      <c r="TYM2010"/>
      <c r="TYN2010"/>
      <c r="TYO2010"/>
      <c r="TYP2010"/>
      <c r="TYQ2010"/>
      <c r="TYR2010"/>
      <c r="TYS2010"/>
      <c r="TYT2010"/>
      <c r="TYU2010"/>
      <c r="TYV2010"/>
      <c r="TYW2010"/>
      <c r="TYX2010"/>
      <c r="TYY2010"/>
      <c r="TYZ2010"/>
      <c r="TZA2010"/>
      <c r="TZB2010"/>
      <c r="TZC2010"/>
      <c r="TZD2010"/>
      <c r="TZE2010"/>
      <c r="TZF2010"/>
      <c r="TZG2010"/>
      <c r="TZH2010"/>
      <c r="TZI2010"/>
      <c r="TZJ2010"/>
      <c r="TZK2010"/>
      <c r="TZL2010"/>
      <c r="TZM2010"/>
      <c r="TZN2010"/>
      <c r="TZO2010"/>
      <c r="TZP2010"/>
      <c r="TZQ2010"/>
      <c r="TZR2010"/>
      <c r="TZS2010"/>
      <c r="TZT2010"/>
      <c r="TZU2010"/>
      <c r="TZV2010"/>
      <c r="TZW2010"/>
      <c r="TZX2010"/>
      <c r="TZY2010"/>
      <c r="TZZ2010"/>
      <c r="UAA2010"/>
      <c r="UAB2010"/>
      <c r="UAC2010"/>
      <c r="UAD2010"/>
      <c r="UAE2010"/>
      <c r="UAF2010"/>
      <c r="UAG2010"/>
      <c r="UAH2010"/>
      <c r="UAI2010"/>
      <c r="UAJ2010"/>
      <c r="UAK2010"/>
      <c r="UAL2010"/>
      <c r="UAM2010"/>
      <c r="UAN2010"/>
      <c r="UAO2010"/>
      <c r="UAP2010"/>
      <c r="UAQ2010"/>
      <c r="UAR2010"/>
      <c r="UAS2010"/>
      <c r="UAT2010"/>
      <c r="UAU2010"/>
      <c r="UAV2010"/>
      <c r="UAW2010"/>
      <c r="UAX2010"/>
      <c r="UAY2010"/>
      <c r="UAZ2010"/>
      <c r="UBA2010"/>
      <c r="UBB2010"/>
      <c r="UBC2010"/>
      <c r="UBD2010"/>
      <c r="UBE2010"/>
      <c r="UBF2010"/>
      <c r="UBG2010"/>
      <c r="UBH2010"/>
      <c r="UBI2010"/>
      <c r="UBJ2010"/>
      <c r="UBK2010"/>
      <c r="UBL2010"/>
      <c r="UBM2010"/>
      <c r="UBN2010"/>
      <c r="UBO2010"/>
      <c r="UBP2010"/>
      <c r="UBQ2010"/>
      <c r="UBR2010"/>
      <c r="UBS2010"/>
      <c r="UBT2010"/>
      <c r="UBU2010"/>
      <c r="UBV2010"/>
      <c r="UBW2010"/>
      <c r="UBX2010"/>
      <c r="UBY2010"/>
      <c r="UBZ2010"/>
      <c r="UCA2010"/>
      <c r="UCB2010"/>
      <c r="UCC2010"/>
      <c r="UCD2010"/>
      <c r="UCE2010"/>
      <c r="UCF2010"/>
      <c r="UCG2010"/>
      <c r="UCH2010"/>
      <c r="UCI2010"/>
      <c r="UCJ2010"/>
      <c r="UCK2010"/>
      <c r="UCL2010"/>
      <c r="UCM2010"/>
      <c r="UCN2010"/>
      <c r="UCO2010"/>
      <c r="UCP2010"/>
      <c r="UCQ2010"/>
      <c r="UCR2010"/>
      <c r="UCS2010"/>
      <c r="UCT2010"/>
      <c r="UCU2010"/>
      <c r="UCV2010"/>
      <c r="UCW2010"/>
      <c r="UCX2010"/>
      <c r="UCY2010"/>
      <c r="UCZ2010"/>
      <c r="UDA2010"/>
      <c r="UDB2010"/>
      <c r="UDC2010"/>
      <c r="UDD2010"/>
      <c r="UDE2010"/>
      <c r="UDF2010"/>
      <c r="UDG2010"/>
      <c r="UDH2010"/>
      <c r="UDI2010"/>
      <c r="UDJ2010"/>
      <c r="UDK2010"/>
      <c r="UDL2010"/>
      <c r="UDM2010"/>
      <c r="UDN2010"/>
      <c r="UDO2010"/>
      <c r="UDP2010"/>
      <c r="UDQ2010"/>
      <c r="UDR2010"/>
      <c r="UDS2010"/>
      <c r="UDT2010"/>
      <c r="UDU2010"/>
      <c r="UDV2010"/>
      <c r="UDW2010"/>
      <c r="UDX2010"/>
      <c r="UDY2010"/>
      <c r="UDZ2010"/>
      <c r="UEA2010"/>
      <c r="UEB2010"/>
      <c r="UEC2010"/>
      <c r="UED2010"/>
      <c r="UEE2010"/>
      <c r="UEF2010"/>
      <c r="UEG2010"/>
      <c r="UEH2010"/>
      <c r="UEI2010"/>
      <c r="UEJ2010"/>
      <c r="UEK2010"/>
      <c r="UEL2010"/>
      <c r="UEM2010"/>
      <c r="UEN2010"/>
      <c r="UEO2010"/>
      <c r="UEP2010"/>
      <c r="UEQ2010"/>
      <c r="UER2010"/>
      <c r="UES2010"/>
      <c r="UET2010"/>
      <c r="UEU2010"/>
      <c r="UEV2010"/>
      <c r="UEW2010"/>
      <c r="UEX2010"/>
      <c r="UEY2010"/>
      <c r="UEZ2010"/>
      <c r="UFA2010"/>
      <c r="UFB2010"/>
      <c r="UFC2010"/>
      <c r="UFD2010"/>
      <c r="UFE2010"/>
      <c r="UFF2010"/>
      <c r="UFG2010"/>
      <c r="UFH2010"/>
      <c r="UFI2010"/>
      <c r="UFJ2010"/>
      <c r="UFK2010"/>
      <c r="UFL2010"/>
      <c r="UFM2010"/>
      <c r="UFN2010"/>
      <c r="UFO2010"/>
      <c r="UFP2010"/>
      <c r="UFQ2010"/>
      <c r="UFR2010"/>
      <c r="UFS2010"/>
      <c r="UFT2010"/>
      <c r="UFU2010"/>
      <c r="UFV2010"/>
      <c r="UFW2010"/>
      <c r="UFX2010"/>
      <c r="UFY2010"/>
      <c r="UFZ2010"/>
      <c r="UGA2010"/>
      <c r="UGB2010"/>
      <c r="UGC2010"/>
      <c r="UGD2010"/>
      <c r="UGE2010"/>
      <c r="UGF2010"/>
      <c r="UGG2010"/>
      <c r="UGH2010"/>
      <c r="UGI2010"/>
      <c r="UGJ2010"/>
      <c r="UGK2010"/>
      <c r="UGL2010"/>
      <c r="UGM2010"/>
      <c r="UGN2010"/>
      <c r="UGO2010"/>
      <c r="UGP2010"/>
      <c r="UGQ2010"/>
      <c r="UGR2010"/>
      <c r="UGS2010"/>
      <c r="UGT2010"/>
      <c r="UGU2010"/>
      <c r="UGV2010"/>
      <c r="UGW2010"/>
      <c r="UGX2010"/>
      <c r="UGY2010"/>
      <c r="UGZ2010"/>
      <c r="UHA2010"/>
      <c r="UHB2010"/>
      <c r="UHC2010"/>
      <c r="UHD2010"/>
      <c r="UHE2010"/>
      <c r="UHF2010"/>
      <c r="UHG2010"/>
      <c r="UHH2010"/>
      <c r="UHI2010"/>
      <c r="UHJ2010"/>
      <c r="UHK2010"/>
      <c r="UHL2010"/>
      <c r="UHM2010"/>
      <c r="UHN2010"/>
      <c r="UHO2010"/>
      <c r="UHP2010"/>
      <c r="UHQ2010"/>
      <c r="UHR2010"/>
      <c r="UHS2010"/>
      <c r="UHT2010"/>
      <c r="UHU2010"/>
      <c r="UHV2010"/>
      <c r="UHW2010"/>
      <c r="UHX2010"/>
      <c r="UHY2010"/>
      <c r="UHZ2010"/>
      <c r="UIA2010"/>
      <c r="UIB2010"/>
      <c r="UIC2010"/>
      <c r="UID2010"/>
      <c r="UIE2010"/>
      <c r="UIF2010"/>
      <c r="UIG2010"/>
      <c r="UIH2010"/>
      <c r="UII2010"/>
      <c r="UIJ2010"/>
      <c r="UIK2010"/>
      <c r="UIL2010"/>
      <c r="UIM2010"/>
      <c r="UIN2010"/>
      <c r="UIO2010"/>
      <c r="UIP2010"/>
      <c r="UIQ2010"/>
      <c r="UIR2010"/>
      <c r="UIS2010"/>
      <c r="UIT2010"/>
      <c r="UIU2010"/>
      <c r="UIV2010"/>
      <c r="UIW2010"/>
      <c r="UIX2010"/>
      <c r="UIY2010"/>
      <c r="UIZ2010"/>
      <c r="UJA2010"/>
      <c r="UJB2010"/>
      <c r="UJC2010"/>
      <c r="UJD2010"/>
      <c r="UJE2010"/>
      <c r="UJF2010"/>
      <c r="UJG2010"/>
      <c r="UJH2010"/>
      <c r="UJI2010"/>
      <c r="UJJ2010"/>
      <c r="UJK2010"/>
      <c r="UJL2010"/>
      <c r="UJM2010"/>
      <c r="UJN2010"/>
      <c r="UJO2010"/>
      <c r="UJP2010"/>
      <c r="UJQ2010"/>
      <c r="UJR2010"/>
      <c r="UJS2010"/>
      <c r="UJT2010"/>
      <c r="UJU2010"/>
      <c r="UJV2010"/>
      <c r="UJW2010"/>
      <c r="UJX2010"/>
      <c r="UJY2010"/>
      <c r="UJZ2010"/>
      <c r="UKA2010"/>
      <c r="UKB2010"/>
      <c r="UKC2010"/>
      <c r="UKD2010"/>
      <c r="UKE2010"/>
      <c r="UKF2010"/>
      <c r="UKG2010"/>
      <c r="UKH2010"/>
      <c r="UKI2010"/>
      <c r="UKJ2010"/>
      <c r="UKK2010"/>
      <c r="UKL2010"/>
      <c r="UKM2010"/>
      <c r="UKN2010"/>
      <c r="UKO2010"/>
      <c r="UKP2010"/>
      <c r="UKQ2010"/>
      <c r="UKR2010"/>
      <c r="UKS2010"/>
      <c r="UKT2010"/>
      <c r="UKU2010"/>
      <c r="UKV2010"/>
      <c r="UKW2010"/>
      <c r="UKX2010"/>
      <c r="UKY2010"/>
      <c r="UKZ2010"/>
      <c r="ULA2010"/>
      <c r="ULB2010"/>
      <c r="ULC2010"/>
      <c r="ULD2010"/>
      <c r="ULE2010"/>
      <c r="ULF2010"/>
      <c r="ULG2010"/>
      <c r="ULH2010"/>
      <c r="ULI2010"/>
      <c r="ULJ2010"/>
      <c r="ULK2010"/>
      <c r="ULL2010"/>
      <c r="ULM2010"/>
      <c r="ULN2010"/>
      <c r="ULO2010"/>
      <c r="ULP2010"/>
      <c r="ULQ2010"/>
      <c r="ULR2010"/>
      <c r="ULS2010"/>
      <c r="ULT2010"/>
      <c r="ULU2010"/>
      <c r="ULV2010"/>
      <c r="ULW2010"/>
      <c r="ULX2010"/>
      <c r="ULY2010"/>
      <c r="ULZ2010"/>
      <c r="UMA2010"/>
      <c r="UMB2010"/>
      <c r="UMC2010"/>
      <c r="UMD2010"/>
      <c r="UME2010"/>
      <c r="UMF2010"/>
      <c r="UMG2010"/>
      <c r="UMH2010"/>
      <c r="UMI2010"/>
      <c r="UMJ2010"/>
      <c r="UMK2010"/>
      <c r="UML2010"/>
      <c r="UMM2010"/>
      <c r="UMN2010"/>
      <c r="UMO2010"/>
      <c r="UMP2010"/>
      <c r="UMQ2010"/>
      <c r="UMR2010"/>
      <c r="UMS2010"/>
      <c r="UMT2010"/>
      <c r="UMU2010"/>
      <c r="UMV2010"/>
      <c r="UMW2010"/>
      <c r="UMX2010"/>
      <c r="UMY2010"/>
      <c r="UMZ2010"/>
      <c r="UNA2010"/>
      <c r="UNB2010"/>
      <c r="UNC2010"/>
      <c r="UND2010"/>
      <c r="UNE2010"/>
      <c r="UNF2010"/>
      <c r="UNG2010"/>
      <c r="UNH2010"/>
      <c r="UNI2010"/>
      <c r="UNJ2010"/>
      <c r="UNK2010"/>
      <c r="UNL2010"/>
      <c r="UNM2010"/>
      <c r="UNN2010"/>
      <c r="UNO2010"/>
      <c r="UNP2010"/>
      <c r="UNQ2010"/>
      <c r="UNR2010"/>
      <c r="UNS2010"/>
      <c r="UNT2010"/>
      <c r="UNU2010"/>
      <c r="UNV2010"/>
      <c r="UNW2010"/>
      <c r="UNX2010"/>
      <c r="UNY2010"/>
      <c r="UNZ2010"/>
      <c r="UOA2010"/>
      <c r="UOB2010"/>
      <c r="UOC2010"/>
      <c r="UOD2010"/>
      <c r="UOE2010"/>
      <c r="UOF2010"/>
      <c r="UOG2010"/>
      <c r="UOH2010"/>
      <c r="UOI2010"/>
      <c r="UOJ2010"/>
      <c r="UOK2010"/>
      <c r="UOL2010"/>
      <c r="UOM2010"/>
      <c r="UON2010"/>
      <c r="UOO2010"/>
      <c r="UOP2010"/>
      <c r="UOQ2010"/>
      <c r="UOR2010"/>
      <c r="UOS2010"/>
      <c r="UOT2010"/>
      <c r="UOU2010"/>
      <c r="UOV2010"/>
      <c r="UOW2010"/>
      <c r="UOX2010"/>
      <c r="UOY2010"/>
      <c r="UOZ2010"/>
      <c r="UPA2010"/>
      <c r="UPB2010"/>
      <c r="UPC2010"/>
      <c r="UPD2010"/>
      <c r="UPE2010"/>
      <c r="UPF2010"/>
      <c r="UPG2010"/>
      <c r="UPH2010"/>
      <c r="UPI2010"/>
      <c r="UPJ2010"/>
      <c r="UPK2010"/>
      <c r="UPL2010"/>
      <c r="UPM2010"/>
      <c r="UPN2010"/>
      <c r="UPO2010"/>
      <c r="UPP2010"/>
      <c r="UPQ2010"/>
      <c r="UPR2010"/>
      <c r="UPS2010"/>
      <c r="UPT2010"/>
      <c r="UPU2010"/>
      <c r="UPV2010"/>
      <c r="UPW2010"/>
      <c r="UPX2010"/>
      <c r="UPY2010"/>
      <c r="UPZ2010"/>
      <c r="UQA2010"/>
      <c r="UQB2010"/>
      <c r="UQC2010"/>
      <c r="UQD2010"/>
      <c r="UQE2010"/>
      <c r="UQF2010"/>
      <c r="UQG2010"/>
      <c r="UQH2010"/>
      <c r="UQI2010"/>
      <c r="UQJ2010"/>
      <c r="UQK2010"/>
      <c r="UQL2010"/>
      <c r="UQM2010"/>
      <c r="UQN2010"/>
      <c r="UQO2010"/>
      <c r="UQP2010"/>
      <c r="UQQ2010"/>
      <c r="UQR2010"/>
      <c r="UQS2010"/>
      <c r="UQT2010"/>
      <c r="UQU2010"/>
      <c r="UQV2010"/>
      <c r="UQW2010"/>
      <c r="UQX2010"/>
      <c r="UQY2010"/>
      <c r="UQZ2010"/>
      <c r="URA2010"/>
      <c r="URB2010"/>
      <c r="URC2010"/>
      <c r="URD2010"/>
      <c r="URE2010"/>
      <c r="URF2010"/>
      <c r="URG2010"/>
      <c r="URH2010"/>
      <c r="URI2010"/>
      <c r="URJ2010"/>
      <c r="URK2010"/>
      <c r="URL2010"/>
      <c r="URM2010"/>
      <c r="URN2010"/>
      <c r="URO2010"/>
      <c r="URP2010"/>
      <c r="URQ2010"/>
      <c r="URR2010"/>
      <c r="URS2010"/>
      <c r="URT2010"/>
      <c r="URU2010"/>
      <c r="URV2010"/>
      <c r="URW2010"/>
      <c r="URX2010"/>
      <c r="URY2010"/>
      <c r="URZ2010"/>
      <c r="USA2010"/>
      <c r="USB2010"/>
      <c r="USC2010"/>
      <c r="USD2010"/>
      <c r="USE2010"/>
      <c r="USF2010"/>
      <c r="USG2010"/>
      <c r="USH2010"/>
      <c r="USI2010"/>
      <c r="USJ2010"/>
      <c r="USK2010"/>
      <c r="USL2010"/>
      <c r="USM2010"/>
      <c r="USN2010"/>
      <c r="USO2010"/>
      <c r="USP2010"/>
      <c r="USQ2010"/>
      <c r="USR2010"/>
      <c r="USS2010"/>
      <c r="UST2010"/>
      <c r="USU2010"/>
      <c r="USV2010"/>
      <c r="USW2010"/>
      <c r="USX2010"/>
      <c r="USY2010"/>
      <c r="USZ2010"/>
      <c r="UTA2010"/>
      <c r="UTB2010"/>
      <c r="UTC2010"/>
      <c r="UTD2010"/>
      <c r="UTE2010"/>
      <c r="UTF2010"/>
      <c r="UTG2010"/>
      <c r="UTH2010"/>
      <c r="UTI2010"/>
      <c r="UTJ2010"/>
      <c r="UTK2010"/>
      <c r="UTL2010"/>
      <c r="UTM2010"/>
      <c r="UTN2010"/>
      <c r="UTO2010"/>
      <c r="UTP2010"/>
      <c r="UTQ2010"/>
      <c r="UTR2010"/>
      <c r="UTS2010"/>
      <c r="UTT2010"/>
      <c r="UTU2010"/>
      <c r="UTV2010"/>
      <c r="UTW2010"/>
      <c r="UTX2010"/>
      <c r="UTY2010"/>
      <c r="UTZ2010"/>
      <c r="UUA2010"/>
      <c r="UUB2010"/>
      <c r="UUC2010"/>
      <c r="UUD2010"/>
      <c r="UUE2010"/>
      <c r="UUF2010"/>
      <c r="UUG2010"/>
      <c r="UUH2010"/>
      <c r="UUI2010"/>
      <c r="UUJ2010"/>
      <c r="UUK2010"/>
      <c r="UUL2010"/>
      <c r="UUM2010"/>
      <c r="UUN2010"/>
      <c r="UUO2010"/>
      <c r="UUP2010"/>
      <c r="UUQ2010"/>
      <c r="UUR2010"/>
      <c r="UUS2010"/>
      <c r="UUT2010"/>
      <c r="UUU2010"/>
      <c r="UUV2010"/>
      <c r="UUW2010"/>
      <c r="UUX2010"/>
      <c r="UUY2010"/>
      <c r="UUZ2010"/>
      <c r="UVA2010"/>
      <c r="UVB2010"/>
      <c r="UVC2010"/>
      <c r="UVD2010"/>
      <c r="UVE2010"/>
      <c r="UVF2010"/>
      <c r="UVG2010"/>
      <c r="UVH2010"/>
      <c r="UVI2010"/>
      <c r="UVJ2010"/>
      <c r="UVK2010"/>
      <c r="UVL2010"/>
      <c r="UVM2010"/>
      <c r="UVN2010"/>
      <c r="UVO2010"/>
      <c r="UVP2010"/>
      <c r="UVQ2010"/>
      <c r="UVR2010"/>
      <c r="UVS2010"/>
      <c r="UVT2010"/>
      <c r="UVU2010"/>
      <c r="UVV2010"/>
      <c r="UVW2010"/>
      <c r="UVX2010"/>
      <c r="UVY2010"/>
      <c r="UVZ2010"/>
      <c r="UWA2010"/>
      <c r="UWB2010"/>
      <c r="UWC2010"/>
      <c r="UWD2010"/>
      <c r="UWE2010"/>
      <c r="UWF2010"/>
      <c r="UWG2010"/>
      <c r="UWH2010"/>
      <c r="UWI2010"/>
      <c r="UWJ2010"/>
      <c r="UWK2010"/>
      <c r="UWL2010"/>
      <c r="UWM2010"/>
      <c r="UWN2010"/>
      <c r="UWO2010"/>
      <c r="UWP2010"/>
      <c r="UWQ2010"/>
      <c r="UWR2010"/>
      <c r="UWS2010"/>
      <c r="UWT2010"/>
      <c r="UWU2010"/>
      <c r="UWV2010"/>
      <c r="UWW2010"/>
      <c r="UWX2010"/>
      <c r="UWY2010"/>
      <c r="UWZ2010"/>
      <c r="UXA2010"/>
      <c r="UXB2010"/>
      <c r="UXC2010"/>
      <c r="UXD2010"/>
      <c r="UXE2010"/>
      <c r="UXF2010"/>
      <c r="UXG2010"/>
      <c r="UXH2010"/>
      <c r="UXI2010"/>
      <c r="UXJ2010"/>
      <c r="UXK2010"/>
      <c r="UXL2010"/>
      <c r="UXM2010"/>
      <c r="UXN2010"/>
      <c r="UXO2010"/>
      <c r="UXP2010"/>
      <c r="UXQ2010"/>
      <c r="UXR2010"/>
      <c r="UXS2010"/>
      <c r="UXT2010"/>
      <c r="UXU2010"/>
      <c r="UXV2010"/>
      <c r="UXW2010"/>
      <c r="UXX2010"/>
      <c r="UXY2010"/>
      <c r="UXZ2010"/>
      <c r="UYA2010"/>
      <c r="UYB2010"/>
      <c r="UYC2010"/>
      <c r="UYD2010"/>
      <c r="UYE2010"/>
      <c r="UYF2010"/>
      <c r="UYG2010"/>
      <c r="UYH2010"/>
      <c r="UYI2010"/>
      <c r="UYJ2010"/>
      <c r="UYK2010"/>
      <c r="UYL2010"/>
      <c r="UYM2010"/>
      <c r="UYN2010"/>
      <c r="UYO2010"/>
      <c r="UYP2010"/>
      <c r="UYQ2010"/>
      <c r="UYR2010"/>
      <c r="UYS2010"/>
      <c r="UYT2010"/>
      <c r="UYU2010"/>
      <c r="UYV2010"/>
      <c r="UYW2010"/>
      <c r="UYX2010"/>
      <c r="UYY2010"/>
      <c r="UYZ2010"/>
      <c r="UZA2010"/>
      <c r="UZB2010"/>
      <c r="UZC2010"/>
      <c r="UZD2010"/>
      <c r="UZE2010"/>
      <c r="UZF2010"/>
      <c r="UZG2010"/>
      <c r="UZH2010"/>
      <c r="UZI2010"/>
      <c r="UZJ2010"/>
      <c r="UZK2010"/>
      <c r="UZL2010"/>
      <c r="UZM2010"/>
      <c r="UZN2010"/>
      <c r="UZO2010"/>
      <c r="UZP2010"/>
      <c r="UZQ2010"/>
      <c r="UZR2010"/>
      <c r="UZS2010"/>
      <c r="UZT2010"/>
      <c r="UZU2010"/>
      <c r="UZV2010"/>
      <c r="UZW2010"/>
      <c r="UZX2010"/>
      <c r="UZY2010"/>
      <c r="UZZ2010"/>
      <c r="VAA2010"/>
      <c r="VAB2010"/>
      <c r="VAC2010"/>
      <c r="VAD2010"/>
      <c r="VAE2010"/>
      <c r="VAF2010"/>
      <c r="VAG2010"/>
      <c r="VAH2010"/>
      <c r="VAI2010"/>
      <c r="VAJ2010"/>
      <c r="VAK2010"/>
      <c r="VAL2010"/>
      <c r="VAM2010"/>
      <c r="VAN2010"/>
      <c r="VAO2010"/>
      <c r="VAP2010"/>
      <c r="VAQ2010"/>
      <c r="VAR2010"/>
      <c r="VAS2010"/>
      <c r="VAT2010"/>
      <c r="VAU2010"/>
      <c r="VAV2010"/>
      <c r="VAW2010"/>
      <c r="VAX2010"/>
      <c r="VAY2010"/>
      <c r="VAZ2010"/>
      <c r="VBA2010"/>
      <c r="VBB2010"/>
      <c r="VBC2010"/>
      <c r="VBD2010"/>
      <c r="VBE2010"/>
      <c r="VBF2010"/>
      <c r="VBG2010"/>
      <c r="VBH2010"/>
      <c r="VBI2010"/>
      <c r="VBJ2010"/>
      <c r="VBK2010"/>
      <c r="VBL2010"/>
      <c r="VBM2010"/>
      <c r="VBN2010"/>
      <c r="VBO2010"/>
      <c r="VBP2010"/>
      <c r="VBQ2010"/>
      <c r="VBR2010"/>
      <c r="VBS2010"/>
      <c r="VBT2010"/>
      <c r="VBU2010"/>
      <c r="VBV2010"/>
      <c r="VBW2010"/>
      <c r="VBX2010"/>
      <c r="VBY2010"/>
      <c r="VBZ2010"/>
      <c r="VCA2010"/>
      <c r="VCB2010"/>
      <c r="VCC2010"/>
      <c r="VCD2010"/>
      <c r="VCE2010"/>
      <c r="VCF2010"/>
      <c r="VCG2010"/>
      <c r="VCH2010"/>
      <c r="VCI2010"/>
      <c r="VCJ2010"/>
      <c r="VCK2010"/>
      <c r="VCL2010"/>
      <c r="VCM2010"/>
      <c r="VCN2010"/>
      <c r="VCO2010"/>
      <c r="VCP2010"/>
      <c r="VCQ2010"/>
      <c r="VCR2010"/>
      <c r="VCS2010"/>
      <c r="VCT2010"/>
      <c r="VCU2010"/>
      <c r="VCV2010"/>
      <c r="VCW2010"/>
      <c r="VCX2010"/>
      <c r="VCY2010"/>
      <c r="VCZ2010"/>
      <c r="VDA2010"/>
      <c r="VDB2010"/>
      <c r="VDC2010"/>
      <c r="VDD2010"/>
      <c r="VDE2010"/>
      <c r="VDF2010"/>
      <c r="VDG2010"/>
      <c r="VDH2010"/>
      <c r="VDI2010"/>
      <c r="VDJ2010"/>
      <c r="VDK2010"/>
      <c r="VDL2010"/>
      <c r="VDM2010"/>
      <c r="VDN2010"/>
      <c r="VDO2010"/>
      <c r="VDP2010"/>
      <c r="VDQ2010"/>
      <c r="VDR2010"/>
      <c r="VDS2010"/>
      <c r="VDT2010"/>
      <c r="VDU2010"/>
      <c r="VDV2010"/>
      <c r="VDW2010"/>
      <c r="VDX2010"/>
      <c r="VDY2010"/>
      <c r="VDZ2010"/>
      <c r="VEA2010"/>
      <c r="VEB2010"/>
      <c r="VEC2010"/>
      <c r="VED2010"/>
      <c r="VEE2010"/>
      <c r="VEF2010"/>
      <c r="VEG2010"/>
      <c r="VEH2010"/>
      <c r="VEI2010"/>
      <c r="VEJ2010"/>
      <c r="VEK2010"/>
      <c r="VEL2010"/>
      <c r="VEM2010"/>
      <c r="VEN2010"/>
      <c r="VEO2010"/>
      <c r="VEP2010"/>
      <c r="VEQ2010"/>
      <c r="VER2010"/>
      <c r="VES2010"/>
      <c r="VET2010"/>
      <c r="VEU2010"/>
      <c r="VEV2010"/>
      <c r="VEW2010"/>
      <c r="VEX2010"/>
      <c r="VEY2010"/>
      <c r="VEZ2010"/>
      <c r="VFA2010"/>
      <c r="VFB2010"/>
      <c r="VFC2010"/>
      <c r="VFD2010"/>
      <c r="VFE2010"/>
      <c r="VFF2010"/>
      <c r="VFG2010"/>
      <c r="VFH2010"/>
      <c r="VFI2010"/>
      <c r="VFJ2010"/>
      <c r="VFK2010"/>
      <c r="VFL2010"/>
      <c r="VFM2010"/>
      <c r="VFN2010"/>
      <c r="VFO2010"/>
      <c r="VFP2010"/>
      <c r="VFQ2010"/>
      <c r="VFR2010"/>
      <c r="VFS2010"/>
      <c r="VFT2010"/>
      <c r="VFU2010"/>
      <c r="VFV2010"/>
      <c r="VFW2010"/>
      <c r="VFX2010"/>
      <c r="VFY2010"/>
      <c r="VFZ2010"/>
      <c r="VGA2010"/>
      <c r="VGB2010"/>
      <c r="VGC2010"/>
      <c r="VGD2010"/>
      <c r="VGE2010"/>
      <c r="VGF2010"/>
      <c r="VGG2010"/>
      <c r="VGH2010"/>
      <c r="VGI2010"/>
      <c r="VGJ2010"/>
      <c r="VGK2010"/>
      <c r="VGL2010"/>
      <c r="VGM2010"/>
      <c r="VGN2010"/>
      <c r="VGO2010"/>
      <c r="VGP2010"/>
      <c r="VGQ2010"/>
      <c r="VGR2010"/>
      <c r="VGS2010"/>
      <c r="VGT2010"/>
      <c r="VGU2010"/>
      <c r="VGV2010"/>
      <c r="VGW2010"/>
      <c r="VGX2010"/>
      <c r="VGY2010"/>
      <c r="VGZ2010"/>
      <c r="VHA2010"/>
      <c r="VHB2010"/>
      <c r="VHC2010"/>
      <c r="VHD2010"/>
      <c r="VHE2010"/>
      <c r="VHF2010"/>
      <c r="VHG2010"/>
      <c r="VHH2010"/>
      <c r="VHI2010"/>
      <c r="VHJ2010"/>
      <c r="VHK2010"/>
      <c r="VHL2010"/>
      <c r="VHM2010"/>
      <c r="VHN2010"/>
      <c r="VHO2010"/>
      <c r="VHP2010"/>
      <c r="VHQ2010"/>
      <c r="VHR2010"/>
      <c r="VHS2010"/>
      <c r="VHT2010"/>
      <c r="VHU2010"/>
      <c r="VHV2010"/>
      <c r="VHW2010"/>
      <c r="VHX2010"/>
      <c r="VHY2010"/>
      <c r="VHZ2010"/>
      <c r="VIA2010"/>
      <c r="VIB2010"/>
      <c r="VIC2010"/>
      <c r="VID2010"/>
      <c r="VIE2010"/>
      <c r="VIF2010"/>
      <c r="VIG2010"/>
      <c r="VIH2010"/>
      <c r="VII2010"/>
      <c r="VIJ2010"/>
      <c r="VIK2010"/>
      <c r="VIL2010"/>
      <c r="VIM2010"/>
      <c r="VIN2010"/>
      <c r="VIO2010"/>
      <c r="VIP2010"/>
      <c r="VIQ2010"/>
      <c r="VIR2010"/>
      <c r="VIS2010"/>
      <c r="VIT2010"/>
      <c r="VIU2010"/>
      <c r="VIV2010"/>
      <c r="VIW2010"/>
      <c r="VIX2010"/>
      <c r="VIY2010"/>
      <c r="VIZ2010"/>
      <c r="VJA2010"/>
      <c r="VJB2010"/>
      <c r="VJC2010"/>
      <c r="VJD2010"/>
      <c r="VJE2010"/>
      <c r="VJF2010"/>
      <c r="VJG2010"/>
      <c r="VJH2010"/>
      <c r="VJI2010"/>
      <c r="VJJ2010"/>
      <c r="VJK2010"/>
      <c r="VJL2010"/>
      <c r="VJM2010"/>
      <c r="VJN2010"/>
      <c r="VJO2010"/>
      <c r="VJP2010"/>
      <c r="VJQ2010"/>
      <c r="VJR2010"/>
      <c r="VJS2010"/>
      <c r="VJT2010"/>
      <c r="VJU2010"/>
      <c r="VJV2010"/>
      <c r="VJW2010"/>
      <c r="VJX2010"/>
      <c r="VJY2010"/>
      <c r="VJZ2010"/>
      <c r="VKA2010"/>
      <c r="VKB2010"/>
      <c r="VKC2010"/>
      <c r="VKD2010"/>
      <c r="VKE2010"/>
      <c r="VKF2010"/>
      <c r="VKG2010"/>
      <c r="VKH2010"/>
      <c r="VKI2010"/>
      <c r="VKJ2010"/>
      <c r="VKK2010"/>
      <c r="VKL2010"/>
      <c r="VKM2010"/>
      <c r="VKN2010"/>
      <c r="VKO2010"/>
      <c r="VKP2010"/>
      <c r="VKQ2010"/>
      <c r="VKR2010"/>
      <c r="VKS2010"/>
      <c r="VKT2010"/>
      <c r="VKU2010"/>
      <c r="VKV2010"/>
      <c r="VKW2010"/>
      <c r="VKX2010"/>
      <c r="VKY2010"/>
      <c r="VKZ2010"/>
      <c r="VLA2010"/>
      <c r="VLB2010"/>
      <c r="VLC2010"/>
      <c r="VLD2010"/>
      <c r="VLE2010"/>
      <c r="VLF2010"/>
      <c r="VLG2010"/>
      <c r="VLH2010"/>
      <c r="VLI2010"/>
      <c r="VLJ2010"/>
      <c r="VLK2010"/>
      <c r="VLL2010"/>
      <c r="VLM2010"/>
      <c r="VLN2010"/>
      <c r="VLO2010"/>
      <c r="VLP2010"/>
      <c r="VLQ2010"/>
      <c r="VLR2010"/>
      <c r="VLS2010"/>
      <c r="VLT2010"/>
      <c r="VLU2010"/>
      <c r="VLV2010"/>
      <c r="VLW2010"/>
      <c r="VLX2010"/>
      <c r="VLY2010"/>
      <c r="VLZ2010"/>
      <c r="VMA2010"/>
      <c r="VMB2010"/>
      <c r="VMC2010"/>
      <c r="VMD2010"/>
      <c r="VME2010"/>
      <c r="VMF2010"/>
      <c r="VMG2010"/>
      <c r="VMH2010"/>
      <c r="VMI2010"/>
      <c r="VMJ2010"/>
      <c r="VMK2010"/>
      <c r="VML2010"/>
      <c r="VMM2010"/>
      <c r="VMN2010"/>
      <c r="VMO2010"/>
      <c r="VMP2010"/>
      <c r="VMQ2010"/>
      <c r="VMR2010"/>
      <c r="VMS2010"/>
      <c r="VMT2010"/>
      <c r="VMU2010"/>
      <c r="VMV2010"/>
      <c r="VMW2010"/>
      <c r="VMX2010"/>
      <c r="VMY2010"/>
      <c r="VMZ2010"/>
      <c r="VNA2010"/>
      <c r="VNB2010"/>
      <c r="VNC2010"/>
      <c r="VND2010"/>
      <c r="VNE2010"/>
      <c r="VNF2010"/>
      <c r="VNG2010"/>
      <c r="VNH2010"/>
      <c r="VNI2010"/>
      <c r="VNJ2010"/>
      <c r="VNK2010"/>
      <c r="VNL2010"/>
      <c r="VNM2010"/>
      <c r="VNN2010"/>
      <c r="VNO2010"/>
      <c r="VNP2010"/>
      <c r="VNQ2010"/>
      <c r="VNR2010"/>
      <c r="VNS2010"/>
      <c r="VNT2010"/>
      <c r="VNU2010"/>
      <c r="VNV2010"/>
      <c r="VNW2010"/>
      <c r="VNX2010"/>
      <c r="VNY2010"/>
      <c r="VNZ2010"/>
      <c r="VOA2010"/>
      <c r="VOB2010"/>
      <c r="VOC2010"/>
      <c r="VOD2010"/>
      <c r="VOE2010"/>
      <c r="VOF2010"/>
      <c r="VOG2010"/>
      <c r="VOH2010"/>
      <c r="VOI2010"/>
      <c r="VOJ2010"/>
      <c r="VOK2010"/>
      <c r="VOL2010"/>
      <c r="VOM2010"/>
      <c r="VON2010"/>
      <c r="VOO2010"/>
      <c r="VOP2010"/>
      <c r="VOQ2010"/>
      <c r="VOR2010"/>
      <c r="VOS2010"/>
      <c r="VOT2010"/>
      <c r="VOU2010"/>
      <c r="VOV2010"/>
      <c r="VOW2010"/>
      <c r="VOX2010"/>
      <c r="VOY2010"/>
      <c r="VOZ2010"/>
      <c r="VPA2010"/>
      <c r="VPB2010"/>
      <c r="VPC2010"/>
      <c r="VPD2010"/>
      <c r="VPE2010"/>
      <c r="VPF2010"/>
      <c r="VPG2010"/>
      <c r="VPH2010"/>
      <c r="VPI2010"/>
      <c r="VPJ2010"/>
      <c r="VPK2010"/>
      <c r="VPL2010"/>
      <c r="VPM2010"/>
      <c r="VPN2010"/>
      <c r="VPO2010"/>
      <c r="VPP2010"/>
      <c r="VPQ2010"/>
      <c r="VPR2010"/>
      <c r="VPS2010"/>
      <c r="VPT2010"/>
      <c r="VPU2010"/>
      <c r="VPV2010"/>
      <c r="VPW2010"/>
      <c r="VPX2010"/>
      <c r="VPY2010"/>
      <c r="VPZ2010"/>
      <c r="VQA2010"/>
      <c r="VQB2010"/>
      <c r="VQC2010"/>
      <c r="VQD2010"/>
      <c r="VQE2010"/>
      <c r="VQF2010"/>
      <c r="VQG2010"/>
      <c r="VQH2010"/>
      <c r="VQI2010"/>
      <c r="VQJ2010"/>
      <c r="VQK2010"/>
      <c r="VQL2010"/>
      <c r="VQM2010"/>
      <c r="VQN2010"/>
      <c r="VQO2010"/>
      <c r="VQP2010"/>
      <c r="VQQ2010"/>
      <c r="VQR2010"/>
      <c r="VQS2010"/>
      <c r="VQT2010"/>
      <c r="VQU2010"/>
      <c r="VQV2010"/>
      <c r="VQW2010"/>
      <c r="VQX2010"/>
      <c r="VQY2010"/>
      <c r="VQZ2010"/>
      <c r="VRA2010"/>
      <c r="VRB2010"/>
      <c r="VRC2010"/>
      <c r="VRD2010"/>
      <c r="VRE2010"/>
      <c r="VRF2010"/>
      <c r="VRG2010"/>
      <c r="VRH2010"/>
      <c r="VRI2010"/>
      <c r="VRJ2010"/>
      <c r="VRK2010"/>
      <c r="VRL2010"/>
      <c r="VRM2010"/>
      <c r="VRN2010"/>
      <c r="VRO2010"/>
      <c r="VRP2010"/>
      <c r="VRQ2010"/>
      <c r="VRR2010"/>
      <c r="VRS2010"/>
      <c r="VRT2010"/>
      <c r="VRU2010"/>
      <c r="VRV2010"/>
      <c r="VRW2010"/>
      <c r="VRX2010"/>
      <c r="VRY2010"/>
      <c r="VRZ2010"/>
      <c r="VSA2010"/>
      <c r="VSB2010"/>
      <c r="VSC2010"/>
      <c r="VSD2010"/>
      <c r="VSE2010"/>
      <c r="VSF2010"/>
      <c r="VSG2010"/>
      <c r="VSH2010"/>
      <c r="VSI2010"/>
      <c r="VSJ2010"/>
      <c r="VSK2010"/>
      <c r="VSL2010"/>
      <c r="VSM2010"/>
      <c r="VSN2010"/>
      <c r="VSO2010"/>
      <c r="VSP2010"/>
      <c r="VSQ2010"/>
      <c r="VSR2010"/>
      <c r="VSS2010"/>
      <c r="VST2010"/>
      <c r="VSU2010"/>
      <c r="VSV2010"/>
      <c r="VSW2010"/>
      <c r="VSX2010"/>
      <c r="VSY2010"/>
      <c r="VSZ2010"/>
      <c r="VTA2010"/>
      <c r="VTB2010"/>
      <c r="VTC2010"/>
      <c r="VTD2010"/>
      <c r="VTE2010"/>
      <c r="VTF2010"/>
      <c r="VTG2010"/>
      <c r="VTH2010"/>
      <c r="VTI2010"/>
      <c r="VTJ2010"/>
      <c r="VTK2010"/>
      <c r="VTL2010"/>
      <c r="VTM2010"/>
      <c r="VTN2010"/>
      <c r="VTO2010"/>
      <c r="VTP2010"/>
      <c r="VTQ2010"/>
      <c r="VTR2010"/>
      <c r="VTS2010"/>
      <c r="VTT2010"/>
      <c r="VTU2010"/>
      <c r="VTV2010"/>
      <c r="VTW2010"/>
      <c r="VTX2010"/>
      <c r="VTY2010"/>
      <c r="VTZ2010"/>
      <c r="VUA2010"/>
      <c r="VUB2010"/>
      <c r="VUC2010"/>
      <c r="VUD2010"/>
      <c r="VUE2010"/>
      <c r="VUF2010"/>
      <c r="VUG2010"/>
      <c r="VUH2010"/>
      <c r="VUI2010"/>
      <c r="VUJ2010"/>
      <c r="VUK2010"/>
      <c r="VUL2010"/>
      <c r="VUM2010"/>
      <c r="VUN2010"/>
      <c r="VUO2010"/>
      <c r="VUP2010"/>
      <c r="VUQ2010"/>
      <c r="VUR2010"/>
      <c r="VUS2010"/>
      <c r="VUT2010"/>
      <c r="VUU2010"/>
      <c r="VUV2010"/>
      <c r="VUW2010"/>
      <c r="VUX2010"/>
      <c r="VUY2010"/>
      <c r="VUZ2010"/>
      <c r="VVA2010"/>
      <c r="VVB2010"/>
      <c r="VVC2010"/>
      <c r="VVD2010"/>
      <c r="VVE2010"/>
      <c r="VVF2010"/>
      <c r="VVG2010"/>
      <c r="VVH2010"/>
      <c r="VVI2010"/>
      <c r="VVJ2010"/>
      <c r="VVK2010"/>
      <c r="VVL2010"/>
      <c r="VVM2010"/>
      <c r="VVN2010"/>
      <c r="VVO2010"/>
      <c r="VVP2010"/>
      <c r="VVQ2010"/>
      <c r="VVR2010"/>
      <c r="VVS2010"/>
      <c r="VVT2010"/>
      <c r="VVU2010"/>
      <c r="VVV2010"/>
      <c r="VVW2010"/>
      <c r="VVX2010"/>
      <c r="VVY2010"/>
      <c r="VVZ2010"/>
      <c r="VWA2010"/>
      <c r="VWB2010"/>
      <c r="VWC2010"/>
      <c r="VWD2010"/>
      <c r="VWE2010"/>
      <c r="VWF2010"/>
      <c r="VWG2010"/>
      <c r="VWH2010"/>
      <c r="VWI2010"/>
      <c r="VWJ2010"/>
      <c r="VWK2010"/>
      <c r="VWL2010"/>
      <c r="VWM2010"/>
      <c r="VWN2010"/>
      <c r="VWO2010"/>
      <c r="VWP2010"/>
      <c r="VWQ2010"/>
      <c r="VWR2010"/>
      <c r="VWS2010"/>
      <c r="VWT2010"/>
      <c r="VWU2010"/>
      <c r="VWV2010"/>
      <c r="VWW2010"/>
      <c r="VWX2010"/>
      <c r="VWY2010"/>
      <c r="VWZ2010"/>
      <c r="VXA2010"/>
      <c r="VXB2010"/>
      <c r="VXC2010"/>
      <c r="VXD2010"/>
      <c r="VXE2010"/>
      <c r="VXF2010"/>
      <c r="VXG2010"/>
      <c r="VXH2010"/>
      <c r="VXI2010"/>
      <c r="VXJ2010"/>
      <c r="VXK2010"/>
      <c r="VXL2010"/>
      <c r="VXM2010"/>
      <c r="VXN2010"/>
      <c r="VXO2010"/>
      <c r="VXP2010"/>
      <c r="VXQ2010"/>
      <c r="VXR2010"/>
      <c r="VXS2010"/>
      <c r="VXT2010"/>
      <c r="VXU2010"/>
      <c r="VXV2010"/>
      <c r="VXW2010"/>
      <c r="VXX2010"/>
      <c r="VXY2010"/>
      <c r="VXZ2010"/>
      <c r="VYA2010"/>
      <c r="VYB2010"/>
      <c r="VYC2010"/>
      <c r="VYD2010"/>
      <c r="VYE2010"/>
      <c r="VYF2010"/>
      <c r="VYG2010"/>
      <c r="VYH2010"/>
      <c r="VYI2010"/>
      <c r="VYJ2010"/>
      <c r="VYK2010"/>
      <c r="VYL2010"/>
      <c r="VYM2010"/>
      <c r="VYN2010"/>
      <c r="VYO2010"/>
      <c r="VYP2010"/>
      <c r="VYQ2010"/>
      <c r="VYR2010"/>
      <c r="VYS2010"/>
      <c r="VYT2010"/>
      <c r="VYU2010"/>
      <c r="VYV2010"/>
      <c r="VYW2010"/>
      <c r="VYX2010"/>
      <c r="VYY2010"/>
      <c r="VYZ2010"/>
      <c r="VZA2010"/>
      <c r="VZB2010"/>
      <c r="VZC2010"/>
      <c r="VZD2010"/>
      <c r="VZE2010"/>
      <c r="VZF2010"/>
      <c r="VZG2010"/>
      <c r="VZH2010"/>
      <c r="VZI2010"/>
      <c r="VZJ2010"/>
      <c r="VZK2010"/>
      <c r="VZL2010"/>
      <c r="VZM2010"/>
      <c r="VZN2010"/>
      <c r="VZO2010"/>
      <c r="VZP2010"/>
      <c r="VZQ2010"/>
      <c r="VZR2010"/>
      <c r="VZS2010"/>
      <c r="VZT2010"/>
      <c r="VZU2010"/>
      <c r="VZV2010"/>
      <c r="VZW2010"/>
      <c r="VZX2010"/>
      <c r="VZY2010"/>
      <c r="VZZ2010"/>
      <c r="WAA2010"/>
      <c r="WAB2010"/>
      <c r="WAC2010"/>
      <c r="WAD2010"/>
      <c r="WAE2010"/>
      <c r="WAF2010"/>
      <c r="WAG2010"/>
      <c r="WAH2010"/>
      <c r="WAI2010"/>
      <c r="WAJ2010"/>
      <c r="WAK2010"/>
      <c r="WAL2010"/>
      <c r="WAM2010"/>
      <c r="WAN2010"/>
      <c r="WAO2010"/>
      <c r="WAP2010"/>
      <c r="WAQ2010"/>
      <c r="WAR2010"/>
      <c r="WAS2010"/>
      <c r="WAT2010"/>
      <c r="WAU2010"/>
      <c r="WAV2010"/>
      <c r="WAW2010"/>
      <c r="WAX2010"/>
      <c r="WAY2010"/>
      <c r="WAZ2010"/>
      <c r="WBA2010"/>
      <c r="WBB2010"/>
      <c r="WBC2010"/>
      <c r="WBD2010"/>
      <c r="WBE2010"/>
      <c r="WBF2010"/>
      <c r="WBG2010"/>
      <c r="WBH2010"/>
      <c r="WBI2010"/>
      <c r="WBJ2010"/>
      <c r="WBK2010"/>
      <c r="WBL2010"/>
      <c r="WBM2010"/>
      <c r="WBN2010"/>
      <c r="WBO2010"/>
      <c r="WBP2010"/>
      <c r="WBQ2010"/>
      <c r="WBR2010"/>
      <c r="WBS2010"/>
      <c r="WBT2010"/>
      <c r="WBU2010"/>
      <c r="WBV2010"/>
      <c r="WBW2010"/>
      <c r="WBX2010"/>
      <c r="WBY2010"/>
      <c r="WBZ2010"/>
      <c r="WCA2010"/>
      <c r="WCB2010"/>
      <c r="WCC2010"/>
      <c r="WCD2010"/>
      <c r="WCE2010"/>
      <c r="WCF2010"/>
      <c r="WCG2010"/>
      <c r="WCH2010"/>
      <c r="WCI2010"/>
      <c r="WCJ2010"/>
      <c r="WCK2010"/>
      <c r="WCL2010"/>
      <c r="WCM2010"/>
      <c r="WCN2010"/>
      <c r="WCO2010"/>
      <c r="WCP2010"/>
      <c r="WCQ2010"/>
      <c r="WCR2010"/>
      <c r="WCS2010"/>
      <c r="WCT2010"/>
      <c r="WCU2010"/>
      <c r="WCV2010"/>
      <c r="WCW2010"/>
      <c r="WCX2010"/>
      <c r="WCY2010"/>
      <c r="WCZ2010"/>
      <c r="WDA2010"/>
      <c r="WDB2010"/>
      <c r="WDC2010"/>
      <c r="WDD2010"/>
      <c r="WDE2010"/>
      <c r="WDF2010"/>
      <c r="WDG2010"/>
      <c r="WDH2010"/>
      <c r="WDI2010"/>
      <c r="WDJ2010"/>
      <c r="WDK2010"/>
      <c r="WDL2010"/>
      <c r="WDM2010"/>
      <c r="WDN2010"/>
      <c r="WDO2010"/>
      <c r="WDP2010"/>
      <c r="WDQ2010"/>
      <c r="WDR2010"/>
      <c r="WDS2010"/>
      <c r="WDT2010"/>
      <c r="WDU2010"/>
      <c r="WDV2010"/>
      <c r="WDW2010"/>
      <c r="WDX2010"/>
      <c r="WDY2010"/>
      <c r="WDZ2010"/>
      <c r="WEA2010"/>
      <c r="WEB2010"/>
      <c r="WEC2010"/>
      <c r="WED2010"/>
      <c r="WEE2010"/>
      <c r="WEF2010"/>
      <c r="WEG2010"/>
      <c r="WEH2010"/>
      <c r="WEI2010"/>
      <c r="WEJ2010"/>
      <c r="WEK2010"/>
      <c r="WEL2010"/>
      <c r="WEM2010"/>
      <c r="WEN2010"/>
      <c r="WEO2010"/>
      <c r="WEP2010"/>
      <c r="WEQ2010"/>
      <c r="WER2010"/>
      <c r="WES2010"/>
      <c r="WET2010"/>
      <c r="WEU2010"/>
      <c r="WEV2010"/>
      <c r="WEW2010"/>
      <c r="WEX2010"/>
      <c r="WEY2010"/>
      <c r="WEZ2010"/>
      <c r="WFA2010"/>
      <c r="WFB2010"/>
      <c r="WFC2010"/>
      <c r="WFD2010"/>
      <c r="WFE2010"/>
      <c r="WFF2010"/>
      <c r="WFG2010"/>
      <c r="WFH2010"/>
      <c r="WFI2010"/>
      <c r="WFJ2010"/>
      <c r="WFK2010"/>
      <c r="WFL2010"/>
      <c r="WFM2010"/>
      <c r="WFN2010"/>
      <c r="WFO2010"/>
      <c r="WFP2010"/>
      <c r="WFQ2010"/>
      <c r="WFR2010"/>
      <c r="WFS2010"/>
      <c r="WFT2010"/>
      <c r="WFU2010"/>
      <c r="WFV2010"/>
      <c r="WFW2010"/>
      <c r="WFX2010"/>
      <c r="WFY2010"/>
      <c r="WFZ2010"/>
      <c r="WGA2010"/>
      <c r="WGB2010"/>
      <c r="WGC2010"/>
      <c r="WGD2010"/>
      <c r="WGE2010"/>
      <c r="WGF2010"/>
      <c r="WGG2010"/>
      <c r="WGH2010"/>
      <c r="WGI2010"/>
      <c r="WGJ2010"/>
      <c r="WGK2010"/>
      <c r="WGL2010"/>
      <c r="WGM2010"/>
      <c r="WGN2010"/>
      <c r="WGO2010"/>
      <c r="WGP2010"/>
      <c r="WGQ2010"/>
      <c r="WGR2010"/>
      <c r="WGS2010"/>
      <c r="WGT2010"/>
      <c r="WGU2010"/>
      <c r="WGV2010"/>
      <c r="WGW2010"/>
      <c r="WGX2010"/>
      <c r="WGY2010"/>
      <c r="WGZ2010"/>
      <c r="WHA2010"/>
      <c r="WHB2010"/>
      <c r="WHC2010"/>
      <c r="WHD2010"/>
      <c r="WHE2010"/>
      <c r="WHF2010"/>
      <c r="WHG2010"/>
      <c r="WHH2010"/>
      <c r="WHI2010"/>
      <c r="WHJ2010"/>
      <c r="WHK2010"/>
      <c r="WHL2010"/>
      <c r="WHM2010"/>
      <c r="WHN2010"/>
      <c r="WHO2010"/>
      <c r="WHP2010"/>
      <c r="WHQ2010"/>
      <c r="WHR2010"/>
      <c r="WHS2010"/>
      <c r="WHT2010"/>
      <c r="WHU2010"/>
      <c r="WHV2010"/>
      <c r="WHW2010"/>
      <c r="WHX2010"/>
      <c r="WHY2010"/>
      <c r="WHZ2010"/>
      <c r="WIA2010"/>
      <c r="WIB2010"/>
      <c r="WIC2010"/>
      <c r="WID2010"/>
      <c r="WIE2010"/>
      <c r="WIF2010"/>
      <c r="WIG2010"/>
      <c r="WIH2010"/>
      <c r="WII2010"/>
      <c r="WIJ2010"/>
      <c r="WIK2010"/>
      <c r="WIL2010"/>
      <c r="WIM2010"/>
      <c r="WIN2010"/>
      <c r="WIO2010"/>
      <c r="WIP2010"/>
      <c r="WIQ2010"/>
      <c r="WIR2010"/>
      <c r="WIS2010"/>
      <c r="WIT2010"/>
      <c r="WIU2010"/>
      <c r="WIV2010"/>
      <c r="WIW2010"/>
      <c r="WIX2010"/>
      <c r="WIY2010"/>
      <c r="WIZ2010"/>
      <c r="WJA2010"/>
      <c r="WJB2010"/>
      <c r="WJC2010"/>
      <c r="WJD2010"/>
      <c r="WJE2010"/>
      <c r="WJF2010"/>
      <c r="WJG2010"/>
      <c r="WJH2010"/>
      <c r="WJI2010"/>
      <c r="WJJ2010"/>
      <c r="WJK2010"/>
      <c r="WJL2010"/>
      <c r="WJM2010"/>
      <c r="WJN2010"/>
      <c r="WJO2010"/>
      <c r="WJP2010"/>
      <c r="WJQ2010"/>
      <c r="WJR2010"/>
      <c r="WJS2010"/>
      <c r="WJT2010"/>
      <c r="WJU2010"/>
      <c r="WJV2010"/>
      <c r="WJW2010"/>
      <c r="WJX2010"/>
      <c r="WJY2010"/>
      <c r="WJZ2010"/>
      <c r="WKA2010"/>
      <c r="WKB2010"/>
      <c r="WKC2010"/>
      <c r="WKD2010"/>
      <c r="WKE2010"/>
      <c r="WKF2010"/>
      <c r="WKG2010"/>
      <c r="WKH2010"/>
      <c r="WKI2010"/>
      <c r="WKJ2010"/>
      <c r="WKK2010"/>
      <c r="WKL2010"/>
      <c r="WKM2010"/>
      <c r="WKN2010"/>
      <c r="WKO2010"/>
      <c r="WKP2010"/>
      <c r="WKQ2010"/>
      <c r="WKR2010"/>
      <c r="WKS2010"/>
      <c r="WKT2010"/>
      <c r="WKU2010"/>
      <c r="WKV2010"/>
      <c r="WKW2010"/>
      <c r="WKX2010"/>
      <c r="WKY2010"/>
      <c r="WKZ2010"/>
      <c r="WLA2010"/>
      <c r="WLB2010"/>
      <c r="WLC2010"/>
      <c r="WLD2010"/>
      <c r="WLE2010"/>
      <c r="WLF2010"/>
      <c r="WLG2010"/>
      <c r="WLH2010"/>
      <c r="WLI2010"/>
      <c r="WLJ2010"/>
      <c r="WLK2010"/>
      <c r="WLL2010"/>
      <c r="WLM2010"/>
      <c r="WLN2010"/>
      <c r="WLO2010"/>
      <c r="WLP2010"/>
      <c r="WLQ2010"/>
      <c r="WLR2010"/>
      <c r="WLS2010"/>
      <c r="WLT2010"/>
      <c r="WLU2010"/>
      <c r="WLV2010"/>
      <c r="WLW2010"/>
      <c r="WLX2010"/>
      <c r="WLY2010"/>
      <c r="WLZ2010"/>
      <c r="WMA2010"/>
      <c r="WMB2010"/>
      <c r="WMC2010"/>
      <c r="WMD2010"/>
      <c r="WME2010"/>
      <c r="WMF2010"/>
      <c r="WMG2010"/>
      <c r="WMH2010"/>
      <c r="WMI2010"/>
      <c r="WMJ2010"/>
      <c r="WMK2010"/>
      <c r="WML2010"/>
      <c r="WMM2010"/>
      <c r="WMN2010"/>
      <c r="WMO2010"/>
      <c r="WMP2010"/>
      <c r="WMQ2010"/>
      <c r="WMR2010"/>
      <c r="WMS2010"/>
      <c r="WMT2010"/>
      <c r="WMU2010"/>
      <c r="WMV2010"/>
      <c r="WMW2010"/>
      <c r="WMX2010"/>
      <c r="WMY2010"/>
      <c r="WMZ2010"/>
      <c r="WNA2010"/>
      <c r="WNB2010"/>
      <c r="WNC2010"/>
      <c r="WND2010"/>
      <c r="WNE2010"/>
      <c r="WNF2010"/>
      <c r="WNG2010"/>
      <c r="WNH2010"/>
      <c r="WNI2010"/>
      <c r="WNJ2010"/>
      <c r="WNK2010"/>
      <c r="WNL2010"/>
      <c r="WNM2010"/>
      <c r="WNN2010"/>
      <c r="WNO2010"/>
      <c r="WNP2010"/>
      <c r="WNQ2010"/>
      <c r="WNR2010"/>
      <c r="WNS2010"/>
      <c r="WNT2010"/>
      <c r="WNU2010"/>
      <c r="WNV2010"/>
      <c r="WNW2010"/>
      <c r="WNX2010"/>
      <c r="WNY2010"/>
      <c r="WNZ2010"/>
      <c r="WOA2010"/>
      <c r="WOB2010"/>
      <c r="WOC2010"/>
      <c r="WOD2010"/>
      <c r="WOE2010"/>
      <c r="WOF2010"/>
      <c r="WOG2010"/>
      <c r="WOH2010"/>
      <c r="WOI2010"/>
      <c r="WOJ2010"/>
      <c r="WOK2010"/>
      <c r="WOL2010"/>
      <c r="WOM2010"/>
      <c r="WON2010"/>
      <c r="WOO2010"/>
      <c r="WOP2010"/>
      <c r="WOQ2010"/>
      <c r="WOR2010"/>
      <c r="WOS2010"/>
      <c r="WOT2010"/>
      <c r="WOU2010"/>
      <c r="WOV2010"/>
      <c r="WOW2010"/>
      <c r="WOX2010"/>
      <c r="WOY2010"/>
      <c r="WOZ2010"/>
      <c r="WPA2010"/>
      <c r="WPB2010"/>
      <c r="WPC2010"/>
      <c r="WPD2010"/>
      <c r="WPE2010"/>
      <c r="WPF2010"/>
      <c r="WPG2010"/>
      <c r="WPH2010"/>
      <c r="WPI2010"/>
      <c r="WPJ2010"/>
      <c r="WPK2010"/>
      <c r="WPL2010"/>
      <c r="WPM2010"/>
      <c r="WPN2010"/>
      <c r="WPO2010"/>
      <c r="WPP2010"/>
      <c r="WPQ2010"/>
      <c r="WPR2010"/>
      <c r="WPS2010"/>
      <c r="WPT2010"/>
      <c r="WPU2010"/>
      <c r="WPV2010"/>
      <c r="WPW2010"/>
      <c r="WPX2010"/>
      <c r="WPY2010"/>
      <c r="WPZ2010"/>
      <c r="WQA2010"/>
      <c r="WQB2010"/>
      <c r="WQC2010"/>
      <c r="WQD2010"/>
      <c r="WQE2010"/>
      <c r="WQF2010"/>
      <c r="WQG2010"/>
      <c r="WQH2010"/>
      <c r="WQI2010"/>
      <c r="WQJ2010"/>
      <c r="WQK2010"/>
      <c r="WQL2010"/>
      <c r="WQM2010"/>
      <c r="WQN2010"/>
      <c r="WQO2010"/>
      <c r="WQP2010"/>
      <c r="WQQ2010"/>
      <c r="WQR2010"/>
      <c r="WQS2010"/>
      <c r="WQT2010"/>
      <c r="WQU2010"/>
      <c r="WQV2010"/>
      <c r="WQW2010"/>
      <c r="WQX2010"/>
      <c r="WQY2010"/>
      <c r="WQZ2010"/>
      <c r="WRA2010"/>
      <c r="WRB2010"/>
      <c r="WRC2010"/>
      <c r="WRD2010"/>
      <c r="WRE2010"/>
      <c r="WRF2010"/>
      <c r="WRG2010"/>
      <c r="WRH2010"/>
      <c r="WRI2010"/>
      <c r="WRJ2010"/>
      <c r="WRK2010"/>
      <c r="WRL2010"/>
      <c r="WRM2010"/>
      <c r="WRN2010"/>
      <c r="WRO2010"/>
      <c r="WRP2010"/>
      <c r="WRQ2010"/>
      <c r="WRR2010"/>
      <c r="WRS2010"/>
      <c r="WRT2010"/>
      <c r="WRU2010"/>
      <c r="WRV2010"/>
      <c r="WRW2010"/>
      <c r="WRX2010"/>
      <c r="WRY2010"/>
      <c r="WRZ2010"/>
      <c r="WSA2010"/>
      <c r="WSB2010"/>
      <c r="WSC2010"/>
      <c r="WSD2010"/>
      <c r="WSE2010"/>
      <c r="WSF2010"/>
      <c r="WSG2010"/>
      <c r="WSH2010"/>
      <c r="WSI2010"/>
      <c r="WSJ2010"/>
      <c r="WSK2010"/>
      <c r="WSL2010"/>
      <c r="WSM2010"/>
      <c r="WSN2010"/>
      <c r="WSO2010"/>
      <c r="WSP2010"/>
      <c r="WSQ2010"/>
      <c r="WSR2010"/>
      <c r="WSS2010"/>
      <c r="WST2010"/>
      <c r="WSU2010"/>
      <c r="WSV2010"/>
      <c r="WSW2010"/>
      <c r="WSX2010"/>
      <c r="WSY2010"/>
      <c r="WSZ2010"/>
      <c r="WTA2010"/>
      <c r="WTB2010"/>
      <c r="WTC2010"/>
      <c r="WTD2010"/>
      <c r="WTE2010"/>
      <c r="WTF2010"/>
      <c r="WTG2010"/>
      <c r="WTH2010"/>
      <c r="WTI2010"/>
      <c r="WTJ2010"/>
      <c r="WTK2010"/>
      <c r="WTL2010"/>
      <c r="WTM2010"/>
      <c r="WTN2010"/>
      <c r="WTO2010"/>
      <c r="WTP2010"/>
      <c r="WTQ2010"/>
      <c r="WTR2010"/>
      <c r="WTS2010"/>
      <c r="WTT2010"/>
      <c r="WTU2010"/>
      <c r="WTV2010"/>
      <c r="WTW2010"/>
      <c r="WTX2010"/>
      <c r="WTY2010"/>
      <c r="WTZ2010"/>
      <c r="WUA2010"/>
      <c r="WUB2010"/>
      <c r="WUC2010"/>
      <c r="WUD2010"/>
      <c r="WUE2010"/>
      <c r="WUF2010"/>
      <c r="WUG2010"/>
      <c r="WUH2010"/>
      <c r="WUI2010"/>
      <c r="WUJ2010"/>
      <c r="WUK2010"/>
      <c r="WUL2010"/>
      <c r="WUM2010"/>
      <c r="WUN2010"/>
      <c r="WUO2010"/>
      <c r="WUP2010"/>
      <c r="WUQ2010"/>
      <c r="WUR2010"/>
      <c r="WUS2010"/>
      <c r="WUT2010"/>
      <c r="WUU2010"/>
      <c r="WUV2010"/>
      <c r="WUW2010"/>
      <c r="WUX2010"/>
      <c r="WUY2010"/>
      <c r="WUZ2010"/>
      <c r="WVA2010"/>
      <c r="WVB2010"/>
      <c r="WVC2010"/>
      <c r="WVD2010"/>
      <c r="WVE2010"/>
      <c r="WVF2010"/>
      <c r="WVG2010"/>
      <c r="WVH2010"/>
      <c r="WVI2010"/>
      <c r="WVJ2010"/>
      <c r="WVK2010"/>
      <c r="WVL2010"/>
      <c r="WVM2010"/>
      <c r="WVN2010"/>
      <c r="WVO2010"/>
      <c r="WVP2010"/>
      <c r="WVQ2010"/>
      <c r="WVR2010"/>
      <c r="WVS2010"/>
      <c r="WVT2010"/>
      <c r="WVU2010"/>
      <c r="WVV2010"/>
      <c r="WVW2010"/>
      <c r="WVX2010"/>
      <c r="WVY2010"/>
      <c r="WVZ2010"/>
      <c r="WWA2010"/>
      <c r="WWB2010"/>
      <c r="WWC2010"/>
      <c r="WWD2010"/>
      <c r="WWE2010"/>
      <c r="WWF2010"/>
      <c r="WWG2010"/>
      <c r="WWH2010"/>
      <c r="WWI2010"/>
      <c r="WWJ2010"/>
      <c r="WWK2010"/>
      <c r="WWL2010"/>
      <c r="WWM2010"/>
      <c r="WWN2010"/>
      <c r="WWO2010"/>
      <c r="WWP2010"/>
      <c r="WWQ2010"/>
      <c r="WWR2010"/>
      <c r="WWS2010"/>
      <c r="WWT2010"/>
      <c r="WWU2010"/>
      <c r="WWV2010"/>
      <c r="WWW2010"/>
      <c r="WWX2010"/>
      <c r="WWY2010"/>
      <c r="WWZ2010"/>
      <c r="WXA2010"/>
      <c r="WXB2010"/>
      <c r="WXC2010"/>
      <c r="WXD2010"/>
      <c r="WXE2010"/>
      <c r="WXF2010"/>
      <c r="WXG2010"/>
      <c r="WXH2010"/>
      <c r="WXI2010"/>
      <c r="WXJ2010"/>
      <c r="WXK2010"/>
      <c r="WXL2010"/>
      <c r="WXM2010"/>
      <c r="WXN2010"/>
      <c r="WXO2010"/>
      <c r="WXP2010"/>
      <c r="WXQ2010"/>
      <c r="WXR2010"/>
      <c r="WXS2010"/>
      <c r="WXT2010"/>
      <c r="WXU2010"/>
      <c r="WXV2010"/>
      <c r="WXW2010"/>
      <c r="WXX2010"/>
      <c r="WXY2010"/>
      <c r="WXZ2010"/>
      <c r="WYA2010"/>
      <c r="WYB2010"/>
      <c r="WYC2010"/>
      <c r="WYD2010"/>
      <c r="WYE2010"/>
      <c r="WYF2010"/>
      <c r="WYG2010"/>
      <c r="WYH2010"/>
      <c r="WYI2010"/>
      <c r="WYJ2010"/>
      <c r="WYK2010"/>
      <c r="WYL2010"/>
      <c r="WYM2010"/>
      <c r="WYN2010"/>
      <c r="WYO2010"/>
      <c r="WYP2010"/>
      <c r="WYQ2010"/>
      <c r="WYR2010"/>
      <c r="WYS2010"/>
      <c r="WYT2010"/>
      <c r="WYU2010"/>
      <c r="WYV2010"/>
      <c r="WYW2010"/>
      <c r="WYX2010"/>
      <c r="WYY2010"/>
      <c r="WYZ2010"/>
      <c r="WZA2010"/>
      <c r="WZB2010"/>
      <c r="WZC2010"/>
      <c r="WZD2010"/>
      <c r="WZE2010"/>
      <c r="WZF2010"/>
      <c r="WZG2010"/>
      <c r="WZH2010"/>
      <c r="WZI2010"/>
      <c r="WZJ2010"/>
      <c r="WZK2010"/>
      <c r="WZL2010"/>
      <c r="WZM2010"/>
      <c r="WZN2010"/>
      <c r="WZO2010"/>
      <c r="WZP2010"/>
      <c r="WZQ2010"/>
      <c r="WZR2010"/>
      <c r="WZS2010"/>
      <c r="WZT2010"/>
      <c r="WZU2010"/>
      <c r="WZV2010"/>
      <c r="WZW2010"/>
      <c r="WZX2010"/>
      <c r="WZY2010"/>
      <c r="WZZ2010"/>
      <c r="XAA2010"/>
      <c r="XAB2010"/>
      <c r="XAC2010"/>
      <c r="XAD2010"/>
      <c r="XAE2010"/>
      <c r="XAF2010"/>
      <c r="XAG2010"/>
      <c r="XAH2010"/>
      <c r="XAI2010"/>
      <c r="XAJ2010"/>
      <c r="XAK2010"/>
      <c r="XAL2010"/>
      <c r="XAM2010"/>
      <c r="XAN2010"/>
      <c r="XAO2010"/>
      <c r="XAP2010"/>
      <c r="XAQ2010"/>
      <c r="XAR2010"/>
      <c r="XAS2010"/>
      <c r="XAT2010"/>
      <c r="XAU2010"/>
      <c r="XAV2010"/>
      <c r="XAW2010"/>
      <c r="XAX2010"/>
      <c r="XAY2010"/>
      <c r="XAZ2010"/>
      <c r="XBA2010"/>
      <c r="XBB2010"/>
      <c r="XBC2010"/>
      <c r="XBD2010"/>
      <c r="XBE2010"/>
      <c r="XBF2010"/>
      <c r="XBG2010"/>
      <c r="XBH2010"/>
      <c r="XBI2010"/>
      <c r="XBJ2010"/>
      <c r="XBK2010"/>
      <c r="XBL2010"/>
      <c r="XBM2010"/>
      <c r="XBN2010"/>
      <c r="XBO2010"/>
      <c r="XBP2010"/>
      <c r="XBQ2010"/>
      <c r="XBR2010"/>
      <c r="XBS2010"/>
      <c r="XBT2010"/>
      <c r="XBU2010"/>
      <c r="XBV2010"/>
      <c r="XBW2010"/>
      <c r="XBX2010"/>
      <c r="XBY2010"/>
      <c r="XBZ2010"/>
      <c r="XCA2010"/>
      <c r="XCB2010"/>
      <c r="XCC2010"/>
      <c r="XCD2010"/>
      <c r="XCE2010"/>
      <c r="XCF2010"/>
      <c r="XCG2010"/>
      <c r="XCH2010"/>
      <c r="XCI2010"/>
      <c r="XCJ2010"/>
      <c r="XCK2010"/>
      <c r="XCL2010"/>
      <c r="XCM2010"/>
      <c r="XCN2010"/>
      <c r="XCO2010"/>
      <c r="XCP2010"/>
      <c r="XCQ2010"/>
      <c r="XCR2010"/>
      <c r="XCS2010"/>
      <c r="XCT2010"/>
      <c r="XCU2010"/>
      <c r="XCV2010"/>
      <c r="XCW2010"/>
      <c r="XCX2010"/>
      <c r="XCY2010"/>
      <c r="XCZ2010"/>
      <c r="XDA2010"/>
      <c r="XDB2010"/>
      <c r="XDC2010"/>
      <c r="XDD2010"/>
      <c r="XDE2010"/>
      <c r="XDF2010"/>
      <c r="XDG2010"/>
      <c r="XDH2010"/>
      <c r="XDI2010"/>
      <c r="XDJ2010"/>
      <c r="XDK2010"/>
      <c r="XDL2010"/>
      <c r="XDM2010"/>
      <c r="XDN2010"/>
      <c r="XDO2010"/>
      <c r="XDP2010"/>
      <c r="XDQ2010"/>
      <c r="XDR2010"/>
      <c r="XDS2010"/>
      <c r="XDT2010"/>
      <c r="XDU2010"/>
      <c r="XDV2010"/>
      <c r="XDW2010"/>
      <c r="XDX2010"/>
      <c r="XDY2010"/>
      <c r="XDZ2010"/>
      <c r="XEA2010"/>
      <c r="XEB2010"/>
      <c r="XEC2010"/>
      <c r="XED2010"/>
      <c r="XEE2010"/>
      <c r="XEF2010"/>
      <c r="XEG2010"/>
      <c r="XEH2010"/>
      <c r="XEI2010"/>
      <c r="XEJ2010"/>
      <c r="XEK2010"/>
      <c r="XEL2010"/>
      <c r="XEM2010"/>
      <c r="XEN2010"/>
      <c r="XEO2010"/>
      <c r="XEP2010"/>
      <c r="XEQ2010"/>
      <c r="XER2010"/>
      <c r="XES2010"/>
      <c r="XET2010"/>
      <c r="XEU2010"/>
      <c r="XEV2010"/>
      <c r="XEW2010"/>
      <c r="XEX2010"/>
      <c r="XEY2010"/>
      <c r="XEZ2010"/>
      <c r="XFA2010"/>
      <c r="XFB2010"/>
      <c r="XFC2010"/>
      <c r="XFD2010"/>
    </row>
    <row r="2011" spans="1:16384" s="15" customFormat="1" ht="23" customHeight="1">
      <c r="A2011" s="25"/>
      <c r="B2011" s="102"/>
      <c r="C2011" s="102"/>
      <c r="D2011" s="102"/>
      <c r="E2011" s="102"/>
      <c r="F2011" s="102"/>
      <c r="G2011" s="102"/>
      <c r="H2011" s="25"/>
      <c r="I2011"/>
      <c r="J2011"/>
      <c r="K2011" s="85"/>
      <c r="L2011"/>
      <c r="M2011" s="85"/>
      <c r="N2011"/>
      <c r="O2011"/>
      <c r="P2011"/>
      <c r="Q2011"/>
      <c r="R2011"/>
      <c r="S2011"/>
      <c r="T2011"/>
      <c r="U2011"/>
      <c r="V2011"/>
      <c r="W2011"/>
      <c r="X2011"/>
      <c r="Y2011"/>
      <c r="Z2011"/>
      <c r="AA2011"/>
      <c r="AB2011"/>
      <c r="AC2011"/>
      <c r="AD2011"/>
      <c r="AE2011"/>
      <c r="AF2011"/>
      <c r="AG2011"/>
      <c r="AH2011"/>
      <c r="AI2011"/>
      <c r="AJ2011"/>
      <c r="AK2011"/>
      <c r="AL2011"/>
      <c r="AM2011"/>
      <c r="AN2011"/>
      <c r="AO2011"/>
      <c r="AP2011"/>
      <c r="AQ2011"/>
      <c r="AR2011"/>
      <c r="AS2011"/>
      <c r="AT2011"/>
      <c r="AU2011"/>
      <c r="AV2011"/>
      <c r="AW2011"/>
      <c r="AX2011"/>
      <c r="AY2011"/>
      <c r="AZ2011"/>
      <c r="BA2011"/>
      <c r="BB2011"/>
      <c r="BC2011"/>
      <c r="BD2011"/>
      <c r="BE2011"/>
      <c r="BF2011"/>
      <c r="BG2011"/>
      <c r="BH2011"/>
      <c r="BI2011"/>
      <c r="BJ2011"/>
      <c r="BK2011"/>
      <c r="BL2011"/>
      <c r="BM2011"/>
      <c r="BN2011"/>
      <c r="BO2011"/>
      <c r="BP2011"/>
      <c r="BQ2011"/>
      <c r="BR2011"/>
      <c r="BS2011"/>
      <c r="BT2011"/>
      <c r="BU2011"/>
      <c r="BV2011"/>
      <c r="BW2011"/>
      <c r="BX2011"/>
      <c r="BY2011"/>
      <c r="BZ2011"/>
      <c r="CA2011"/>
      <c r="CB2011"/>
      <c r="CC2011"/>
      <c r="CD2011"/>
      <c r="CE2011"/>
      <c r="CF2011"/>
      <c r="CG2011"/>
      <c r="CH2011"/>
      <c r="CI2011"/>
      <c r="CJ2011"/>
      <c r="CK2011"/>
      <c r="CL2011"/>
      <c r="CM2011"/>
      <c r="CN2011"/>
      <c r="CO2011"/>
      <c r="CP2011"/>
      <c r="CQ2011"/>
      <c r="CR2011"/>
      <c r="CS2011"/>
      <c r="CT2011"/>
      <c r="CU2011"/>
      <c r="CV2011"/>
      <c r="CW2011"/>
      <c r="CX2011"/>
      <c r="CY2011"/>
      <c r="CZ2011"/>
      <c r="DA2011"/>
      <c r="DB2011"/>
      <c r="DC2011"/>
      <c r="DD2011"/>
      <c r="DE2011"/>
      <c r="DF2011"/>
      <c r="DG2011"/>
      <c r="DH2011"/>
      <c r="DI2011"/>
      <c r="DJ2011"/>
      <c r="DK2011"/>
      <c r="DL2011"/>
      <c r="DM2011"/>
      <c r="DN2011"/>
      <c r="DO2011"/>
      <c r="DP2011"/>
      <c r="DQ2011"/>
      <c r="DR2011"/>
      <c r="DS2011"/>
      <c r="DT2011"/>
      <c r="DU2011"/>
      <c r="DV2011"/>
      <c r="DW2011"/>
      <c r="DX2011"/>
      <c r="DY2011"/>
      <c r="DZ2011"/>
      <c r="EA2011"/>
      <c r="EB2011"/>
      <c r="EC2011"/>
      <c r="ED2011"/>
      <c r="EE2011"/>
      <c r="EF2011"/>
      <c r="EG2011"/>
      <c r="EH2011"/>
      <c r="EI2011"/>
      <c r="EJ2011"/>
      <c r="EK2011"/>
      <c r="EL2011"/>
      <c r="EM2011"/>
      <c r="EN2011"/>
      <c r="EO2011"/>
      <c r="EP2011"/>
      <c r="EQ2011"/>
      <c r="ER2011"/>
      <c r="ES2011"/>
      <c r="ET2011"/>
      <c r="EU2011"/>
      <c r="EV2011"/>
      <c r="EW2011"/>
      <c r="EX2011"/>
      <c r="EY2011"/>
      <c r="EZ2011"/>
      <c r="FA2011"/>
      <c r="FB2011"/>
      <c r="FC2011"/>
      <c r="FD2011"/>
      <c r="FE2011"/>
      <c r="FF2011"/>
      <c r="FG2011"/>
      <c r="FH2011"/>
      <c r="FI2011"/>
      <c r="FJ2011"/>
      <c r="FK2011"/>
      <c r="FL2011"/>
      <c r="FM2011"/>
      <c r="FN2011"/>
      <c r="FO2011"/>
      <c r="FP2011"/>
      <c r="FQ2011"/>
      <c r="FR2011"/>
      <c r="FS2011"/>
      <c r="FT2011"/>
      <c r="FU2011"/>
      <c r="FV2011"/>
      <c r="FW2011"/>
      <c r="FX2011"/>
      <c r="FY2011"/>
      <c r="FZ2011"/>
      <c r="GA2011"/>
      <c r="GB2011"/>
      <c r="GC2011"/>
      <c r="GD2011"/>
      <c r="GE2011"/>
      <c r="GF2011"/>
      <c r="GG2011"/>
      <c r="GH2011"/>
      <c r="GI2011"/>
      <c r="GJ2011"/>
      <c r="GK2011"/>
      <c r="GL2011"/>
      <c r="GM2011"/>
      <c r="GN2011"/>
      <c r="GO2011"/>
      <c r="GP2011"/>
      <c r="GQ2011"/>
      <c r="GR2011"/>
      <c r="GS2011"/>
      <c r="GT2011"/>
      <c r="GU2011"/>
      <c r="GV2011"/>
      <c r="GW2011"/>
      <c r="GX2011"/>
      <c r="GY2011"/>
      <c r="GZ2011"/>
      <c r="HA2011"/>
      <c r="HB2011"/>
      <c r="HC2011"/>
      <c r="HD2011"/>
      <c r="HE2011"/>
      <c r="HF2011"/>
      <c r="HG2011"/>
      <c r="HH2011"/>
      <c r="HI2011"/>
      <c r="HJ2011"/>
      <c r="HK2011"/>
      <c r="HL2011"/>
      <c r="HM2011"/>
      <c r="HN2011"/>
      <c r="HO2011"/>
      <c r="HP2011"/>
      <c r="HQ2011"/>
      <c r="HR2011"/>
      <c r="HS2011"/>
      <c r="HT2011"/>
      <c r="HU2011"/>
      <c r="HV2011"/>
      <c r="HW2011"/>
      <c r="HX2011"/>
      <c r="HY2011"/>
      <c r="HZ2011"/>
      <c r="IA2011"/>
      <c r="IB2011"/>
      <c r="IC2011"/>
      <c r="ID2011"/>
      <c r="IE2011"/>
      <c r="IF2011"/>
      <c r="IG2011"/>
      <c r="IH2011"/>
      <c r="II2011"/>
      <c r="IJ2011"/>
      <c r="IK2011"/>
      <c r="IL2011"/>
      <c r="IM2011"/>
      <c r="IN2011"/>
      <c r="IO2011"/>
      <c r="IP2011"/>
      <c r="IQ2011"/>
      <c r="IR2011"/>
      <c r="IS2011"/>
      <c r="IT2011"/>
      <c r="IU2011"/>
      <c r="IV2011"/>
      <c r="IW2011"/>
      <c r="IX2011"/>
      <c r="IY2011"/>
      <c r="IZ2011"/>
      <c r="JA2011"/>
      <c r="JB2011"/>
      <c r="JC2011"/>
      <c r="JD2011"/>
      <c r="JE2011"/>
      <c r="JF2011"/>
      <c r="JG2011"/>
      <c r="JH2011"/>
      <c r="JI2011"/>
      <c r="JJ2011"/>
      <c r="JK2011"/>
      <c r="JL2011"/>
      <c r="JM2011"/>
      <c r="JN2011"/>
      <c r="JO2011"/>
      <c r="JP2011"/>
      <c r="JQ2011"/>
      <c r="JR2011"/>
      <c r="JS2011"/>
      <c r="JT2011"/>
      <c r="JU2011"/>
      <c r="JV2011"/>
      <c r="JW2011"/>
      <c r="JX2011"/>
      <c r="JY2011"/>
      <c r="JZ2011"/>
      <c r="KA2011"/>
      <c r="KB2011"/>
      <c r="KC2011"/>
      <c r="KD2011"/>
      <c r="KE2011"/>
      <c r="KF2011"/>
      <c r="KG2011"/>
      <c r="KH2011"/>
      <c r="KI2011"/>
      <c r="KJ2011"/>
      <c r="KK2011"/>
      <c r="KL2011"/>
      <c r="KM2011"/>
      <c r="KN2011"/>
      <c r="KO2011"/>
      <c r="KP2011"/>
      <c r="KQ2011"/>
      <c r="KR2011"/>
      <c r="KS2011"/>
      <c r="KT2011"/>
      <c r="KU2011"/>
      <c r="KV2011"/>
      <c r="KW2011"/>
      <c r="KX2011"/>
      <c r="KY2011"/>
      <c r="KZ2011"/>
      <c r="LA2011"/>
      <c r="LB2011"/>
      <c r="LC2011"/>
      <c r="LD2011"/>
      <c r="LE2011"/>
      <c r="LF2011"/>
      <c r="LG2011"/>
      <c r="LH2011"/>
      <c r="LI2011"/>
      <c r="LJ2011"/>
      <c r="LK2011"/>
      <c r="LL2011"/>
      <c r="LM2011"/>
      <c r="LN2011"/>
      <c r="LO2011"/>
      <c r="LP2011"/>
      <c r="LQ2011"/>
      <c r="LR2011"/>
      <c r="LS2011"/>
      <c r="LT2011"/>
      <c r="LU2011"/>
      <c r="LV2011"/>
      <c r="LW2011"/>
      <c r="LX2011"/>
      <c r="LY2011"/>
      <c r="LZ2011"/>
      <c r="MA2011"/>
      <c r="MB2011"/>
      <c r="MC2011"/>
      <c r="MD2011"/>
      <c r="ME2011"/>
      <c r="MF2011"/>
      <c r="MG2011"/>
      <c r="MH2011"/>
      <c r="MI2011"/>
      <c r="MJ2011"/>
      <c r="MK2011"/>
      <c r="ML2011"/>
      <c r="MM2011"/>
      <c r="MN2011"/>
      <c r="MO2011"/>
      <c r="MP2011"/>
      <c r="MQ2011"/>
      <c r="MR2011"/>
      <c r="MS2011"/>
      <c r="MT2011"/>
      <c r="MU2011"/>
      <c r="MV2011"/>
      <c r="MW2011"/>
      <c r="MX2011"/>
      <c r="MY2011"/>
      <c r="MZ2011"/>
      <c r="NA2011"/>
      <c r="NB2011"/>
      <c r="NC2011"/>
      <c r="ND2011"/>
      <c r="NE2011"/>
      <c r="NF2011"/>
      <c r="NG2011"/>
      <c r="NH2011"/>
      <c r="NI2011"/>
      <c r="NJ2011"/>
      <c r="NK2011"/>
      <c r="NL2011"/>
      <c r="NM2011"/>
      <c r="NN2011"/>
      <c r="NO2011"/>
      <c r="NP2011"/>
      <c r="NQ2011"/>
      <c r="NR2011"/>
      <c r="NS2011"/>
      <c r="NT2011"/>
      <c r="NU2011"/>
      <c r="NV2011"/>
      <c r="NW2011"/>
      <c r="NX2011"/>
      <c r="NY2011"/>
      <c r="NZ2011"/>
      <c r="OA2011"/>
      <c r="OB2011"/>
      <c r="OC2011"/>
      <c r="OD2011"/>
      <c r="OE2011"/>
      <c r="OF2011"/>
      <c r="OG2011"/>
      <c r="OH2011"/>
      <c r="OI2011"/>
      <c r="OJ2011"/>
      <c r="OK2011"/>
      <c r="OL2011"/>
      <c r="OM2011"/>
      <c r="ON2011"/>
      <c r="OO2011"/>
      <c r="OP2011"/>
      <c r="OQ2011"/>
      <c r="OR2011"/>
      <c r="OS2011"/>
      <c r="OT2011"/>
      <c r="OU2011"/>
      <c r="OV2011"/>
      <c r="OW2011"/>
      <c r="OX2011"/>
      <c r="OY2011"/>
      <c r="OZ2011"/>
      <c r="PA2011"/>
      <c r="PB2011"/>
      <c r="PC2011"/>
      <c r="PD2011"/>
      <c r="PE2011"/>
      <c r="PF2011"/>
      <c r="PG2011"/>
      <c r="PH2011"/>
      <c r="PI2011"/>
      <c r="PJ2011"/>
      <c r="PK2011"/>
      <c r="PL2011"/>
      <c r="PM2011"/>
      <c r="PN2011"/>
      <c r="PO2011"/>
      <c r="PP2011"/>
      <c r="PQ2011"/>
      <c r="PR2011"/>
      <c r="PS2011"/>
      <c r="PT2011"/>
      <c r="PU2011"/>
      <c r="PV2011"/>
      <c r="PW2011"/>
      <c r="PX2011"/>
      <c r="PY2011"/>
      <c r="PZ2011"/>
      <c r="QA2011"/>
      <c r="QB2011"/>
      <c r="QC2011"/>
      <c r="QD2011"/>
      <c r="QE2011"/>
      <c r="QF2011"/>
      <c r="QG2011"/>
      <c r="QH2011"/>
      <c r="QI2011"/>
      <c r="QJ2011"/>
      <c r="QK2011"/>
      <c r="QL2011"/>
      <c r="QM2011"/>
      <c r="QN2011"/>
      <c r="QO2011"/>
      <c r="QP2011"/>
      <c r="QQ2011"/>
      <c r="QR2011"/>
      <c r="QS2011"/>
      <c r="QT2011"/>
      <c r="QU2011"/>
      <c r="QV2011"/>
      <c r="QW2011"/>
      <c r="QX2011"/>
      <c r="QY2011"/>
      <c r="QZ2011"/>
      <c r="RA2011"/>
      <c r="RB2011"/>
      <c r="RC2011"/>
      <c r="RD2011"/>
      <c r="RE2011"/>
      <c r="RF2011"/>
      <c r="RG2011"/>
      <c r="RH2011"/>
      <c r="RI2011"/>
      <c r="RJ2011"/>
      <c r="RK2011"/>
      <c r="RL2011"/>
      <c r="RM2011"/>
      <c r="RN2011"/>
      <c r="RO2011"/>
      <c r="RP2011"/>
      <c r="RQ2011"/>
      <c r="RR2011"/>
      <c r="RS2011"/>
      <c r="RT2011"/>
      <c r="RU2011"/>
      <c r="RV2011"/>
      <c r="RW2011"/>
      <c r="RX2011"/>
      <c r="RY2011"/>
      <c r="RZ2011"/>
      <c r="SA2011"/>
      <c r="SB2011"/>
      <c r="SC2011"/>
      <c r="SD2011"/>
      <c r="SE2011"/>
      <c r="SF2011"/>
      <c r="SG2011"/>
      <c r="SH2011"/>
      <c r="SI2011"/>
      <c r="SJ2011"/>
      <c r="SK2011"/>
      <c r="SL2011"/>
      <c r="SM2011"/>
      <c r="SN2011"/>
      <c r="SO2011"/>
      <c r="SP2011"/>
      <c r="SQ2011"/>
      <c r="SR2011"/>
      <c r="SS2011"/>
      <c r="ST2011"/>
      <c r="SU2011"/>
      <c r="SV2011"/>
      <c r="SW2011"/>
      <c r="SX2011"/>
      <c r="SY2011"/>
      <c r="SZ2011"/>
      <c r="TA2011"/>
      <c r="TB2011"/>
      <c r="TC2011"/>
      <c r="TD2011"/>
      <c r="TE2011"/>
      <c r="TF2011"/>
      <c r="TG2011"/>
      <c r="TH2011"/>
      <c r="TI2011"/>
      <c r="TJ2011"/>
      <c r="TK2011"/>
      <c r="TL2011"/>
      <c r="TM2011"/>
      <c r="TN2011"/>
      <c r="TO2011"/>
      <c r="TP2011"/>
      <c r="TQ2011"/>
      <c r="TR2011"/>
      <c r="TS2011"/>
      <c r="TT2011"/>
      <c r="TU2011"/>
      <c r="TV2011"/>
      <c r="TW2011"/>
      <c r="TX2011"/>
      <c r="TY2011"/>
      <c r="TZ2011"/>
      <c r="UA2011"/>
      <c r="UB2011"/>
      <c r="UC2011"/>
      <c r="UD2011"/>
      <c r="UE2011"/>
      <c r="UF2011"/>
      <c r="UG2011"/>
      <c r="UH2011"/>
      <c r="UI2011"/>
      <c r="UJ2011"/>
      <c r="UK2011"/>
      <c r="UL2011"/>
      <c r="UM2011"/>
      <c r="UN2011"/>
      <c r="UO2011"/>
      <c r="UP2011"/>
      <c r="UQ2011"/>
      <c r="UR2011"/>
      <c r="US2011"/>
      <c r="UT2011"/>
      <c r="UU2011"/>
      <c r="UV2011"/>
      <c r="UW2011"/>
      <c r="UX2011"/>
      <c r="UY2011"/>
      <c r="UZ2011"/>
      <c r="VA2011"/>
      <c r="VB2011"/>
      <c r="VC2011"/>
      <c r="VD2011"/>
      <c r="VE2011"/>
      <c r="VF2011"/>
      <c r="VG2011"/>
      <c r="VH2011"/>
      <c r="VI2011"/>
      <c r="VJ2011"/>
      <c r="VK2011"/>
      <c r="VL2011"/>
      <c r="VM2011"/>
      <c r="VN2011"/>
      <c r="VO2011"/>
      <c r="VP2011"/>
      <c r="VQ2011"/>
      <c r="VR2011"/>
      <c r="VS2011"/>
      <c r="VT2011"/>
      <c r="VU2011"/>
      <c r="VV2011"/>
      <c r="VW2011"/>
      <c r="VX2011"/>
      <c r="VY2011"/>
      <c r="VZ2011"/>
      <c r="WA2011"/>
      <c r="WB2011"/>
      <c r="WC2011"/>
      <c r="WD2011"/>
      <c r="WE2011"/>
      <c r="WF2011"/>
      <c r="WG2011"/>
      <c r="WH2011"/>
      <c r="WI2011"/>
      <c r="WJ2011"/>
      <c r="WK2011"/>
      <c r="WL2011"/>
      <c r="WM2011"/>
      <c r="WN2011"/>
      <c r="WO2011"/>
      <c r="WP2011"/>
      <c r="WQ2011"/>
      <c r="WR2011"/>
      <c r="WS2011"/>
      <c r="WT2011"/>
      <c r="WU2011"/>
      <c r="WV2011"/>
      <c r="WW2011"/>
      <c r="WX2011"/>
      <c r="WY2011"/>
      <c r="WZ2011"/>
      <c r="XA2011"/>
      <c r="XB2011"/>
      <c r="XC2011"/>
      <c r="XD2011"/>
      <c r="XE2011"/>
      <c r="XF2011"/>
      <c r="XG2011"/>
      <c r="XH2011"/>
      <c r="XI2011"/>
      <c r="XJ2011"/>
      <c r="XK2011"/>
      <c r="XL2011"/>
      <c r="XM2011"/>
      <c r="XN2011"/>
      <c r="XO2011"/>
      <c r="XP2011"/>
      <c r="XQ2011"/>
      <c r="XR2011"/>
      <c r="XS2011"/>
      <c r="XT2011"/>
      <c r="XU2011"/>
      <c r="XV2011"/>
      <c r="XW2011"/>
      <c r="XX2011"/>
      <c r="XY2011"/>
      <c r="XZ2011"/>
      <c r="YA2011"/>
      <c r="YB2011"/>
      <c r="YC2011"/>
      <c r="YD2011"/>
      <c r="YE2011"/>
      <c r="YF2011"/>
      <c r="YG2011"/>
      <c r="YH2011"/>
      <c r="YI2011"/>
      <c r="YJ2011"/>
      <c r="YK2011"/>
      <c r="YL2011"/>
      <c r="YM2011"/>
      <c r="YN2011"/>
      <c r="YO2011"/>
      <c r="YP2011"/>
      <c r="YQ2011"/>
      <c r="YR2011"/>
      <c r="YS2011"/>
      <c r="YT2011"/>
      <c r="YU2011"/>
      <c r="YV2011"/>
      <c r="YW2011"/>
      <c r="YX2011"/>
      <c r="YY2011"/>
      <c r="YZ2011"/>
      <c r="ZA2011"/>
      <c r="ZB2011"/>
      <c r="ZC2011"/>
      <c r="ZD2011"/>
      <c r="ZE2011"/>
      <c r="ZF2011"/>
      <c r="ZG2011"/>
      <c r="ZH2011"/>
      <c r="ZI2011"/>
      <c r="ZJ2011"/>
      <c r="ZK2011"/>
      <c r="ZL2011"/>
      <c r="ZM2011"/>
      <c r="ZN2011"/>
      <c r="ZO2011"/>
      <c r="ZP2011"/>
      <c r="ZQ2011"/>
      <c r="ZR2011"/>
      <c r="ZS2011"/>
      <c r="ZT2011"/>
      <c r="ZU2011"/>
      <c r="ZV2011"/>
      <c r="ZW2011"/>
      <c r="ZX2011"/>
      <c r="ZY2011"/>
      <c r="ZZ2011"/>
      <c r="AAA2011"/>
      <c r="AAB2011"/>
      <c r="AAC2011"/>
      <c r="AAD2011"/>
      <c r="AAE2011"/>
      <c r="AAF2011"/>
      <c r="AAG2011"/>
      <c r="AAH2011"/>
      <c r="AAI2011"/>
      <c r="AAJ2011"/>
      <c r="AAK2011"/>
      <c r="AAL2011"/>
      <c r="AAM2011"/>
      <c r="AAN2011"/>
      <c r="AAO2011"/>
      <c r="AAP2011"/>
      <c r="AAQ2011"/>
      <c r="AAR2011"/>
      <c r="AAS2011"/>
      <c r="AAT2011"/>
      <c r="AAU2011"/>
      <c r="AAV2011"/>
      <c r="AAW2011"/>
      <c r="AAX2011"/>
      <c r="AAY2011"/>
      <c r="AAZ2011"/>
      <c r="ABA2011"/>
      <c r="ABB2011"/>
      <c r="ABC2011"/>
      <c r="ABD2011"/>
      <c r="ABE2011"/>
      <c r="ABF2011"/>
      <c r="ABG2011"/>
      <c r="ABH2011"/>
      <c r="ABI2011"/>
      <c r="ABJ2011"/>
      <c r="ABK2011"/>
      <c r="ABL2011"/>
      <c r="ABM2011"/>
      <c r="ABN2011"/>
      <c r="ABO2011"/>
      <c r="ABP2011"/>
      <c r="ABQ2011"/>
      <c r="ABR2011"/>
      <c r="ABS2011"/>
      <c r="ABT2011"/>
      <c r="ABU2011"/>
      <c r="ABV2011"/>
      <c r="ABW2011"/>
      <c r="ABX2011"/>
      <c r="ABY2011"/>
      <c r="ABZ2011"/>
      <c r="ACA2011"/>
      <c r="ACB2011"/>
      <c r="ACC2011"/>
      <c r="ACD2011"/>
      <c r="ACE2011"/>
      <c r="ACF2011"/>
      <c r="ACG2011"/>
      <c r="ACH2011"/>
      <c r="ACI2011"/>
      <c r="ACJ2011"/>
      <c r="ACK2011"/>
      <c r="ACL2011"/>
      <c r="ACM2011"/>
      <c r="ACN2011"/>
      <c r="ACO2011"/>
      <c r="ACP2011"/>
      <c r="ACQ2011"/>
      <c r="ACR2011"/>
      <c r="ACS2011"/>
      <c r="ACT2011"/>
      <c r="ACU2011"/>
      <c r="ACV2011"/>
      <c r="ACW2011"/>
      <c r="ACX2011"/>
      <c r="ACY2011"/>
      <c r="ACZ2011"/>
      <c r="ADA2011"/>
      <c r="ADB2011"/>
      <c r="ADC2011"/>
      <c r="ADD2011"/>
      <c r="ADE2011"/>
      <c r="ADF2011"/>
      <c r="ADG2011"/>
      <c r="ADH2011"/>
      <c r="ADI2011"/>
      <c r="ADJ2011"/>
      <c r="ADK2011"/>
      <c r="ADL2011"/>
      <c r="ADM2011"/>
      <c r="ADN2011"/>
      <c r="ADO2011"/>
      <c r="ADP2011"/>
      <c r="ADQ2011"/>
      <c r="ADR2011"/>
      <c r="ADS2011"/>
      <c r="ADT2011"/>
      <c r="ADU2011"/>
      <c r="ADV2011"/>
      <c r="ADW2011"/>
      <c r="ADX2011"/>
      <c r="ADY2011"/>
      <c r="ADZ2011"/>
      <c r="AEA2011"/>
      <c r="AEB2011"/>
      <c r="AEC2011"/>
      <c r="AED2011"/>
      <c r="AEE2011"/>
      <c r="AEF2011"/>
      <c r="AEG2011"/>
      <c r="AEH2011"/>
      <c r="AEI2011"/>
      <c r="AEJ2011"/>
      <c r="AEK2011"/>
      <c r="AEL2011"/>
      <c r="AEM2011"/>
      <c r="AEN2011"/>
      <c r="AEO2011"/>
      <c r="AEP2011"/>
      <c r="AEQ2011"/>
      <c r="AER2011"/>
      <c r="AES2011"/>
      <c r="AET2011"/>
      <c r="AEU2011"/>
      <c r="AEV2011"/>
      <c r="AEW2011"/>
      <c r="AEX2011"/>
      <c r="AEY2011"/>
      <c r="AEZ2011"/>
      <c r="AFA2011"/>
      <c r="AFB2011"/>
      <c r="AFC2011"/>
      <c r="AFD2011"/>
      <c r="AFE2011"/>
      <c r="AFF2011"/>
      <c r="AFG2011"/>
      <c r="AFH2011"/>
      <c r="AFI2011"/>
      <c r="AFJ2011"/>
      <c r="AFK2011"/>
      <c r="AFL2011"/>
      <c r="AFM2011"/>
      <c r="AFN2011"/>
      <c r="AFO2011"/>
      <c r="AFP2011"/>
      <c r="AFQ2011"/>
      <c r="AFR2011"/>
      <c r="AFS2011"/>
      <c r="AFT2011"/>
      <c r="AFU2011"/>
      <c r="AFV2011"/>
      <c r="AFW2011"/>
      <c r="AFX2011"/>
      <c r="AFY2011"/>
      <c r="AFZ2011"/>
      <c r="AGA2011"/>
      <c r="AGB2011"/>
      <c r="AGC2011"/>
      <c r="AGD2011"/>
      <c r="AGE2011"/>
      <c r="AGF2011"/>
      <c r="AGG2011"/>
      <c r="AGH2011"/>
      <c r="AGI2011"/>
      <c r="AGJ2011"/>
      <c r="AGK2011"/>
      <c r="AGL2011"/>
      <c r="AGM2011"/>
      <c r="AGN2011"/>
      <c r="AGO2011"/>
      <c r="AGP2011"/>
      <c r="AGQ2011"/>
      <c r="AGR2011"/>
      <c r="AGS2011"/>
      <c r="AGT2011"/>
      <c r="AGU2011"/>
      <c r="AGV2011"/>
      <c r="AGW2011"/>
      <c r="AGX2011"/>
      <c r="AGY2011"/>
      <c r="AGZ2011"/>
      <c r="AHA2011"/>
      <c r="AHB2011"/>
      <c r="AHC2011"/>
      <c r="AHD2011"/>
      <c r="AHE2011"/>
      <c r="AHF2011"/>
      <c r="AHG2011"/>
      <c r="AHH2011"/>
      <c r="AHI2011"/>
      <c r="AHJ2011"/>
      <c r="AHK2011"/>
      <c r="AHL2011"/>
      <c r="AHM2011"/>
      <c r="AHN2011"/>
      <c r="AHO2011"/>
      <c r="AHP2011"/>
      <c r="AHQ2011"/>
      <c r="AHR2011"/>
      <c r="AHS2011"/>
      <c r="AHT2011"/>
      <c r="AHU2011"/>
      <c r="AHV2011"/>
      <c r="AHW2011"/>
      <c r="AHX2011"/>
      <c r="AHY2011"/>
      <c r="AHZ2011"/>
      <c r="AIA2011"/>
      <c r="AIB2011"/>
      <c r="AIC2011"/>
      <c r="AID2011"/>
      <c r="AIE2011"/>
      <c r="AIF2011"/>
      <c r="AIG2011"/>
      <c r="AIH2011"/>
      <c r="AII2011"/>
      <c r="AIJ2011"/>
      <c r="AIK2011"/>
      <c r="AIL2011"/>
      <c r="AIM2011"/>
      <c r="AIN2011"/>
      <c r="AIO2011"/>
      <c r="AIP2011"/>
      <c r="AIQ2011"/>
      <c r="AIR2011"/>
      <c r="AIS2011"/>
      <c r="AIT2011"/>
      <c r="AIU2011"/>
      <c r="AIV2011"/>
      <c r="AIW2011"/>
      <c r="AIX2011"/>
      <c r="AIY2011"/>
      <c r="AIZ2011"/>
      <c r="AJA2011"/>
      <c r="AJB2011"/>
      <c r="AJC2011"/>
      <c r="AJD2011"/>
      <c r="AJE2011"/>
      <c r="AJF2011"/>
      <c r="AJG2011"/>
      <c r="AJH2011"/>
      <c r="AJI2011"/>
      <c r="AJJ2011"/>
      <c r="AJK2011"/>
      <c r="AJL2011"/>
      <c r="AJM2011"/>
      <c r="AJN2011"/>
      <c r="AJO2011"/>
      <c r="AJP2011"/>
      <c r="AJQ2011"/>
      <c r="AJR2011"/>
      <c r="AJS2011"/>
      <c r="AJT2011"/>
      <c r="AJU2011"/>
      <c r="AJV2011"/>
      <c r="AJW2011"/>
      <c r="AJX2011"/>
      <c r="AJY2011"/>
      <c r="AJZ2011"/>
      <c r="AKA2011"/>
      <c r="AKB2011"/>
      <c r="AKC2011"/>
      <c r="AKD2011"/>
      <c r="AKE2011"/>
      <c r="AKF2011"/>
      <c r="AKG2011"/>
      <c r="AKH2011"/>
      <c r="AKI2011"/>
      <c r="AKJ2011"/>
      <c r="AKK2011"/>
      <c r="AKL2011"/>
      <c r="AKM2011"/>
      <c r="AKN2011"/>
      <c r="AKO2011"/>
      <c r="AKP2011"/>
      <c r="AKQ2011"/>
      <c r="AKR2011"/>
      <c r="AKS2011"/>
      <c r="AKT2011"/>
      <c r="AKU2011"/>
      <c r="AKV2011"/>
      <c r="AKW2011"/>
      <c r="AKX2011"/>
      <c r="AKY2011"/>
      <c r="AKZ2011"/>
      <c r="ALA2011"/>
      <c r="ALB2011"/>
      <c r="ALC2011"/>
      <c r="ALD2011"/>
      <c r="ALE2011"/>
      <c r="ALF2011"/>
      <c r="ALG2011"/>
      <c r="ALH2011"/>
      <c r="ALI2011"/>
      <c r="ALJ2011"/>
      <c r="ALK2011"/>
      <c r="ALL2011"/>
      <c r="ALM2011"/>
      <c r="ALN2011"/>
      <c r="ALO2011"/>
      <c r="ALP2011"/>
      <c r="ALQ2011"/>
      <c r="ALR2011"/>
      <c r="ALS2011"/>
      <c r="ALT2011"/>
      <c r="ALU2011"/>
      <c r="ALV2011"/>
      <c r="ALW2011"/>
      <c r="ALX2011"/>
      <c r="ALY2011"/>
      <c r="ALZ2011"/>
      <c r="AMA2011"/>
      <c r="AMB2011"/>
      <c r="AMC2011"/>
      <c r="AMD2011"/>
      <c r="AME2011"/>
      <c r="AMF2011"/>
      <c r="AMG2011"/>
      <c r="AMH2011"/>
      <c r="AMI2011"/>
      <c r="AMJ2011"/>
      <c r="AMK2011"/>
      <c r="AML2011"/>
      <c r="AMM2011"/>
      <c r="AMN2011"/>
      <c r="AMO2011"/>
      <c r="AMP2011"/>
      <c r="AMQ2011"/>
      <c r="AMR2011"/>
      <c r="AMS2011"/>
      <c r="AMT2011"/>
      <c r="AMU2011"/>
      <c r="AMV2011"/>
      <c r="AMW2011"/>
      <c r="AMX2011"/>
      <c r="AMY2011"/>
      <c r="AMZ2011"/>
      <c r="ANA2011"/>
      <c r="ANB2011"/>
      <c r="ANC2011"/>
      <c r="AND2011"/>
      <c r="ANE2011"/>
      <c r="ANF2011"/>
      <c r="ANG2011"/>
      <c r="ANH2011"/>
      <c r="ANI2011"/>
      <c r="ANJ2011"/>
      <c r="ANK2011"/>
      <c r="ANL2011"/>
      <c r="ANM2011"/>
      <c r="ANN2011"/>
      <c r="ANO2011"/>
      <c r="ANP2011"/>
      <c r="ANQ2011"/>
      <c r="ANR2011"/>
      <c r="ANS2011"/>
      <c r="ANT2011"/>
      <c r="ANU2011"/>
      <c r="ANV2011"/>
      <c r="ANW2011"/>
      <c r="ANX2011"/>
      <c r="ANY2011"/>
      <c r="ANZ2011"/>
      <c r="AOA2011"/>
      <c r="AOB2011"/>
      <c r="AOC2011"/>
      <c r="AOD2011"/>
      <c r="AOE2011"/>
      <c r="AOF2011"/>
      <c r="AOG2011"/>
      <c r="AOH2011"/>
      <c r="AOI2011"/>
      <c r="AOJ2011"/>
      <c r="AOK2011"/>
      <c r="AOL2011"/>
      <c r="AOM2011"/>
      <c r="AON2011"/>
      <c r="AOO2011"/>
      <c r="AOP2011"/>
      <c r="AOQ2011"/>
      <c r="AOR2011"/>
      <c r="AOS2011"/>
      <c r="AOT2011"/>
      <c r="AOU2011"/>
      <c r="AOV2011"/>
      <c r="AOW2011"/>
      <c r="AOX2011"/>
      <c r="AOY2011"/>
      <c r="AOZ2011"/>
      <c r="APA2011"/>
      <c r="APB2011"/>
      <c r="APC2011"/>
      <c r="APD2011"/>
      <c r="APE2011"/>
      <c r="APF2011"/>
      <c r="APG2011"/>
      <c r="APH2011"/>
      <c r="API2011"/>
      <c r="APJ2011"/>
      <c r="APK2011"/>
      <c r="APL2011"/>
      <c r="APM2011"/>
      <c r="APN2011"/>
      <c r="APO2011"/>
      <c r="APP2011"/>
      <c r="APQ2011"/>
      <c r="APR2011"/>
      <c r="APS2011"/>
      <c r="APT2011"/>
      <c r="APU2011"/>
      <c r="APV2011"/>
      <c r="APW2011"/>
      <c r="APX2011"/>
      <c r="APY2011"/>
      <c r="APZ2011"/>
      <c r="AQA2011"/>
      <c r="AQB2011"/>
      <c r="AQC2011"/>
      <c r="AQD2011"/>
      <c r="AQE2011"/>
      <c r="AQF2011"/>
      <c r="AQG2011"/>
      <c r="AQH2011"/>
      <c r="AQI2011"/>
      <c r="AQJ2011"/>
      <c r="AQK2011"/>
      <c r="AQL2011"/>
      <c r="AQM2011"/>
      <c r="AQN2011"/>
      <c r="AQO2011"/>
      <c r="AQP2011"/>
      <c r="AQQ2011"/>
      <c r="AQR2011"/>
      <c r="AQS2011"/>
      <c r="AQT2011"/>
      <c r="AQU2011"/>
      <c r="AQV2011"/>
      <c r="AQW2011"/>
      <c r="AQX2011"/>
      <c r="AQY2011"/>
      <c r="AQZ2011"/>
      <c r="ARA2011"/>
      <c r="ARB2011"/>
      <c r="ARC2011"/>
      <c r="ARD2011"/>
      <c r="ARE2011"/>
      <c r="ARF2011"/>
      <c r="ARG2011"/>
      <c r="ARH2011"/>
      <c r="ARI2011"/>
      <c r="ARJ2011"/>
      <c r="ARK2011"/>
      <c r="ARL2011"/>
      <c r="ARM2011"/>
      <c r="ARN2011"/>
      <c r="ARO2011"/>
      <c r="ARP2011"/>
      <c r="ARQ2011"/>
      <c r="ARR2011"/>
      <c r="ARS2011"/>
      <c r="ART2011"/>
      <c r="ARU2011"/>
      <c r="ARV2011"/>
      <c r="ARW2011"/>
      <c r="ARX2011"/>
      <c r="ARY2011"/>
      <c r="ARZ2011"/>
      <c r="ASA2011"/>
      <c r="ASB2011"/>
      <c r="ASC2011"/>
      <c r="ASD2011"/>
      <c r="ASE2011"/>
      <c r="ASF2011"/>
      <c r="ASG2011"/>
      <c r="ASH2011"/>
      <c r="ASI2011"/>
      <c r="ASJ2011"/>
      <c r="ASK2011"/>
      <c r="ASL2011"/>
      <c r="ASM2011"/>
      <c r="ASN2011"/>
      <c r="ASO2011"/>
      <c r="ASP2011"/>
      <c r="ASQ2011"/>
      <c r="ASR2011"/>
      <c r="ASS2011"/>
      <c r="AST2011"/>
      <c r="ASU2011"/>
      <c r="ASV2011"/>
      <c r="ASW2011"/>
      <c r="ASX2011"/>
      <c r="ASY2011"/>
      <c r="ASZ2011"/>
      <c r="ATA2011"/>
      <c r="ATB2011"/>
      <c r="ATC2011"/>
      <c r="ATD2011"/>
      <c r="ATE2011"/>
      <c r="ATF2011"/>
      <c r="ATG2011"/>
      <c r="ATH2011"/>
      <c r="ATI2011"/>
      <c r="ATJ2011"/>
      <c r="ATK2011"/>
      <c r="ATL2011"/>
      <c r="ATM2011"/>
      <c r="ATN2011"/>
      <c r="ATO2011"/>
      <c r="ATP2011"/>
      <c r="ATQ2011"/>
      <c r="ATR2011"/>
      <c r="ATS2011"/>
      <c r="ATT2011"/>
      <c r="ATU2011"/>
      <c r="ATV2011"/>
      <c r="ATW2011"/>
      <c r="ATX2011"/>
      <c r="ATY2011"/>
      <c r="ATZ2011"/>
      <c r="AUA2011"/>
      <c r="AUB2011"/>
      <c r="AUC2011"/>
      <c r="AUD2011"/>
      <c r="AUE2011"/>
      <c r="AUF2011"/>
      <c r="AUG2011"/>
      <c r="AUH2011"/>
      <c r="AUI2011"/>
      <c r="AUJ2011"/>
      <c r="AUK2011"/>
      <c r="AUL2011"/>
      <c r="AUM2011"/>
      <c r="AUN2011"/>
      <c r="AUO2011"/>
      <c r="AUP2011"/>
      <c r="AUQ2011"/>
      <c r="AUR2011"/>
      <c r="AUS2011"/>
      <c r="AUT2011"/>
      <c r="AUU2011"/>
      <c r="AUV2011"/>
      <c r="AUW2011"/>
      <c r="AUX2011"/>
      <c r="AUY2011"/>
      <c r="AUZ2011"/>
      <c r="AVA2011"/>
      <c r="AVB2011"/>
      <c r="AVC2011"/>
      <c r="AVD2011"/>
      <c r="AVE2011"/>
      <c r="AVF2011"/>
      <c r="AVG2011"/>
      <c r="AVH2011"/>
      <c r="AVI2011"/>
      <c r="AVJ2011"/>
      <c r="AVK2011"/>
      <c r="AVL2011"/>
      <c r="AVM2011"/>
      <c r="AVN2011"/>
      <c r="AVO2011"/>
      <c r="AVP2011"/>
      <c r="AVQ2011"/>
      <c r="AVR2011"/>
      <c r="AVS2011"/>
      <c r="AVT2011"/>
      <c r="AVU2011"/>
      <c r="AVV2011"/>
      <c r="AVW2011"/>
      <c r="AVX2011"/>
      <c r="AVY2011"/>
      <c r="AVZ2011"/>
      <c r="AWA2011"/>
      <c r="AWB2011"/>
      <c r="AWC2011"/>
      <c r="AWD2011"/>
      <c r="AWE2011"/>
      <c r="AWF2011"/>
      <c r="AWG2011"/>
      <c r="AWH2011"/>
      <c r="AWI2011"/>
      <c r="AWJ2011"/>
      <c r="AWK2011"/>
      <c r="AWL2011"/>
      <c r="AWM2011"/>
      <c r="AWN2011"/>
      <c r="AWO2011"/>
      <c r="AWP2011"/>
      <c r="AWQ2011"/>
      <c r="AWR2011"/>
      <c r="AWS2011"/>
      <c r="AWT2011"/>
      <c r="AWU2011"/>
      <c r="AWV2011"/>
      <c r="AWW2011"/>
      <c r="AWX2011"/>
      <c r="AWY2011"/>
      <c r="AWZ2011"/>
      <c r="AXA2011"/>
      <c r="AXB2011"/>
      <c r="AXC2011"/>
      <c r="AXD2011"/>
      <c r="AXE2011"/>
      <c r="AXF2011"/>
      <c r="AXG2011"/>
      <c r="AXH2011"/>
      <c r="AXI2011"/>
      <c r="AXJ2011"/>
      <c r="AXK2011"/>
      <c r="AXL2011"/>
      <c r="AXM2011"/>
      <c r="AXN2011"/>
      <c r="AXO2011"/>
      <c r="AXP2011"/>
      <c r="AXQ2011"/>
      <c r="AXR2011"/>
      <c r="AXS2011"/>
      <c r="AXT2011"/>
      <c r="AXU2011"/>
      <c r="AXV2011"/>
      <c r="AXW2011"/>
      <c r="AXX2011"/>
      <c r="AXY2011"/>
      <c r="AXZ2011"/>
      <c r="AYA2011"/>
      <c r="AYB2011"/>
      <c r="AYC2011"/>
      <c r="AYD2011"/>
      <c r="AYE2011"/>
      <c r="AYF2011"/>
      <c r="AYG2011"/>
      <c r="AYH2011"/>
      <c r="AYI2011"/>
      <c r="AYJ2011"/>
      <c r="AYK2011"/>
      <c r="AYL2011"/>
      <c r="AYM2011"/>
      <c r="AYN2011"/>
      <c r="AYO2011"/>
      <c r="AYP2011"/>
      <c r="AYQ2011"/>
      <c r="AYR2011"/>
      <c r="AYS2011"/>
      <c r="AYT2011"/>
      <c r="AYU2011"/>
      <c r="AYV2011"/>
      <c r="AYW2011"/>
      <c r="AYX2011"/>
      <c r="AYY2011"/>
      <c r="AYZ2011"/>
      <c r="AZA2011"/>
      <c r="AZB2011"/>
      <c r="AZC2011"/>
      <c r="AZD2011"/>
      <c r="AZE2011"/>
      <c r="AZF2011"/>
      <c r="AZG2011"/>
      <c r="AZH2011"/>
      <c r="AZI2011"/>
      <c r="AZJ2011"/>
      <c r="AZK2011"/>
      <c r="AZL2011"/>
      <c r="AZM2011"/>
      <c r="AZN2011"/>
      <c r="AZO2011"/>
      <c r="AZP2011"/>
      <c r="AZQ2011"/>
      <c r="AZR2011"/>
      <c r="AZS2011"/>
      <c r="AZT2011"/>
      <c r="AZU2011"/>
      <c r="AZV2011"/>
      <c r="AZW2011"/>
      <c r="AZX2011"/>
      <c r="AZY2011"/>
      <c r="AZZ2011"/>
      <c r="BAA2011"/>
      <c r="BAB2011"/>
      <c r="BAC2011"/>
      <c r="BAD2011"/>
      <c r="BAE2011"/>
      <c r="BAF2011"/>
      <c r="BAG2011"/>
      <c r="BAH2011"/>
      <c r="BAI2011"/>
      <c r="BAJ2011"/>
      <c r="BAK2011"/>
      <c r="BAL2011"/>
      <c r="BAM2011"/>
      <c r="BAN2011"/>
      <c r="BAO2011"/>
      <c r="BAP2011"/>
      <c r="BAQ2011"/>
      <c r="BAR2011"/>
      <c r="BAS2011"/>
      <c r="BAT2011"/>
      <c r="BAU2011"/>
      <c r="BAV2011"/>
      <c r="BAW2011"/>
      <c r="BAX2011"/>
      <c r="BAY2011"/>
      <c r="BAZ2011"/>
      <c r="BBA2011"/>
      <c r="BBB2011"/>
      <c r="BBC2011"/>
      <c r="BBD2011"/>
      <c r="BBE2011"/>
      <c r="BBF2011"/>
      <c r="BBG2011"/>
      <c r="BBH2011"/>
      <c r="BBI2011"/>
      <c r="BBJ2011"/>
      <c r="BBK2011"/>
      <c r="BBL2011"/>
      <c r="BBM2011"/>
      <c r="BBN2011"/>
      <c r="BBO2011"/>
      <c r="BBP2011"/>
      <c r="BBQ2011"/>
      <c r="BBR2011"/>
      <c r="BBS2011"/>
      <c r="BBT2011"/>
      <c r="BBU2011"/>
      <c r="BBV2011"/>
      <c r="BBW2011"/>
      <c r="BBX2011"/>
      <c r="BBY2011"/>
      <c r="BBZ2011"/>
      <c r="BCA2011"/>
      <c r="BCB2011"/>
      <c r="BCC2011"/>
      <c r="BCD2011"/>
      <c r="BCE2011"/>
      <c r="BCF2011"/>
      <c r="BCG2011"/>
      <c r="BCH2011"/>
      <c r="BCI2011"/>
      <c r="BCJ2011"/>
      <c r="BCK2011"/>
      <c r="BCL2011"/>
      <c r="BCM2011"/>
      <c r="BCN2011"/>
      <c r="BCO2011"/>
      <c r="BCP2011"/>
      <c r="BCQ2011"/>
      <c r="BCR2011"/>
      <c r="BCS2011"/>
      <c r="BCT2011"/>
      <c r="BCU2011"/>
      <c r="BCV2011"/>
      <c r="BCW2011"/>
      <c r="BCX2011"/>
      <c r="BCY2011"/>
      <c r="BCZ2011"/>
      <c r="BDA2011"/>
      <c r="BDB2011"/>
      <c r="BDC2011"/>
      <c r="BDD2011"/>
      <c r="BDE2011"/>
      <c r="BDF2011"/>
      <c r="BDG2011"/>
      <c r="BDH2011"/>
      <c r="BDI2011"/>
      <c r="BDJ2011"/>
      <c r="BDK2011"/>
      <c r="BDL2011"/>
      <c r="BDM2011"/>
      <c r="BDN2011"/>
      <c r="BDO2011"/>
      <c r="BDP2011"/>
      <c r="BDQ2011"/>
      <c r="BDR2011"/>
      <c r="BDS2011"/>
      <c r="BDT2011"/>
      <c r="BDU2011"/>
      <c r="BDV2011"/>
      <c r="BDW2011"/>
      <c r="BDX2011"/>
      <c r="BDY2011"/>
      <c r="BDZ2011"/>
      <c r="BEA2011"/>
      <c r="BEB2011"/>
      <c r="BEC2011"/>
      <c r="BED2011"/>
      <c r="BEE2011"/>
      <c r="BEF2011"/>
      <c r="BEG2011"/>
      <c r="BEH2011"/>
      <c r="BEI2011"/>
      <c r="BEJ2011"/>
      <c r="BEK2011"/>
      <c r="BEL2011"/>
      <c r="BEM2011"/>
      <c r="BEN2011"/>
      <c r="BEO2011"/>
      <c r="BEP2011"/>
      <c r="BEQ2011"/>
      <c r="BER2011"/>
      <c r="BES2011"/>
      <c r="BET2011"/>
      <c r="BEU2011"/>
      <c r="BEV2011"/>
      <c r="BEW2011"/>
      <c r="BEX2011"/>
      <c r="BEY2011"/>
      <c r="BEZ2011"/>
      <c r="BFA2011"/>
      <c r="BFB2011"/>
      <c r="BFC2011"/>
      <c r="BFD2011"/>
      <c r="BFE2011"/>
      <c r="BFF2011"/>
      <c r="BFG2011"/>
      <c r="BFH2011"/>
      <c r="BFI2011"/>
      <c r="BFJ2011"/>
      <c r="BFK2011"/>
      <c r="BFL2011"/>
      <c r="BFM2011"/>
      <c r="BFN2011"/>
      <c r="BFO2011"/>
      <c r="BFP2011"/>
      <c r="BFQ2011"/>
      <c r="BFR2011"/>
      <c r="BFS2011"/>
      <c r="BFT2011"/>
      <c r="BFU2011"/>
      <c r="BFV2011"/>
      <c r="BFW2011"/>
      <c r="BFX2011"/>
      <c r="BFY2011"/>
      <c r="BFZ2011"/>
      <c r="BGA2011"/>
      <c r="BGB2011"/>
      <c r="BGC2011"/>
      <c r="BGD2011"/>
      <c r="BGE2011"/>
      <c r="BGF2011"/>
      <c r="BGG2011"/>
      <c r="BGH2011"/>
      <c r="BGI2011"/>
      <c r="BGJ2011"/>
      <c r="BGK2011"/>
      <c r="BGL2011"/>
      <c r="BGM2011"/>
      <c r="BGN2011"/>
      <c r="BGO2011"/>
      <c r="BGP2011"/>
      <c r="BGQ2011"/>
      <c r="BGR2011"/>
      <c r="BGS2011"/>
      <c r="BGT2011"/>
      <c r="BGU2011"/>
      <c r="BGV2011"/>
      <c r="BGW2011"/>
      <c r="BGX2011"/>
      <c r="BGY2011"/>
      <c r="BGZ2011"/>
      <c r="BHA2011"/>
      <c r="BHB2011"/>
      <c r="BHC2011"/>
      <c r="BHD2011"/>
      <c r="BHE2011"/>
      <c r="BHF2011"/>
      <c r="BHG2011"/>
      <c r="BHH2011"/>
      <c r="BHI2011"/>
      <c r="BHJ2011"/>
      <c r="BHK2011"/>
      <c r="BHL2011"/>
      <c r="BHM2011"/>
      <c r="BHN2011"/>
      <c r="BHO2011"/>
      <c r="BHP2011"/>
      <c r="BHQ2011"/>
      <c r="BHR2011"/>
      <c r="BHS2011"/>
      <c r="BHT2011"/>
      <c r="BHU2011"/>
      <c r="BHV2011"/>
      <c r="BHW2011"/>
      <c r="BHX2011"/>
      <c r="BHY2011"/>
      <c r="BHZ2011"/>
      <c r="BIA2011"/>
      <c r="BIB2011"/>
      <c r="BIC2011"/>
      <c r="BID2011"/>
      <c r="BIE2011"/>
      <c r="BIF2011"/>
      <c r="BIG2011"/>
      <c r="BIH2011"/>
      <c r="BII2011"/>
      <c r="BIJ2011"/>
      <c r="BIK2011"/>
      <c r="BIL2011"/>
      <c r="BIM2011"/>
      <c r="BIN2011"/>
      <c r="BIO2011"/>
      <c r="BIP2011"/>
      <c r="BIQ2011"/>
      <c r="BIR2011"/>
      <c r="BIS2011"/>
      <c r="BIT2011"/>
      <c r="BIU2011"/>
      <c r="BIV2011"/>
      <c r="BIW2011"/>
      <c r="BIX2011"/>
      <c r="BIY2011"/>
      <c r="BIZ2011"/>
      <c r="BJA2011"/>
      <c r="BJB2011"/>
      <c r="BJC2011"/>
      <c r="BJD2011"/>
      <c r="BJE2011"/>
      <c r="BJF2011"/>
      <c r="BJG2011"/>
      <c r="BJH2011"/>
      <c r="BJI2011"/>
      <c r="BJJ2011"/>
      <c r="BJK2011"/>
      <c r="BJL2011"/>
      <c r="BJM2011"/>
      <c r="BJN2011"/>
      <c r="BJO2011"/>
      <c r="BJP2011"/>
      <c r="BJQ2011"/>
      <c r="BJR2011"/>
      <c r="BJS2011"/>
      <c r="BJT2011"/>
      <c r="BJU2011"/>
      <c r="BJV2011"/>
      <c r="BJW2011"/>
      <c r="BJX2011"/>
      <c r="BJY2011"/>
      <c r="BJZ2011"/>
      <c r="BKA2011"/>
      <c r="BKB2011"/>
      <c r="BKC2011"/>
      <c r="BKD2011"/>
      <c r="BKE2011"/>
      <c r="BKF2011"/>
      <c r="BKG2011"/>
      <c r="BKH2011"/>
      <c r="BKI2011"/>
      <c r="BKJ2011"/>
      <c r="BKK2011"/>
      <c r="BKL2011"/>
      <c r="BKM2011"/>
      <c r="BKN2011"/>
      <c r="BKO2011"/>
      <c r="BKP2011"/>
      <c r="BKQ2011"/>
      <c r="BKR2011"/>
      <c r="BKS2011"/>
      <c r="BKT2011"/>
      <c r="BKU2011"/>
      <c r="BKV2011"/>
      <c r="BKW2011"/>
      <c r="BKX2011"/>
      <c r="BKY2011"/>
      <c r="BKZ2011"/>
      <c r="BLA2011"/>
      <c r="BLB2011"/>
      <c r="BLC2011"/>
      <c r="BLD2011"/>
      <c r="BLE2011"/>
      <c r="BLF2011"/>
      <c r="BLG2011"/>
      <c r="BLH2011"/>
      <c r="BLI2011"/>
      <c r="BLJ2011"/>
      <c r="BLK2011"/>
      <c r="BLL2011"/>
      <c r="BLM2011"/>
      <c r="BLN2011"/>
      <c r="BLO2011"/>
      <c r="BLP2011"/>
      <c r="BLQ2011"/>
      <c r="BLR2011"/>
      <c r="BLS2011"/>
      <c r="BLT2011"/>
      <c r="BLU2011"/>
      <c r="BLV2011"/>
      <c r="BLW2011"/>
      <c r="BLX2011"/>
      <c r="BLY2011"/>
      <c r="BLZ2011"/>
      <c r="BMA2011"/>
      <c r="BMB2011"/>
      <c r="BMC2011"/>
      <c r="BMD2011"/>
      <c r="BME2011"/>
      <c r="BMF2011"/>
      <c r="BMG2011"/>
      <c r="BMH2011"/>
      <c r="BMI2011"/>
      <c r="BMJ2011"/>
      <c r="BMK2011"/>
      <c r="BML2011"/>
      <c r="BMM2011"/>
      <c r="BMN2011"/>
      <c r="BMO2011"/>
      <c r="BMP2011"/>
      <c r="BMQ2011"/>
      <c r="BMR2011"/>
      <c r="BMS2011"/>
      <c r="BMT2011"/>
      <c r="BMU2011"/>
      <c r="BMV2011"/>
      <c r="BMW2011"/>
      <c r="BMX2011"/>
      <c r="BMY2011"/>
      <c r="BMZ2011"/>
      <c r="BNA2011"/>
      <c r="BNB2011"/>
      <c r="BNC2011"/>
      <c r="BND2011"/>
      <c r="BNE2011"/>
      <c r="BNF2011"/>
      <c r="BNG2011"/>
      <c r="BNH2011"/>
      <c r="BNI2011"/>
      <c r="BNJ2011"/>
      <c r="BNK2011"/>
      <c r="BNL2011"/>
      <c r="BNM2011"/>
      <c r="BNN2011"/>
      <c r="BNO2011"/>
      <c r="BNP2011"/>
      <c r="BNQ2011"/>
      <c r="BNR2011"/>
      <c r="BNS2011"/>
      <c r="BNT2011"/>
      <c r="BNU2011"/>
      <c r="BNV2011"/>
      <c r="BNW2011"/>
      <c r="BNX2011"/>
      <c r="BNY2011"/>
      <c r="BNZ2011"/>
      <c r="BOA2011"/>
      <c r="BOB2011"/>
      <c r="BOC2011"/>
      <c r="BOD2011"/>
      <c r="BOE2011"/>
      <c r="BOF2011"/>
      <c r="BOG2011"/>
      <c r="BOH2011"/>
      <c r="BOI2011"/>
      <c r="BOJ2011"/>
      <c r="BOK2011"/>
      <c r="BOL2011"/>
      <c r="BOM2011"/>
      <c r="BON2011"/>
      <c r="BOO2011"/>
      <c r="BOP2011"/>
      <c r="BOQ2011"/>
      <c r="BOR2011"/>
      <c r="BOS2011"/>
      <c r="BOT2011"/>
      <c r="BOU2011"/>
      <c r="BOV2011"/>
      <c r="BOW2011"/>
      <c r="BOX2011"/>
      <c r="BOY2011"/>
      <c r="BOZ2011"/>
      <c r="BPA2011"/>
      <c r="BPB2011"/>
      <c r="BPC2011"/>
      <c r="BPD2011"/>
      <c r="BPE2011"/>
      <c r="BPF2011"/>
      <c r="BPG2011"/>
      <c r="BPH2011"/>
      <c r="BPI2011"/>
      <c r="BPJ2011"/>
      <c r="BPK2011"/>
      <c r="BPL2011"/>
      <c r="BPM2011"/>
      <c r="BPN2011"/>
      <c r="BPO2011"/>
      <c r="BPP2011"/>
      <c r="BPQ2011"/>
      <c r="BPR2011"/>
      <c r="BPS2011"/>
      <c r="BPT2011"/>
      <c r="BPU2011"/>
      <c r="BPV2011"/>
      <c r="BPW2011"/>
      <c r="BPX2011"/>
      <c r="BPY2011"/>
      <c r="BPZ2011"/>
      <c r="BQA2011"/>
      <c r="BQB2011"/>
      <c r="BQC2011"/>
      <c r="BQD2011"/>
      <c r="BQE2011"/>
      <c r="BQF2011"/>
      <c r="BQG2011"/>
      <c r="BQH2011"/>
      <c r="BQI2011"/>
      <c r="BQJ2011"/>
      <c r="BQK2011"/>
      <c r="BQL2011"/>
      <c r="BQM2011"/>
      <c r="BQN2011"/>
      <c r="BQO2011"/>
      <c r="BQP2011"/>
      <c r="BQQ2011"/>
      <c r="BQR2011"/>
      <c r="BQS2011"/>
      <c r="BQT2011"/>
      <c r="BQU2011"/>
      <c r="BQV2011"/>
      <c r="BQW2011"/>
      <c r="BQX2011"/>
      <c r="BQY2011"/>
      <c r="BQZ2011"/>
      <c r="BRA2011"/>
      <c r="BRB2011"/>
      <c r="BRC2011"/>
      <c r="BRD2011"/>
      <c r="BRE2011"/>
      <c r="BRF2011"/>
      <c r="BRG2011"/>
      <c r="BRH2011"/>
      <c r="BRI2011"/>
      <c r="BRJ2011"/>
      <c r="BRK2011"/>
      <c r="BRL2011"/>
      <c r="BRM2011"/>
      <c r="BRN2011"/>
      <c r="BRO2011"/>
      <c r="BRP2011"/>
      <c r="BRQ2011"/>
      <c r="BRR2011"/>
      <c r="BRS2011"/>
      <c r="BRT2011"/>
      <c r="BRU2011"/>
      <c r="BRV2011"/>
      <c r="BRW2011"/>
      <c r="BRX2011"/>
      <c r="BRY2011"/>
      <c r="BRZ2011"/>
      <c r="BSA2011"/>
      <c r="BSB2011"/>
      <c r="BSC2011"/>
      <c r="BSD2011"/>
      <c r="BSE2011"/>
      <c r="BSF2011"/>
      <c r="BSG2011"/>
      <c r="BSH2011"/>
      <c r="BSI2011"/>
      <c r="BSJ2011"/>
      <c r="BSK2011"/>
      <c r="BSL2011"/>
      <c r="BSM2011"/>
      <c r="BSN2011"/>
      <c r="BSO2011"/>
      <c r="BSP2011"/>
      <c r="BSQ2011"/>
      <c r="BSR2011"/>
      <c r="BSS2011"/>
      <c r="BST2011"/>
      <c r="BSU2011"/>
      <c r="BSV2011"/>
      <c r="BSW2011"/>
      <c r="BSX2011"/>
      <c r="BSY2011"/>
      <c r="BSZ2011"/>
      <c r="BTA2011"/>
      <c r="BTB2011"/>
      <c r="BTC2011"/>
      <c r="BTD2011"/>
      <c r="BTE2011"/>
      <c r="BTF2011"/>
      <c r="BTG2011"/>
      <c r="BTH2011"/>
      <c r="BTI2011"/>
      <c r="BTJ2011"/>
      <c r="BTK2011"/>
      <c r="BTL2011"/>
      <c r="BTM2011"/>
      <c r="BTN2011"/>
      <c r="BTO2011"/>
      <c r="BTP2011"/>
      <c r="BTQ2011"/>
      <c r="BTR2011"/>
      <c r="BTS2011"/>
      <c r="BTT2011"/>
      <c r="BTU2011"/>
      <c r="BTV2011"/>
      <c r="BTW2011"/>
      <c r="BTX2011"/>
      <c r="BTY2011"/>
      <c r="BTZ2011"/>
      <c r="BUA2011"/>
      <c r="BUB2011"/>
      <c r="BUC2011"/>
      <c r="BUD2011"/>
      <c r="BUE2011"/>
      <c r="BUF2011"/>
      <c r="BUG2011"/>
      <c r="BUH2011"/>
      <c r="BUI2011"/>
      <c r="BUJ2011"/>
      <c r="BUK2011"/>
      <c r="BUL2011"/>
      <c r="BUM2011"/>
      <c r="BUN2011"/>
      <c r="BUO2011"/>
      <c r="BUP2011"/>
      <c r="BUQ2011"/>
      <c r="BUR2011"/>
      <c r="BUS2011"/>
      <c r="BUT2011"/>
      <c r="BUU2011"/>
      <c r="BUV2011"/>
      <c r="BUW2011"/>
      <c r="BUX2011"/>
      <c r="BUY2011"/>
      <c r="BUZ2011"/>
      <c r="BVA2011"/>
      <c r="BVB2011"/>
      <c r="BVC2011"/>
      <c r="BVD2011"/>
      <c r="BVE2011"/>
      <c r="BVF2011"/>
      <c r="BVG2011"/>
      <c r="BVH2011"/>
      <c r="BVI2011"/>
      <c r="BVJ2011"/>
      <c r="BVK2011"/>
      <c r="BVL2011"/>
      <c r="BVM2011"/>
      <c r="BVN2011"/>
      <c r="BVO2011"/>
      <c r="BVP2011"/>
      <c r="BVQ2011"/>
      <c r="BVR2011"/>
      <c r="BVS2011"/>
      <c r="BVT2011"/>
      <c r="BVU2011"/>
      <c r="BVV2011"/>
      <c r="BVW2011"/>
      <c r="BVX2011"/>
      <c r="BVY2011"/>
      <c r="BVZ2011"/>
      <c r="BWA2011"/>
      <c r="BWB2011"/>
      <c r="BWC2011"/>
      <c r="BWD2011"/>
      <c r="BWE2011"/>
      <c r="BWF2011"/>
      <c r="BWG2011"/>
      <c r="BWH2011"/>
      <c r="BWI2011"/>
      <c r="BWJ2011"/>
      <c r="BWK2011"/>
      <c r="BWL2011"/>
      <c r="BWM2011"/>
      <c r="BWN2011"/>
      <c r="BWO2011"/>
      <c r="BWP2011"/>
      <c r="BWQ2011"/>
      <c r="BWR2011"/>
      <c r="BWS2011"/>
      <c r="BWT2011"/>
      <c r="BWU2011"/>
      <c r="BWV2011"/>
      <c r="BWW2011"/>
      <c r="BWX2011"/>
      <c r="BWY2011"/>
      <c r="BWZ2011"/>
      <c r="BXA2011"/>
      <c r="BXB2011"/>
      <c r="BXC2011"/>
      <c r="BXD2011"/>
      <c r="BXE2011"/>
      <c r="BXF2011"/>
      <c r="BXG2011"/>
      <c r="BXH2011"/>
      <c r="BXI2011"/>
      <c r="BXJ2011"/>
      <c r="BXK2011"/>
      <c r="BXL2011"/>
      <c r="BXM2011"/>
      <c r="BXN2011"/>
      <c r="BXO2011"/>
      <c r="BXP2011"/>
      <c r="BXQ2011"/>
      <c r="BXR2011"/>
      <c r="BXS2011"/>
      <c r="BXT2011"/>
      <c r="BXU2011"/>
      <c r="BXV2011"/>
      <c r="BXW2011"/>
      <c r="BXX2011"/>
      <c r="BXY2011"/>
      <c r="BXZ2011"/>
      <c r="BYA2011"/>
      <c r="BYB2011"/>
      <c r="BYC2011"/>
      <c r="BYD2011"/>
      <c r="BYE2011"/>
      <c r="BYF2011"/>
      <c r="BYG2011"/>
      <c r="BYH2011"/>
      <c r="BYI2011"/>
      <c r="BYJ2011"/>
      <c r="BYK2011"/>
      <c r="BYL2011"/>
      <c r="BYM2011"/>
      <c r="BYN2011"/>
      <c r="BYO2011"/>
      <c r="BYP2011"/>
      <c r="BYQ2011"/>
      <c r="BYR2011"/>
      <c r="BYS2011"/>
      <c r="BYT2011"/>
      <c r="BYU2011"/>
      <c r="BYV2011"/>
      <c r="BYW2011"/>
      <c r="BYX2011"/>
      <c r="BYY2011"/>
      <c r="BYZ2011"/>
      <c r="BZA2011"/>
      <c r="BZB2011"/>
      <c r="BZC2011"/>
      <c r="BZD2011"/>
      <c r="BZE2011"/>
      <c r="BZF2011"/>
      <c r="BZG2011"/>
      <c r="BZH2011"/>
      <c r="BZI2011"/>
      <c r="BZJ2011"/>
      <c r="BZK2011"/>
      <c r="BZL2011"/>
      <c r="BZM2011"/>
      <c r="BZN2011"/>
      <c r="BZO2011"/>
      <c r="BZP2011"/>
      <c r="BZQ2011"/>
      <c r="BZR2011"/>
      <c r="BZS2011"/>
      <c r="BZT2011"/>
      <c r="BZU2011"/>
      <c r="BZV2011"/>
      <c r="BZW2011"/>
      <c r="BZX2011"/>
      <c r="BZY2011"/>
      <c r="BZZ2011"/>
      <c r="CAA2011"/>
      <c r="CAB2011"/>
      <c r="CAC2011"/>
      <c r="CAD2011"/>
      <c r="CAE2011"/>
      <c r="CAF2011"/>
      <c r="CAG2011"/>
      <c r="CAH2011"/>
      <c r="CAI2011"/>
      <c r="CAJ2011"/>
      <c r="CAK2011"/>
      <c r="CAL2011"/>
      <c r="CAM2011"/>
      <c r="CAN2011"/>
      <c r="CAO2011"/>
      <c r="CAP2011"/>
      <c r="CAQ2011"/>
      <c r="CAR2011"/>
      <c r="CAS2011"/>
      <c r="CAT2011"/>
      <c r="CAU2011"/>
      <c r="CAV2011"/>
      <c r="CAW2011"/>
      <c r="CAX2011"/>
      <c r="CAY2011"/>
      <c r="CAZ2011"/>
      <c r="CBA2011"/>
      <c r="CBB2011"/>
      <c r="CBC2011"/>
      <c r="CBD2011"/>
      <c r="CBE2011"/>
      <c r="CBF2011"/>
      <c r="CBG2011"/>
      <c r="CBH2011"/>
      <c r="CBI2011"/>
      <c r="CBJ2011"/>
      <c r="CBK2011"/>
      <c r="CBL2011"/>
      <c r="CBM2011"/>
      <c r="CBN2011"/>
      <c r="CBO2011"/>
      <c r="CBP2011"/>
      <c r="CBQ2011"/>
      <c r="CBR2011"/>
      <c r="CBS2011"/>
      <c r="CBT2011"/>
      <c r="CBU2011"/>
      <c r="CBV2011"/>
      <c r="CBW2011"/>
      <c r="CBX2011"/>
      <c r="CBY2011"/>
      <c r="CBZ2011"/>
      <c r="CCA2011"/>
      <c r="CCB2011"/>
      <c r="CCC2011"/>
      <c r="CCD2011"/>
      <c r="CCE2011"/>
      <c r="CCF2011"/>
      <c r="CCG2011"/>
      <c r="CCH2011"/>
      <c r="CCI2011"/>
      <c r="CCJ2011"/>
      <c r="CCK2011"/>
      <c r="CCL2011"/>
      <c r="CCM2011"/>
      <c r="CCN2011"/>
      <c r="CCO2011"/>
      <c r="CCP2011"/>
      <c r="CCQ2011"/>
      <c r="CCR2011"/>
      <c r="CCS2011"/>
      <c r="CCT2011"/>
      <c r="CCU2011"/>
      <c r="CCV2011"/>
      <c r="CCW2011"/>
      <c r="CCX2011"/>
      <c r="CCY2011"/>
      <c r="CCZ2011"/>
      <c r="CDA2011"/>
      <c r="CDB2011"/>
      <c r="CDC2011"/>
      <c r="CDD2011"/>
      <c r="CDE2011"/>
      <c r="CDF2011"/>
      <c r="CDG2011"/>
      <c r="CDH2011"/>
      <c r="CDI2011"/>
      <c r="CDJ2011"/>
      <c r="CDK2011"/>
      <c r="CDL2011"/>
      <c r="CDM2011"/>
      <c r="CDN2011"/>
      <c r="CDO2011"/>
      <c r="CDP2011"/>
      <c r="CDQ2011"/>
      <c r="CDR2011"/>
      <c r="CDS2011"/>
      <c r="CDT2011"/>
      <c r="CDU2011"/>
      <c r="CDV2011"/>
      <c r="CDW2011"/>
      <c r="CDX2011"/>
      <c r="CDY2011"/>
      <c r="CDZ2011"/>
      <c r="CEA2011"/>
      <c r="CEB2011"/>
      <c r="CEC2011"/>
      <c r="CED2011"/>
      <c r="CEE2011"/>
      <c r="CEF2011"/>
      <c r="CEG2011"/>
      <c r="CEH2011"/>
      <c r="CEI2011"/>
      <c r="CEJ2011"/>
      <c r="CEK2011"/>
      <c r="CEL2011"/>
      <c r="CEM2011"/>
      <c r="CEN2011"/>
      <c r="CEO2011"/>
      <c r="CEP2011"/>
      <c r="CEQ2011"/>
      <c r="CER2011"/>
      <c r="CES2011"/>
      <c r="CET2011"/>
      <c r="CEU2011"/>
      <c r="CEV2011"/>
      <c r="CEW2011"/>
      <c r="CEX2011"/>
      <c r="CEY2011"/>
      <c r="CEZ2011"/>
      <c r="CFA2011"/>
      <c r="CFB2011"/>
      <c r="CFC2011"/>
      <c r="CFD2011"/>
      <c r="CFE2011"/>
      <c r="CFF2011"/>
      <c r="CFG2011"/>
      <c r="CFH2011"/>
      <c r="CFI2011"/>
      <c r="CFJ2011"/>
      <c r="CFK2011"/>
      <c r="CFL2011"/>
      <c r="CFM2011"/>
      <c r="CFN2011"/>
      <c r="CFO2011"/>
      <c r="CFP2011"/>
      <c r="CFQ2011"/>
      <c r="CFR2011"/>
      <c r="CFS2011"/>
      <c r="CFT2011"/>
      <c r="CFU2011"/>
      <c r="CFV2011"/>
      <c r="CFW2011"/>
      <c r="CFX2011"/>
      <c r="CFY2011"/>
      <c r="CFZ2011"/>
      <c r="CGA2011"/>
      <c r="CGB2011"/>
      <c r="CGC2011"/>
      <c r="CGD2011"/>
      <c r="CGE2011"/>
      <c r="CGF2011"/>
      <c r="CGG2011"/>
      <c r="CGH2011"/>
      <c r="CGI2011"/>
      <c r="CGJ2011"/>
      <c r="CGK2011"/>
      <c r="CGL2011"/>
      <c r="CGM2011"/>
      <c r="CGN2011"/>
      <c r="CGO2011"/>
      <c r="CGP2011"/>
      <c r="CGQ2011"/>
      <c r="CGR2011"/>
      <c r="CGS2011"/>
      <c r="CGT2011"/>
      <c r="CGU2011"/>
      <c r="CGV2011"/>
      <c r="CGW2011"/>
      <c r="CGX2011"/>
      <c r="CGY2011"/>
      <c r="CGZ2011"/>
      <c r="CHA2011"/>
      <c r="CHB2011"/>
      <c r="CHC2011"/>
      <c r="CHD2011"/>
      <c r="CHE2011"/>
      <c r="CHF2011"/>
      <c r="CHG2011"/>
      <c r="CHH2011"/>
      <c r="CHI2011"/>
      <c r="CHJ2011"/>
      <c r="CHK2011"/>
      <c r="CHL2011"/>
      <c r="CHM2011"/>
      <c r="CHN2011"/>
      <c r="CHO2011"/>
      <c r="CHP2011"/>
      <c r="CHQ2011"/>
      <c r="CHR2011"/>
      <c r="CHS2011"/>
      <c r="CHT2011"/>
      <c r="CHU2011"/>
      <c r="CHV2011"/>
      <c r="CHW2011"/>
      <c r="CHX2011"/>
      <c r="CHY2011"/>
      <c r="CHZ2011"/>
      <c r="CIA2011"/>
      <c r="CIB2011"/>
      <c r="CIC2011"/>
      <c r="CID2011"/>
      <c r="CIE2011"/>
      <c r="CIF2011"/>
      <c r="CIG2011"/>
      <c r="CIH2011"/>
      <c r="CII2011"/>
      <c r="CIJ2011"/>
      <c r="CIK2011"/>
      <c r="CIL2011"/>
      <c r="CIM2011"/>
      <c r="CIN2011"/>
      <c r="CIO2011"/>
      <c r="CIP2011"/>
      <c r="CIQ2011"/>
      <c r="CIR2011"/>
      <c r="CIS2011"/>
      <c r="CIT2011"/>
      <c r="CIU2011"/>
      <c r="CIV2011"/>
      <c r="CIW2011"/>
      <c r="CIX2011"/>
      <c r="CIY2011"/>
      <c r="CIZ2011"/>
      <c r="CJA2011"/>
      <c r="CJB2011"/>
      <c r="CJC2011"/>
      <c r="CJD2011"/>
      <c r="CJE2011"/>
      <c r="CJF2011"/>
      <c r="CJG2011"/>
      <c r="CJH2011"/>
      <c r="CJI2011"/>
      <c r="CJJ2011"/>
      <c r="CJK2011"/>
      <c r="CJL2011"/>
      <c r="CJM2011"/>
      <c r="CJN2011"/>
      <c r="CJO2011"/>
      <c r="CJP2011"/>
      <c r="CJQ2011"/>
      <c r="CJR2011"/>
      <c r="CJS2011"/>
      <c r="CJT2011"/>
      <c r="CJU2011"/>
      <c r="CJV2011"/>
      <c r="CJW2011"/>
      <c r="CJX2011"/>
      <c r="CJY2011"/>
      <c r="CJZ2011"/>
      <c r="CKA2011"/>
      <c r="CKB2011"/>
      <c r="CKC2011"/>
      <c r="CKD2011"/>
      <c r="CKE2011"/>
      <c r="CKF2011"/>
      <c r="CKG2011"/>
      <c r="CKH2011"/>
      <c r="CKI2011"/>
      <c r="CKJ2011"/>
      <c r="CKK2011"/>
      <c r="CKL2011"/>
      <c r="CKM2011"/>
      <c r="CKN2011"/>
      <c r="CKO2011"/>
      <c r="CKP2011"/>
      <c r="CKQ2011"/>
      <c r="CKR2011"/>
      <c r="CKS2011"/>
      <c r="CKT2011"/>
      <c r="CKU2011"/>
      <c r="CKV2011"/>
      <c r="CKW2011"/>
      <c r="CKX2011"/>
      <c r="CKY2011"/>
      <c r="CKZ2011"/>
      <c r="CLA2011"/>
      <c r="CLB2011"/>
      <c r="CLC2011"/>
      <c r="CLD2011"/>
      <c r="CLE2011"/>
      <c r="CLF2011"/>
      <c r="CLG2011"/>
      <c r="CLH2011"/>
      <c r="CLI2011"/>
      <c r="CLJ2011"/>
      <c r="CLK2011"/>
      <c r="CLL2011"/>
      <c r="CLM2011"/>
      <c r="CLN2011"/>
      <c r="CLO2011"/>
      <c r="CLP2011"/>
      <c r="CLQ2011"/>
      <c r="CLR2011"/>
      <c r="CLS2011"/>
      <c r="CLT2011"/>
      <c r="CLU2011"/>
      <c r="CLV2011"/>
      <c r="CLW2011"/>
      <c r="CLX2011"/>
      <c r="CLY2011"/>
      <c r="CLZ2011"/>
      <c r="CMA2011"/>
      <c r="CMB2011"/>
      <c r="CMC2011"/>
      <c r="CMD2011"/>
      <c r="CME2011"/>
      <c r="CMF2011"/>
      <c r="CMG2011"/>
      <c r="CMH2011"/>
      <c r="CMI2011"/>
      <c r="CMJ2011"/>
      <c r="CMK2011"/>
      <c r="CML2011"/>
      <c r="CMM2011"/>
      <c r="CMN2011"/>
      <c r="CMO2011"/>
      <c r="CMP2011"/>
      <c r="CMQ2011"/>
      <c r="CMR2011"/>
      <c r="CMS2011"/>
      <c r="CMT2011"/>
      <c r="CMU2011"/>
      <c r="CMV2011"/>
      <c r="CMW2011"/>
      <c r="CMX2011"/>
      <c r="CMY2011"/>
      <c r="CMZ2011"/>
      <c r="CNA2011"/>
      <c r="CNB2011"/>
      <c r="CNC2011"/>
      <c r="CND2011"/>
      <c r="CNE2011"/>
      <c r="CNF2011"/>
      <c r="CNG2011"/>
      <c r="CNH2011"/>
      <c r="CNI2011"/>
      <c r="CNJ2011"/>
      <c r="CNK2011"/>
      <c r="CNL2011"/>
      <c r="CNM2011"/>
      <c r="CNN2011"/>
      <c r="CNO2011"/>
      <c r="CNP2011"/>
      <c r="CNQ2011"/>
      <c r="CNR2011"/>
      <c r="CNS2011"/>
      <c r="CNT2011"/>
      <c r="CNU2011"/>
      <c r="CNV2011"/>
      <c r="CNW2011"/>
      <c r="CNX2011"/>
      <c r="CNY2011"/>
      <c r="CNZ2011"/>
      <c r="COA2011"/>
      <c r="COB2011"/>
      <c r="COC2011"/>
      <c r="COD2011"/>
      <c r="COE2011"/>
      <c r="COF2011"/>
      <c r="COG2011"/>
      <c r="COH2011"/>
      <c r="COI2011"/>
      <c r="COJ2011"/>
      <c r="COK2011"/>
      <c r="COL2011"/>
      <c r="COM2011"/>
      <c r="CON2011"/>
      <c r="COO2011"/>
      <c r="COP2011"/>
      <c r="COQ2011"/>
      <c r="COR2011"/>
      <c r="COS2011"/>
      <c r="COT2011"/>
      <c r="COU2011"/>
      <c r="COV2011"/>
      <c r="COW2011"/>
      <c r="COX2011"/>
      <c r="COY2011"/>
      <c r="COZ2011"/>
      <c r="CPA2011"/>
      <c r="CPB2011"/>
      <c r="CPC2011"/>
      <c r="CPD2011"/>
      <c r="CPE2011"/>
      <c r="CPF2011"/>
      <c r="CPG2011"/>
      <c r="CPH2011"/>
      <c r="CPI2011"/>
      <c r="CPJ2011"/>
      <c r="CPK2011"/>
      <c r="CPL2011"/>
      <c r="CPM2011"/>
      <c r="CPN2011"/>
      <c r="CPO2011"/>
      <c r="CPP2011"/>
      <c r="CPQ2011"/>
      <c r="CPR2011"/>
      <c r="CPS2011"/>
      <c r="CPT2011"/>
      <c r="CPU2011"/>
      <c r="CPV2011"/>
      <c r="CPW2011"/>
      <c r="CPX2011"/>
      <c r="CPY2011"/>
      <c r="CPZ2011"/>
      <c r="CQA2011"/>
      <c r="CQB2011"/>
      <c r="CQC2011"/>
      <c r="CQD2011"/>
      <c r="CQE2011"/>
      <c r="CQF2011"/>
      <c r="CQG2011"/>
      <c r="CQH2011"/>
      <c r="CQI2011"/>
      <c r="CQJ2011"/>
      <c r="CQK2011"/>
      <c r="CQL2011"/>
      <c r="CQM2011"/>
      <c r="CQN2011"/>
      <c r="CQO2011"/>
      <c r="CQP2011"/>
      <c r="CQQ2011"/>
      <c r="CQR2011"/>
      <c r="CQS2011"/>
      <c r="CQT2011"/>
      <c r="CQU2011"/>
      <c r="CQV2011"/>
      <c r="CQW2011"/>
      <c r="CQX2011"/>
      <c r="CQY2011"/>
      <c r="CQZ2011"/>
      <c r="CRA2011"/>
      <c r="CRB2011"/>
      <c r="CRC2011"/>
      <c r="CRD2011"/>
      <c r="CRE2011"/>
      <c r="CRF2011"/>
      <c r="CRG2011"/>
      <c r="CRH2011"/>
      <c r="CRI2011"/>
      <c r="CRJ2011"/>
      <c r="CRK2011"/>
      <c r="CRL2011"/>
      <c r="CRM2011"/>
      <c r="CRN2011"/>
      <c r="CRO2011"/>
      <c r="CRP2011"/>
      <c r="CRQ2011"/>
      <c r="CRR2011"/>
      <c r="CRS2011"/>
      <c r="CRT2011"/>
      <c r="CRU2011"/>
      <c r="CRV2011"/>
      <c r="CRW2011"/>
      <c r="CRX2011"/>
      <c r="CRY2011"/>
      <c r="CRZ2011"/>
      <c r="CSA2011"/>
      <c r="CSB2011"/>
      <c r="CSC2011"/>
      <c r="CSD2011"/>
      <c r="CSE2011"/>
      <c r="CSF2011"/>
      <c r="CSG2011"/>
      <c r="CSH2011"/>
      <c r="CSI2011"/>
      <c r="CSJ2011"/>
      <c r="CSK2011"/>
      <c r="CSL2011"/>
      <c r="CSM2011"/>
      <c r="CSN2011"/>
      <c r="CSO2011"/>
      <c r="CSP2011"/>
      <c r="CSQ2011"/>
      <c r="CSR2011"/>
      <c r="CSS2011"/>
      <c r="CST2011"/>
      <c r="CSU2011"/>
      <c r="CSV2011"/>
      <c r="CSW2011"/>
      <c r="CSX2011"/>
      <c r="CSY2011"/>
      <c r="CSZ2011"/>
      <c r="CTA2011"/>
      <c r="CTB2011"/>
      <c r="CTC2011"/>
      <c r="CTD2011"/>
      <c r="CTE2011"/>
      <c r="CTF2011"/>
      <c r="CTG2011"/>
      <c r="CTH2011"/>
      <c r="CTI2011"/>
      <c r="CTJ2011"/>
      <c r="CTK2011"/>
      <c r="CTL2011"/>
      <c r="CTM2011"/>
      <c r="CTN2011"/>
      <c r="CTO2011"/>
      <c r="CTP2011"/>
      <c r="CTQ2011"/>
      <c r="CTR2011"/>
      <c r="CTS2011"/>
      <c r="CTT2011"/>
      <c r="CTU2011"/>
      <c r="CTV2011"/>
      <c r="CTW2011"/>
      <c r="CTX2011"/>
      <c r="CTY2011"/>
      <c r="CTZ2011"/>
      <c r="CUA2011"/>
      <c r="CUB2011"/>
      <c r="CUC2011"/>
      <c r="CUD2011"/>
      <c r="CUE2011"/>
      <c r="CUF2011"/>
      <c r="CUG2011"/>
      <c r="CUH2011"/>
      <c r="CUI2011"/>
      <c r="CUJ2011"/>
      <c r="CUK2011"/>
      <c r="CUL2011"/>
      <c r="CUM2011"/>
      <c r="CUN2011"/>
      <c r="CUO2011"/>
      <c r="CUP2011"/>
      <c r="CUQ2011"/>
      <c r="CUR2011"/>
      <c r="CUS2011"/>
      <c r="CUT2011"/>
      <c r="CUU2011"/>
      <c r="CUV2011"/>
      <c r="CUW2011"/>
      <c r="CUX2011"/>
      <c r="CUY2011"/>
      <c r="CUZ2011"/>
      <c r="CVA2011"/>
      <c r="CVB2011"/>
      <c r="CVC2011"/>
      <c r="CVD2011"/>
      <c r="CVE2011"/>
      <c r="CVF2011"/>
      <c r="CVG2011"/>
      <c r="CVH2011"/>
      <c r="CVI2011"/>
      <c r="CVJ2011"/>
      <c r="CVK2011"/>
      <c r="CVL2011"/>
      <c r="CVM2011"/>
      <c r="CVN2011"/>
      <c r="CVO2011"/>
      <c r="CVP2011"/>
      <c r="CVQ2011"/>
      <c r="CVR2011"/>
      <c r="CVS2011"/>
      <c r="CVT2011"/>
      <c r="CVU2011"/>
      <c r="CVV2011"/>
      <c r="CVW2011"/>
      <c r="CVX2011"/>
      <c r="CVY2011"/>
      <c r="CVZ2011"/>
      <c r="CWA2011"/>
      <c r="CWB2011"/>
      <c r="CWC2011"/>
      <c r="CWD2011"/>
      <c r="CWE2011"/>
      <c r="CWF2011"/>
      <c r="CWG2011"/>
      <c r="CWH2011"/>
      <c r="CWI2011"/>
      <c r="CWJ2011"/>
      <c r="CWK2011"/>
      <c r="CWL2011"/>
      <c r="CWM2011"/>
      <c r="CWN2011"/>
      <c r="CWO2011"/>
      <c r="CWP2011"/>
      <c r="CWQ2011"/>
      <c r="CWR2011"/>
      <c r="CWS2011"/>
      <c r="CWT2011"/>
      <c r="CWU2011"/>
      <c r="CWV2011"/>
      <c r="CWW2011"/>
      <c r="CWX2011"/>
      <c r="CWY2011"/>
      <c r="CWZ2011"/>
      <c r="CXA2011"/>
      <c r="CXB2011"/>
      <c r="CXC2011"/>
      <c r="CXD2011"/>
      <c r="CXE2011"/>
      <c r="CXF2011"/>
      <c r="CXG2011"/>
      <c r="CXH2011"/>
      <c r="CXI2011"/>
      <c r="CXJ2011"/>
      <c r="CXK2011"/>
      <c r="CXL2011"/>
      <c r="CXM2011"/>
      <c r="CXN2011"/>
      <c r="CXO2011"/>
      <c r="CXP2011"/>
      <c r="CXQ2011"/>
      <c r="CXR2011"/>
      <c r="CXS2011"/>
      <c r="CXT2011"/>
      <c r="CXU2011"/>
      <c r="CXV2011"/>
      <c r="CXW2011"/>
      <c r="CXX2011"/>
      <c r="CXY2011"/>
      <c r="CXZ2011"/>
      <c r="CYA2011"/>
      <c r="CYB2011"/>
      <c r="CYC2011"/>
      <c r="CYD2011"/>
      <c r="CYE2011"/>
      <c r="CYF2011"/>
      <c r="CYG2011"/>
      <c r="CYH2011"/>
      <c r="CYI2011"/>
      <c r="CYJ2011"/>
      <c r="CYK2011"/>
      <c r="CYL2011"/>
      <c r="CYM2011"/>
      <c r="CYN2011"/>
      <c r="CYO2011"/>
      <c r="CYP2011"/>
      <c r="CYQ2011"/>
      <c r="CYR2011"/>
      <c r="CYS2011"/>
      <c r="CYT2011"/>
      <c r="CYU2011"/>
      <c r="CYV2011"/>
      <c r="CYW2011"/>
      <c r="CYX2011"/>
      <c r="CYY2011"/>
      <c r="CYZ2011"/>
      <c r="CZA2011"/>
      <c r="CZB2011"/>
      <c r="CZC2011"/>
      <c r="CZD2011"/>
      <c r="CZE2011"/>
      <c r="CZF2011"/>
      <c r="CZG2011"/>
      <c r="CZH2011"/>
      <c r="CZI2011"/>
      <c r="CZJ2011"/>
      <c r="CZK2011"/>
      <c r="CZL2011"/>
      <c r="CZM2011"/>
      <c r="CZN2011"/>
      <c r="CZO2011"/>
      <c r="CZP2011"/>
      <c r="CZQ2011"/>
      <c r="CZR2011"/>
      <c r="CZS2011"/>
      <c r="CZT2011"/>
      <c r="CZU2011"/>
      <c r="CZV2011"/>
      <c r="CZW2011"/>
      <c r="CZX2011"/>
      <c r="CZY2011"/>
      <c r="CZZ2011"/>
      <c r="DAA2011"/>
      <c r="DAB2011"/>
      <c r="DAC2011"/>
      <c r="DAD2011"/>
      <c r="DAE2011"/>
      <c r="DAF2011"/>
      <c r="DAG2011"/>
      <c r="DAH2011"/>
      <c r="DAI2011"/>
      <c r="DAJ2011"/>
      <c r="DAK2011"/>
      <c r="DAL2011"/>
      <c r="DAM2011"/>
      <c r="DAN2011"/>
      <c r="DAO2011"/>
      <c r="DAP2011"/>
      <c r="DAQ2011"/>
      <c r="DAR2011"/>
      <c r="DAS2011"/>
      <c r="DAT2011"/>
      <c r="DAU2011"/>
      <c r="DAV2011"/>
      <c r="DAW2011"/>
      <c r="DAX2011"/>
      <c r="DAY2011"/>
      <c r="DAZ2011"/>
      <c r="DBA2011"/>
      <c r="DBB2011"/>
      <c r="DBC2011"/>
      <c r="DBD2011"/>
      <c r="DBE2011"/>
      <c r="DBF2011"/>
      <c r="DBG2011"/>
      <c r="DBH2011"/>
      <c r="DBI2011"/>
      <c r="DBJ2011"/>
      <c r="DBK2011"/>
      <c r="DBL2011"/>
      <c r="DBM2011"/>
      <c r="DBN2011"/>
      <c r="DBO2011"/>
      <c r="DBP2011"/>
      <c r="DBQ2011"/>
      <c r="DBR2011"/>
      <c r="DBS2011"/>
      <c r="DBT2011"/>
      <c r="DBU2011"/>
      <c r="DBV2011"/>
      <c r="DBW2011"/>
      <c r="DBX2011"/>
      <c r="DBY2011"/>
      <c r="DBZ2011"/>
      <c r="DCA2011"/>
      <c r="DCB2011"/>
      <c r="DCC2011"/>
      <c r="DCD2011"/>
      <c r="DCE2011"/>
      <c r="DCF2011"/>
      <c r="DCG2011"/>
      <c r="DCH2011"/>
      <c r="DCI2011"/>
      <c r="DCJ2011"/>
      <c r="DCK2011"/>
      <c r="DCL2011"/>
      <c r="DCM2011"/>
      <c r="DCN2011"/>
      <c r="DCO2011"/>
      <c r="DCP2011"/>
      <c r="DCQ2011"/>
      <c r="DCR2011"/>
      <c r="DCS2011"/>
      <c r="DCT2011"/>
      <c r="DCU2011"/>
      <c r="DCV2011"/>
      <c r="DCW2011"/>
      <c r="DCX2011"/>
      <c r="DCY2011"/>
      <c r="DCZ2011"/>
      <c r="DDA2011"/>
      <c r="DDB2011"/>
      <c r="DDC2011"/>
      <c r="DDD2011"/>
      <c r="DDE2011"/>
      <c r="DDF2011"/>
      <c r="DDG2011"/>
      <c r="DDH2011"/>
      <c r="DDI2011"/>
      <c r="DDJ2011"/>
      <c r="DDK2011"/>
      <c r="DDL2011"/>
      <c r="DDM2011"/>
      <c r="DDN2011"/>
      <c r="DDO2011"/>
      <c r="DDP2011"/>
      <c r="DDQ2011"/>
      <c r="DDR2011"/>
      <c r="DDS2011"/>
      <c r="DDT2011"/>
      <c r="DDU2011"/>
      <c r="DDV2011"/>
      <c r="DDW2011"/>
      <c r="DDX2011"/>
      <c r="DDY2011"/>
      <c r="DDZ2011"/>
      <c r="DEA2011"/>
      <c r="DEB2011"/>
      <c r="DEC2011"/>
      <c r="DED2011"/>
      <c r="DEE2011"/>
      <c r="DEF2011"/>
      <c r="DEG2011"/>
      <c r="DEH2011"/>
      <c r="DEI2011"/>
      <c r="DEJ2011"/>
      <c r="DEK2011"/>
      <c r="DEL2011"/>
      <c r="DEM2011"/>
      <c r="DEN2011"/>
      <c r="DEO2011"/>
      <c r="DEP2011"/>
      <c r="DEQ2011"/>
      <c r="DER2011"/>
      <c r="DES2011"/>
      <c r="DET2011"/>
      <c r="DEU2011"/>
      <c r="DEV2011"/>
      <c r="DEW2011"/>
      <c r="DEX2011"/>
      <c r="DEY2011"/>
      <c r="DEZ2011"/>
      <c r="DFA2011"/>
      <c r="DFB2011"/>
      <c r="DFC2011"/>
      <c r="DFD2011"/>
      <c r="DFE2011"/>
      <c r="DFF2011"/>
      <c r="DFG2011"/>
      <c r="DFH2011"/>
      <c r="DFI2011"/>
      <c r="DFJ2011"/>
      <c r="DFK2011"/>
      <c r="DFL2011"/>
      <c r="DFM2011"/>
      <c r="DFN2011"/>
      <c r="DFO2011"/>
      <c r="DFP2011"/>
      <c r="DFQ2011"/>
      <c r="DFR2011"/>
      <c r="DFS2011"/>
      <c r="DFT2011"/>
      <c r="DFU2011"/>
      <c r="DFV2011"/>
      <c r="DFW2011"/>
      <c r="DFX2011"/>
      <c r="DFY2011"/>
      <c r="DFZ2011"/>
      <c r="DGA2011"/>
      <c r="DGB2011"/>
      <c r="DGC2011"/>
      <c r="DGD2011"/>
      <c r="DGE2011"/>
      <c r="DGF2011"/>
      <c r="DGG2011"/>
      <c r="DGH2011"/>
      <c r="DGI2011"/>
      <c r="DGJ2011"/>
      <c r="DGK2011"/>
      <c r="DGL2011"/>
      <c r="DGM2011"/>
      <c r="DGN2011"/>
      <c r="DGO2011"/>
      <c r="DGP2011"/>
      <c r="DGQ2011"/>
      <c r="DGR2011"/>
      <c r="DGS2011"/>
      <c r="DGT2011"/>
      <c r="DGU2011"/>
      <c r="DGV2011"/>
      <c r="DGW2011"/>
      <c r="DGX2011"/>
      <c r="DGY2011"/>
      <c r="DGZ2011"/>
      <c r="DHA2011"/>
      <c r="DHB2011"/>
      <c r="DHC2011"/>
      <c r="DHD2011"/>
      <c r="DHE2011"/>
      <c r="DHF2011"/>
      <c r="DHG2011"/>
      <c r="DHH2011"/>
      <c r="DHI2011"/>
      <c r="DHJ2011"/>
      <c r="DHK2011"/>
      <c r="DHL2011"/>
      <c r="DHM2011"/>
      <c r="DHN2011"/>
      <c r="DHO2011"/>
      <c r="DHP2011"/>
      <c r="DHQ2011"/>
      <c r="DHR2011"/>
      <c r="DHS2011"/>
      <c r="DHT2011"/>
      <c r="DHU2011"/>
      <c r="DHV2011"/>
      <c r="DHW2011"/>
      <c r="DHX2011"/>
      <c r="DHY2011"/>
      <c r="DHZ2011"/>
      <c r="DIA2011"/>
      <c r="DIB2011"/>
      <c r="DIC2011"/>
      <c r="DID2011"/>
      <c r="DIE2011"/>
      <c r="DIF2011"/>
      <c r="DIG2011"/>
      <c r="DIH2011"/>
      <c r="DII2011"/>
      <c r="DIJ2011"/>
      <c r="DIK2011"/>
      <c r="DIL2011"/>
      <c r="DIM2011"/>
      <c r="DIN2011"/>
      <c r="DIO2011"/>
      <c r="DIP2011"/>
      <c r="DIQ2011"/>
      <c r="DIR2011"/>
      <c r="DIS2011"/>
      <c r="DIT2011"/>
      <c r="DIU2011"/>
      <c r="DIV2011"/>
      <c r="DIW2011"/>
      <c r="DIX2011"/>
      <c r="DIY2011"/>
      <c r="DIZ2011"/>
      <c r="DJA2011"/>
      <c r="DJB2011"/>
      <c r="DJC2011"/>
      <c r="DJD2011"/>
      <c r="DJE2011"/>
      <c r="DJF2011"/>
      <c r="DJG2011"/>
      <c r="DJH2011"/>
      <c r="DJI2011"/>
      <c r="DJJ2011"/>
      <c r="DJK2011"/>
      <c r="DJL2011"/>
      <c r="DJM2011"/>
      <c r="DJN2011"/>
      <c r="DJO2011"/>
      <c r="DJP2011"/>
      <c r="DJQ2011"/>
      <c r="DJR2011"/>
      <c r="DJS2011"/>
      <c r="DJT2011"/>
      <c r="DJU2011"/>
      <c r="DJV2011"/>
      <c r="DJW2011"/>
      <c r="DJX2011"/>
      <c r="DJY2011"/>
      <c r="DJZ2011"/>
      <c r="DKA2011"/>
      <c r="DKB2011"/>
      <c r="DKC2011"/>
      <c r="DKD2011"/>
      <c r="DKE2011"/>
      <c r="DKF2011"/>
      <c r="DKG2011"/>
      <c r="DKH2011"/>
      <c r="DKI2011"/>
      <c r="DKJ2011"/>
      <c r="DKK2011"/>
      <c r="DKL2011"/>
      <c r="DKM2011"/>
      <c r="DKN2011"/>
      <c r="DKO2011"/>
      <c r="DKP2011"/>
      <c r="DKQ2011"/>
      <c r="DKR2011"/>
      <c r="DKS2011"/>
      <c r="DKT2011"/>
      <c r="DKU2011"/>
      <c r="DKV2011"/>
      <c r="DKW2011"/>
      <c r="DKX2011"/>
      <c r="DKY2011"/>
      <c r="DKZ2011"/>
      <c r="DLA2011"/>
      <c r="DLB2011"/>
      <c r="DLC2011"/>
      <c r="DLD2011"/>
      <c r="DLE2011"/>
      <c r="DLF2011"/>
      <c r="DLG2011"/>
      <c r="DLH2011"/>
      <c r="DLI2011"/>
      <c r="DLJ2011"/>
      <c r="DLK2011"/>
      <c r="DLL2011"/>
      <c r="DLM2011"/>
      <c r="DLN2011"/>
      <c r="DLO2011"/>
      <c r="DLP2011"/>
      <c r="DLQ2011"/>
      <c r="DLR2011"/>
      <c r="DLS2011"/>
      <c r="DLT2011"/>
      <c r="DLU2011"/>
      <c r="DLV2011"/>
      <c r="DLW2011"/>
      <c r="DLX2011"/>
      <c r="DLY2011"/>
      <c r="DLZ2011"/>
      <c r="DMA2011"/>
      <c r="DMB2011"/>
      <c r="DMC2011"/>
      <c r="DMD2011"/>
      <c r="DME2011"/>
      <c r="DMF2011"/>
      <c r="DMG2011"/>
      <c r="DMH2011"/>
      <c r="DMI2011"/>
      <c r="DMJ2011"/>
      <c r="DMK2011"/>
      <c r="DML2011"/>
      <c r="DMM2011"/>
      <c r="DMN2011"/>
      <c r="DMO2011"/>
      <c r="DMP2011"/>
      <c r="DMQ2011"/>
      <c r="DMR2011"/>
      <c r="DMS2011"/>
      <c r="DMT2011"/>
      <c r="DMU2011"/>
      <c r="DMV2011"/>
      <c r="DMW2011"/>
      <c r="DMX2011"/>
      <c r="DMY2011"/>
      <c r="DMZ2011"/>
      <c r="DNA2011"/>
      <c r="DNB2011"/>
      <c r="DNC2011"/>
      <c r="DND2011"/>
      <c r="DNE2011"/>
      <c r="DNF2011"/>
      <c r="DNG2011"/>
      <c r="DNH2011"/>
      <c r="DNI2011"/>
      <c r="DNJ2011"/>
      <c r="DNK2011"/>
      <c r="DNL2011"/>
      <c r="DNM2011"/>
      <c r="DNN2011"/>
      <c r="DNO2011"/>
      <c r="DNP2011"/>
      <c r="DNQ2011"/>
      <c r="DNR2011"/>
      <c r="DNS2011"/>
      <c r="DNT2011"/>
      <c r="DNU2011"/>
      <c r="DNV2011"/>
      <c r="DNW2011"/>
      <c r="DNX2011"/>
      <c r="DNY2011"/>
      <c r="DNZ2011"/>
      <c r="DOA2011"/>
      <c r="DOB2011"/>
      <c r="DOC2011"/>
      <c r="DOD2011"/>
      <c r="DOE2011"/>
      <c r="DOF2011"/>
      <c r="DOG2011"/>
      <c r="DOH2011"/>
      <c r="DOI2011"/>
      <c r="DOJ2011"/>
      <c r="DOK2011"/>
      <c r="DOL2011"/>
      <c r="DOM2011"/>
      <c r="DON2011"/>
      <c r="DOO2011"/>
      <c r="DOP2011"/>
      <c r="DOQ2011"/>
      <c r="DOR2011"/>
      <c r="DOS2011"/>
      <c r="DOT2011"/>
      <c r="DOU2011"/>
      <c r="DOV2011"/>
      <c r="DOW2011"/>
      <c r="DOX2011"/>
      <c r="DOY2011"/>
      <c r="DOZ2011"/>
      <c r="DPA2011"/>
      <c r="DPB2011"/>
      <c r="DPC2011"/>
      <c r="DPD2011"/>
      <c r="DPE2011"/>
      <c r="DPF2011"/>
      <c r="DPG2011"/>
      <c r="DPH2011"/>
      <c r="DPI2011"/>
      <c r="DPJ2011"/>
      <c r="DPK2011"/>
      <c r="DPL2011"/>
      <c r="DPM2011"/>
      <c r="DPN2011"/>
      <c r="DPO2011"/>
      <c r="DPP2011"/>
      <c r="DPQ2011"/>
      <c r="DPR2011"/>
      <c r="DPS2011"/>
      <c r="DPT2011"/>
      <c r="DPU2011"/>
      <c r="DPV2011"/>
      <c r="DPW2011"/>
      <c r="DPX2011"/>
      <c r="DPY2011"/>
      <c r="DPZ2011"/>
      <c r="DQA2011"/>
      <c r="DQB2011"/>
      <c r="DQC2011"/>
      <c r="DQD2011"/>
      <c r="DQE2011"/>
      <c r="DQF2011"/>
      <c r="DQG2011"/>
      <c r="DQH2011"/>
      <c r="DQI2011"/>
      <c r="DQJ2011"/>
      <c r="DQK2011"/>
      <c r="DQL2011"/>
      <c r="DQM2011"/>
      <c r="DQN2011"/>
      <c r="DQO2011"/>
      <c r="DQP2011"/>
      <c r="DQQ2011"/>
      <c r="DQR2011"/>
      <c r="DQS2011"/>
      <c r="DQT2011"/>
      <c r="DQU2011"/>
      <c r="DQV2011"/>
      <c r="DQW2011"/>
      <c r="DQX2011"/>
      <c r="DQY2011"/>
      <c r="DQZ2011"/>
      <c r="DRA2011"/>
      <c r="DRB2011"/>
      <c r="DRC2011"/>
      <c r="DRD2011"/>
      <c r="DRE2011"/>
      <c r="DRF2011"/>
      <c r="DRG2011"/>
      <c r="DRH2011"/>
      <c r="DRI2011"/>
      <c r="DRJ2011"/>
      <c r="DRK2011"/>
      <c r="DRL2011"/>
      <c r="DRM2011"/>
      <c r="DRN2011"/>
      <c r="DRO2011"/>
      <c r="DRP2011"/>
      <c r="DRQ2011"/>
      <c r="DRR2011"/>
      <c r="DRS2011"/>
      <c r="DRT2011"/>
      <c r="DRU2011"/>
      <c r="DRV2011"/>
      <c r="DRW2011"/>
      <c r="DRX2011"/>
      <c r="DRY2011"/>
      <c r="DRZ2011"/>
      <c r="DSA2011"/>
      <c r="DSB2011"/>
      <c r="DSC2011"/>
      <c r="DSD2011"/>
      <c r="DSE2011"/>
      <c r="DSF2011"/>
      <c r="DSG2011"/>
      <c r="DSH2011"/>
      <c r="DSI2011"/>
      <c r="DSJ2011"/>
      <c r="DSK2011"/>
      <c r="DSL2011"/>
      <c r="DSM2011"/>
      <c r="DSN2011"/>
      <c r="DSO2011"/>
      <c r="DSP2011"/>
      <c r="DSQ2011"/>
      <c r="DSR2011"/>
      <c r="DSS2011"/>
      <c r="DST2011"/>
      <c r="DSU2011"/>
      <c r="DSV2011"/>
      <c r="DSW2011"/>
      <c r="DSX2011"/>
      <c r="DSY2011"/>
      <c r="DSZ2011"/>
      <c r="DTA2011"/>
      <c r="DTB2011"/>
      <c r="DTC2011"/>
      <c r="DTD2011"/>
      <c r="DTE2011"/>
      <c r="DTF2011"/>
      <c r="DTG2011"/>
      <c r="DTH2011"/>
      <c r="DTI2011"/>
      <c r="DTJ2011"/>
      <c r="DTK2011"/>
      <c r="DTL2011"/>
      <c r="DTM2011"/>
      <c r="DTN2011"/>
      <c r="DTO2011"/>
      <c r="DTP2011"/>
      <c r="DTQ2011"/>
      <c r="DTR2011"/>
      <c r="DTS2011"/>
      <c r="DTT2011"/>
      <c r="DTU2011"/>
      <c r="DTV2011"/>
      <c r="DTW2011"/>
      <c r="DTX2011"/>
      <c r="DTY2011"/>
      <c r="DTZ2011"/>
      <c r="DUA2011"/>
      <c r="DUB2011"/>
      <c r="DUC2011"/>
      <c r="DUD2011"/>
      <c r="DUE2011"/>
      <c r="DUF2011"/>
      <c r="DUG2011"/>
      <c r="DUH2011"/>
      <c r="DUI2011"/>
      <c r="DUJ2011"/>
      <c r="DUK2011"/>
      <c r="DUL2011"/>
      <c r="DUM2011"/>
      <c r="DUN2011"/>
      <c r="DUO2011"/>
      <c r="DUP2011"/>
      <c r="DUQ2011"/>
      <c r="DUR2011"/>
      <c r="DUS2011"/>
      <c r="DUT2011"/>
      <c r="DUU2011"/>
      <c r="DUV2011"/>
      <c r="DUW2011"/>
      <c r="DUX2011"/>
      <c r="DUY2011"/>
      <c r="DUZ2011"/>
      <c r="DVA2011"/>
      <c r="DVB2011"/>
      <c r="DVC2011"/>
      <c r="DVD2011"/>
      <c r="DVE2011"/>
      <c r="DVF2011"/>
      <c r="DVG2011"/>
      <c r="DVH2011"/>
      <c r="DVI2011"/>
      <c r="DVJ2011"/>
      <c r="DVK2011"/>
      <c r="DVL2011"/>
      <c r="DVM2011"/>
      <c r="DVN2011"/>
      <c r="DVO2011"/>
      <c r="DVP2011"/>
      <c r="DVQ2011"/>
      <c r="DVR2011"/>
      <c r="DVS2011"/>
      <c r="DVT2011"/>
      <c r="DVU2011"/>
      <c r="DVV2011"/>
      <c r="DVW2011"/>
      <c r="DVX2011"/>
      <c r="DVY2011"/>
      <c r="DVZ2011"/>
      <c r="DWA2011"/>
      <c r="DWB2011"/>
      <c r="DWC2011"/>
      <c r="DWD2011"/>
      <c r="DWE2011"/>
      <c r="DWF2011"/>
      <c r="DWG2011"/>
      <c r="DWH2011"/>
      <c r="DWI2011"/>
      <c r="DWJ2011"/>
      <c r="DWK2011"/>
      <c r="DWL2011"/>
      <c r="DWM2011"/>
      <c r="DWN2011"/>
      <c r="DWO2011"/>
      <c r="DWP2011"/>
      <c r="DWQ2011"/>
      <c r="DWR2011"/>
      <c r="DWS2011"/>
      <c r="DWT2011"/>
      <c r="DWU2011"/>
      <c r="DWV2011"/>
      <c r="DWW2011"/>
      <c r="DWX2011"/>
      <c r="DWY2011"/>
      <c r="DWZ2011"/>
      <c r="DXA2011"/>
      <c r="DXB2011"/>
      <c r="DXC2011"/>
      <c r="DXD2011"/>
      <c r="DXE2011"/>
      <c r="DXF2011"/>
      <c r="DXG2011"/>
      <c r="DXH2011"/>
      <c r="DXI2011"/>
      <c r="DXJ2011"/>
      <c r="DXK2011"/>
      <c r="DXL2011"/>
      <c r="DXM2011"/>
      <c r="DXN2011"/>
      <c r="DXO2011"/>
      <c r="DXP2011"/>
      <c r="DXQ2011"/>
      <c r="DXR2011"/>
      <c r="DXS2011"/>
      <c r="DXT2011"/>
      <c r="DXU2011"/>
      <c r="DXV2011"/>
      <c r="DXW2011"/>
      <c r="DXX2011"/>
      <c r="DXY2011"/>
      <c r="DXZ2011"/>
      <c r="DYA2011"/>
      <c r="DYB2011"/>
      <c r="DYC2011"/>
      <c r="DYD2011"/>
      <c r="DYE2011"/>
      <c r="DYF2011"/>
      <c r="DYG2011"/>
      <c r="DYH2011"/>
      <c r="DYI2011"/>
      <c r="DYJ2011"/>
      <c r="DYK2011"/>
      <c r="DYL2011"/>
      <c r="DYM2011"/>
      <c r="DYN2011"/>
      <c r="DYO2011"/>
      <c r="DYP2011"/>
      <c r="DYQ2011"/>
      <c r="DYR2011"/>
      <c r="DYS2011"/>
      <c r="DYT2011"/>
      <c r="DYU2011"/>
      <c r="DYV2011"/>
      <c r="DYW2011"/>
      <c r="DYX2011"/>
      <c r="DYY2011"/>
      <c r="DYZ2011"/>
      <c r="DZA2011"/>
      <c r="DZB2011"/>
      <c r="DZC2011"/>
      <c r="DZD2011"/>
      <c r="DZE2011"/>
      <c r="DZF2011"/>
      <c r="DZG2011"/>
      <c r="DZH2011"/>
      <c r="DZI2011"/>
      <c r="DZJ2011"/>
      <c r="DZK2011"/>
      <c r="DZL2011"/>
      <c r="DZM2011"/>
      <c r="DZN2011"/>
      <c r="DZO2011"/>
      <c r="DZP2011"/>
      <c r="DZQ2011"/>
      <c r="DZR2011"/>
      <c r="DZS2011"/>
      <c r="DZT2011"/>
      <c r="DZU2011"/>
      <c r="DZV2011"/>
      <c r="DZW2011"/>
      <c r="DZX2011"/>
      <c r="DZY2011"/>
      <c r="DZZ2011"/>
      <c r="EAA2011"/>
      <c r="EAB2011"/>
      <c r="EAC2011"/>
      <c r="EAD2011"/>
      <c r="EAE2011"/>
      <c r="EAF2011"/>
      <c r="EAG2011"/>
      <c r="EAH2011"/>
      <c r="EAI2011"/>
      <c r="EAJ2011"/>
      <c r="EAK2011"/>
      <c r="EAL2011"/>
      <c r="EAM2011"/>
      <c r="EAN2011"/>
      <c r="EAO2011"/>
      <c r="EAP2011"/>
      <c r="EAQ2011"/>
      <c r="EAR2011"/>
      <c r="EAS2011"/>
      <c r="EAT2011"/>
      <c r="EAU2011"/>
      <c r="EAV2011"/>
      <c r="EAW2011"/>
      <c r="EAX2011"/>
      <c r="EAY2011"/>
      <c r="EAZ2011"/>
      <c r="EBA2011"/>
      <c r="EBB2011"/>
      <c r="EBC2011"/>
      <c r="EBD2011"/>
      <c r="EBE2011"/>
      <c r="EBF2011"/>
      <c r="EBG2011"/>
      <c r="EBH2011"/>
      <c r="EBI2011"/>
      <c r="EBJ2011"/>
      <c r="EBK2011"/>
      <c r="EBL2011"/>
      <c r="EBM2011"/>
      <c r="EBN2011"/>
      <c r="EBO2011"/>
      <c r="EBP2011"/>
      <c r="EBQ2011"/>
      <c r="EBR2011"/>
      <c r="EBS2011"/>
      <c r="EBT2011"/>
      <c r="EBU2011"/>
      <c r="EBV2011"/>
      <c r="EBW2011"/>
      <c r="EBX2011"/>
      <c r="EBY2011"/>
      <c r="EBZ2011"/>
      <c r="ECA2011"/>
      <c r="ECB2011"/>
      <c r="ECC2011"/>
      <c r="ECD2011"/>
      <c r="ECE2011"/>
      <c r="ECF2011"/>
      <c r="ECG2011"/>
      <c r="ECH2011"/>
      <c r="ECI2011"/>
      <c r="ECJ2011"/>
      <c r="ECK2011"/>
      <c r="ECL2011"/>
      <c r="ECM2011"/>
      <c r="ECN2011"/>
      <c r="ECO2011"/>
      <c r="ECP2011"/>
      <c r="ECQ2011"/>
      <c r="ECR2011"/>
      <c r="ECS2011"/>
      <c r="ECT2011"/>
      <c r="ECU2011"/>
      <c r="ECV2011"/>
      <c r="ECW2011"/>
      <c r="ECX2011"/>
      <c r="ECY2011"/>
      <c r="ECZ2011"/>
      <c r="EDA2011"/>
      <c r="EDB2011"/>
      <c r="EDC2011"/>
      <c r="EDD2011"/>
      <c r="EDE2011"/>
      <c r="EDF2011"/>
      <c r="EDG2011"/>
      <c r="EDH2011"/>
      <c r="EDI2011"/>
      <c r="EDJ2011"/>
      <c r="EDK2011"/>
      <c r="EDL2011"/>
      <c r="EDM2011"/>
      <c r="EDN2011"/>
      <c r="EDO2011"/>
      <c r="EDP2011"/>
      <c r="EDQ2011"/>
      <c r="EDR2011"/>
      <c r="EDS2011"/>
      <c r="EDT2011"/>
      <c r="EDU2011"/>
      <c r="EDV2011"/>
      <c r="EDW2011"/>
      <c r="EDX2011"/>
      <c r="EDY2011"/>
      <c r="EDZ2011"/>
      <c r="EEA2011"/>
      <c r="EEB2011"/>
      <c r="EEC2011"/>
      <c r="EED2011"/>
      <c r="EEE2011"/>
      <c r="EEF2011"/>
      <c r="EEG2011"/>
      <c r="EEH2011"/>
      <c r="EEI2011"/>
      <c r="EEJ2011"/>
      <c r="EEK2011"/>
      <c r="EEL2011"/>
      <c r="EEM2011"/>
      <c r="EEN2011"/>
      <c r="EEO2011"/>
      <c r="EEP2011"/>
      <c r="EEQ2011"/>
      <c r="EER2011"/>
      <c r="EES2011"/>
      <c r="EET2011"/>
      <c r="EEU2011"/>
      <c r="EEV2011"/>
      <c r="EEW2011"/>
      <c r="EEX2011"/>
      <c r="EEY2011"/>
      <c r="EEZ2011"/>
      <c r="EFA2011"/>
      <c r="EFB2011"/>
      <c r="EFC2011"/>
      <c r="EFD2011"/>
      <c r="EFE2011"/>
      <c r="EFF2011"/>
      <c r="EFG2011"/>
      <c r="EFH2011"/>
      <c r="EFI2011"/>
      <c r="EFJ2011"/>
      <c r="EFK2011"/>
      <c r="EFL2011"/>
      <c r="EFM2011"/>
      <c r="EFN2011"/>
      <c r="EFO2011"/>
      <c r="EFP2011"/>
      <c r="EFQ2011"/>
      <c r="EFR2011"/>
      <c r="EFS2011"/>
      <c r="EFT2011"/>
      <c r="EFU2011"/>
      <c r="EFV2011"/>
      <c r="EFW2011"/>
      <c r="EFX2011"/>
      <c r="EFY2011"/>
      <c r="EFZ2011"/>
      <c r="EGA2011"/>
      <c r="EGB2011"/>
      <c r="EGC2011"/>
      <c r="EGD2011"/>
      <c r="EGE2011"/>
      <c r="EGF2011"/>
      <c r="EGG2011"/>
      <c r="EGH2011"/>
      <c r="EGI2011"/>
      <c r="EGJ2011"/>
      <c r="EGK2011"/>
      <c r="EGL2011"/>
      <c r="EGM2011"/>
      <c r="EGN2011"/>
      <c r="EGO2011"/>
      <c r="EGP2011"/>
      <c r="EGQ2011"/>
      <c r="EGR2011"/>
      <c r="EGS2011"/>
      <c r="EGT2011"/>
      <c r="EGU2011"/>
      <c r="EGV2011"/>
      <c r="EGW2011"/>
      <c r="EGX2011"/>
      <c r="EGY2011"/>
      <c r="EGZ2011"/>
      <c r="EHA2011"/>
      <c r="EHB2011"/>
      <c r="EHC2011"/>
      <c r="EHD2011"/>
      <c r="EHE2011"/>
      <c r="EHF2011"/>
      <c r="EHG2011"/>
      <c r="EHH2011"/>
      <c r="EHI2011"/>
      <c r="EHJ2011"/>
      <c r="EHK2011"/>
      <c r="EHL2011"/>
      <c r="EHM2011"/>
      <c r="EHN2011"/>
      <c r="EHO2011"/>
      <c r="EHP2011"/>
      <c r="EHQ2011"/>
      <c r="EHR2011"/>
      <c r="EHS2011"/>
      <c r="EHT2011"/>
      <c r="EHU2011"/>
      <c r="EHV2011"/>
      <c r="EHW2011"/>
      <c r="EHX2011"/>
      <c r="EHY2011"/>
      <c r="EHZ2011"/>
      <c r="EIA2011"/>
      <c r="EIB2011"/>
      <c r="EIC2011"/>
      <c r="EID2011"/>
      <c r="EIE2011"/>
      <c r="EIF2011"/>
      <c r="EIG2011"/>
      <c r="EIH2011"/>
      <c r="EII2011"/>
      <c r="EIJ2011"/>
      <c r="EIK2011"/>
      <c r="EIL2011"/>
      <c r="EIM2011"/>
      <c r="EIN2011"/>
      <c r="EIO2011"/>
      <c r="EIP2011"/>
      <c r="EIQ2011"/>
      <c r="EIR2011"/>
      <c r="EIS2011"/>
      <c r="EIT2011"/>
      <c r="EIU2011"/>
      <c r="EIV2011"/>
      <c r="EIW2011"/>
      <c r="EIX2011"/>
      <c r="EIY2011"/>
      <c r="EIZ2011"/>
      <c r="EJA2011"/>
      <c r="EJB2011"/>
      <c r="EJC2011"/>
      <c r="EJD2011"/>
      <c r="EJE2011"/>
      <c r="EJF2011"/>
      <c r="EJG2011"/>
      <c r="EJH2011"/>
      <c r="EJI2011"/>
      <c r="EJJ2011"/>
      <c r="EJK2011"/>
      <c r="EJL2011"/>
      <c r="EJM2011"/>
      <c r="EJN2011"/>
      <c r="EJO2011"/>
      <c r="EJP2011"/>
      <c r="EJQ2011"/>
      <c r="EJR2011"/>
      <c r="EJS2011"/>
      <c r="EJT2011"/>
      <c r="EJU2011"/>
      <c r="EJV2011"/>
      <c r="EJW2011"/>
      <c r="EJX2011"/>
      <c r="EJY2011"/>
      <c r="EJZ2011"/>
      <c r="EKA2011"/>
      <c r="EKB2011"/>
      <c r="EKC2011"/>
      <c r="EKD2011"/>
      <c r="EKE2011"/>
      <c r="EKF2011"/>
      <c r="EKG2011"/>
      <c r="EKH2011"/>
      <c r="EKI2011"/>
      <c r="EKJ2011"/>
      <c r="EKK2011"/>
      <c r="EKL2011"/>
      <c r="EKM2011"/>
      <c r="EKN2011"/>
      <c r="EKO2011"/>
      <c r="EKP2011"/>
      <c r="EKQ2011"/>
      <c r="EKR2011"/>
      <c r="EKS2011"/>
      <c r="EKT2011"/>
      <c r="EKU2011"/>
      <c r="EKV2011"/>
      <c r="EKW2011"/>
      <c r="EKX2011"/>
      <c r="EKY2011"/>
      <c r="EKZ2011"/>
      <c r="ELA2011"/>
      <c r="ELB2011"/>
      <c r="ELC2011"/>
      <c r="ELD2011"/>
      <c r="ELE2011"/>
      <c r="ELF2011"/>
      <c r="ELG2011"/>
      <c r="ELH2011"/>
      <c r="ELI2011"/>
      <c r="ELJ2011"/>
      <c r="ELK2011"/>
      <c r="ELL2011"/>
      <c r="ELM2011"/>
      <c r="ELN2011"/>
      <c r="ELO2011"/>
      <c r="ELP2011"/>
      <c r="ELQ2011"/>
      <c r="ELR2011"/>
      <c r="ELS2011"/>
      <c r="ELT2011"/>
      <c r="ELU2011"/>
      <c r="ELV2011"/>
      <c r="ELW2011"/>
      <c r="ELX2011"/>
      <c r="ELY2011"/>
      <c r="ELZ2011"/>
      <c r="EMA2011"/>
      <c r="EMB2011"/>
      <c r="EMC2011"/>
      <c r="EMD2011"/>
      <c r="EME2011"/>
      <c r="EMF2011"/>
      <c r="EMG2011"/>
      <c r="EMH2011"/>
      <c r="EMI2011"/>
      <c r="EMJ2011"/>
      <c r="EMK2011"/>
      <c r="EML2011"/>
      <c r="EMM2011"/>
      <c r="EMN2011"/>
      <c r="EMO2011"/>
      <c r="EMP2011"/>
      <c r="EMQ2011"/>
      <c r="EMR2011"/>
      <c r="EMS2011"/>
      <c r="EMT2011"/>
      <c r="EMU2011"/>
      <c r="EMV2011"/>
      <c r="EMW2011"/>
      <c r="EMX2011"/>
      <c r="EMY2011"/>
      <c r="EMZ2011"/>
      <c r="ENA2011"/>
      <c r="ENB2011"/>
      <c r="ENC2011"/>
      <c r="END2011"/>
      <c r="ENE2011"/>
      <c r="ENF2011"/>
      <c r="ENG2011"/>
      <c r="ENH2011"/>
      <c r="ENI2011"/>
      <c r="ENJ2011"/>
      <c r="ENK2011"/>
      <c r="ENL2011"/>
      <c r="ENM2011"/>
      <c r="ENN2011"/>
      <c r="ENO2011"/>
      <c r="ENP2011"/>
      <c r="ENQ2011"/>
      <c r="ENR2011"/>
      <c r="ENS2011"/>
      <c r="ENT2011"/>
      <c r="ENU2011"/>
      <c r="ENV2011"/>
      <c r="ENW2011"/>
      <c r="ENX2011"/>
      <c r="ENY2011"/>
      <c r="ENZ2011"/>
      <c r="EOA2011"/>
      <c r="EOB2011"/>
      <c r="EOC2011"/>
      <c r="EOD2011"/>
      <c r="EOE2011"/>
      <c r="EOF2011"/>
      <c r="EOG2011"/>
      <c r="EOH2011"/>
      <c r="EOI2011"/>
      <c r="EOJ2011"/>
      <c r="EOK2011"/>
      <c r="EOL2011"/>
      <c r="EOM2011"/>
      <c r="EON2011"/>
      <c r="EOO2011"/>
      <c r="EOP2011"/>
      <c r="EOQ2011"/>
      <c r="EOR2011"/>
      <c r="EOS2011"/>
      <c r="EOT2011"/>
      <c r="EOU2011"/>
      <c r="EOV2011"/>
      <c r="EOW2011"/>
      <c r="EOX2011"/>
      <c r="EOY2011"/>
      <c r="EOZ2011"/>
      <c r="EPA2011"/>
      <c r="EPB2011"/>
      <c r="EPC2011"/>
      <c r="EPD2011"/>
      <c r="EPE2011"/>
      <c r="EPF2011"/>
      <c r="EPG2011"/>
      <c r="EPH2011"/>
      <c r="EPI2011"/>
      <c r="EPJ2011"/>
      <c r="EPK2011"/>
      <c r="EPL2011"/>
      <c r="EPM2011"/>
      <c r="EPN2011"/>
      <c r="EPO2011"/>
      <c r="EPP2011"/>
      <c r="EPQ2011"/>
      <c r="EPR2011"/>
      <c r="EPS2011"/>
      <c r="EPT2011"/>
      <c r="EPU2011"/>
      <c r="EPV2011"/>
      <c r="EPW2011"/>
      <c r="EPX2011"/>
      <c r="EPY2011"/>
      <c r="EPZ2011"/>
      <c r="EQA2011"/>
      <c r="EQB2011"/>
      <c r="EQC2011"/>
      <c r="EQD2011"/>
      <c r="EQE2011"/>
      <c r="EQF2011"/>
      <c r="EQG2011"/>
      <c r="EQH2011"/>
      <c r="EQI2011"/>
      <c r="EQJ2011"/>
      <c r="EQK2011"/>
      <c r="EQL2011"/>
      <c r="EQM2011"/>
      <c r="EQN2011"/>
      <c r="EQO2011"/>
      <c r="EQP2011"/>
      <c r="EQQ2011"/>
      <c r="EQR2011"/>
      <c r="EQS2011"/>
      <c r="EQT2011"/>
      <c r="EQU2011"/>
      <c r="EQV2011"/>
      <c r="EQW2011"/>
      <c r="EQX2011"/>
      <c r="EQY2011"/>
      <c r="EQZ2011"/>
      <c r="ERA2011"/>
      <c r="ERB2011"/>
      <c r="ERC2011"/>
      <c r="ERD2011"/>
      <c r="ERE2011"/>
      <c r="ERF2011"/>
      <c r="ERG2011"/>
      <c r="ERH2011"/>
      <c r="ERI2011"/>
      <c r="ERJ2011"/>
      <c r="ERK2011"/>
      <c r="ERL2011"/>
      <c r="ERM2011"/>
      <c r="ERN2011"/>
      <c r="ERO2011"/>
      <c r="ERP2011"/>
      <c r="ERQ2011"/>
      <c r="ERR2011"/>
      <c r="ERS2011"/>
      <c r="ERT2011"/>
      <c r="ERU2011"/>
      <c r="ERV2011"/>
      <c r="ERW2011"/>
      <c r="ERX2011"/>
      <c r="ERY2011"/>
      <c r="ERZ2011"/>
      <c r="ESA2011"/>
      <c r="ESB2011"/>
      <c r="ESC2011"/>
      <c r="ESD2011"/>
      <c r="ESE2011"/>
      <c r="ESF2011"/>
      <c r="ESG2011"/>
      <c r="ESH2011"/>
      <c r="ESI2011"/>
      <c r="ESJ2011"/>
      <c r="ESK2011"/>
      <c r="ESL2011"/>
      <c r="ESM2011"/>
      <c r="ESN2011"/>
      <c r="ESO2011"/>
      <c r="ESP2011"/>
      <c r="ESQ2011"/>
      <c r="ESR2011"/>
      <c r="ESS2011"/>
      <c r="EST2011"/>
      <c r="ESU2011"/>
      <c r="ESV2011"/>
      <c r="ESW2011"/>
      <c r="ESX2011"/>
      <c r="ESY2011"/>
      <c r="ESZ2011"/>
      <c r="ETA2011"/>
      <c r="ETB2011"/>
      <c r="ETC2011"/>
      <c r="ETD2011"/>
      <c r="ETE2011"/>
      <c r="ETF2011"/>
      <c r="ETG2011"/>
      <c r="ETH2011"/>
      <c r="ETI2011"/>
      <c r="ETJ2011"/>
      <c r="ETK2011"/>
      <c r="ETL2011"/>
      <c r="ETM2011"/>
      <c r="ETN2011"/>
      <c r="ETO2011"/>
      <c r="ETP2011"/>
      <c r="ETQ2011"/>
      <c r="ETR2011"/>
      <c r="ETS2011"/>
      <c r="ETT2011"/>
      <c r="ETU2011"/>
      <c r="ETV2011"/>
      <c r="ETW2011"/>
      <c r="ETX2011"/>
      <c r="ETY2011"/>
      <c r="ETZ2011"/>
      <c r="EUA2011"/>
      <c r="EUB2011"/>
      <c r="EUC2011"/>
      <c r="EUD2011"/>
      <c r="EUE2011"/>
      <c r="EUF2011"/>
      <c r="EUG2011"/>
      <c r="EUH2011"/>
      <c r="EUI2011"/>
      <c r="EUJ2011"/>
      <c r="EUK2011"/>
      <c r="EUL2011"/>
      <c r="EUM2011"/>
      <c r="EUN2011"/>
      <c r="EUO2011"/>
      <c r="EUP2011"/>
      <c r="EUQ2011"/>
      <c r="EUR2011"/>
      <c r="EUS2011"/>
      <c r="EUT2011"/>
      <c r="EUU2011"/>
      <c r="EUV2011"/>
      <c r="EUW2011"/>
      <c r="EUX2011"/>
      <c r="EUY2011"/>
      <c r="EUZ2011"/>
      <c r="EVA2011"/>
      <c r="EVB2011"/>
      <c r="EVC2011"/>
      <c r="EVD2011"/>
      <c r="EVE2011"/>
      <c r="EVF2011"/>
      <c r="EVG2011"/>
      <c r="EVH2011"/>
      <c r="EVI2011"/>
      <c r="EVJ2011"/>
      <c r="EVK2011"/>
      <c r="EVL2011"/>
      <c r="EVM2011"/>
      <c r="EVN2011"/>
      <c r="EVO2011"/>
      <c r="EVP2011"/>
      <c r="EVQ2011"/>
      <c r="EVR2011"/>
      <c r="EVS2011"/>
      <c r="EVT2011"/>
      <c r="EVU2011"/>
      <c r="EVV2011"/>
      <c r="EVW2011"/>
      <c r="EVX2011"/>
      <c r="EVY2011"/>
      <c r="EVZ2011"/>
      <c r="EWA2011"/>
      <c r="EWB2011"/>
      <c r="EWC2011"/>
      <c r="EWD2011"/>
      <c r="EWE2011"/>
      <c r="EWF2011"/>
      <c r="EWG2011"/>
      <c r="EWH2011"/>
      <c r="EWI2011"/>
      <c r="EWJ2011"/>
      <c r="EWK2011"/>
      <c r="EWL2011"/>
      <c r="EWM2011"/>
      <c r="EWN2011"/>
      <c r="EWO2011"/>
      <c r="EWP2011"/>
      <c r="EWQ2011"/>
      <c r="EWR2011"/>
      <c r="EWS2011"/>
      <c r="EWT2011"/>
      <c r="EWU2011"/>
      <c r="EWV2011"/>
      <c r="EWW2011"/>
      <c r="EWX2011"/>
      <c r="EWY2011"/>
      <c r="EWZ2011"/>
      <c r="EXA2011"/>
      <c r="EXB2011"/>
      <c r="EXC2011"/>
      <c r="EXD2011"/>
      <c r="EXE2011"/>
      <c r="EXF2011"/>
      <c r="EXG2011"/>
      <c r="EXH2011"/>
      <c r="EXI2011"/>
      <c r="EXJ2011"/>
      <c r="EXK2011"/>
      <c r="EXL2011"/>
      <c r="EXM2011"/>
      <c r="EXN2011"/>
      <c r="EXO2011"/>
      <c r="EXP2011"/>
      <c r="EXQ2011"/>
      <c r="EXR2011"/>
      <c r="EXS2011"/>
      <c r="EXT2011"/>
      <c r="EXU2011"/>
      <c r="EXV2011"/>
      <c r="EXW2011"/>
      <c r="EXX2011"/>
      <c r="EXY2011"/>
      <c r="EXZ2011"/>
      <c r="EYA2011"/>
      <c r="EYB2011"/>
      <c r="EYC2011"/>
      <c r="EYD2011"/>
      <c r="EYE2011"/>
      <c r="EYF2011"/>
      <c r="EYG2011"/>
      <c r="EYH2011"/>
      <c r="EYI2011"/>
      <c r="EYJ2011"/>
      <c r="EYK2011"/>
      <c r="EYL2011"/>
      <c r="EYM2011"/>
      <c r="EYN2011"/>
      <c r="EYO2011"/>
      <c r="EYP2011"/>
      <c r="EYQ2011"/>
      <c r="EYR2011"/>
      <c r="EYS2011"/>
      <c r="EYT2011"/>
      <c r="EYU2011"/>
      <c r="EYV2011"/>
      <c r="EYW2011"/>
      <c r="EYX2011"/>
      <c r="EYY2011"/>
      <c r="EYZ2011"/>
      <c r="EZA2011"/>
      <c r="EZB2011"/>
      <c r="EZC2011"/>
      <c r="EZD2011"/>
      <c r="EZE2011"/>
      <c r="EZF2011"/>
      <c r="EZG2011"/>
      <c r="EZH2011"/>
      <c r="EZI2011"/>
      <c r="EZJ2011"/>
      <c r="EZK2011"/>
      <c r="EZL2011"/>
      <c r="EZM2011"/>
      <c r="EZN2011"/>
      <c r="EZO2011"/>
      <c r="EZP2011"/>
      <c r="EZQ2011"/>
      <c r="EZR2011"/>
      <c r="EZS2011"/>
      <c r="EZT2011"/>
      <c r="EZU2011"/>
      <c r="EZV2011"/>
      <c r="EZW2011"/>
      <c r="EZX2011"/>
      <c r="EZY2011"/>
      <c r="EZZ2011"/>
      <c r="FAA2011"/>
      <c r="FAB2011"/>
      <c r="FAC2011"/>
      <c r="FAD2011"/>
      <c r="FAE2011"/>
      <c r="FAF2011"/>
      <c r="FAG2011"/>
      <c r="FAH2011"/>
      <c r="FAI2011"/>
      <c r="FAJ2011"/>
      <c r="FAK2011"/>
      <c r="FAL2011"/>
      <c r="FAM2011"/>
      <c r="FAN2011"/>
      <c r="FAO2011"/>
      <c r="FAP2011"/>
      <c r="FAQ2011"/>
      <c r="FAR2011"/>
      <c r="FAS2011"/>
      <c r="FAT2011"/>
      <c r="FAU2011"/>
      <c r="FAV2011"/>
      <c r="FAW2011"/>
      <c r="FAX2011"/>
      <c r="FAY2011"/>
      <c r="FAZ2011"/>
      <c r="FBA2011"/>
      <c r="FBB2011"/>
      <c r="FBC2011"/>
      <c r="FBD2011"/>
      <c r="FBE2011"/>
      <c r="FBF2011"/>
      <c r="FBG2011"/>
      <c r="FBH2011"/>
      <c r="FBI2011"/>
      <c r="FBJ2011"/>
      <c r="FBK2011"/>
      <c r="FBL2011"/>
      <c r="FBM2011"/>
      <c r="FBN2011"/>
      <c r="FBO2011"/>
      <c r="FBP2011"/>
      <c r="FBQ2011"/>
      <c r="FBR2011"/>
      <c r="FBS2011"/>
      <c r="FBT2011"/>
      <c r="FBU2011"/>
      <c r="FBV2011"/>
      <c r="FBW2011"/>
      <c r="FBX2011"/>
      <c r="FBY2011"/>
      <c r="FBZ2011"/>
      <c r="FCA2011"/>
      <c r="FCB2011"/>
      <c r="FCC2011"/>
      <c r="FCD2011"/>
      <c r="FCE2011"/>
      <c r="FCF2011"/>
      <c r="FCG2011"/>
      <c r="FCH2011"/>
      <c r="FCI2011"/>
      <c r="FCJ2011"/>
      <c r="FCK2011"/>
      <c r="FCL2011"/>
      <c r="FCM2011"/>
      <c r="FCN2011"/>
      <c r="FCO2011"/>
      <c r="FCP2011"/>
      <c r="FCQ2011"/>
      <c r="FCR2011"/>
      <c r="FCS2011"/>
      <c r="FCT2011"/>
      <c r="FCU2011"/>
      <c r="FCV2011"/>
      <c r="FCW2011"/>
      <c r="FCX2011"/>
      <c r="FCY2011"/>
      <c r="FCZ2011"/>
      <c r="FDA2011"/>
      <c r="FDB2011"/>
      <c r="FDC2011"/>
      <c r="FDD2011"/>
      <c r="FDE2011"/>
      <c r="FDF2011"/>
      <c r="FDG2011"/>
      <c r="FDH2011"/>
      <c r="FDI2011"/>
      <c r="FDJ2011"/>
      <c r="FDK2011"/>
      <c r="FDL2011"/>
      <c r="FDM2011"/>
      <c r="FDN2011"/>
      <c r="FDO2011"/>
      <c r="FDP2011"/>
      <c r="FDQ2011"/>
      <c r="FDR2011"/>
      <c r="FDS2011"/>
      <c r="FDT2011"/>
      <c r="FDU2011"/>
      <c r="FDV2011"/>
      <c r="FDW2011"/>
      <c r="FDX2011"/>
      <c r="FDY2011"/>
      <c r="FDZ2011"/>
      <c r="FEA2011"/>
      <c r="FEB2011"/>
      <c r="FEC2011"/>
      <c r="FED2011"/>
      <c r="FEE2011"/>
      <c r="FEF2011"/>
      <c r="FEG2011"/>
      <c r="FEH2011"/>
      <c r="FEI2011"/>
      <c r="FEJ2011"/>
      <c r="FEK2011"/>
      <c r="FEL2011"/>
      <c r="FEM2011"/>
      <c r="FEN2011"/>
      <c r="FEO2011"/>
      <c r="FEP2011"/>
      <c r="FEQ2011"/>
      <c r="FER2011"/>
      <c r="FES2011"/>
      <c r="FET2011"/>
      <c r="FEU2011"/>
      <c r="FEV2011"/>
      <c r="FEW2011"/>
      <c r="FEX2011"/>
      <c r="FEY2011"/>
      <c r="FEZ2011"/>
      <c r="FFA2011"/>
      <c r="FFB2011"/>
      <c r="FFC2011"/>
      <c r="FFD2011"/>
      <c r="FFE2011"/>
      <c r="FFF2011"/>
      <c r="FFG2011"/>
      <c r="FFH2011"/>
      <c r="FFI2011"/>
      <c r="FFJ2011"/>
      <c r="FFK2011"/>
      <c r="FFL2011"/>
      <c r="FFM2011"/>
      <c r="FFN2011"/>
      <c r="FFO2011"/>
      <c r="FFP2011"/>
      <c r="FFQ2011"/>
      <c r="FFR2011"/>
      <c r="FFS2011"/>
      <c r="FFT2011"/>
      <c r="FFU2011"/>
      <c r="FFV2011"/>
      <c r="FFW2011"/>
      <c r="FFX2011"/>
      <c r="FFY2011"/>
      <c r="FFZ2011"/>
      <c r="FGA2011"/>
      <c r="FGB2011"/>
      <c r="FGC2011"/>
      <c r="FGD2011"/>
      <c r="FGE2011"/>
      <c r="FGF2011"/>
      <c r="FGG2011"/>
      <c r="FGH2011"/>
      <c r="FGI2011"/>
      <c r="FGJ2011"/>
      <c r="FGK2011"/>
      <c r="FGL2011"/>
      <c r="FGM2011"/>
      <c r="FGN2011"/>
      <c r="FGO2011"/>
      <c r="FGP2011"/>
      <c r="FGQ2011"/>
      <c r="FGR2011"/>
      <c r="FGS2011"/>
      <c r="FGT2011"/>
      <c r="FGU2011"/>
      <c r="FGV2011"/>
      <c r="FGW2011"/>
      <c r="FGX2011"/>
      <c r="FGY2011"/>
      <c r="FGZ2011"/>
      <c r="FHA2011"/>
      <c r="FHB2011"/>
      <c r="FHC2011"/>
      <c r="FHD2011"/>
      <c r="FHE2011"/>
      <c r="FHF2011"/>
      <c r="FHG2011"/>
      <c r="FHH2011"/>
      <c r="FHI2011"/>
      <c r="FHJ2011"/>
      <c r="FHK2011"/>
      <c r="FHL2011"/>
      <c r="FHM2011"/>
      <c r="FHN2011"/>
      <c r="FHO2011"/>
      <c r="FHP2011"/>
      <c r="FHQ2011"/>
      <c r="FHR2011"/>
      <c r="FHS2011"/>
      <c r="FHT2011"/>
      <c r="FHU2011"/>
      <c r="FHV2011"/>
      <c r="FHW2011"/>
      <c r="FHX2011"/>
      <c r="FHY2011"/>
      <c r="FHZ2011"/>
      <c r="FIA2011"/>
      <c r="FIB2011"/>
      <c r="FIC2011"/>
      <c r="FID2011"/>
      <c r="FIE2011"/>
      <c r="FIF2011"/>
      <c r="FIG2011"/>
      <c r="FIH2011"/>
      <c r="FII2011"/>
      <c r="FIJ2011"/>
      <c r="FIK2011"/>
      <c r="FIL2011"/>
      <c r="FIM2011"/>
      <c r="FIN2011"/>
      <c r="FIO2011"/>
      <c r="FIP2011"/>
      <c r="FIQ2011"/>
      <c r="FIR2011"/>
      <c r="FIS2011"/>
      <c r="FIT2011"/>
      <c r="FIU2011"/>
      <c r="FIV2011"/>
      <c r="FIW2011"/>
      <c r="FIX2011"/>
      <c r="FIY2011"/>
      <c r="FIZ2011"/>
      <c r="FJA2011"/>
      <c r="FJB2011"/>
      <c r="FJC2011"/>
      <c r="FJD2011"/>
      <c r="FJE2011"/>
      <c r="FJF2011"/>
      <c r="FJG2011"/>
      <c r="FJH2011"/>
      <c r="FJI2011"/>
      <c r="FJJ2011"/>
      <c r="FJK2011"/>
      <c r="FJL2011"/>
      <c r="FJM2011"/>
      <c r="FJN2011"/>
      <c r="FJO2011"/>
      <c r="FJP2011"/>
      <c r="FJQ2011"/>
      <c r="FJR2011"/>
      <c r="FJS2011"/>
      <c r="FJT2011"/>
      <c r="FJU2011"/>
      <c r="FJV2011"/>
      <c r="FJW2011"/>
      <c r="FJX2011"/>
      <c r="FJY2011"/>
      <c r="FJZ2011"/>
      <c r="FKA2011"/>
      <c r="FKB2011"/>
      <c r="FKC2011"/>
      <c r="FKD2011"/>
      <c r="FKE2011"/>
      <c r="FKF2011"/>
      <c r="FKG2011"/>
      <c r="FKH2011"/>
      <c r="FKI2011"/>
      <c r="FKJ2011"/>
      <c r="FKK2011"/>
      <c r="FKL2011"/>
      <c r="FKM2011"/>
      <c r="FKN2011"/>
      <c r="FKO2011"/>
      <c r="FKP2011"/>
      <c r="FKQ2011"/>
      <c r="FKR2011"/>
      <c r="FKS2011"/>
      <c r="FKT2011"/>
      <c r="FKU2011"/>
      <c r="FKV2011"/>
      <c r="FKW2011"/>
      <c r="FKX2011"/>
      <c r="FKY2011"/>
      <c r="FKZ2011"/>
      <c r="FLA2011"/>
      <c r="FLB2011"/>
      <c r="FLC2011"/>
      <c r="FLD2011"/>
      <c r="FLE2011"/>
      <c r="FLF2011"/>
      <c r="FLG2011"/>
      <c r="FLH2011"/>
      <c r="FLI2011"/>
      <c r="FLJ2011"/>
      <c r="FLK2011"/>
      <c r="FLL2011"/>
      <c r="FLM2011"/>
      <c r="FLN2011"/>
      <c r="FLO2011"/>
      <c r="FLP2011"/>
      <c r="FLQ2011"/>
      <c r="FLR2011"/>
      <c r="FLS2011"/>
      <c r="FLT2011"/>
      <c r="FLU2011"/>
      <c r="FLV2011"/>
      <c r="FLW2011"/>
      <c r="FLX2011"/>
      <c r="FLY2011"/>
      <c r="FLZ2011"/>
      <c r="FMA2011"/>
      <c r="FMB2011"/>
      <c r="FMC2011"/>
      <c r="FMD2011"/>
      <c r="FME2011"/>
      <c r="FMF2011"/>
      <c r="FMG2011"/>
      <c r="FMH2011"/>
      <c r="FMI2011"/>
      <c r="FMJ2011"/>
      <c r="FMK2011"/>
      <c r="FML2011"/>
      <c r="FMM2011"/>
      <c r="FMN2011"/>
      <c r="FMO2011"/>
      <c r="FMP2011"/>
      <c r="FMQ2011"/>
      <c r="FMR2011"/>
      <c r="FMS2011"/>
      <c r="FMT2011"/>
      <c r="FMU2011"/>
      <c r="FMV2011"/>
      <c r="FMW2011"/>
      <c r="FMX2011"/>
      <c r="FMY2011"/>
      <c r="FMZ2011"/>
      <c r="FNA2011"/>
      <c r="FNB2011"/>
      <c r="FNC2011"/>
      <c r="FND2011"/>
      <c r="FNE2011"/>
      <c r="FNF2011"/>
      <c r="FNG2011"/>
      <c r="FNH2011"/>
      <c r="FNI2011"/>
      <c r="FNJ2011"/>
      <c r="FNK2011"/>
      <c r="FNL2011"/>
      <c r="FNM2011"/>
      <c r="FNN2011"/>
      <c r="FNO2011"/>
      <c r="FNP2011"/>
      <c r="FNQ2011"/>
      <c r="FNR2011"/>
      <c r="FNS2011"/>
      <c r="FNT2011"/>
      <c r="FNU2011"/>
      <c r="FNV2011"/>
      <c r="FNW2011"/>
      <c r="FNX2011"/>
      <c r="FNY2011"/>
      <c r="FNZ2011"/>
      <c r="FOA2011"/>
      <c r="FOB2011"/>
      <c r="FOC2011"/>
      <c r="FOD2011"/>
      <c r="FOE2011"/>
      <c r="FOF2011"/>
      <c r="FOG2011"/>
      <c r="FOH2011"/>
      <c r="FOI2011"/>
      <c r="FOJ2011"/>
      <c r="FOK2011"/>
      <c r="FOL2011"/>
      <c r="FOM2011"/>
      <c r="FON2011"/>
      <c r="FOO2011"/>
      <c r="FOP2011"/>
      <c r="FOQ2011"/>
      <c r="FOR2011"/>
      <c r="FOS2011"/>
      <c r="FOT2011"/>
      <c r="FOU2011"/>
      <c r="FOV2011"/>
      <c r="FOW2011"/>
      <c r="FOX2011"/>
      <c r="FOY2011"/>
      <c r="FOZ2011"/>
      <c r="FPA2011"/>
      <c r="FPB2011"/>
      <c r="FPC2011"/>
      <c r="FPD2011"/>
      <c r="FPE2011"/>
      <c r="FPF2011"/>
      <c r="FPG2011"/>
      <c r="FPH2011"/>
      <c r="FPI2011"/>
      <c r="FPJ2011"/>
      <c r="FPK2011"/>
      <c r="FPL2011"/>
      <c r="FPM2011"/>
      <c r="FPN2011"/>
      <c r="FPO2011"/>
      <c r="FPP2011"/>
      <c r="FPQ2011"/>
      <c r="FPR2011"/>
      <c r="FPS2011"/>
      <c r="FPT2011"/>
      <c r="FPU2011"/>
      <c r="FPV2011"/>
      <c r="FPW2011"/>
      <c r="FPX2011"/>
      <c r="FPY2011"/>
      <c r="FPZ2011"/>
      <c r="FQA2011"/>
      <c r="FQB2011"/>
      <c r="FQC2011"/>
      <c r="FQD2011"/>
      <c r="FQE2011"/>
      <c r="FQF2011"/>
      <c r="FQG2011"/>
      <c r="FQH2011"/>
      <c r="FQI2011"/>
      <c r="FQJ2011"/>
      <c r="FQK2011"/>
      <c r="FQL2011"/>
      <c r="FQM2011"/>
      <c r="FQN2011"/>
      <c r="FQO2011"/>
      <c r="FQP2011"/>
      <c r="FQQ2011"/>
      <c r="FQR2011"/>
      <c r="FQS2011"/>
      <c r="FQT2011"/>
      <c r="FQU2011"/>
      <c r="FQV2011"/>
      <c r="FQW2011"/>
      <c r="FQX2011"/>
      <c r="FQY2011"/>
      <c r="FQZ2011"/>
      <c r="FRA2011"/>
      <c r="FRB2011"/>
      <c r="FRC2011"/>
      <c r="FRD2011"/>
      <c r="FRE2011"/>
      <c r="FRF2011"/>
      <c r="FRG2011"/>
      <c r="FRH2011"/>
      <c r="FRI2011"/>
      <c r="FRJ2011"/>
      <c r="FRK2011"/>
      <c r="FRL2011"/>
      <c r="FRM2011"/>
      <c r="FRN2011"/>
      <c r="FRO2011"/>
      <c r="FRP2011"/>
      <c r="FRQ2011"/>
      <c r="FRR2011"/>
      <c r="FRS2011"/>
      <c r="FRT2011"/>
      <c r="FRU2011"/>
      <c r="FRV2011"/>
      <c r="FRW2011"/>
      <c r="FRX2011"/>
      <c r="FRY2011"/>
      <c r="FRZ2011"/>
      <c r="FSA2011"/>
      <c r="FSB2011"/>
      <c r="FSC2011"/>
      <c r="FSD2011"/>
      <c r="FSE2011"/>
      <c r="FSF2011"/>
      <c r="FSG2011"/>
      <c r="FSH2011"/>
      <c r="FSI2011"/>
      <c r="FSJ2011"/>
      <c r="FSK2011"/>
      <c r="FSL2011"/>
      <c r="FSM2011"/>
      <c r="FSN2011"/>
      <c r="FSO2011"/>
      <c r="FSP2011"/>
      <c r="FSQ2011"/>
      <c r="FSR2011"/>
      <c r="FSS2011"/>
      <c r="FST2011"/>
      <c r="FSU2011"/>
      <c r="FSV2011"/>
      <c r="FSW2011"/>
      <c r="FSX2011"/>
      <c r="FSY2011"/>
      <c r="FSZ2011"/>
      <c r="FTA2011"/>
      <c r="FTB2011"/>
      <c r="FTC2011"/>
      <c r="FTD2011"/>
      <c r="FTE2011"/>
      <c r="FTF2011"/>
      <c r="FTG2011"/>
      <c r="FTH2011"/>
      <c r="FTI2011"/>
      <c r="FTJ2011"/>
      <c r="FTK2011"/>
      <c r="FTL2011"/>
      <c r="FTM2011"/>
      <c r="FTN2011"/>
      <c r="FTO2011"/>
      <c r="FTP2011"/>
      <c r="FTQ2011"/>
      <c r="FTR2011"/>
      <c r="FTS2011"/>
      <c r="FTT2011"/>
      <c r="FTU2011"/>
      <c r="FTV2011"/>
      <c r="FTW2011"/>
      <c r="FTX2011"/>
      <c r="FTY2011"/>
      <c r="FTZ2011"/>
      <c r="FUA2011"/>
      <c r="FUB2011"/>
      <c r="FUC2011"/>
      <c r="FUD2011"/>
      <c r="FUE2011"/>
      <c r="FUF2011"/>
      <c r="FUG2011"/>
      <c r="FUH2011"/>
      <c r="FUI2011"/>
      <c r="FUJ2011"/>
      <c r="FUK2011"/>
      <c r="FUL2011"/>
      <c r="FUM2011"/>
      <c r="FUN2011"/>
      <c r="FUO2011"/>
      <c r="FUP2011"/>
      <c r="FUQ2011"/>
      <c r="FUR2011"/>
      <c r="FUS2011"/>
      <c r="FUT2011"/>
      <c r="FUU2011"/>
      <c r="FUV2011"/>
      <c r="FUW2011"/>
      <c r="FUX2011"/>
      <c r="FUY2011"/>
      <c r="FUZ2011"/>
      <c r="FVA2011"/>
      <c r="FVB2011"/>
      <c r="FVC2011"/>
      <c r="FVD2011"/>
      <c r="FVE2011"/>
      <c r="FVF2011"/>
      <c r="FVG2011"/>
      <c r="FVH2011"/>
      <c r="FVI2011"/>
      <c r="FVJ2011"/>
      <c r="FVK2011"/>
      <c r="FVL2011"/>
      <c r="FVM2011"/>
      <c r="FVN2011"/>
      <c r="FVO2011"/>
      <c r="FVP2011"/>
      <c r="FVQ2011"/>
      <c r="FVR2011"/>
      <c r="FVS2011"/>
      <c r="FVT2011"/>
      <c r="FVU2011"/>
      <c r="FVV2011"/>
      <c r="FVW2011"/>
      <c r="FVX2011"/>
      <c r="FVY2011"/>
      <c r="FVZ2011"/>
      <c r="FWA2011"/>
      <c r="FWB2011"/>
      <c r="FWC2011"/>
      <c r="FWD2011"/>
      <c r="FWE2011"/>
      <c r="FWF2011"/>
      <c r="FWG2011"/>
      <c r="FWH2011"/>
      <c r="FWI2011"/>
      <c r="FWJ2011"/>
      <c r="FWK2011"/>
      <c r="FWL2011"/>
      <c r="FWM2011"/>
      <c r="FWN2011"/>
      <c r="FWO2011"/>
      <c r="FWP2011"/>
      <c r="FWQ2011"/>
      <c r="FWR2011"/>
      <c r="FWS2011"/>
      <c r="FWT2011"/>
      <c r="FWU2011"/>
      <c r="FWV2011"/>
      <c r="FWW2011"/>
      <c r="FWX2011"/>
      <c r="FWY2011"/>
      <c r="FWZ2011"/>
      <c r="FXA2011"/>
      <c r="FXB2011"/>
      <c r="FXC2011"/>
      <c r="FXD2011"/>
      <c r="FXE2011"/>
      <c r="FXF2011"/>
      <c r="FXG2011"/>
      <c r="FXH2011"/>
      <c r="FXI2011"/>
      <c r="FXJ2011"/>
      <c r="FXK2011"/>
      <c r="FXL2011"/>
      <c r="FXM2011"/>
      <c r="FXN2011"/>
      <c r="FXO2011"/>
      <c r="FXP2011"/>
      <c r="FXQ2011"/>
      <c r="FXR2011"/>
      <c r="FXS2011"/>
      <c r="FXT2011"/>
      <c r="FXU2011"/>
      <c r="FXV2011"/>
      <c r="FXW2011"/>
      <c r="FXX2011"/>
      <c r="FXY2011"/>
      <c r="FXZ2011"/>
      <c r="FYA2011"/>
      <c r="FYB2011"/>
      <c r="FYC2011"/>
      <c r="FYD2011"/>
      <c r="FYE2011"/>
      <c r="FYF2011"/>
      <c r="FYG2011"/>
      <c r="FYH2011"/>
      <c r="FYI2011"/>
      <c r="FYJ2011"/>
      <c r="FYK2011"/>
      <c r="FYL2011"/>
      <c r="FYM2011"/>
      <c r="FYN2011"/>
      <c r="FYO2011"/>
      <c r="FYP2011"/>
      <c r="FYQ2011"/>
      <c r="FYR2011"/>
      <c r="FYS2011"/>
      <c r="FYT2011"/>
      <c r="FYU2011"/>
      <c r="FYV2011"/>
      <c r="FYW2011"/>
      <c r="FYX2011"/>
      <c r="FYY2011"/>
      <c r="FYZ2011"/>
      <c r="FZA2011"/>
      <c r="FZB2011"/>
      <c r="FZC2011"/>
      <c r="FZD2011"/>
      <c r="FZE2011"/>
      <c r="FZF2011"/>
      <c r="FZG2011"/>
      <c r="FZH2011"/>
      <c r="FZI2011"/>
      <c r="FZJ2011"/>
      <c r="FZK2011"/>
      <c r="FZL2011"/>
      <c r="FZM2011"/>
      <c r="FZN2011"/>
      <c r="FZO2011"/>
      <c r="FZP2011"/>
      <c r="FZQ2011"/>
      <c r="FZR2011"/>
      <c r="FZS2011"/>
      <c r="FZT2011"/>
      <c r="FZU2011"/>
      <c r="FZV2011"/>
      <c r="FZW2011"/>
      <c r="FZX2011"/>
      <c r="FZY2011"/>
      <c r="FZZ2011"/>
      <c r="GAA2011"/>
      <c r="GAB2011"/>
      <c r="GAC2011"/>
      <c r="GAD2011"/>
      <c r="GAE2011"/>
      <c r="GAF2011"/>
      <c r="GAG2011"/>
      <c r="GAH2011"/>
      <c r="GAI2011"/>
      <c r="GAJ2011"/>
      <c r="GAK2011"/>
      <c r="GAL2011"/>
      <c r="GAM2011"/>
      <c r="GAN2011"/>
      <c r="GAO2011"/>
      <c r="GAP2011"/>
      <c r="GAQ2011"/>
      <c r="GAR2011"/>
      <c r="GAS2011"/>
      <c r="GAT2011"/>
      <c r="GAU2011"/>
      <c r="GAV2011"/>
      <c r="GAW2011"/>
      <c r="GAX2011"/>
      <c r="GAY2011"/>
      <c r="GAZ2011"/>
      <c r="GBA2011"/>
      <c r="GBB2011"/>
      <c r="GBC2011"/>
      <c r="GBD2011"/>
      <c r="GBE2011"/>
      <c r="GBF2011"/>
      <c r="GBG2011"/>
      <c r="GBH2011"/>
      <c r="GBI2011"/>
      <c r="GBJ2011"/>
      <c r="GBK2011"/>
      <c r="GBL2011"/>
      <c r="GBM2011"/>
      <c r="GBN2011"/>
      <c r="GBO2011"/>
      <c r="GBP2011"/>
      <c r="GBQ2011"/>
      <c r="GBR2011"/>
      <c r="GBS2011"/>
      <c r="GBT2011"/>
      <c r="GBU2011"/>
      <c r="GBV2011"/>
      <c r="GBW2011"/>
      <c r="GBX2011"/>
      <c r="GBY2011"/>
      <c r="GBZ2011"/>
      <c r="GCA2011"/>
      <c r="GCB2011"/>
      <c r="GCC2011"/>
      <c r="GCD2011"/>
      <c r="GCE2011"/>
      <c r="GCF2011"/>
      <c r="GCG2011"/>
      <c r="GCH2011"/>
      <c r="GCI2011"/>
      <c r="GCJ2011"/>
      <c r="GCK2011"/>
      <c r="GCL2011"/>
      <c r="GCM2011"/>
      <c r="GCN2011"/>
      <c r="GCO2011"/>
      <c r="GCP2011"/>
      <c r="GCQ2011"/>
      <c r="GCR2011"/>
      <c r="GCS2011"/>
      <c r="GCT2011"/>
      <c r="GCU2011"/>
      <c r="GCV2011"/>
      <c r="GCW2011"/>
      <c r="GCX2011"/>
      <c r="GCY2011"/>
      <c r="GCZ2011"/>
      <c r="GDA2011"/>
      <c r="GDB2011"/>
      <c r="GDC2011"/>
      <c r="GDD2011"/>
      <c r="GDE2011"/>
      <c r="GDF2011"/>
      <c r="GDG2011"/>
      <c r="GDH2011"/>
      <c r="GDI2011"/>
      <c r="GDJ2011"/>
      <c r="GDK2011"/>
      <c r="GDL2011"/>
      <c r="GDM2011"/>
      <c r="GDN2011"/>
      <c r="GDO2011"/>
      <c r="GDP2011"/>
      <c r="GDQ2011"/>
      <c r="GDR2011"/>
      <c r="GDS2011"/>
      <c r="GDT2011"/>
      <c r="GDU2011"/>
      <c r="GDV2011"/>
      <c r="GDW2011"/>
      <c r="GDX2011"/>
      <c r="GDY2011"/>
      <c r="GDZ2011"/>
      <c r="GEA2011"/>
      <c r="GEB2011"/>
      <c r="GEC2011"/>
      <c r="GED2011"/>
      <c r="GEE2011"/>
      <c r="GEF2011"/>
      <c r="GEG2011"/>
      <c r="GEH2011"/>
      <c r="GEI2011"/>
      <c r="GEJ2011"/>
      <c r="GEK2011"/>
      <c r="GEL2011"/>
      <c r="GEM2011"/>
      <c r="GEN2011"/>
      <c r="GEO2011"/>
      <c r="GEP2011"/>
      <c r="GEQ2011"/>
      <c r="GER2011"/>
      <c r="GES2011"/>
      <c r="GET2011"/>
      <c r="GEU2011"/>
      <c r="GEV2011"/>
      <c r="GEW2011"/>
      <c r="GEX2011"/>
      <c r="GEY2011"/>
      <c r="GEZ2011"/>
      <c r="GFA2011"/>
      <c r="GFB2011"/>
      <c r="GFC2011"/>
      <c r="GFD2011"/>
      <c r="GFE2011"/>
      <c r="GFF2011"/>
      <c r="GFG2011"/>
      <c r="GFH2011"/>
      <c r="GFI2011"/>
      <c r="GFJ2011"/>
      <c r="GFK2011"/>
      <c r="GFL2011"/>
      <c r="GFM2011"/>
      <c r="GFN2011"/>
      <c r="GFO2011"/>
      <c r="GFP2011"/>
      <c r="GFQ2011"/>
      <c r="GFR2011"/>
      <c r="GFS2011"/>
      <c r="GFT2011"/>
      <c r="GFU2011"/>
      <c r="GFV2011"/>
      <c r="GFW2011"/>
      <c r="GFX2011"/>
      <c r="GFY2011"/>
      <c r="GFZ2011"/>
      <c r="GGA2011"/>
      <c r="GGB2011"/>
      <c r="GGC2011"/>
      <c r="GGD2011"/>
      <c r="GGE2011"/>
      <c r="GGF2011"/>
      <c r="GGG2011"/>
      <c r="GGH2011"/>
      <c r="GGI2011"/>
      <c r="GGJ2011"/>
      <c r="GGK2011"/>
      <c r="GGL2011"/>
      <c r="GGM2011"/>
      <c r="GGN2011"/>
      <c r="GGO2011"/>
      <c r="GGP2011"/>
      <c r="GGQ2011"/>
      <c r="GGR2011"/>
      <c r="GGS2011"/>
      <c r="GGT2011"/>
      <c r="GGU2011"/>
      <c r="GGV2011"/>
      <c r="GGW2011"/>
      <c r="GGX2011"/>
      <c r="GGY2011"/>
      <c r="GGZ2011"/>
      <c r="GHA2011"/>
      <c r="GHB2011"/>
      <c r="GHC2011"/>
      <c r="GHD2011"/>
      <c r="GHE2011"/>
      <c r="GHF2011"/>
      <c r="GHG2011"/>
      <c r="GHH2011"/>
      <c r="GHI2011"/>
      <c r="GHJ2011"/>
      <c r="GHK2011"/>
      <c r="GHL2011"/>
      <c r="GHM2011"/>
      <c r="GHN2011"/>
      <c r="GHO2011"/>
      <c r="GHP2011"/>
      <c r="GHQ2011"/>
      <c r="GHR2011"/>
      <c r="GHS2011"/>
      <c r="GHT2011"/>
      <c r="GHU2011"/>
      <c r="GHV2011"/>
      <c r="GHW2011"/>
      <c r="GHX2011"/>
      <c r="GHY2011"/>
      <c r="GHZ2011"/>
      <c r="GIA2011"/>
      <c r="GIB2011"/>
      <c r="GIC2011"/>
      <c r="GID2011"/>
      <c r="GIE2011"/>
      <c r="GIF2011"/>
      <c r="GIG2011"/>
      <c r="GIH2011"/>
      <c r="GII2011"/>
      <c r="GIJ2011"/>
      <c r="GIK2011"/>
      <c r="GIL2011"/>
      <c r="GIM2011"/>
      <c r="GIN2011"/>
      <c r="GIO2011"/>
      <c r="GIP2011"/>
      <c r="GIQ2011"/>
      <c r="GIR2011"/>
      <c r="GIS2011"/>
      <c r="GIT2011"/>
      <c r="GIU2011"/>
      <c r="GIV2011"/>
      <c r="GIW2011"/>
      <c r="GIX2011"/>
      <c r="GIY2011"/>
      <c r="GIZ2011"/>
      <c r="GJA2011"/>
      <c r="GJB2011"/>
      <c r="GJC2011"/>
      <c r="GJD2011"/>
      <c r="GJE2011"/>
      <c r="GJF2011"/>
      <c r="GJG2011"/>
      <c r="GJH2011"/>
      <c r="GJI2011"/>
      <c r="GJJ2011"/>
      <c r="GJK2011"/>
      <c r="GJL2011"/>
      <c r="GJM2011"/>
      <c r="GJN2011"/>
      <c r="GJO2011"/>
      <c r="GJP2011"/>
      <c r="GJQ2011"/>
      <c r="GJR2011"/>
      <c r="GJS2011"/>
      <c r="GJT2011"/>
      <c r="GJU2011"/>
      <c r="GJV2011"/>
      <c r="GJW2011"/>
      <c r="GJX2011"/>
      <c r="GJY2011"/>
      <c r="GJZ2011"/>
      <c r="GKA2011"/>
      <c r="GKB2011"/>
      <c r="GKC2011"/>
      <c r="GKD2011"/>
      <c r="GKE2011"/>
      <c r="GKF2011"/>
      <c r="GKG2011"/>
      <c r="GKH2011"/>
      <c r="GKI2011"/>
      <c r="GKJ2011"/>
      <c r="GKK2011"/>
      <c r="GKL2011"/>
      <c r="GKM2011"/>
      <c r="GKN2011"/>
      <c r="GKO2011"/>
      <c r="GKP2011"/>
      <c r="GKQ2011"/>
      <c r="GKR2011"/>
      <c r="GKS2011"/>
      <c r="GKT2011"/>
      <c r="GKU2011"/>
      <c r="GKV2011"/>
      <c r="GKW2011"/>
      <c r="GKX2011"/>
      <c r="GKY2011"/>
      <c r="GKZ2011"/>
      <c r="GLA2011"/>
      <c r="GLB2011"/>
      <c r="GLC2011"/>
      <c r="GLD2011"/>
      <c r="GLE2011"/>
      <c r="GLF2011"/>
      <c r="GLG2011"/>
      <c r="GLH2011"/>
      <c r="GLI2011"/>
      <c r="GLJ2011"/>
      <c r="GLK2011"/>
      <c r="GLL2011"/>
      <c r="GLM2011"/>
      <c r="GLN2011"/>
      <c r="GLO2011"/>
      <c r="GLP2011"/>
      <c r="GLQ2011"/>
      <c r="GLR2011"/>
      <c r="GLS2011"/>
      <c r="GLT2011"/>
      <c r="GLU2011"/>
      <c r="GLV2011"/>
      <c r="GLW2011"/>
      <c r="GLX2011"/>
      <c r="GLY2011"/>
      <c r="GLZ2011"/>
      <c r="GMA2011"/>
      <c r="GMB2011"/>
      <c r="GMC2011"/>
      <c r="GMD2011"/>
      <c r="GME2011"/>
      <c r="GMF2011"/>
      <c r="GMG2011"/>
      <c r="GMH2011"/>
      <c r="GMI2011"/>
      <c r="GMJ2011"/>
      <c r="GMK2011"/>
      <c r="GML2011"/>
      <c r="GMM2011"/>
      <c r="GMN2011"/>
      <c r="GMO2011"/>
      <c r="GMP2011"/>
      <c r="GMQ2011"/>
      <c r="GMR2011"/>
      <c r="GMS2011"/>
      <c r="GMT2011"/>
      <c r="GMU2011"/>
      <c r="GMV2011"/>
      <c r="GMW2011"/>
      <c r="GMX2011"/>
      <c r="GMY2011"/>
      <c r="GMZ2011"/>
      <c r="GNA2011"/>
      <c r="GNB2011"/>
      <c r="GNC2011"/>
      <c r="GND2011"/>
      <c r="GNE2011"/>
      <c r="GNF2011"/>
      <c r="GNG2011"/>
      <c r="GNH2011"/>
      <c r="GNI2011"/>
      <c r="GNJ2011"/>
      <c r="GNK2011"/>
      <c r="GNL2011"/>
      <c r="GNM2011"/>
      <c r="GNN2011"/>
      <c r="GNO2011"/>
      <c r="GNP2011"/>
      <c r="GNQ2011"/>
      <c r="GNR2011"/>
      <c r="GNS2011"/>
      <c r="GNT2011"/>
      <c r="GNU2011"/>
      <c r="GNV2011"/>
      <c r="GNW2011"/>
      <c r="GNX2011"/>
      <c r="GNY2011"/>
      <c r="GNZ2011"/>
      <c r="GOA2011"/>
      <c r="GOB2011"/>
      <c r="GOC2011"/>
      <c r="GOD2011"/>
      <c r="GOE2011"/>
      <c r="GOF2011"/>
      <c r="GOG2011"/>
      <c r="GOH2011"/>
      <c r="GOI2011"/>
      <c r="GOJ2011"/>
      <c r="GOK2011"/>
      <c r="GOL2011"/>
      <c r="GOM2011"/>
      <c r="GON2011"/>
      <c r="GOO2011"/>
      <c r="GOP2011"/>
      <c r="GOQ2011"/>
      <c r="GOR2011"/>
      <c r="GOS2011"/>
      <c r="GOT2011"/>
      <c r="GOU2011"/>
      <c r="GOV2011"/>
      <c r="GOW2011"/>
      <c r="GOX2011"/>
      <c r="GOY2011"/>
      <c r="GOZ2011"/>
      <c r="GPA2011"/>
      <c r="GPB2011"/>
      <c r="GPC2011"/>
      <c r="GPD2011"/>
      <c r="GPE2011"/>
      <c r="GPF2011"/>
      <c r="GPG2011"/>
      <c r="GPH2011"/>
      <c r="GPI2011"/>
      <c r="GPJ2011"/>
      <c r="GPK2011"/>
      <c r="GPL2011"/>
      <c r="GPM2011"/>
      <c r="GPN2011"/>
      <c r="GPO2011"/>
      <c r="GPP2011"/>
      <c r="GPQ2011"/>
      <c r="GPR2011"/>
      <c r="GPS2011"/>
      <c r="GPT2011"/>
      <c r="GPU2011"/>
      <c r="GPV2011"/>
      <c r="GPW2011"/>
      <c r="GPX2011"/>
      <c r="GPY2011"/>
      <c r="GPZ2011"/>
      <c r="GQA2011"/>
      <c r="GQB2011"/>
      <c r="GQC2011"/>
      <c r="GQD2011"/>
      <c r="GQE2011"/>
      <c r="GQF2011"/>
      <c r="GQG2011"/>
      <c r="GQH2011"/>
      <c r="GQI2011"/>
      <c r="GQJ2011"/>
      <c r="GQK2011"/>
      <c r="GQL2011"/>
      <c r="GQM2011"/>
      <c r="GQN2011"/>
      <c r="GQO2011"/>
      <c r="GQP2011"/>
      <c r="GQQ2011"/>
      <c r="GQR2011"/>
      <c r="GQS2011"/>
      <c r="GQT2011"/>
      <c r="GQU2011"/>
      <c r="GQV2011"/>
      <c r="GQW2011"/>
      <c r="GQX2011"/>
      <c r="GQY2011"/>
      <c r="GQZ2011"/>
      <c r="GRA2011"/>
      <c r="GRB2011"/>
      <c r="GRC2011"/>
      <c r="GRD2011"/>
      <c r="GRE2011"/>
      <c r="GRF2011"/>
      <c r="GRG2011"/>
      <c r="GRH2011"/>
      <c r="GRI2011"/>
      <c r="GRJ2011"/>
      <c r="GRK2011"/>
      <c r="GRL2011"/>
      <c r="GRM2011"/>
      <c r="GRN2011"/>
      <c r="GRO2011"/>
      <c r="GRP2011"/>
      <c r="GRQ2011"/>
      <c r="GRR2011"/>
      <c r="GRS2011"/>
      <c r="GRT2011"/>
      <c r="GRU2011"/>
      <c r="GRV2011"/>
      <c r="GRW2011"/>
      <c r="GRX2011"/>
      <c r="GRY2011"/>
      <c r="GRZ2011"/>
      <c r="GSA2011"/>
      <c r="GSB2011"/>
      <c r="GSC2011"/>
      <c r="GSD2011"/>
      <c r="GSE2011"/>
      <c r="GSF2011"/>
      <c r="GSG2011"/>
      <c r="GSH2011"/>
      <c r="GSI2011"/>
      <c r="GSJ2011"/>
      <c r="GSK2011"/>
      <c r="GSL2011"/>
      <c r="GSM2011"/>
      <c r="GSN2011"/>
      <c r="GSO2011"/>
      <c r="GSP2011"/>
      <c r="GSQ2011"/>
      <c r="GSR2011"/>
      <c r="GSS2011"/>
      <c r="GST2011"/>
      <c r="GSU2011"/>
      <c r="GSV2011"/>
      <c r="GSW2011"/>
      <c r="GSX2011"/>
      <c r="GSY2011"/>
      <c r="GSZ2011"/>
      <c r="GTA2011"/>
      <c r="GTB2011"/>
      <c r="GTC2011"/>
      <c r="GTD2011"/>
      <c r="GTE2011"/>
      <c r="GTF2011"/>
      <c r="GTG2011"/>
      <c r="GTH2011"/>
      <c r="GTI2011"/>
      <c r="GTJ2011"/>
      <c r="GTK2011"/>
      <c r="GTL2011"/>
      <c r="GTM2011"/>
      <c r="GTN2011"/>
      <c r="GTO2011"/>
      <c r="GTP2011"/>
      <c r="GTQ2011"/>
      <c r="GTR2011"/>
      <c r="GTS2011"/>
      <c r="GTT2011"/>
      <c r="GTU2011"/>
      <c r="GTV2011"/>
      <c r="GTW2011"/>
      <c r="GTX2011"/>
      <c r="GTY2011"/>
      <c r="GTZ2011"/>
      <c r="GUA2011"/>
      <c r="GUB2011"/>
      <c r="GUC2011"/>
      <c r="GUD2011"/>
      <c r="GUE2011"/>
      <c r="GUF2011"/>
      <c r="GUG2011"/>
      <c r="GUH2011"/>
      <c r="GUI2011"/>
      <c r="GUJ2011"/>
      <c r="GUK2011"/>
      <c r="GUL2011"/>
      <c r="GUM2011"/>
      <c r="GUN2011"/>
      <c r="GUO2011"/>
      <c r="GUP2011"/>
      <c r="GUQ2011"/>
      <c r="GUR2011"/>
      <c r="GUS2011"/>
      <c r="GUT2011"/>
      <c r="GUU2011"/>
      <c r="GUV2011"/>
      <c r="GUW2011"/>
      <c r="GUX2011"/>
      <c r="GUY2011"/>
      <c r="GUZ2011"/>
      <c r="GVA2011"/>
      <c r="GVB2011"/>
      <c r="GVC2011"/>
      <c r="GVD2011"/>
      <c r="GVE2011"/>
      <c r="GVF2011"/>
      <c r="GVG2011"/>
      <c r="GVH2011"/>
      <c r="GVI2011"/>
      <c r="GVJ2011"/>
      <c r="GVK2011"/>
      <c r="GVL2011"/>
      <c r="GVM2011"/>
      <c r="GVN2011"/>
      <c r="GVO2011"/>
      <c r="GVP2011"/>
      <c r="GVQ2011"/>
      <c r="GVR2011"/>
      <c r="GVS2011"/>
      <c r="GVT2011"/>
      <c r="GVU2011"/>
      <c r="GVV2011"/>
      <c r="GVW2011"/>
      <c r="GVX2011"/>
      <c r="GVY2011"/>
      <c r="GVZ2011"/>
      <c r="GWA2011"/>
      <c r="GWB2011"/>
      <c r="GWC2011"/>
      <c r="GWD2011"/>
      <c r="GWE2011"/>
      <c r="GWF2011"/>
      <c r="GWG2011"/>
      <c r="GWH2011"/>
      <c r="GWI2011"/>
      <c r="GWJ2011"/>
      <c r="GWK2011"/>
      <c r="GWL2011"/>
      <c r="GWM2011"/>
      <c r="GWN2011"/>
      <c r="GWO2011"/>
      <c r="GWP2011"/>
      <c r="GWQ2011"/>
      <c r="GWR2011"/>
      <c r="GWS2011"/>
      <c r="GWT2011"/>
      <c r="GWU2011"/>
      <c r="GWV2011"/>
      <c r="GWW2011"/>
      <c r="GWX2011"/>
      <c r="GWY2011"/>
      <c r="GWZ2011"/>
      <c r="GXA2011"/>
      <c r="GXB2011"/>
      <c r="GXC2011"/>
      <c r="GXD2011"/>
      <c r="GXE2011"/>
      <c r="GXF2011"/>
      <c r="GXG2011"/>
      <c r="GXH2011"/>
      <c r="GXI2011"/>
      <c r="GXJ2011"/>
      <c r="GXK2011"/>
      <c r="GXL2011"/>
      <c r="GXM2011"/>
      <c r="GXN2011"/>
      <c r="GXO2011"/>
      <c r="GXP2011"/>
      <c r="GXQ2011"/>
      <c r="GXR2011"/>
      <c r="GXS2011"/>
      <c r="GXT2011"/>
      <c r="GXU2011"/>
      <c r="GXV2011"/>
      <c r="GXW2011"/>
      <c r="GXX2011"/>
      <c r="GXY2011"/>
      <c r="GXZ2011"/>
      <c r="GYA2011"/>
      <c r="GYB2011"/>
      <c r="GYC2011"/>
      <c r="GYD2011"/>
      <c r="GYE2011"/>
      <c r="GYF2011"/>
      <c r="GYG2011"/>
      <c r="GYH2011"/>
      <c r="GYI2011"/>
      <c r="GYJ2011"/>
      <c r="GYK2011"/>
      <c r="GYL2011"/>
      <c r="GYM2011"/>
      <c r="GYN2011"/>
      <c r="GYO2011"/>
      <c r="GYP2011"/>
      <c r="GYQ2011"/>
      <c r="GYR2011"/>
      <c r="GYS2011"/>
      <c r="GYT2011"/>
      <c r="GYU2011"/>
      <c r="GYV2011"/>
      <c r="GYW2011"/>
      <c r="GYX2011"/>
      <c r="GYY2011"/>
      <c r="GYZ2011"/>
      <c r="GZA2011"/>
      <c r="GZB2011"/>
      <c r="GZC2011"/>
      <c r="GZD2011"/>
      <c r="GZE2011"/>
      <c r="GZF2011"/>
      <c r="GZG2011"/>
      <c r="GZH2011"/>
      <c r="GZI2011"/>
      <c r="GZJ2011"/>
      <c r="GZK2011"/>
      <c r="GZL2011"/>
      <c r="GZM2011"/>
      <c r="GZN2011"/>
      <c r="GZO2011"/>
      <c r="GZP2011"/>
      <c r="GZQ2011"/>
      <c r="GZR2011"/>
      <c r="GZS2011"/>
      <c r="GZT2011"/>
      <c r="GZU2011"/>
      <c r="GZV2011"/>
      <c r="GZW2011"/>
      <c r="GZX2011"/>
      <c r="GZY2011"/>
      <c r="GZZ2011"/>
      <c r="HAA2011"/>
      <c r="HAB2011"/>
      <c r="HAC2011"/>
      <c r="HAD2011"/>
      <c r="HAE2011"/>
      <c r="HAF2011"/>
      <c r="HAG2011"/>
      <c r="HAH2011"/>
      <c r="HAI2011"/>
      <c r="HAJ2011"/>
      <c r="HAK2011"/>
      <c r="HAL2011"/>
      <c r="HAM2011"/>
      <c r="HAN2011"/>
      <c r="HAO2011"/>
      <c r="HAP2011"/>
      <c r="HAQ2011"/>
      <c r="HAR2011"/>
      <c r="HAS2011"/>
      <c r="HAT2011"/>
      <c r="HAU2011"/>
      <c r="HAV2011"/>
      <c r="HAW2011"/>
      <c r="HAX2011"/>
      <c r="HAY2011"/>
      <c r="HAZ2011"/>
      <c r="HBA2011"/>
      <c r="HBB2011"/>
      <c r="HBC2011"/>
      <c r="HBD2011"/>
      <c r="HBE2011"/>
      <c r="HBF2011"/>
      <c r="HBG2011"/>
      <c r="HBH2011"/>
      <c r="HBI2011"/>
      <c r="HBJ2011"/>
      <c r="HBK2011"/>
      <c r="HBL2011"/>
      <c r="HBM2011"/>
      <c r="HBN2011"/>
      <c r="HBO2011"/>
      <c r="HBP2011"/>
      <c r="HBQ2011"/>
      <c r="HBR2011"/>
      <c r="HBS2011"/>
      <c r="HBT2011"/>
      <c r="HBU2011"/>
      <c r="HBV2011"/>
      <c r="HBW2011"/>
      <c r="HBX2011"/>
      <c r="HBY2011"/>
      <c r="HBZ2011"/>
      <c r="HCA2011"/>
      <c r="HCB2011"/>
      <c r="HCC2011"/>
      <c r="HCD2011"/>
      <c r="HCE2011"/>
      <c r="HCF2011"/>
      <c r="HCG2011"/>
      <c r="HCH2011"/>
      <c r="HCI2011"/>
      <c r="HCJ2011"/>
      <c r="HCK2011"/>
      <c r="HCL2011"/>
      <c r="HCM2011"/>
      <c r="HCN2011"/>
      <c r="HCO2011"/>
      <c r="HCP2011"/>
      <c r="HCQ2011"/>
      <c r="HCR2011"/>
      <c r="HCS2011"/>
      <c r="HCT2011"/>
      <c r="HCU2011"/>
      <c r="HCV2011"/>
      <c r="HCW2011"/>
      <c r="HCX2011"/>
      <c r="HCY2011"/>
      <c r="HCZ2011"/>
      <c r="HDA2011"/>
      <c r="HDB2011"/>
      <c r="HDC2011"/>
      <c r="HDD2011"/>
      <c r="HDE2011"/>
      <c r="HDF2011"/>
      <c r="HDG2011"/>
      <c r="HDH2011"/>
      <c r="HDI2011"/>
      <c r="HDJ2011"/>
      <c r="HDK2011"/>
      <c r="HDL2011"/>
      <c r="HDM2011"/>
      <c r="HDN2011"/>
      <c r="HDO2011"/>
      <c r="HDP2011"/>
      <c r="HDQ2011"/>
      <c r="HDR2011"/>
      <c r="HDS2011"/>
      <c r="HDT2011"/>
      <c r="HDU2011"/>
      <c r="HDV2011"/>
      <c r="HDW2011"/>
      <c r="HDX2011"/>
      <c r="HDY2011"/>
      <c r="HDZ2011"/>
      <c r="HEA2011"/>
      <c r="HEB2011"/>
      <c r="HEC2011"/>
      <c r="HED2011"/>
      <c r="HEE2011"/>
      <c r="HEF2011"/>
      <c r="HEG2011"/>
      <c r="HEH2011"/>
      <c r="HEI2011"/>
      <c r="HEJ2011"/>
      <c r="HEK2011"/>
      <c r="HEL2011"/>
      <c r="HEM2011"/>
      <c r="HEN2011"/>
      <c r="HEO2011"/>
      <c r="HEP2011"/>
      <c r="HEQ2011"/>
      <c r="HER2011"/>
      <c r="HES2011"/>
      <c r="HET2011"/>
      <c r="HEU2011"/>
      <c r="HEV2011"/>
      <c r="HEW2011"/>
      <c r="HEX2011"/>
      <c r="HEY2011"/>
      <c r="HEZ2011"/>
      <c r="HFA2011"/>
      <c r="HFB2011"/>
      <c r="HFC2011"/>
      <c r="HFD2011"/>
      <c r="HFE2011"/>
      <c r="HFF2011"/>
      <c r="HFG2011"/>
      <c r="HFH2011"/>
      <c r="HFI2011"/>
      <c r="HFJ2011"/>
      <c r="HFK2011"/>
      <c r="HFL2011"/>
      <c r="HFM2011"/>
      <c r="HFN2011"/>
      <c r="HFO2011"/>
      <c r="HFP2011"/>
      <c r="HFQ2011"/>
      <c r="HFR2011"/>
      <c r="HFS2011"/>
      <c r="HFT2011"/>
      <c r="HFU2011"/>
      <c r="HFV2011"/>
      <c r="HFW2011"/>
      <c r="HFX2011"/>
      <c r="HFY2011"/>
      <c r="HFZ2011"/>
      <c r="HGA2011"/>
      <c r="HGB2011"/>
      <c r="HGC2011"/>
      <c r="HGD2011"/>
      <c r="HGE2011"/>
      <c r="HGF2011"/>
      <c r="HGG2011"/>
      <c r="HGH2011"/>
      <c r="HGI2011"/>
      <c r="HGJ2011"/>
      <c r="HGK2011"/>
      <c r="HGL2011"/>
      <c r="HGM2011"/>
      <c r="HGN2011"/>
      <c r="HGO2011"/>
      <c r="HGP2011"/>
      <c r="HGQ2011"/>
      <c r="HGR2011"/>
      <c r="HGS2011"/>
      <c r="HGT2011"/>
      <c r="HGU2011"/>
      <c r="HGV2011"/>
      <c r="HGW2011"/>
      <c r="HGX2011"/>
      <c r="HGY2011"/>
      <c r="HGZ2011"/>
      <c r="HHA2011"/>
      <c r="HHB2011"/>
      <c r="HHC2011"/>
      <c r="HHD2011"/>
      <c r="HHE2011"/>
      <c r="HHF2011"/>
      <c r="HHG2011"/>
      <c r="HHH2011"/>
      <c r="HHI2011"/>
      <c r="HHJ2011"/>
      <c r="HHK2011"/>
      <c r="HHL2011"/>
      <c r="HHM2011"/>
      <c r="HHN2011"/>
      <c r="HHO2011"/>
      <c r="HHP2011"/>
      <c r="HHQ2011"/>
      <c r="HHR2011"/>
      <c r="HHS2011"/>
      <c r="HHT2011"/>
      <c r="HHU2011"/>
      <c r="HHV2011"/>
      <c r="HHW2011"/>
      <c r="HHX2011"/>
      <c r="HHY2011"/>
      <c r="HHZ2011"/>
      <c r="HIA2011"/>
      <c r="HIB2011"/>
      <c r="HIC2011"/>
      <c r="HID2011"/>
      <c r="HIE2011"/>
      <c r="HIF2011"/>
      <c r="HIG2011"/>
      <c r="HIH2011"/>
      <c r="HII2011"/>
      <c r="HIJ2011"/>
      <c r="HIK2011"/>
      <c r="HIL2011"/>
      <c r="HIM2011"/>
      <c r="HIN2011"/>
      <c r="HIO2011"/>
      <c r="HIP2011"/>
      <c r="HIQ2011"/>
      <c r="HIR2011"/>
      <c r="HIS2011"/>
      <c r="HIT2011"/>
      <c r="HIU2011"/>
      <c r="HIV2011"/>
      <c r="HIW2011"/>
      <c r="HIX2011"/>
      <c r="HIY2011"/>
      <c r="HIZ2011"/>
      <c r="HJA2011"/>
      <c r="HJB2011"/>
      <c r="HJC2011"/>
      <c r="HJD2011"/>
      <c r="HJE2011"/>
      <c r="HJF2011"/>
      <c r="HJG2011"/>
      <c r="HJH2011"/>
      <c r="HJI2011"/>
      <c r="HJJ2011"/>
      <c r="HJK2011"/>
      <c r="HJL2011"/>
      <c r="HJM2011"/>
      <c r="HJN2011"/>
      <c r="HJO2011"/>
      <c r="HJP2011"/>
      <c r="HJQ2011"/>
      <c r="HJR2011"/>
      <c r="HJS2011"/>
      <c r="HJT2011"/>
      <c r="HJU2011"/>
      <c r="HJV2011"/>
      <c r="HJW2011"/>
      <c r="HJX2011"/>
      <c r="HJY2011"/>
      <c r="HJZ2011"/>
      <c r="HKA2011"/>
      <c r="HKB2011"/>
      <c r="HKC2011"/>
      <c r="HKD2011"/>
      <c r="HKE2011"/>
      <c r="HKF2011"/>
      <c r="HKG2011"/>
      <c r="HKH2011"/>
      <c r="HKI2011"/>
      <c r="HKJ2011"/>
      <c r="HKK2011"/>
      <c r="HKL2011"/>
      <c r="HKM2011"/>
      <c r="HKN2011"/>
      <c r="HKO2011"/>
      <c r="HKP2011"/>
      <c r="HKQ2011"/>
      <c r="HKR2011"/>
      <c r="HKS2011"/>
      <c r="HKT2011"/>
      <c r="HKU2011"/>
      <c r="HKV2011"/>
      <c r="HKW2011"/>
      <c r="HKX2011"/>
      <c r="HKY2011"/>
      <c r="HKZ2011"/>
      <c r="HLA2011"/>
      <c r="HLB2011"/>
      <c r="HLC2011"/>
      <c r="HLD2011"/>
      <c r="HLE2011"/>
      <c r="HLF2011"/>
      <c r="HLG2011"/>
      <c r="HLH2011"/>
      <c r="HLI2011"/>
      <c r="HLJ2011"/>
      <c r="HLK2011"/>
      <c r="HLL2011"/>
      <c r="HLM2011"/>
      <c r="HLN2011"/>
      <c r="HLO2011"/>
      <c r="HLP2011"/>
      <c r="HLQ2011"/>
      <c r="HLR2011"/>
      <c r="HLS2011"/>
      <c r="HLT2011"/>
      <c r="HLU2011"/>
      <c r="HLV2011"/>
      <c r="HLW2011"/>
      <c r="HLX2011"/>
      <c r="HLY2011"/>
      <c r="HLZ2011"/>
      <c r="HMA2011"/>
      <c r="HMB2011"/>
      <c r="HMC2011"/>
      <c r="HMD2011"/>
      <c r="HME2011"/>
      <c r="HMF2011"/>
      <c r="HMG2011"/>
      <c r="HMH2011"/>
      <c r="HMI2011"/>
      <c r="HMJ2011"/>
      <c r="HMK2011"/>
      <c r="HML2011"/>
      <c r="HMM2011"/>
      <c r="HMN2011"/>
      <c r="HMO2011"/>
      <c r="HMP2011"/>
      <c r="HMQ2011"/>
      <c r="HMR2011"/>
      <c r="HMS2011"/>
      <c r="HMT2011"/>
      <c r="HMU2011"/>
      <c r="HMV2011"/>
      <c r="HMW2011"/>
      <c r="HMX2011"/>
      <c r="HMY2011"/>
      <c r="HMZ2011"/>
      <c r="HNA2011"/>
      <c r="HNB2011"/>
      <c r="HNC2011"/>
      <c r="HND2011"/>
      <c r="HNE2011"/>
      <c r="HNF2011"/>
      <c r="HNG2011"/>
      <c r="HNH2011"/>
      <c r="HNI2011"/>
      <c r="HNJ2011"/>
      <c r="HNK2011"/>
      <c r="HNL2011"/>
      <c r="HNM2011"/>
      <c r="HNN2011"/>
      <c r="HNO2011"/>
      <c r="HNP2011"/>
      <c r="HNQ2011"/>
      <c r="HNR2011"/>
      <c r="HNS2011"/>
      <c r="HNT2011"/>
      <c r="HNU2011"/>
      <c r="HNV2011"/>
      <c r="HNW2011"/>
      <c r="HNX2011"/>
      <c r="HNY2011"/>
      <c r="HNZ2011"/>
      <c r="HOA2011"/>
      <c r="HOB2011"/>
      <c r="HOC2011"/>
      <c r="HOD2011"/>
      <c r="HOE2011"/>
      <c r="HOF2011"/>
      <c r="HOG2011"/>
      <c r="HOH2011"/>
      <c r="HOI2011"/>
      <c r="HOJ2011"/>
      <c r="HOK2011"/>
      <c r="HOL2011"/>
      <c r="HOM2011"/>
      <c r="HON2011"/>
      <c r="HOO2011"/>
      <c r="HOP2011"/>
      <c r="HOQ2011"/>
      <c r="HOR2011"/>
      <c r="HOS2011"/>
      <c r="HOT2011"/>
      <c r="HOU2011"/>
      <c r="HOV2011"/>
      <c r="HOW2011"/>
      <c r="HOX2011"/>
      <c r="HOY2011"/>
      <c r="HOZ2011"/>
      <c r="HPA2011"/>
      <c r="HPB2011"/>
      <c r="HPC2011"/>
      <c r="HPD2011"/>
      <c r="HPE2011"/>
      <c r="HPF2011"/>
      <c r="HPG2011"/>
      <c r="HPH2011"/>
      <c r="HPI2011"/>
      <c r="HPJ2011"/>
      <c r="HPK2011"/>
      <c r="HPL2011"/>
      <c r="HPM2011"/>
      <c r="HPN2011"/>
      <c r="HPO2011"/>
      <c r="HPP2011"/>
      <c r="HPQ2011"/>
      <c r="HPR2011"/>
      <c r="HPS2011"/>
      <c r="HPT2011"/>
      <c r="HPU2011"/>
      <c r="HPV2011"/>
      <c r="HPW2011"/>
      <c r="HPX2011"/>
      <c r="HPY2011"/>
      <c r="HPZ2011"/>
      <c r="HQA2011"/>
      <c r="HQB2011"/>
      <c r="HQC2011"/>
      <c r="HQD2011"/>
      <c r="HQE2011"/>
      <c r="HQF2011"/>
      <c r="HQG2011"/>
      <c r="HQH2011"/>
      <c r="HQI2011"/>
      <c r="HQJ2011"/>
      <c r="HQK2011"/>
      <c r="HQL2011"/>
      <c r="HQM2011"/>
      <c r="HQN2011"/>
      <c r="HQO2011"/>
      <c r="HQP2011"/>
      <c r="HQQ2011"/>
      <c r="HQR2011"/>
      <c r="HQS2011"/>
      <c r="HQT2011"/>
      <c r="HQU2011"/>
      <c r="HQV2011"/>
      <c r="HQW2011"/>
      <c r="HQX2011"/>
      <c r="HQY2011"/>
      <c r="HQZ2011"/>
      <c r="HRA2011"/>
      <c r="HRB2011"/>
      <c r="HRC2011"/>
      <c r="HRD2011"/>
      <c r="HRE2011"/>
      <c r="HRF2011"/>
      <c r="HRG2011"/>
      <c r="HRH2011"/>
      <c r="HRI2011"/>
      <c r="HRJ2011"/>
      <c r="HRK2011"/>
      <c r="HRL2011"/>
      <c r="HRM2011"/>
      <c r="HRN2011"/>
      <c r="HRO2011"/>
      <c r="HRP2011"/>
      <c r="HRQ2011"/>
      <c r="HRR2011"/>
      <c r="HRS2011"/>
      <c r="HRT2011"/>
      <c r="HRU2011"/>
      <c r="HRV2011"/>
      <c r="HRW2011"/>
      <c r="HRX2011"/>
      <c r="HRY2011"/>
      <c r="HRZ2011"/>
      <c r="HSA2011"/>
      <c r="HSB2011"/>
      <c r="HSC2011"/>
      <c r="HSD2011"/>
      <c r="HSE2011"/>
      <c r="HSF2011"/>
      <c r="HSG2011"/>
      <c r="HSH2011"/>
      <c r="HSI2011"/>
      <c r="HSJ2011"/>
      <c r="HSK2011"/>
      <c r="HSL2011"/>
      <c r="HSM2011"/>
      <c r="HSN2011"/>
      <c r="HSO2011"/>
      <c r="HSP2011"/>
      <c r="HSQ2011"/>
      <c r="HSR2011"/>
      <c r="HSS2011"/>
      <c r="HST2011"/>
      <c r="HSU2011"/>
      <c r="HSV2011"/>
      <c r="HSW2011"/>
      <c r="HSX2011"/>
      <c r="HSY2011"/>
      <c r="HSZ2011"/>
      <c r="HTA2011"/>
      <c r="HTB2011"/>
      <c r="HTC2011"/>
      <c r="HTD2011"/>
      <c r="HTE2011"/>
      <c r="HTF2011"/>
      <c r="HTG2011"/>
      <c r="HTH2011"/>
      <c r="HTI2011"/>
      <c r="HTJ2011"/>
      <c r="HTK2011"/>
      <c r="HTL2011"/>
      <c r="HTM2011"/>
      <c r="HTN2011"/>
      <c r="HTO2011"/>
      <c r="HTP2011"/>
      <c r="HTQ2011"/>
      <c r="HTR2011"/>
      <c r="HTS2011"/>
      <c r="HTT2011"/>
      <c r="HTU2011"/>
      <c r="HTV2011"/>
      <c r="HTW2011"/>
      <c r="HTX2011"/>
      <c r="HTY2011"/>
      <c r="HTZ2011"/>
      <c r="HUA2011"/>
      <c r="HUB2011"/>
      <c r="HUC2011"/>
      <c r="HUD2011"/>
      <c r="HUE2011"/>
      <c r="HUF2011"/>
      <c r="HUG2011"/>
      <c r="HUH2011"/>
      <c r="HUI2011"/>
      <c r="HUJ2011"/>
      <c r="HUK2011"/>
      <c r="HUL2011"/>
      <c r="HUM2011"/>
      <c r="HUN2011"/>
      <c r="HUO2011"/>
      <c r="HUP2011"/>
      <c r="HUQ2011"/>
      <c r="HUR2011"/>
      <c r="HUS2011"/>
      <c r="HUT2011"/>
      <c r="HUU2011"/>
      <c r="HUV2011"/>
      <c r="HUW2011"/>
      <c r="HUX2011"/>
      <c r="HUY2011"/>
      <c r="HUZ2011"/>
      <c r="HVA2011"/>
      <c r="HVB2011"/>
      <c r="HVC2011"/>
      <c r="HVD2011"/>
      <c r="HVE2011"/>
      <c r="HVF2011"/>
      <c r="HVG2011"/>
      <c r="HVH2011"/>
      <c r="HVI2011"/>
      <c r="HVJ2011"/>
      <c r="HVK2011"/>
      <c r="HVL2011"/>
      <c r="HVM2011"/>
      <c r="HVN2011"/>
      <c r="HVO2011"/>
      <c r="HVP2011"/>
      <c r="HVQ2011"/>
      <c r="HVR2011"/>
      <c r="HVS2011"/>
      <c r="HVT2011"/>
      <c r="HVU2011"/>
      <c r="HVV2011"/>
      <c r="HVW2011"/>
      <c r="HVX2011"/>
      <c r="HVY2011"/>
      <c r="HVZ2011"/>
      <c r="HWA2011"/>
      <c r="HWB2011"/>
      <c r="HWC2011"/>
      <c r="HWD2011"/>
      <c r="HWE2011"/>
      <c r="HWF2011"/>
      <c r="HWG2011"/>
      <c r="HWH2011"/>
      <c r="HWI2011"/>
      <c r="HWJ2011"/>
      <c r="HWK2011"/>
      <c r="HWL2011"/>
      <c r="HWM2011"/>
      <c r="HWN2011"/>
      <c r="HWO2011"/>
      <c r="HWP2011"/>
      <c r="HWQ2011"/>
      <c r="HWR2011"/>
      <c r="HWS2011"/>
      <c r="HWT2011"/>
      <c r="HWU2011"/>
      <c r="HWV2011"/>
      <c r="HWW2011"/>
      <c r="HWX2011"/>
      <c r="HWY2011"/>
      <c r="HWZ2011"/>
      <c r="HXA2011"/>
      <c r="HXB2011"/>
      <c r="HXC2011"/>
      <c r="HXD2011"/>
      <c r="HXE2011"/>
      <c r="HXF2011"/>
      <c r="HXG2011"/>
      <c r="HXH2011"/>
      <c r="HXI2011"/>
      <c r="HXJ2011"/>
      <c r="HXK2011"/>
      <c r="HXL2011"/>
      <c r="HXM2011"/>
      <c r="HXN2011"/>
      <c r="HXO2011"/>
      <c r="HXP2011"/>
      <c r="HXQ2011"/>
      <c r="HXR2011"/>
      <c r="HXS2011"/>
      <c r="HXT2011"/>
      <c r="HXU2011"/>
      <c r="HXV2011"/>
      <c r="HXW2011"/>
      <c r="HXX2011"/>
      <c r="HXY2011"/>
      <c r="HXZ2011"/>
      <c r="HYA2011"/>
      <c r="HYB2011"/>
      <c r="HYC2011"/>
      <c r="HYD2011"/>
      <c r="HYE2011"/>
      <c r="HYF2011"/>
      <c r="HYG2011"/>
      <c r="HYH2011"/>
      <c r="HYI2011"/>
      <c r="HYJ2011"/>
      <c r="HYK2011"/>
      <c r="HYL2011"/>
      <c r="HYM2011"/>
      <c r="HYN2011"/>
      <c r="HYO2011"/>
      <c r="HYP2011"/>
      <c r="HYQ2011"/>
      <c r="HYR2011"/>
      <c r="HYS2011"/>
      <c r="HYT2011"/>
      <c r="HYU2011"/>
      <c r="HYV2011"/>
      <c r="HYW2011"/>
      <c r="HYX2011"/>
      <c r="HYY2011"/>
      <c r="HYZ2011"/>
      <c r="HZA2011"/>
      <c r="HZB2011"/>
      <c r="HZC2011"/>
      <c r="HZD2011"/>
      <c r="HZE2011"/>
      <c r="HZF2011"/>
      <c r="HZG2011"/>
      <c r="HZH2011"/>
      <c r="HZI2011"/>
      <c r="HZJ2011"/>
      <c r="HZK2011"/>
      <c r="HZL2011"/>
      <c r="HZM2011"/>
      <c r="HZN2011"/>
      <c r="HZO2011"/>
      <c r="HZP2011"/>
      <c r="HZQ2011"/>
      <c r="HZR2011"/>
      <c r="HZS2011"/>
      <c r="HZT2011"/>
      <c r="HZU2011"/>
      <c r="HZV2011"/>
      <c r="HZW2011"/>
      <c r="HZX2011"/>
      <c r="HZY2011"/>
      <c r="HZZ2011"/>
      <c r="IAA2011"/>
      <c r="IAB2011"/>
      <c r="IAC2011"/>
      <c r="IAD2011"/>
      <c r="IAE2011"/>
      <c r="IAF2011"/>
      <c r="IAG2011"/>
      <c r="IAH2011"/>
      <c r="IAI2011"/>
      <c r="IAJ2011"/>
      <c r="IAK2011"/>
      <c r="IAL2011"/>
      <c r="IAM2011"/>
      <c r="IAN2011"/>
      <c r="IAO2011"/>
      <c r="IAP2011"/>
      <c r="IAQ2011"/>
      <c r="IAR2011"/>
      <c r="IAS2011"/>
      <c r="IAT2011"/>
      <c r="IAU2011"/>
      <c r="IAV2011"/>
      <c r="IAW2011"/>
      <c r="IAX2011"/>
      <c r="IAY2011"/>
      <c r="IAZ2011"/>
      <c r="IBA2011"/>
      <c r="IBB2011"/>
      <c r="IBC2011"/>
      <c r="IBD2011"/>
      <c r="IBE2011"/>
      <c r="IBF2011"/>
      <c r="IBG2011"/>
      <c r="IBH2011"/>
      <c r="IBI2011"/>
      <c r="IBJ2011"/>
      <c r="IBK2011"/>
      <c r="IBL2011"/>
      <c r="IBM2011"/>
      <c r="IBN2011"/>
      <c r="IBO2011"/>
      <c r="IBP2011"/>
      <c r="IBQ2011"/>
      <c r="IBR2011"/>
      <c r="IBS2011"/>
      <c r="IBT2011"/>
      <c r="IBU2011"/>
      <c r="IBV2011"/>
      <c r="IBW2011"/>
      <c r="IBX2011"/>
      <c r="IBY2011"/>
      <c r="IBZ2011"/>
      <c r="ICA2011"/>
      <c r="ICB2011"/>
      <c r="ICC2011"/>
      <c r="ICD2011"/>
      <c r="ICE2011"/>
      <c r="ICF2011"/>
      <c r="ICG2011"/>
      <c r="ICH2011"/>
      <c r="ICI2011"/>
      <c r="ICJ2011"/>
      <c r="ICK2011"/>
      <c r="ICL2011"/>
      <c r="ICM2011"/>
      <c r="ICN2011"/>
      <c r="ICO2011"/>
      <c r="ICP2011"/>
      <c r="ICQ2011"/>
      <c r="ICR2011"/>
      <c r="ICS2011"/>
      <c r="ICT2011"/>
      <c r="ICU2011"/>
      <c r="ICV2011"/>
      <c r="ICW2011"/>
      <c r="ICX2011"/>
      <c r="ICY2011"/>
      <c r="ICZ2011"/>
      <c r="IDA2011"/>
      <c r="IDB2011"/>
      <c r="IDC2011"/>
      <c r="IDD2011"/>
      <c r="IDE2011"/>
      <c r="IDF2011"/>
      <c r="IDG2011"/>
      <c r="IDH2011"/>
      <c r="IDI2011"/>
      <c r="IDJ2011"/>
      <c r="IDK2011"/>
      <c r="IDL2011"/>
      <c r="IDM2011"/>
      <c r="IDN2011"/>
      <c r="IDO2011"/>
      <c r="IDP2011"/>
      <c r="IDQ2011"/>
      <c r="IDR2011"/>
      <c r="IDS2011"/>
      <c r="IDT2011"/>
      <c r="IDU2011"/>
      <c r="IDV2011"/>
      <c r="IDW2011"/>
      <c r="IDX2011"/>
      <c r="IDY2011"/>
      <c r="IDZ2011"/>
      <c r="IEA2011"/>
      <c r="IEB2011"/>
      <c r="IEC2011"/>
      <c r="IED2011"/>
      <c r="IEE2011"/>
      <c r="IEF2011"/>
      <c r="IEG2011"/>
      <c r="IEH2011"/>
      <c r="IEI2011"/>
      <c r="IEJ2011"/>
      <c r="IEK2011"/>
      <c r="IEL2011"/>
      <c r="IEM2011"/>
      <c r="IEN2011"/>
      <c r="IEO2011"/>
      <c r="IEP2011"/>
      <c r="IEQ2011"/>
      <c r="IER2011"/>
      <c r="IES2011"/>
      <c r="IET2011"/>
      <c r="IEU2011"/>
      <c r="IEV2011"/>
      <c r="IEW2011"/>
      <c r="IEX2011"/>
      <c r="IEY2011"/>
      <c r="IEZ2011"/>
      <c r="IFA2011"/>
      <c r="IFB2011"/>
      <c r="IFC2011"/>
      <c r="IFD2011"/>
      <c r="IFE2011"/>
      <c r="IFF2011"/>
      <c r="IFG2011"/>
      <c r="IFH2011"/>
      <c r="IFI2011"/>
      <c r="IFJ2011"/>
      <c r="IFK2011"/>
      <c r="IFL2011"/>
      <c r="IFM2011"/>
      <c r="IFN2011"/>
      <c r="IFO2011"/>
      <c r="IFP2011"/>
      <c r="IFQ2011"/>
      <c r="IFR2011"/>
      <c r="IFS2011"/>
      <c r="IFT2011"/>
      <c r="IFU2011"/>
      <c r="IFV2011"/>
      <c r="IFW2011"/>
      <c r="IFX2011"/>
      <c r="IFY2011"/>
      <c r="IFZ2011"/>
      <c r="IGA2011"/>
      <c r="IGB2011"/>
      <c r="IGC2011"/>
      <c r="IGD2011"/>
      <c r="IGE2011"/>
      <c r="IGF2011"/>
      <c r="IGG2011"/>
      <c r="IGH2011"/>
      <c r="IGI2011"/>
      <c r="IGJ2011"/>
      <c r="IGK2011"/>
      <c r="IGL2011"/>
      <c r="IGM2011"/>
      <c r="IGN2011"/>
      <c r="IGO2011"/>
      <c r="IGP2011"/>
      <c r="IGQ2011"/>
      <c r="IGR2011"/>
      <c r="IGS2011"/>
      <c r="IGT2011"/>
      <c r="IGU2011"/>
      <c r="IGV2011"/>
      <c r="IGW2011"/>
      <c r="IGX2011"/>
      <c r="IGY2011"/>
      <c r="IGZ2011"/>
      <c r="IHA2011"/>
      <c r="IHB2011"/>
      <c r="IHC2011"/>
      <c r="IHD2011"/>
      <c r="IHE2011"/>
      <c r="IHF2011"/>
      <c r="IHG2011"/>
      <c r="IHH2011"/>
      <c r="IHI2011"/>
      <c r="IHJ2011"/>
      <c r="IHK2011"/>
      <c r="IHL2011"/>
      <c r="IHM2011"/>
      <c r="IHN2011"/>
      <c r="IHO2011"/>
      <c r="IHP2011"/>
      <c r="IHQ2011"/>
      <c r="IHR2011"/>
      <c r="IHS2011"/>
      <c r="IHT2011"/>
      <c r="IHU2011"/>
      <c r="IHV2011"/>
      <c r="IHW2011"/>
      <c r="IHX2011"/>
      <c r="IHY2011"/>
      <c r="IHZ2011"/>
      <c r="IIA2011"/>
      <c r="IIB2011"/>
      <c r="IIC2011"/>
      <c r="IID2011"/>
      <c r="IIE2011"/>
      <c r="IIF2011"/>
      <c r="IIG2011"/>
      <c r="IIH2011"/>
      <c r="III2011"/>
      <c r="IIJ2011"/>
      <c r="IIK2011"/>
      <c r="IIL2011"/>
      <c r="IIM2011"/>
      <c r="IIN2011"/>
      <c r="IIO2011"/>
      <c r="IIP2011"/>
      <c r="IIQ2011"/>
      <c r="IIR2011"/>
      <c r="IIS2011"/>
      <c r="IIT2011"/>
      <c r="IIU2011"/>
      <c r="IIV2011"/>
      <c r="IIW2011"/>
      <c r="IIX2011"/>
      <c r="IIY2011"/>
      <c r="IIZ2011"/>
      <c r="IJA2011"/>
      <c r="IJB2011"/>
      <c r="IJC2011"/>
      <c r="IJD2011"/>
      <c r="IJE2011"/>
      <c r="IJF2011"/>
      <c r="IJG2011"/>
      <c r="IJH2011"/>
      <c r="IJI2011"/>
      <c r="IJJ2011"/>
      <c r="IJK2011"/>
      <c r="IJL2011"/>
      <c r="IJM2011"/>
      <c r="IJN2011"/>
      <c r="IJO2011"/>
      <c r="IJP2011"/>
      <c r="IJQ2011"/>
      <c r="IJR2011"/>
      <c r="IJS2011"/>
      <c r="IJT2011"/>
      <c r="IJU2011"/>
      <c r="IJV2011"/>
      <c r="IJW2011"/>
      <c r="IJX2011"/>
      <c r="IJY2011"/>
      <c r="IJZ2011"/>
      <c r="IKA2011"/>
      <c r="IKB2011"/>
      <c r="IKC2011"/>
      <c r="IKD2011"/>
      <c r="IKE2011"/>
      <c r="IKF2011"/>
      <c r="IKG2011"/>
      <c r="IKH2011"/>
      <c r="IKI2011"/>
      <c r="IKJ2011"/>
      <c r="IKK2011"/>
      <c r="IKL2011"/>
      <c r="IKM2011"/>
      <c r="IKN2011"/>
      <c r="IKO2011"/>
      <c r="IKP2011"/>
      <c r="IKQ2011"/>
      <c r="IKR2011"/>
      <c r="IKS2011"/>
      <c r="IKT2011"/>
      <c r="IKU2011"/>
      <c r="IKV2011"/>
      <c r="IKW2011"/>
      <c r="IKX2011"/>
      <c r="IKY2011"/>
      <c r="IKZ2011"/>
      <c r="ILA2011"/>
      <c r="ILB2011"/>
      <c r="ILC2011"/>
      <c r="ILD2011"/>
      <c r="ILE2011"/>
      <c r="ILF2011"/>
      <c r="ILG2011"/>
      <c r="ILH2011"/>
      <c r="ILI2011"/>
      <c r="ILJ2011"/>
      <c r="ILK2011"/>
      <c r="ILL2011"/>
      <c r="ILM2011"/>
      <c r="ILN2011"/>
      <c r="ILO2011"/>
      <c r="ILP2011"/>
      <c r="ILQ2011"/>
      <c r="ILR2011"/>
      <c r="ILS2011"/>
      <c r="ILT2011"/>
      <c r="ILU2011"/>
      <c r="ILV2011"/>
      <c r="ILW2011"/>
      <c r="ILX2011"/>
      <c r="ILY2011"/>
      <c r="ILZ2011"/>
      <c r="IMA2011"/>
      <c r="IMB2011"/>
      <c r="IMC2011"/>
      <c r="IMD2011"/>
      <c r="IME2011"/>
      <c r="IMF2011"/>
      <c r="IMG2011"/>
      <c r="IMH2011"/>
      <c r="IMI2011"/>
      <c r="IMJ2011"/>
      <c r="IMK2011"/>
      <c r="IML2011"/>
      <c r="IMM2011"/>
      <c r="IMN2011"/>
      <c r="IMO2011"/>
      <c r="IMP2011"/>
      <c r="IMQ2011"/>
      <c r="IMR2011"/>
      <c r="IMS2011"/>
      <c r="IMT2011"/>
      <c r="IMU2011"/>
      <c r="IMV2011"/>
      <c r="IMW2011"/>
      <c r="IMX2011"/>
      <c r="IMY2011"/>
      <c r="IMZ2011"/>
      <c r="INA2011"/>
      <c r="INB2011"/>
      <c r="INC2011"/>
      <c r="IND2011"/>
      <c r="INE2011"/>
      <c r="INF2011"/>
      <c r="ING2011"/>
      <c r="INH2011"/>
      <c r="INI2011"/>
      <c r="INJ2011"/>
      <c r="INK2011"/>
      <c r="INL2011"/>
      <c r="INM2011"/>
      <c r="INN2011"/>
      <c r="INO2011"/>
      <c r="INP2011"/>
      <c r="INQ2011"/>
      <c r="INR2011"/>
      <c r="INS2011"/>
      <c r="INT2011"/>
      <c r="INU2011"/>
      <c r="INV2011"/>
      <c r="INW2011"/>
      <c r="INX2011"/>
      <c r="INY2011"/>
      <c r="INZ2011"/>
      <c r="IOA2011"/>
      <c r="IOB2011"/>
      <c r="IOC2011"/>
      <c r="IOD2011"/>
      <c r="IOE2011"/>
      <c r="IOF2011"/>
      <c r="IOG2011"/>
      <c r="IOH2011"/>
      <c r="IOI2011"/>
      <c r="IOJ2011"/>
      <c r="IOK2011"/>
      <c r="IOL2011"/>
      <c r="IOM2011"/>
      <c r="ION2011"/>
      <c r="IOO2011"/>
      <c r="IOP2011"/>
      <c r="IOQ2011"/>
      <c r="IOR2011"/>
      <c r="IOS2011"/>
      <c r="IOT2011"/>
      <c r="IOU2011"/>
      <c r="IOV2011"/>
      <c r="IOW2011"/>
      <c r="IOX2011"/>
      <c r="IOY2011"/>
      <c r="IOZ2011"/>
      <c r="IPA2011"/>
      <c r="IPB2011"/>
      <c r="IPC2011"/>
      <c r="IPD2011"/>
      <c r="IPE2011"/>
      <c r="IPF2011"/>
      <c r="IPG2011"/>
      <c r="IPH2011"/>
      <c r="IPI2011"/>
      <c r="IPJ2011"/>
      <c r="IPK2011"/>
      <c r="IPL2011"/>
      <c r="IPM2011"/>
      <c r="IPN2011"/>
      <c r="IPO2011"/>
      <c r="IPP2011"/>
      <c r="IPQ2011"/>
      <c r="IPR2011"/>
      <c r="IPS2011"/>
      <c r="IPT2011"/>
      <c r="IPU2011"/>
      <c r="IPV2011"/>
      <c r="IPW2011"/>
      <c r="IPX2011"/>
      <c r="IPY2011"/>
      <c r="IPZ2011"/>
      <c r="IQA2011"/>
      <c r="IQB2011"/>
      <c r="IQC2011"/>
      <c r="IQD2011"/>
      <c r="IQE2011"/>
      <c r="IQF2011"/>
      <c r="IQG2011"/>
      <c r="IQH2011"/>
      <c r="IQI2011"/>
      <c r="IQJ2011"/>
      <c r="IQK2011"/>
      <c r="IQL2011"/>
      <c r="IQM2011"/>
      <c r="IQN2011"/>
      <c r="IQO2011"/>
      <c r="IQP2011"/>
      <c r="IQQ2011"/>
      <c r="IQR2011"/>
      <c r="IQS2011"/>
      <c r="IQT2011"/>
      <c r="IQU2011"/>
      <c r="IQV2011"/>
      <c r="IQW2011"/>
      <c r="IQX2011"/>
      <c r="IQY2011"/>
      <c r="IQZ2011"/>
      <c r="IRA2011"/>
      <c r="IRB2011"/>
      <c r="IRC2011"/>
      <c r="IRD2011"/>
      <c r="IRE2011"/>
      <c r="IRF2011"/>
      <c r="IRG2011"/>
      <c r="IRH2011"/>
      <c r="IRI2011"/>
      <c r="IRJ2011"/>
      <c r="IRK2011"/>
      <c r="IRL2011"/>
      <c r="IRM2011"/>
      <c r="IRN2011"/>
      <c r="IRO2011"/>
      <c r="IRP2011"/>
      <c r="IRQ2011"/>
      <c r="IRR2011"/>
      <c r="IRS2011"/>
      <c r="IRT2011"/>
      <c r="IRU2011"/>
      <c r="IRV2011"/>
      <c r="IRW2011"/>
      <c r="IRX2011"/>
      <c r="IRY2011"/>
      <c r="IRZ2011"/>
      <c r="ISA2011"/>
      <c r="ISB2011"/>
      <c r="ISC2011"/>
      <c r="ISD2011"/>
      <c r="ISE2011"/>
      <c r="ISF2011"/>
      <c r="ISG2011"/>
      <c r="ISH2011"/>
      <c r="ISI2011"/>
      <c r="ISJ2011"/>
      <c r="ISK2011"/>
      <c r="ISL2011"/>
      <c r="ISM2011"/>
      <c r="ISN2011"/>
      <c r="ISO2011"/>
      <c r="ISP2011"/>
      <c r="ISQ2011"/>
      <c r="ISR2011"/>
      <c r="ISS2011"/>
      <c r="IST2011"/>
      <c r="ISU2011"/>
      <c r="ISV2011"/>
      <c r="ISW2011"/>
      <c r="ISX2011"/>
      <c r="ISY2011"/>
      <c r="ISZ2011"/>
      <c r="ITA2011"/>
      <c r="ITB2011"/>
      <c r="ITC2011"/>
      <c r="ITD2011"/>
      <c r="ITE2011"/>
      <c r="ITF2011"/>
      <c r="ITG2011"/>
      <c r="ITH2011"/>
      <c r="ITI2011"/>
      <c r="ITJ2011"/>
      <c r="ITK2011"/>
      <c r="ITL2011"/>
      <c r="ITM2011"/>
      <c r="ITN2011"/>
      <c r="ITO2011"/>
      <c r="ITP2011"/>
      <c r="ITQ2011"/>
      <c r="ITR2011"/>
      <c r="ITS2011"/>
      <c r="ITT2011"/>
      <c r="ITU2011"/>
      <c r="ITV2011"/>
      <c r="ITW2011"/>
      <c r="ITX2011"/>
      <c r="ITY2011"/>
      <c r="ITZ2011"/>
      <c r="IUA2011"/>
      <c r="IUB2011"/>
      <c r="IUC2011"/>
      <c r="IUD2011"/>
      <c r="IUE2011"/>
      <c r="IUF2011"/>
      <c r="IUG2011"/>
      <c r="IUH2011"/>
      <c r="IUI2011"/>
      <c r="IUJ2011"/>
      <c r="IUK2011"/>
      <c r="IUL2011"/>
      <c r="IUM2011"/>
      <c r="IUN2011"/>
      <c r="IUO2011"/>
      <c r="IUP2011"/>
      <c r="IUQ2011"/>
      <c r="IUR2011"/>
      <c r="IUS2011"/>
      <c r="IUT2011"/>
      <c r="IUU2011"/>
      <c r="IUV2011"/>
      <c r="IUW2011"/>
      <c r="IUX2011"/>
      <c r="IUY2011"/>
      <c r="IUZ2011"/>
      <c r="IVA2011"/>
      <c r="IVB2011"/>
      <c r="IVC2011"/>
      <c r="IVD2011"/>
      <c r="IVE2011"/>
      <c r="IVF2011"/>
      <c r="IVG2011"/>
      <c r="IVH2011"/>
      <c r="IVI2011"/>
      <c r="IVJ2011"/>
      <c r="IVK2011"/>
      <c r="IVL2011"/>
      <c r="IVM2011"/>
      <c r="IVN2011"/>
      <c r="IVO2011"/>
      <c r="IVP2011"/>
      <c r="IVQ2011"/>
      <c r="IVR2011"/>
      <c r="IVS2011"/>
      <c r="IVT2011"/>
      <c r="IVU2011"/>
      <c r="IVV2011"/>
      <c r="IVW2011"/>
      <c r="IVX2011"/>
      <c r="IVY2011"/>
      <c r="IVZ2011"/>
      <c r="IWA2011"/>
      <c r="IWB2011"/>
      <c r="IWC2011"/>
      <c r="IWD2011"/>
      <c r="IWE2011"/>
      <c r="IWF2011"/>
      <c r="IWG2011"/>
      <c r="IWH2011"/>
      <c r="IWI2011"/>
      <c r="IWJ2011"/>
      <c r="IWK2011"/>
      <c r="IWL2011"/>
      <c r="IWM2011"/>
      <c r="IWN2011"/>
      <c r="IWO2011"/>
      <c r="IWP2011"/>
      <c r="IWQ2011"/>
      <c r="IWR2011"/>
      <c r="IWS2011"/>
      <c r="IWT2011"/>
      <c r="IWU2011"/>
      <c r="IWV2011"/>
      <c r="IWW2011"/>
      <c r="IWX2011"/>
      <c r="IWY2011"/>
      <c r="IWZ2011"/>
      <c r="IXA2011"/>
      <c r="IXB2011"/>
      <c r="IXC2011"/>
      <c r="IXD2011"/>
      <c r="IXE2011"/>
      <c r="IXF2011"/>
      <c r="IXG2011"/>
      <c r="IXH2011"/>
      <c r="IXI2011"/>
      <c r="IXJ2011"/>
      <c r="IXK2011"/>
      <c r="IXL2011"/>
      <c r="IXM2011"/>
      <c r="IXN2011"/>
      <c r="IXO2011"/>
      <c r="IXP2011"/>
      <c r="IXQ2011"/>
      <c r="IXR2011"/>
      <c r="IXS2011"/>
      <c r="IXT2011"/>
      <c r="IXU2011"/>
      <c r="IXV2011"/>
      <c r="IXW2011"/>
      <c r="IXX2011"/>
      <c r="IXY2011"/>
      <c r="IXZ2011"/>
      <c r="IYA2011"/>
      <c r="IYB2011"/>
      <c r="IYC2011"/>
      <c r="IYD2011"/>
      <c r="IYE2011"/>
      <c r="IYF2011"/>
      <c r="IYG2011"/>
      <c r="IYH2011"/>
      <c r="IYI2011"/>
      <c r="IYJ2011"/>
      <c r="IYK2011"/>
      <c r="IYL2011"/>
      <c r="IYM2011"/>
      <c r="IYN2011"/>
      <c r="IYO2011"/>
      <c r="IYP2011"/>
      <c r="IYQ2011"/>
      <c r="IYR2011"/>
      <c r="IYS2011"/>
      <c r="IYT2011"/>
      <c r="IYU2011"/>
      <c r="IYV2011"/>
      <c r="IYW2011"/>
      <c r="IYX2011"/>
      <c r="IYY2011"/>
      <c r="IYZ2011"/>
      <c r="IZA2011"/>
      <c r="IZB2011"/>
      <c r="IZC2011"/>
      <c r="IZD2011"/>
      <c r="IZE2011"/>
      <c r="IZF2011"/>
      <c r="IZG2011"/>
      <c r="IZH2011"/>
      <c r="IZI2011"/>
      <c r="IZJ2011"/>
      <c r="IZK2011"/>
      <c r="IZL2011"/>
      <c r="IZM2011"/>
      <c r="IZN2011"/>
      <c r="IZO2011"/>
      <c r="IZP2011"/>
      <c r="IZQ2011"/>
      <c r="IZR2011"/>
      <c r="IZS2011"/>
      <c r="IZT2011"/>
      <c r="IZU2011"/>
      <c r="IZV2011"/>
      <c r="IZW2011"/>
      <c r="IZX2011"/>
      <c r="IZY2011"/>
      <c r="IZZ2011"/>
      <c r="JAA2011"/>
      <c r="JAB2011"/>
      <c r="JAC2011"/>
      <c r="JAD2011"/>
      <c r="JAE2011"/>
      <c r="JAF2011"/>
      <c r="JAG2011"/>
      <c r="JAH2011"/>
      <c r="JAI2011"/>
      <c r="JAJ2011"/>
      <c r="JAK2011"/>
      <c r="JAL2011"/>
      <c r="JAM2011"/>
      <c r="JAN2011"/>
      <c r="JAO2011"/>
      <c r="JAP2011"/>
      <c r="JAQ2011"/>
      <c r="JAR2011"/>
      <c r="JAS2011"/>
      <c r="JAT2011"/>
      <c r="JAU2011"/>
      <c r="JAV2011"/>
      <c r="JAW2011"/>
      <c r="JAX2011"/>
      <c r="JAY2011"/>
      <c r="JAZ2011"/>
      <c r="JBA2011"/>
      <c r="JBB2011"/>
      <c r="JBC2011"/>
      <c r="JBD2011"/>
      <c r="JBE2011"/>
      <c r="JBF2011"/>
      <c r="JBG2011"/>
      <c r="JBH2011"/>
      <c r="JBI2011"/>
      <c r="JBJ2011"/>
      <c r="JBK2011"/>
      <c r="JBL2011"/>
      <c r="JBM2011"/>
      <c r="JBN2011"/>
      <c r="JBO2011"/>
      <c r="JBP2011"/>
      <c r="JBQ2011"/>
      <c r="JBR2011"/>
      <c r="JBS2011"/>
      <c r="JBT2011"/>
      <c r="JBU2011"/>
      <c r="JBV2011"/>
      <c r="JBW2011"/>
      <c r="JBX2011"/>
      <c r="JBY2011"/>
      <c r="JBZ2011"/>
      <c r="JCA2011"/>
      <c r="JCB2011"/>
      <c r="JCC2011"/>
      <c r="JCD2011"/>
      <c r="JCE2011"/>
      <c r="JCF2011"/>
      <c r="JCG2011"/>
      <c r="JCH2011"/>
      <c r="JCI2011"/>
      <c r="JCJ2011"/>
      <c r="JCK2011"/>
      <c r="JCL2011"/>
      <c r="JCM2011"/>
      <c r="JCN2011"/>
      <c r="JCO2011"/>
      <c r="JCP2011"/>
      <c r="JCQ2011"/>
      <c r="JCR2011"/>
      <c r="JCS2011"/>
      <c r="JCT2011"/>
      <c r="JCU2011"/>
      <c r="JCV2011"/>
      <c r="JCW2011"/>
      <c r="JCX2011"/>
      <c r="JCY2011"/>
      <c r="JCZ2011"/>
      <c r="JDA2011"/>
      <c r="JDB2011"/>
      <c r="JDC2011"/>
      <c r="JDD2011"/>
      <c r="JDE2011"/>
      <c r="JDF2011"/>
      <c r="JDG2011"/>
      <c r="JDH2011"/>
      <c r="JDI2011"/>
      <c r="JDJ2011"/>
      <c r="JDK2011"/>
      <c r="JDL2011"/>
      <c r="JDM2011"/>
      <c r="JDN2011"/>
      <c r="JDO2011"/>
      <c r="JDP2011"/>
      <c r="JDQ2011"/>
      <c r="JDR2011"/>
      <c r="JDS2011"/>
      <c r="JDT2011"/>
      <c r="JDU2011"/>
      <c r="JDV2011"/>
      <c r="JDW2011"/>
      <c r="JDX2011"/>
      <c r="JDY2011"/>
      <c r="JDZ2011"/>
      <c r="JEA2011"/>
      <c r="JEB2011"/>
      <c r="JEC2011"/>
      <c r="JED2011"/>
      <c r="JEE2011"/>
      <c r="JEF2011"/>
      <c r="JEG2011"/>
      <c r="JEH2011"/>
      <c r="JEI2011"/>
      <c r="JEJ2011"/>
      <c r="JEK2011"/>
      <c r="JEL2011"/>
      <c r="JEM2011"/>
      <c r="JEN2011"/>
      <c r="JEO2011"/>
      <c r="JEP2011"/>
      <c r="JEQ2011"/>
      <c r="JER2011"/>
      <c r="JES2011"/>
      <c r="JET2011"/>
      <c r="JEU2011"/>
      <c r="JEV2011"/>
      <c r="JEW2011"/>
      <c r="JEX2011"/>
      <c r="JEY2011"/>
      <c r="JEZ2011"/>
      <c r="JFA2011"/>
      <c r="JFB2011"/>
      <c r="JFC2011"/>
      <c r="JFD2011"/>
      <c r="JFE2011"/>
      <c r="JFF2011"/>
      <c r="JFG2011"/>
      <c r="JFH2011"/>
      <c r="JFI2011"/>
      <c r="JFJ2011"/>
      <c r="JFK2011"/>
      <c r="JFL2011"/>
      <c r="JFM2011"/>
      <c r="JFN2011"/>
      <c r="JFO2011"/>
      <c r="JFP2011"/>
      <c r="JFQ2011"/>
      <c r="JFR2011"/>
      <c r="JFS2011"/>
      <c r="JFT2011"/>
      <c r="JFU2011"/>
      <c r="JFV2011"/>
      <c r="JFW2011"/>
      <c r="JFX2011"/>
      <c r="JFY2011"/>
      <c r="JFZ2011"/>
      <c r="JGA2011"/>
      <c r="JGB2011"/>
      <c r="JGC2011"/>
      <c r="JGD2011"/>
      <c r="JGE2011"/>
      <c r="JGF2011"/>
      <c r="JGG2011"/>
      <c r="JGH2011"/>
      <c r="JGI2011"/>
      <c r="JGJ2011"/>
      <c r="JGK2011"/>
      <c r="JGL2011"/>
      <c r="JGM2011"/>
      <c r="JGN2011"/>
      <c r="JGO2011"/>
      <c r="JGP2011"/>
      <c r="JGQ2011"/>
      <c r="JGR2011"/>
      <c r="JGS2011"/>
      <c r="JGT2011"/>
      <c r="JGU2011"/>
      <c r="JGV2011"/>
      <c r="JGW2011"/>
      <c r="JGX2011"/>
      <c r="JGY2011"/>
      <c r="JGZ2011"/>
      <c r="JHA2011"/>
      <c r="JHB2011"/>
      <c r="JHC2011"/>
      <c r="JHD2011"/>
      <c r="JHE2011"/>
      <c r="JHF2011"/>
      <c r="JHG2011"/>
      <c r="JHH2011"/>
      <c r="JHI2011"/>
      <c r="JHJ2011"/>
      <c r="JHK2011"/>
      <c r="JHL2011"/>
      <c r="JHM2011"/>
      <c r="JHN2011"/>
      <c r="JHO2011"/>
      <c r="JHP2011"/>
      <c r="JHQ2011"/>
      <c r="JHR2011"/>
      <c r="JHS2011"/>
      <c r="JHT2011"/>
      <c r="JHU2011"/>
      <c r="JHV2011"/>
      <c r="JHW2011"/>
      <c r="JHX2011"/>
      <c r="JHY2011"/>
      <c r="JHZ2011"/>
      <c r="JIA2011"/>
      <c r="JIB2011"/>
      <c r="JIC2011"/>
      <c r="JID2011"/>
      <c r="JIE2011"/>
      <c r="JIF2011"/>
      <c r="JIG2011"/>
      <c r="JIH2011"/>
      <c r="JII2011"/>
      <c r="JIJ2011"/>
      <c r="JIK2011"/>
      <c r="JIL2011"/>
      <c r="JIM2011"/>
      <c r="JIN2011"/>
      <c r="JIO2011"/>
      <c r="JIP2011"/>
      <c r="JIQ2011"/>
      <c r="JIR2011"/>
      <c r="JIS2011"/>
      <c r="JIT2011"/>
      <c r="JIU2011"/>
      <c r="JIV2011"/>
      <c r="JIW2011"/>
      <c r="JIX2011"/>
      <c r="JIY2011"/>
      <c r="JIZ2011"/>
      <c r="JJA2011"/>
      <c r="JJB2011"/>
      <c r="JJC2011"/>
      <c r="JJD2011"/>
      <c r="JJE2011"/>
      <c r="JJF2011"/>
      <c r="JJG2011"/>
      <c r="JJH2011"/>
      <c r="JJI2011"/>
      <c r="JJJ2011"/>
      <c r="JJK2011"/>
      <c r="JJL2011"/>
      <c r="JJM2011"/>
      <c r="JJN2011"/>
      <c r="JJO2011"/>
      <c r="JJP2011"/>
      <c r="JJQ2011"/>
      <c r="JJR2011"/>
      <c r="JJS2011"/>
      <c r="JJT2011"/>
      <c r="JJU2011"/>
      <c r="JJV2011"/>
      <c r="JJW2011"/>
      <c r="JJX2011"/>
      <c r="JJY2011"/>
      <c r="JJZ2011"/>
      <c r="JKA2011"/>
      <c r="JKB2011"/>
      <c r="JKC2011"/>
      <c r="JKD2011"/>
      <c r="JKE2011"/>
      <c r="JKF2011"/>
      <c r="JKG2011"/>
      <c r="JKH2011"/>
      <c r="JKI2011"/>
      <c r="JKJ2011"/>
      <c r="JKK2011"/>
      <c r="JKL2011"/>
      <c r="JKM2011"/>
      <c r="JKN2011"/>
      <c r="JKO2011"/>
      <c r="JKP2011"/>
      <c r="JKQ2011"/>
      <c r="JKR2011"/>
      <c r="JKS2011"/>
      <c r="JKT2011"/>
      <c r="JKU2011"/>
      <c r="JKV2011"/>
      <c r="JKW2011"/>
      <c r="JKX2011"/>
      <c r="JKY2011"/>
      <c r="JKZ2011"/>
      <c r="JLA2011"/>
      <c r="JLB2011"/>
      <c r="JLC2011"/>
      <c r="JLD2011"/>
      <c r="JLE2011"/>
      <c r="JLF2011"/>
      <c r="JLG2011"/>
      <c r="JLH2011"/>
      <c r="JLI2011"/>
      <c r="JLJ2011"/>
      <c r="JLK2011"/>
      <c r="JLL2011"/>
      <c r="JLM2011"/>
      <c r="JLN2011"/>
      <c r="JLO2011"/>
      <c r="JLP2011"/>
      <c r="JLQ2011"/>
      <c r="JLR2011"/>
      <c r="JLS2011"/>
      <c r="JLT2011"/>
      <c r="JLU2011"/>
      <c r="JLV2011"/>
      <c r="JLW2011"/>
      <c r="JLX2011"/>
      <c r="JLY2011"/>
      <c r="JLZ2011"/>
      <c r="JMA2011"/>
      <c r="JMB2011"/>
      <c r="JMC2011"/>
      <c r="JMD2011"/>
      <c r="JME2011"/>
      <c r="JMF2011"/>
      <c r="JMG2011"/>
      <c r="JMH2011"/>
      <c r="JMI2011"/>
      <c r="JMJ2011"/>
      <c r="JMK2011"/>
      <c r="JML2011"/>
      <c r="JMM2011"/>
      <c r="JMN2011"/>
      <c r="JMO2011"/>
      <c r="JMP2011"/>
      <c r="JMQ2011"/>
      <c r="JMR2011"/>
      <c r="JMS2011"/>
      <c r="JMT2011"/>
      <c r="JMU2011"/>
      <c r="JMV2011"/>
      <c r="JMW2011"/>
      <c r="JMX2011"/>
      <c r="JMY2011"/>
      <c r="JMZ2011"/>
      <c r="JNA2011"/>
      <c r="JNB2011"/>
      <c r="JNC2011"/>
      <c r="JND2011"/>
      <c r="JNE2011"/>
      <c r="JNF2011"/>
      <c r="JNG2011"/>
      <c r="JNH2011"/>
      <c r="JNI2011"/>
      <c r="JNJ2011"/>
      <c r="JNK2011"/>
      <c r="JNL2011"/>
      <c r="JNM2011"/>
      <c r="JNN2011"/>
      <c r="JNO2011"/>
      <c r="JNP2011"/>
      <c r="JNQ2011"/>
      <c r="JNR2011"/>
      <c r="JNS2011"/>
      <c r="JNT2011"/>
      <c r="JNU2011"/>
      <c r="JNV2011"/>
      <c r="JNW2011"/>
      <c r="JNX2011"/>
      <c r="JNY2011"/>
      <c r="JNZ2011"/>
      <c r="JOA2011"/>
      <c r="JOB2011"/>
      <c r="JOC2011"/>
      <c r="JOD2011"/>
      <c r="JOE2011"/>
      <c r="JOF2011"/>
      <c r="JOG2011"/>
      <c r="JOH2011"/>
      <c r="JOI2011"/>
      <c r="JOJ2011"/>
      <c r="JOK2011"/>
      <c r="JOL2011"/>
      <c r="JOM2011"/>
      <c r="JON2011"/>
      <c r="JOO2011"/>
      <c r="JOP2011"/>
      <c r="JOQ2011"/>
      <c r="JOR2011"/>
      <c r="JOS2011"/>
      <c r="JOT2011"/>
      <c r="JOU2011"/>
      <c r="JOV2011"/>
      <c r="JOW2011"/>
      <c r="JOX2011"/>
      <c r="JOY2011"/>
      <c r="JOZ2011"/>
      <c r="JPA2011"/>
      <c r="JPB2011"/>
      <c r="JPC2011"/>
      <c r="JPD2011"/>
      <c r="JPE2011"/>
      <c r="JPF2011"/>
      <c r="JPG2011"/>
      <c r="JPH2011"/>
      <c r="JPI2011"/>
      <c r="JPJ2011"/>
      <c r="JPK2011"/>
      <c r="JPL2011"/>
      <c r="JPM2011"/>
      <c r="JPN2011"/>
      <c r="JPO2011"/>
      <c r="JPP2011"/>
      <c r="JPQ2011"/>
      <c r="JPR2011"/>
      <c r="JPS2011"/>
      <c r="JPT2011"/>
      <c r="JPU2011"/>
      <c r="JPV2011"/>
      <c r="JPW2011"/>
      <c r="JPX2011"/>
      <c r="JPY2011"/>
      <c r="JPZ2011"/>
      <c r="JQA2011"/>
      <c r="JQB2011"/>
      <c r="JQC2011"/>
      <c r="JQD2011"/>
      <c r="JQE2011"/>
      <c r="JQF2011"/>
      <c r="JQG2011"/>
      <c r="JQH2011"/>
      <c r="JQI2011"/>
      <c r="JQJ2011"/>
      <c r="JQK2011"/>
      <c r="JQL2011"/>
      <c r="JQM2011"/>
      <c r="JQN2011"/>
      <c r="JQO2011"/>
      <c r="JQP2011"/>
      <c r="JQQ2011"/>
      <c r="JQR2011"/>
      <c r="JQS2011"/>
      <c r="JQT2011"/>
      <c r="JQU2011"/>
      <c r="JQV2011"/>
      <c r="JQW2011"/>
      <c r="JQX2011"/>
      <c r="JQY2011"/>
      <c r="JQZ2011"/>
      <c r="JRA2011"/>
      <c r="JRB2011"/>
      <c r="JRC2011"/>
      <c r="JRD2011"/>
      <c r="JRE2011"/>
      <c r="JRF2011"/>
      <c r="JRG2011"/>
      <c r="JRH2011"/>
      <c r="JRI2011"/>
      <c r="JRJ2011"/>
      <c r="JRK2011"/>
      <c r="JRL2011"/>
      <c r="JRM2011"/>
      <c r="JRN2011"/>
      <c r="JRO2011"/>
      <c r="JRP2011"/>
      <c r="JRQ2011"/>
      <c r="JRR2011"/>
      <c r="JRS2011"/>
      <c r="JRT2011"/>
      <c r="JRU2011"/>
      <c r="JRV2011"/>
      <c r="JRW2011"/>
      <c r="JRX2011"/>
      <c r="JRY2011"/>
      <c r="JRZ2011"/>
      <c r="JSA2011"/>
      <c r="JSB2011"/>
      <c r="JSC2011"/>
      <c r="JSD2011"/>
      <c r="JSE2011"/>
      <c r="JSF2011"/>
      <c r="JSG2011"/>
      <c r="JSH2011"/>
      <c r="JSI2011"/>
      <c r="JSJ2011"/>
      <c r="JSK2011"/>
      <c r="JSL2011"/>
      <c r="JSM2011"/>
      <c r="JSN2011"/>
      <c r="JSO2011"/>
      <c r="JSP2011"/>
      <c r="JSQ2011"/>
      <c r="JSR2011"/>
      <c r="JSS2011"/>
      <c r="JST2011"/>
      <c r="JSU2011"/>
      <c r="JSV2011"/>
      <c r="JSW2011"/>
      <c r="JSX2011"/>
      <c r="JSY2011"/>
      <c r="JSZ2011"/>
      <c r="JTA2011"/>
      <c r="JTB2011"/>
      <c r="JTC2011"/>
      <c r="JTD2011"/>
      <c r="JTE2011"/>
      <c r="JTF2011"/>
      <c r="JTG2011"/>
      <c r="JTH2011"/>
      <c r="JTI2011"/>
      <c r="JTJ2011"/>
      <c r="JTK2011"/>
      <c r="JTL2011"/>
      <c r="JTM2011"/>
      <c r="JTN2011"/>
      <c r="JTO2011"/>
      <c r="JTP2011"/>
      <c r="JTQ2011"/>
      <c r="JTR2011"/>
      <c r="JTS2011"/>
      <c r="JTT2011"/>
      <c r="JTU2011"/>
      <c r="JTV2011"/>
      <c r="JTW2011"/>
      <c r="JTX2011"/>
      <c r="JTY2011"/>
      <c r="JTZ2011"/>
      <c r="JUA2011"/>
      <c r="JUB2011"/>
      <c r="JUC2011"/>
      <c r="JUD2011"/>
      <c r="JUE2011"/>
      <c r="JUF2011"/>
      <c r="JUG2011"/>
      <c r="JUH2011"/>
      <c r="JUI2011"/>
      <c r="JUJ2011"/>
      <c r="JUK2011"/>
      <c r="JUL2011"/>
      <c r="JUM2011"/>
      <c r="JUN2011"/>
      <c r="JUO2011"/>
      <c r="JUP2011"/>
      <c r="JUQ2011"/>
      <c r="JUR2011"/>
      <c r="JUS2011"/>
      <c r="JUT2011"/>
      <c r="JUU2011"/>
      <c r="JUV2011"/>
      <c r="JUW2011"/>
      <c r="JUX2011"/>
      <c r="JUY2011"/>
      <c r="JUZ2011"/>
      <c r="JVA2011"/>
      <c r="JVB2011"/>
      <c r="JVC2011"/>
      <c r="JVD2011"/>
      <c r="JVE2011"/>
      <c r="JVF2011"/>
      <c r="JVG2011"/>
      <c r="JVH2011"/>
      <c r="JVI2011"/>
      <c r="JVJ2011"/>
      <c r="JVK2011"/>
      <c r="JVL2011"/>
      <c r="JVM2011"/>
      <c r="JVN2011"/>
      <c r="JVO2011"/>
      <c r="JVP2011"/>
      <c r="JVQ2011"/>
      <c r="JVR2011"/>
      <c r="JVS2011"/>
      <c r="JVT2011"/>
      <c r="JVU2011"/>
      <c r="JVV2011"/>
      <c r="JVW2011"/>
      <c r="JVX2011"/>
      <c r="JVY2011"/>
      <c r="JVZ2011"/>
      <c r="JWA2011"/>
      <c r="JWB2011"/>
      <c r="JWC2011"/>
      <c r="JWD2011"/>
      <c r="JWE2011"/>
      <c r="JWF2011"/>
      <c r="JWG2011"/>
      <c r="JWH2011"/>
      <c r="JWI2011"/>
      <c r="JWJ2011"/>
      <c r="JWK2011"/>
      <c r="JWL2011"/>
      <c r="JWM2011"/>
      <c r="JWN2011"/>
      <c r="JWO2011"/>
      <c r="JWP2011"/>
      <c r="JWQ2011"/>
      <c r="JWR2011"/>
      <c r="JWS2011"/>
      <c r="JWT2011"/>
      <c r="JWU2011"/>
      <c r="JWV2011"/>
      <c r="JWW2011"/>
      <c r="JWX2011"/>
      <c r="JWY2011"/>
      <c r="JWZ2011"/>
      <c r="JXA2011"/>
      <c r="JXB2011"/>
      <c r="JXC2011"/>
      <c r="JXD2011"/>
      <c r="JXE2011"/>
      <c r="JXF2011"/>
      <c r="JXG2011"/>
      <c r="JXH2011"/>
      <c r="JXI2011"/>
      <c r="JXJ2011"/>
      <c r="JXK2011"/>
      <c r="JXL2011"/>
      <c r="JXM2011"/>
      <c r="JXN2011"/>
      <c r="JXO2011"/>
      <c r="JXP2011"/>
      <c r="JXQ2011"/>
      <c r="JXR2011"/>
      <c r="JXS2011"/>
      <c r="JXT2011"/>
      <c r="JXU2011"/>
      <c r="JXV2011"/>
      <c r="JXW2011"/>
      <c r="JXX2011"/>
      <c r="JXY2011"/>
      <c r="JXZ2011"/>
      <c r="JYA2011"/>
      <c r="JYB2011"/>
      <c r="JYC2011"/>
      <c r="JYD2011"/>
      <c r="JYE2011"/>
      <c r="JYF2011"/>
      <c r="JYG2011"/>
      <c r="JYH2011"/>
      <c r="JYI2011"/>
      <c r="JYJ2011"/>
      <c r="JYK2011"/>
      <c r="JYL2011"/>
      <c r="JYM2011"/>
      <c r="JYN2011"/>
      <c r="JYO2011"/>
      <c r="JYP2011"/>
      <c r="JYQ2011"/>
      <c r="JYR2011"/>
      <c r="JYS2011"/>
      <c r="JYT2011"/>
      <c r="JYU2011"/>
      <c r="JYV2011"/>
      <c r="JYW2011"/>
      <c r="JYX2011"/>
      <c r="JYY2011"/>
      <c r="JYZ2011"/>
      <c r="JZA2011"/>
      <c r="JZB2011"/>
      <c r="JZC2011"/>
      <c r="JZD2011"/>
      <c r="JZE2011"/>
      <c r="JZF2011"/>
      <c r="JZG2011"/>
      <c r="JZH2011"/>
      <c r="JZI2011"/>
      <c r="JZJ2011"/>
      <c r="JZK2011"/>
      <c r="JZL2011"/>
      <c r="JZM2011"/>
      <c r="JZN2011"/>
      <c r="JZO2011"/>
      <c r="JZP2011"/>
      <c r="JZQ2011"/>
      <c r="JZR2011"/>
      <c r="JZS2011"/>
      <c r="JZT2011"/>
      <c r="JZU2011"/>
      <c r="JZV2011"/>
      <c r="JZW2011"/>
      <c r="JZX2011"/>
      <c r="JZY2011"/>
      <c r="JZZ2011"/>
      <c r="KAA2011"/>
      <c r="KAB2011"/>
      <c r="KAC2011"/>
      <c r="KAD2011"/>
      <c r="KAE2011"/>
      <c r="KAF2011"/>
      <c r="KAG2011"/>
      <c r="KAH2011"/>
      <c r="KAI2011"/>
      <c r="KAJ2011"/>
      <c r="KAK2011"/>
      <c r="KAL2011"/>
      <c r="KAM2011"/>
      <c r="KAN2011"/>
      <c r="KAO2011"/>
      <c r="KAP2011"/>
      <c r="KAQ2011"/>
      <c r="KAR2011"/>
      <c r="KAS2011"/>
      <c r="KAT2011"/>
      <c r="KAU2011"/>
      <c r="KAV2011"/>
      <c r="KAW2011"/>
      <c r="KAX2011"/>
      <c r="KAY2011"/>
      <c r="KAZ2011"/>
      <c r="KBA2011"/>
      <c r="KBB2011"/>
      <c r="KBC2011"/>
      <c r="KBD2011"/>
      <c r="KBE2011"/>
      <c r="KBF2011"/>
      <c r="KBG2011"/>
      <c r="KBH2011"/>
      <c r="KBI2011"/>
      <c r="KBJ2011"/>
      <c r="KBK2011"/>
      <c r="KBL2011"/>
      <c r="KBM2011"/>
      <c r="KBN2011"/>
      <c r="KBO2011"/>
      <c r="KBP2011"/>
      <c r="KBQ2011"/>
      <c r="KBR2011"/>
      <c r="KBS2011"/>
      <c r="KBT2011"/>
      <c r="KBU2011"/>
      <c r="KBV2011"/>
      <c r="KBW2011"/>
      <c r="KBX2011"/>
      <c r="KBY2011"/>
      <c r="KBZ2011"/>
      <c r="KCA2011"/>
      <c r="KCB2011"/>
      <c r="KCC2011"/>
      <c r="KCD2011"/>
      <c r="KCE2011"/>
      <c r="KCF2011"/>
      <c r="KCG2011"/>
      <c r="KCH2011"/>
      <c r="KCI2011"/>
      <c r="KCJ2011"/>
      <c r="KCK2011"/>
      <c r="KCL2011"/>
      <c r="KCM2011"/>
      <c r="KCN2011"/>
      <c r="KCO2011"/>
      <c r="KCP2011"/>
      <c r="KCQ2011"/>
      <c r="KCR2011"/>
      <c r="KCS2011"/>
      <c r="KCT2011"/>
      <c r="KCU2011"/>
      <c r="KCV2011"/>
      <c r="KCW2011"/>
      <c r="KCX2011"/>
      <c r="KCY2011"/>
      <c r="KCZ2011"/>
      <c r="KDA2011"/>
      <c r="KDB2011"/>
      <c r="KDC2011"/>
      <c r="KDD2011"/>
      <c r="KDE2011"/>
      <c r="KDF2011"/>
      <c r="KDG2011"/>
      <c r="KDH2011"/>
      <c r="KDI2011"/>
      <c r="KDJ2011"/>
      <c r="KDK2011"/>
      <c r="KDL2011"/>
      <c r="KDM2011"/>
      <c r="KDN2011"/>
      <c r="KDO2011"/>
      <c r="KDP2011"/>
      <c r="KDQ2011"/>
      <c r="KDR2011"/>
      <c r="KDS2011"/>
      <c r="KDT2011"/>
      <c r="KDU2011"/>
      <c r="KDV2011"/>
      <c r="KDW2011"/>
      <c r="KDX2011"/>
      <c r="KDY2011"/>
      <c r="KDZ2011"/>
      <c r="KEA2011"/>
      <c r="KEB2011"/>
      <c r="KEC2011"/>
      <c r="KED2011"/>
      <c r="KEE2011"/>
      <c r="KEF2011"/>
      <c r="KEG2011"/>
      <c r="KEH2011"/>
      <c r="KEI2011"/>
      <c r="KEJ2011"/>
      <c r="KEK2011"/>
      <c r="KEL2011"/>
      <c r="KEM2011"/>
      <c r="KEN2011"/>
      <c r="KEO2011"/>
      <c r="KEP2011"/>
      <c r="KEQ2011"/>
      <c r="KER2011"/>
      <c r="KES2011"/>
      <c r="KET2011"/>
      <c r="KEU2011"/>
      <c r="KEV2011"/>
      <c r="KEW2011"/>
      <c r="KEX2011"/>
      <c r="KEY2011"/>
      <c r="KEZ2011"/>
      <c r="KFA2011"/>
      <c r="KFB2011"/>
      <c r="KFC2011"/>
      <c r="KFD2011"/>
      <c r="KFE2011"/>
      <c r="KFF2011"/>
      <c r="KFG2011"/>
      <c r="KFH2011"/>
      <c r="KFI2011"/>
      <c r="KFJ2011"/>
      <c r="KFK2011"/>
      <c r="KFL2011"/>
      <c r="KFM2011"/>
      <c r="KFN2011"/>
      <c r="KFO2011"/>
      <c r="KFP2011"/>
      <c r="KFQ2011"/>
      <c r="KFR2011"/>
      <c r="KFS2011"/>
      <c r="KFT2011"/>
      <c r="KFU2011"/>
      <c r="KFV2011"/>
      <c r="KFW2011"/>
      <c r="KFX2011"/>
      <c r="KFY2011"/>
      <c r="KFZ2011"/>
      <c r="KGA2011"/>
      <c r="KGB2011"/>
      <c r="KGC2011"/>
      <c r="KGD2011"/>
      <c r="KGE2011"/>
      <c r="KGF2011"/>
      <c r="KGG2011"/>
      <c r="KGH2011"/>
      <c r="KGI2011"/>
      <c r="KGJ2011"/>
      <c r="KGK2011"/>
      <c r="KGL2011"/>
      <c r="KGM2011"/>
      <c r="KGN2011"/>
      <c r="KGO2011"/>
      <c r="KGP2011"/>
      <c r="KGQ2011"/>
      <c r="KGR2011"/>
      <c r="KGS2011"/>
      <c r="KGT2011"/>
      <c r="KGU2011"/>
      <c r="KGV2011"/>
      <c r="KGW2011"/>
      <c r="KGX2011"/>
      <c r="KGY2011"/>
      <c r="KGZ2011"/>
      <c r="KHA2011"/>
      <c r="KHB2011"/>
      <c r="KHC2011"/>
      <c r="KHD2011"/>
      <c r="KHE2011"/>
      <c r="KHF2011"/>
      <c r="KHG2011"/>
      <c r="KHH2011"/>
      <c r="KHI2011"/>
      <c r="KHJ2011"/>
      <c r="KHK2011"/>
      <c r="KHL2011"/>
      <c r="KHM2011"/>
      <c r="KHN2011"/>
      <c r="KHO2011"/>
      <c r="KHP2011"/>
      <c r="KHQ2011"/>
      <c r="KHR2011"/>
      <c r="KHS2011"/>
      <c r="KHT2011"/>
      <c r="KHU2011"/>
      <c r="KHV2011"/>
      <c r="KHW2011"/>
      <c r="KHX2011"/>
      <c r="KHY2011"/>
      <c r="KHZ2011"/>
      <c r="KIA2011"/>
      <c r="KIB2011"/>
      <c r="KIC2011"/>
      <c r="KID2011"/>
      <c r="KIE2011"/>
      <c r="KIF2011"/>
      <c r="KIG2011"/>
      <c r="KIH2011"/>
      <c r="KII2011"/>
      <c r="KIJ2011"/>
      <c r="KIK2011"/>
      <c r="KIL2011"/>
      <c r="KIM2011"/>
      <c r="KIN2011"/>
      <c r="KIO2011"/>
      <c r="KIP2011"/>
      <c r="KIQ2011"/>
      <c r="KIR2011"/>
      <c r="KIS2011"/>
      <c r="KIT2011"/>
      <c r="KIU2011"/>
      <c r="KIV2011"/>
      <c r="KIW2011"/>
      <c r="KIX2011"/>
      <c r="KIY2011"/>
      <c r="KIZ2011"/>
      <c r="KJA2011"/>
      <c r="KJB2011"/>
      <c r="KJC2011"/>
      <c r="KJD2011"/>
      <c r="KJE2011"/>
      <c r="KJF2011"/>
      <c r="KJG2011"/>
      <c r="KJH2011"/>
      <c r="KJI2011"/>
      <c r="KJJ2011"/>
      <c r="KJK2011"/>
      <c r="KJL2011"/>
      <c r="KJM2011"/>
      <c r="KJN2011"/>
      <c r="KJO2011"/>
      <c r="KJP2011"/>
      <c r="KJQ2011"/>
      <c r="KJR2011"/>
      <c r="KJS2011"/>
      <c r="KJT2011"/>
      <c r="KJU2011"/>
      <c r="KJV2011"/>
      <c r="KJW2011"/>
      <c r="KJX2011"/>
      <c r="KJY2011"/>
      <c r="KJZ2011"/>
      <c r="KKA2011"/>
      <c r="KKB2011"/>
      <c r="KKC2011"/>
      <c r="KKD2011"/>
      <c r="KKE2011"/>
      <c r="KKF2011"/>
      <c r="KKG2011"/>
      <c r="KKH2011"/>
      <c r="KKI2011"/>
      <c r="KKJ2011"/>
      <c r="KKK2011"/>
      <c r="KKL2011"/>
      <c r="KKM2011"/>
      <c r="KKN2011"/>
      <c r="KKO2011"/>
      <c r="KKP2011"/>
      <c r="KKQ2011"/>
      <c r="KKR2011"/>
      <c r="KKS2011"/>
      <c r="KKT2011"/>
      <c r="KKU2011"/>
      <c r="KKV2011"/>
      <c r="KKW2011"/>
      <c r="KKX2011"/>
      <c r="KKY2011"/>
      <c r="KKZ2011"/>
      <c r="KLA2011"/>
      <c r="KLB2011"/>
      <c r="KLC2011"/>
      <c r="KLD2011"/>
      <c r="KLE2011"/>
      <c r="KLF2011"/>
      <c r="KLG2011"/>
      <c r="KLH2011"/>
      <c r="KLI2011"/>
      <c r="KLJ2011"/>
      <c r="KLK2011"/>
      <c r="KLL2011"/>
      <c r="KLM2011"/>
      <c r="KLN2011"/>
      <c r="KLO2011"/>
      <c r="KLP2011"/>
      <c r="KLQ2011"/>
      <c r="KLR2011"/>
      <c r="KLS2011"/>
      <c r="KLT2011"/>
      <c r="KLU2011"/>
      <c r="KLV2011"/>
      <c r="KLW2011"/>
      <c r="KLX2011"/>
      <c r="KLY2011"/>
      <c r="KLZ2011"/>
      <c r="KMA2011"/>
      <c r="KMB2011"/>
      <c r="KMC2011"/>
      <c r="KMD2011"/>
      <c r="KME2011"/>
      <c r="KMF2011"/>
      <c r="KMG2011"/>
      <c r="KMH2011"/>
      <c r="KMI2011"/>
      <c r="KMJ2011"/>
      <c r="KMK2011"/>
      <c r="KML2011"/>
      <c r="KMM2011"/>
      <c r="KMN2011"/>
      <c r="KMO2011"/>
      <c r="KMP2011"/>
      <c r="KMQ2011"/>
      <c r="KMR2011"/>
      <c r="KMS2011"/>
      <c r="KMT2011"/>
      <c r="KMU2011"/>
      <c r="KMV2011"/>
      <c r="KMW2011"/>
      <c r="KMX2011"/>
      <c r="KMY2011"/>
      <c r="KMZ2011"/>
      <c r="KNA2011"/>
      <c r="KNB2011"/>
      <c r="KNC2011"/>
      <c r="KND2011"/>
      <c r="KNE2011"/>
      <c r="KNF2011"/>
      <c r="KNG2011"/>
      <c r="KNH2011"/>
      <c r="KNI2011"/>
      <c r="KNJ2011"/>
      <c r="KNK2011"/>
      <c r="KNL2011"/>
      <c r="KNM2011"/>
      <c r="KNN2011"/>
      <c r="KNO2011"/>
      <c r="KNP2011"/>
      <c r="KNQ2011"/>
      <c r="KNR2011"/>
      <c r="KNS2011"/>
      <c r="KNT2011"/>
      <c r="KNU2011"/>
      <c r="KNV2011"/>
      <c r="KNW2011"/>
      <c r="KNX2011"/>
      <c r="KNY2011"/>
      <c r="KNZ2011"/>
      <c r="KOA2011"/>
      <c r="KOB2011"/>
      <c r="KOC2011"/>
      <c r="KOD2011"/>
      <c r="KOE2011"/>
      <c r="KOF2011"/>
      <c r="KOG2011"/>
      <c r="KOH2011"/>
      <c r="KOI2011"/>
      <c r="KOJ2011"/>
      <c r="KOK2011"/>
      <c r="KOL2011"/>
      <c r="KOM2011"/>
      <c r="KON2011"/>
      <c r="KOO2011"/>
      <c r="KOP2011"/>
      <c r="KOQ2011"/>
      <c r="KOR2011"/>
      <c r="KOS2011"/>
      <c r="KOT2011"/>
      <c r="KOU2011"/>
      <c r="KOV2011"/>
      <c r="KOW2011"/>
      <c r="KOX2011"/>
      <c r="KOY2011"/>
      <c r="KOZ2011"/>
      <c r="KPA2011"/>
      <c r="KPB2011"/>
      <c r="KPC2011"/>
      <c r="KPD2011"/>
      <c r="KPE2011"/>
      <c r="KPF2011"/>
      <c r="KPG2011"/>
      <c r="KPH2011"/>
      <c r="KPI2011"/>
      <c r="KPJ2011"/>
      <c r="KPK2011"/>
      <c r="KPL2011"/>
      <c r="KPM2011"/>
      <c r="KPN2011"/>
      <c r="KPO2011"/>
      <c r="KPP2011"/>
      <c r="KPQ2011"/>
      <c r="KPR2011"/>
      <c r="KPS2011"/>
      <c r="KPT2011"/>
      <c r="KPU2011"/>
      <c r="KPV2011"/>
      <c r="KPW2011"/>
      <c r="KPX2011"/>
      <c r="KPY2011"/>
      <c r="KPZ2011"/>
      <c r="KQA2011"/>
      <c r="KQB2011"/>
      <c r="KQC2011"/>
      <c r="KQD2011"/>
      <c r="KQE2011"/>
      <c r="KQF2011"/>
      <c r="KQG2011"/>
      <c r="KQH2011"/>
      <c r="KQI2011"/>
      <c r="KQJ2011"/>
      <c r="KQK2011"/>
      <c r="KQL2011"/>
      <c r="KQM2011"/>
      <c r="KQN2011"/>
      <c r="KQO2011"/>
      <c r="KQP2011"/>
      <c r="KQQ2011"/>
      <c r="KQR2011"/>
      <c r="KQS2011"/>
      <c r="KQT2011"/>
      <c r="KQU2011"/>
      <c r="KQV2011"/>
      <c r="KQW2011"/>
      <c r="KQX2011"/>
      <c r="KQY2011"/>
      <c r="KQZ2011"/>
      <c r="KRA2011"/>
      <c r="KRB2011"/>
      <c r="KRC2011"/>
      <c r="KRD2011"/>
      <c r="KRE2011"/>
      <c r="KRF2011"/>
      <c r="KRG2011"/>
      <c r="KRH2011"/>
      <c r="KRI2011"/>
      <c r="KRJ2011"/>
      <c r="KRK2011"/>
      <c r="KRL2011"/>
      <c r="KRM2011"/>
      <c r="KRN2011"/>
      <c r="KRO2011"/>
      <c r="KRP2011"/>
      <c r="KRQ2011"/>
      <c r="KRR2011"/>
      <c r="KRS2011"/>
      <c r="KRT2011"/>
      <c r="KRU2011"/>
      <c r="KRV2011"/>
      <c r="KRW2011"/>
      <c r="KRX2011"/>
      <c r="KRY2011"/>
      <c r="KRZ2011"/>
      <c r="KSA2011"/>
      <c r="KSB2011"/>
      <c r="KSC2011"/>
      <c r="KSD2011"/>
      <c r="KSE2011"/>
      <c r="KSF2011"/>
      <c r="KSG2011"/>
      <c r="KSH2011"/>
      <c r="KSI2011"/>
      <c r="KSJ2011"/>
      <c r="KSK2011"/>
      <c r="KSL2011"/>
      <c r="KSM2011"/>
      <c r="KSN2011"/>
      <c r="KSO2011"/>
      <c r="KSP2011"/>
      <c r="KSQ2011"/>
      <c r="KSR2011"/>
      <c r="KSS2011"/>
      <c r="KST2011"/>
      <c r="KSU2011"/>
      <c r="KSV2011"/>
      <c r="KSW2011"/>
      <c r="KSX2011"/>
      <c r="KSY2011"/>
      <c r="KSZ2011"/>
      <c r="KTA2011"/>
      <c r="KTB2011"/>
      <c r="KTC2011"/>
      <c r="KTD2011"/>
      <c r="KTE2011"/>
      <c r="KTF2011"/>
      <c r="KTG2011"/>
      <c r="KTH2011"/>
      <c r="KTI2011"/>
      <c r="KTJ2011"/>
      <c r="KTK2011"/>
      <c r="KTL2011"/>
      <c r="KTM2011"/>
      <c r="KTN2011"/>
      <c r="KTO2011"/>
      <c r="KTP2011"/>
      <c r="KTQ2011"/>
      <c r="KTR2011"/>
      <c r="KTS2011"/>
      <c r="KTT2011"/>
      <c r="KTU2011"/>
      <c r="KTV2011"/>
      <c r="KTW2011"/>
      <c r="KTX2011"/>
      <c r="KTY2011"/>
      <c r="KTZ2011"/>
      <c r="KUA2011"/>
      <c r="KUB2011"/>
      <c r="KUC2011"/>
      <c r="KUD2011"/>
      <c r="KUE2011"/>
      <c r="KUF2011"/>
      <c r="KUG2011"/>
      <c r="KUH2011"/>
      <c r="KUI2011"/>
      <c r="KUJ2011"/>
      <c r="KUK2011"/>
      <c r="KUL2011"/>
      <c r="KUM2011"/>
      <c r="KUN2011"/>
      <c r="KUO2011"/>
      <c r="KUP2011"/>
      <c r="KUQ2011"/>
      <c r="KUR2011"/>
      <c r="KUS2011"/>
      <c r="KUT2011"/>
      <c r="KUU2011"/>
      <c r="KUV2011"/>
      <c r="KUW2011"/>
      <c r="KUX2011"/>
      <c r="KUY2011"/>
      <c r="KUZ2011"/>
      <c r="KVA2011"/>
      <c r="KVB2011"/>
      <c r="KVC2011"/>
      <c r="KVD2011"/>
      <c r="KVE2011"/>
      <c r="KVF2011"/>
      <c r="KVG2011"/>
      <c r="KVH2011"/>
      <c r="KVI2011"/>
      <c r="KVJ2011"/>
      <c r="KVK2011"/>
      <c r="KVL2011"/>
      <c r="KVM2011"/>
      <c r="KVN2011"/>
      <c r="KVO2011"/>
      <c r="KVP2011"/>
      <c r="KVQ2011"/>
      <c r="KVR2011"/>
      <c r="KVS2011"/>
      <c r="KVT2011"/>
      <c r="KVU2011"/>
      <c r="KVV2011"/>
      <c r="KVW2011"/>
      <c r="KVX2011"/>
      <c r="KVY2011"/>
      <c r="KVZ2011"/>
      <c r="KWA2011"/>
      <c r="KWB2011"/>
      <c r="KWC2011"/>
      <c r="KWD2011"/>
      <c r="KWE2011"/>
      <c r="KWF2011"/>
      <c r="KWG2011"/>
      <c r="KWH2011"/>
      <c r="KWI2011"/>
      <c r="KWJ2011"/>
      <c r="KWK2011"/>
      <c r="KWL2011"/>
      <c r="KWM2011"/>
      <c r="KWN2011"/>
      <c r="KWO2011"/>
      <c r="KWP2011"/>
      <c r="KWQ2011"/>
      <c r="KWR2011"/>
      <c r="KWS2011"/>
      <c r="KWT2011"/>
      <c r="KWU2011"/>
      <c r="KWV2011"/>
      <c r="KWW2011"/>
      <c r="KWX2011"/>
      <c r="KWY2011"/>
      <c r="KWZ2011"/>
      <c r="KXA2011"/>
      <c r="KXB2011"/>
      <c r="KXC2011"/>
      <c r="KXD2011"/>
      <c r="KXE2011"/>
      <c r="KXF2011"/>
      <c r="KXG2011"/>
      <c r="KXH2011"/>
      <c r="KXI2011"/>
      <c r="KXJ2011"/>
      <c r="KXK2011"/>
      <c r="KXL2011"/>
      <c r="KXM2011"/>
      <c r="KXN2011"/>
      <c r="KXO2011"/>
      <c r="KXP2011"/>
      <c r="KXQ2011"/>
      <c r="KXR2011"/>
      <c r="KXS2011"/>
      <c r="KXT2011"/>
      <c r="KXU2011"/>
      <c r="KXV2011"/>
      <c r="KXW2011"/>
      <c r="KXX2011"/>
      <c r="KXY2011"/>
      <c r="KXZ2011"/>
      <c r="KYA2011"/>
      <c r="KYB2011"/>
      <c r="KYC2011"/>
      <c r="KYD2011"/>
      <c r="KYE2011"/>
      <c r="KYF2011"/>
      <c r="KYG2011"/>
      <c r="KYH2011"/>
      <c r="KYI2011"/>
      <c r="KYJ2011"/>
      <c r="KYK2011"/>
      <c r="KYL2011"/>
      <c r="KYM2011"/>
      <c r="KYN2011"/>
      <c r="KYO2011"/>
      <c r="KYP2011"/>
      <c r="KYQ2011"/>
      <c r="KYR2011"/>
      <c r="KYS2011"/>
      <c r="KYT2011"/>
      <c r="KYU2011"/>
      <c r="KYV2011"/>
      <c r="KYW2011"/>
      <c r="KYX2011"/>
      <c r="KYY2011"/>
      <c r="KYZ2011"/>
      <c r="KZA2011"/>
      <c r="KZB2011"/>
      <c r="KZC2011"/>
      <c r="KZD2011"/>
      <c r="KZE2011"/>
      <c r="KZF2011"/>
      <c r="KZG2011"/>
      <c r="KZH2011"/>
      <c r="KZI2011"/>
      <c r="KZJ2011"/>
      <c r="KZK2011"/>
      <c r="KZL2011"/>
      <c r="KZM2011"/>
      <c r="KZN2011"/>
      <c r="KZO2011"/>
      <c r="KZP2011"/>
      <c r="KZQ2011"/>
      <c r="KZR2011"/>
      <c r="KZS2011"/>
      <c r="KZT2011"/>
      <c r="KZU2011"/>
      <c r="KZV2011"/>
      <c r="KZW2011"/>
      <c r="KZX2011"/>
      <c r="KZY2011"/>
      <c r="KZZ2011"/>
      <c r="LAA2011"/>
      <c r="LAB2011"/>
      <c r="LAC2011"/>
      <c r="LAD2011"/>
      <c r="LAE2011"/>
      <c r="LAF2011"/>
      <c r="LAG2011"/>
      <c r="LAH2011"/>
      <c r="LAI2011"/>
      <c r="LAJ2011"/>
      <c r="LAK2011"/>
      <c r="LAL2011"/>
      <c r="LAM2011"/>
      <c r="LAN2011"/>
      <c r="LAO2011"/>
      <c r="LAP2011"/>
      <c r="LAQ2011"/>
      <c r="LAR2011"/>
      <c r="LAS2011"/>
      <c r="LAT2011"/>
      <c r="LAU2011"/>
      <c r="LAV2011"/>
      <c r="LAW2011"/>
      <c r="LAX2011"/>
      <c r="LAY2011"/>
      <c r="LAZ2011"/>
      <c r="LBA2011"/>
      <c r="LBB2011"/>
      <c r="LBC2011"/>
      <c r="LBD2011"/>
      <c r="LBE2011"/>
      <c r="LBF2011"/>
      <c r="LBG2011"/>
      <c r="LBH2011"/>
      <c r="LBI2011"/>
      <c r="LBJ2011"/>
      <c r="LBK2011"/>
      <c r="LBL2011"/>
      <c r="LBM2011"/>
      <c r="LBN2011"/>
      <c r="LBO2011"/>
      <c r="LBP2011"/>
      <c r="LBQ2011"/>
      <c r="LBR2011"/>
      <c r="LBS2011"/>
      <c r="LBT2011"/>
      <c r="LBU2011"/>
      <c r="LBV2011"/>
      <c r="LBW2011"/>
      <c r="LBX2011"/>
      <c r="LBY2011"/>
      <c r="LBZ2011"/>
      <c r="LCA2011"/>
      <c r="LCB2011"/>
      <c r="LCC2011"/>
      <c r="LCD2011"/>
      <c r="LCE2011"/>
      <c r="LCF2011"/>
      <c r="LCG2011"/>
      <c r="LCH2011"/>
      <c r="LCI2011"/>
      <c r="LCJ2011"/>
      <c r="LCK2011"/>
      <c r="LCL2011"/>
      <c r="LCM2011"/>
      <c r="LCN2011"/>
      <c r="LCO2011"/>
      <c r="LCP2011"/>
      <c r="LCQ2011"/>
      <c r="LCR2011"/>
      <c r="LCS2011"/>
      <c r="LCT2011"/>
      <c r="LCU2011"/>
      <c r="LCV2011"/>
      <c r="LCW2011"/>
      <c r="LCX2011"/>
      <c r="LCY2011"/>
      <c r="LCZ2011"/>
      <c r="LDA2011"/>
      <c r="LDB2011"/>
      <c r="LDC2011"/>
      <c r="LDD2011"/>
      <c r="LDE2011"/>
      <c r="LDF2011"/>
      <c r="LDG2011"/>
      <c r="LDH2011"/>
      <c r="LDI2011"/>
      <c r="LDJ2011"/>
      <c r="LDK2011"/>
      <c r="LDL2011"/>
      <c r="LDM2011"/>
      <c r="LDN2011"/>
      <c r="LDO2011"/>
      <c r="LDP2011"/>
      <c r="LDQ2011"/>
      <c r="LDR2011"/>
      <c r="LDS2011"/>
      <c r="LDT2011"/>
      <c r="LDU2011"/>
      <c r="LDV2011"/>
      <c r="LDW2011"/>
      <c r="LDX2011"/>
      <c r="LDY2011"/>
      <c r="LDZ2011"/>
      <c r="LEA2011"/>
      <c r="LEB2011"/>
      <c r="LEC2011"/>
      <c r="LED2011"/>
      <c r="LEE2011"/>
      <c r="LEF2011"/>
      <c r="LEG2011"/>
      <c r="LEH2011"/>
      <c r="LEI2011"/>
      <c r="LEJ2011"/>
      <c r="LEK2011"/>
      <c r="LEL2011"/>
      <c r="LEM2011"/>
      <c r="LEN2011"/>
      <c r="LEO2011"/>
      <c r="LEP2011"/>
      <c r="LEQ2011"/>
      <c r="LER2011"/>
      <c r="LES2011"/>
      <c r="LET2011"/>
      <c r="LEU2011"/>
      <c r="LEV2011"/>
      <c r="LEW2011"/>
      <c r="LEX2011"/>
      <c r="LEY2011"/>
      <c r="LEZ2011"/>
      <c r="LFA2011"/>
      <c r="LFB2011"/>
      <c r="LFC2011"/>
      <c r="LFD2011"/>
      <c r="LFE2011"/>
      <c r="LFF2011"/>
      <c r="LFG2011"/>
      <c r="LFH2011"/>
      <c r="LFI2011"/>
      <c r="LFJ2011"/>
      <c r="LFK2011"/>
      <c r="LFL2011"/>
      <c r="LFM2011"/>
      <c r="LFN2011"/>
      <c r="LFO2011"/>
      <c r="LFP2011"/>
      <c r="LFQ2011"/>
      <c r="LFR2011"/>
      <c r="LFS2011"/>
      <c r="LFT2011"/>
      <c r="LFU2011"/>
      <c r="LFV2011"/>
      <c r="LFW2011"/>
      <c r="LFX2011"/>
      <c r="LFY2011"/>
      <c r="LFZ2011"/>
      <c r="LGA2011"/>
      <c r="LGB2011"/>
      <c r="LGC2011"/>
      <c r="LGD2011"/>
      <c r="LGE2011"/>
      <c r="LGF2011"/>
      <c r="LGG2011"/>
      <c r="LGH2011"/>
      <c r="LGI2011"/>
      <c r="LGJ2011"/>
      <c r="LGK2011"/>
      <c r="LGL2011"/>
      <c r="LGM2011"/>
      <c r="LGN2011"/>
      <c r="LGO2011"/>
      <c r="LGP2011"/>
      <c r="LGQ2011"/>
      <c r="LGR2011"/>
      <c r="LGS2011"/>
      <c r="LGT2011"/>
      <c r="LGU2011"/>
      <c r="LGV2011"/>
      <c r="LGW2011"/>
      <c r="LGX2011"/>
      <c r="LGY2011"/>
      <c r="LGZ2011"/>
      <c r="LHA2011"/>
      <c r="LHB2011"/>
      <c r="LHC2011"/>
      <c r="LHD2011"/>
      <c r="LHE2011"/>
      <c r="LHF2011"/>
      <c r="LHG2011"/>
      <c r="LHH2011"/>
      <c r="LHI2011"/>
      <c r="LHJ2011"/>
      <c r="LHK2011"/>
      <c r="LHL2011"/>
      <c r="LHM2011"/>
      <c r="LHN2011"/>
      <c r="LHO2011"/>
      <c r="LHP2011"/>
      <c r="LHQ2011"/>
      <c r="LHR2011"/>
      <c r="LHS2011"/>
      <c r="LHT2011"/>
      <c r="LHU2011"/>
      <c r="LHV2011"/>
      <c r="LHW2011"/>
      <c r="LHX2011"/>
      <c r="LHY2011"/>
      <c r="LHZ2011"/>
      <c r="LIA2011"/>
      <c r="LIB2011"/>
      <c r="LIC2011"/>
      <c r="LID2011"/>
      <c r="LIE2011"/>
      <c r="LIF2011"/>
      <c r="LIG2011"/>
      <c r="LIH2011"/>
      <c r="LII2011"/>
      <c r="LIJ2011"/>
      <c r="LIK2011"/>
      <c r="LIL2011"/>
      <c r="LIM2011"/>
      <c r="LIN2011"/>
      <c r="LIO2011"/>
      <c r="LIP2011"/>
      <c r="LIQ2011"/>
      <c r="LIR2011"/>
      <c r="LIS2011"/>
      <c r="LIT2011"/>
      <c r="LIU2011"/>
      <c r="LIV2011"/>
      <c r="LIW2011"/>
      <c r="LIX2011"/>
      <c r="LIY2011"/>
      <c r="LIZ2011"/>
      <c r="LJA2011"/>
      <c r="LJB2011"/>
      <c r="LJC2011"/>
      <c r="LJD2011"/>
      <c r="LJE2011"/>
      <c r="LJF2011"/>
      <c r="LJG2011"/>
      <c r="LJH2011"/>
      <c r="LJI2011"/>
      <c r="LJJ2011"/>
      <c r="LJK2011"/>
      <c r="LJL2011"/>
      <c r="LJM2011"/>
      <c r="LJN2011"/>
      <c r="LJO2011"/>
      <c r="LJP2011"/>
      <c r="LJQ2011"/>
      <c r="LJR2011"/>
      <c r="LJS2011"/>
      <c r="LJT2011"/>
      <c r="LJU2011"/>
      <c r="LJV2011"/>
      <c r="LJW2011"/>
      <c r="LJX2011"/>
      <c r="LJY2011"/>
      <c r="LJZ2011"/>
      <c r="LKA2011"/>
      <c r="LKB2011"/>
      <c r="LKC2011"/>
      <c r="LKD2011"/>
      <c r="LKE2011"/>
      <c r="LKF2011"/>
      <c r="LKG2011"/>
      <c r="LKH2011"/>
      <c r="LKI2011"/>
      <c r="LKJ2011"/>
      <c r="LKK2011"/>
      <c r="LKL2011"/>
      <c r="LKM2011"/>
      <c r="LKN2011"/>
      <c r="LKO2011"/>
      <c r="LKP2011"/>
      <c r="LKQ2011"/>
      <c r="LKR2011"/>
      <c r="LKS2011"/>
      <c r="LKT2011"/>
      <c r="LKU2011"/>
      <c r="LKV2011"/>
      <c r="LKW2011"/>
      <c r="LKX2011"/>
      <c r="LKY2011"/>
      <c r="LKZ2011"/>
      <c r="LLA2011"/>
      <c r="LLB2011"/>
      <c r="LLC2011"/>
      <c r="LLD2011"/>
      <c r="LLE2011"/>
      <c r="LLF2011"/>
      <c r="LLG2011"/>
      <c r="LLH2011"/>
      <c r="LLI2011"/>
      <c r="LLJ2011"/>
      <c r="LLK2011"/>
      <c r="LLL2011"/>
      <c r="LLM2011"/>
      <c r="LLN2011"/>
      <c r="LLO2011"/>
      <c r="LLP2011"/>
      <c r="LLQ2011"/>
      <c r="LLR2011"/>
      <c r="LLS2011"/>
      <c r="LLT2011"/>
      <c r="LLU2011"/>
      <c r="LLV2011"/>
      <c r="LLW2011"/>
      <c r="LLX2011"/>
      <c r="LLY2011"/>
      <c r="LLZ2011"/>
      <c r="LMA2011"/>
      <c r="LMB2011"/>
      <c r="LMC2011"/>
      <c r="LMD2011"/>
      <c r="LME2011"/>
      <c r="LMF2011"/>
      <c r="LMG2011"/>
      <c r="LMH2011"/>
      <c r="LMI2011"/>
      <c r="LMJ2011"/>
      <c r="LMK2011"/>
      <c r="LML2011"/>
      <c r="LMM2011"/>
      <c r="LMN2011"/>
      <c r="LMO2011"/>
      <c r="LMP2011"/>
      <c r="LMQ2011"/>
      <c r="LMR2011"/>
      <c r="LMS2011"/>
      <c r="LMT2011"/>
      <c r="LMU2011"/>
      <c r="LMV2011"/>
      <c r="LMW2011"/>
      <c r="LMX2011"/>
      <c r="LMY2011"/>
      <c r="LMZ2011"/>
      <c r="LNA2011"/>
      <c r="LNB2011"/>
      <c r="LNC2011"/>
      <c r="LND2011"/>
      <c r="LNE2011"/>
      <c r="LNF2011"/>
      <c r="LNG2011"/>
      <c r="LNH2011"/>
      <c r="LNI2011"/>
      <c r="LNJ2011"/>
      <c r="LNK2011"/>
      <c r="LNL2011"/>
      <c r="LNM2011"/>
      <c r="LNN2011"/>
      <c r="LNO2011"/>
      <c r="LNP2011"/>
      <c r="LNQ2011"/>
      <c r="LNR2011"/>
      <c r="LNS2011"/>
      <c r="LNT2011"/>
      <c r="LNU2011"/>
      <c r="LNV2011"/>
      <c r="LNW2011"/>
      <c r="LNX2011"/>
      <c r="LNY2011"/>
      <c r="LNZ2011"/>
      <c r="LOA2011"/>
      <c r="LOB2011"/>
      <c r="LOC2011"/>
      <c r="LOD2011"/>
      <c r="LOE2011"/>
      <c r="LOF2011"/>
      <c r="LOG2011"/>
      <c r="LOH2011"/>
      <c r="LOI2011"/>
      <c r="LOJ2011"/>
      <c r="LOK2011"/>
      <c r="LOL2011"/>
      <c r="LOM2011"/>
      <c r="LON2011"/>
      <c r="LOO2011"/>
      <c r="LOP2011"/>
      <c r="LOQ2011"/>
      <c r="LOR2011"/>
      <c r="LOS2011"/>
      <c r="LOT2011"/>
      <c r="LOU2011"/>
      <c r="LOV2011"/>
      <c r="LOW2011"/>
      <c r="LOX2011"/>
      <c r="LOY2011"/>
      <c r="LOZ2011"/>
      <c r="LPA2011"/>
      <c r="LPB2011"/>
      <c r="LPC2011"/>
      <c r="LPD2011"/>
      <c r="LPE2011"/>
      <c r="LPF2011"/>
      <c r="LPG2011"/>
      <c r="LPH2011"/>
      <c r="LPI2011"/>
      <c r="LPJ2011"/>
      <c r="LPK2011"/>
      <c r="LPL2011"/>
      <c r="LPM2011"/>
      <c r="LPN2011"/>
      <c r="LPO2011"/>
      <c r="LPP2011"/>
      <c r="LPQ2011"/>
      <c r="LPR2011"/>
      <c r="LPS2011"/>
      <c r="LPT2011"/>
      <c r="LPU2011"/>
      <c r="LPV2011"/>
      <c r="LPW2011"/>
      <c r="LPX2011"/>
      <c r="LPY2011"/>
      <c r="LPZ2011"/>
      <c r="LQA2011"/>
      <c r="LQB2011"/>
      <c r="LQC2011"/>
      <c r="LQD2011"/>
      <c r="LQE2011"/>
      <c r="LQF2011"/>
      <c r="LQG2011"/>
      <c r="LQH2011"/>
      <c r="LQI2011"/>
      <c r="LQJ2011"/>
      <c r="LQK2011"/>
      <c r="LQL2011"/>
      <c r="LQM2011"/>
      <c r="LQN2011"/>
      <c r="LQO2011"/>
      <c r="LQP2011"/>
      <c r="LQQ2011"/>
      <c r="LQR2011"/>
      <c r="LQS2011"/>
      <c r="LQT2011"/>
      <c r="LQU2011"/>
      <c r="LQV2011"/>
      <c r="LQW2011"/>
      <c r="LQX2011"/>
      <c r="LQY2011"/>
      <c r="LQZ2011"/>
      <c r="LRA2011"/>
      <c r="LRB2011"/>
      <c r="LRC2011"/>
      <c r="LRD2011"/>
      <c r="LRE2011"/>
      <c r="LRF2011"/>
      <c r="LRG2011"/>
      <c r="LRH2011"/>
      <c r="LRI2011"/>
      <c r="LRJ2011"/>
      <c r="LRK2011"/>
      <c r="LRL2011"/>
      <c r="LRM2011"/>
      <c r="LRN2011"/>
      <c r="LRO2011"/>
      <c r="LRP2011"/>
      <c r="LRQ2011"/>
      <c r="LRR2011"/>
      <c r="LRS2011"/>
      <c r="LRT2011"/>
      <c r="LRU2011"/>
      <c r="LRV2011"/>
      <c r="LRW2011"/>
      <c r="LRX2011"/>
      <c r="LRY2011"/>
      <c r="LRZ2011"/>
      <c r="LSA2011"/>
      <c r="LSB2011"/>
      <c r="LSC2011"/>
      <c r="LSD2011"/>
      <c r="LSE2011"/>
      <c r="LSF2011"/>
      <c r="LSG2011"/>
      <c r="LSH2011"/>
      <c r="LSI2011"/>
      <c r="LSJ2011"/>
      <c r="LSK2011"/>
      <c r="LSL2011"/>
      <c r="LSM2011"/>
      <c r="LSN2011"/>
      <c r="LSO2011"/>
      <c r="LSP2011"/>
      <c r="LSQ2011"/>
      <c r="LSR2011"/>
      <c r="LSS2011"/>
      <c r="LST2011"/>
      <c r="LSU2011"/>
      <c r="LSV2011"/>
      <c r="LSW2011"/>
      <c r="LSX2011"/>
      <c r="LSY2011"/>
      <c r="LSZ2011"/>
      <c r="LTA2011"/>
      <c r="LTB2011"/>
      <c r="LTC2011"/>
      <c r="LTD2011"/>
      <c r="LTE2011"/>
      <c r="LTF2011"/>
      <c r="LTG2011"/>
      <c r="LTH2011"/>
      <c r="LTI2011"/>
      <c r="LTJ2011"/>
      <c r="LTK2011"/>
      <c r="LTL2011"/>
      <c r="LTM2011"/>
      <c r="LTN2011"/>
      <c r="LTO2011"/>
      <c r="LTP2011"/>
      <c r="LTQ2011"/>
      <c r="LTR2011"/>
      <c r="LTS2011"/>
      <c r="LTT2011"/>
      <c r="LTU2011"/>
      <c r="LTV2011"/>
      <c r="LTW2011"/>
      <c r="LTX2011"/>
      <c r="LTY2011"/>
      <c r="LTZ2011"/>
      <c r="LUA2011"/>
      <c r="LUB2011"/>
      <c r="LUC2011"/>
      <c r="LUD2011"/>
      <c r="LUE2011"/>
      <c r="LUF2011"/>
      <c r="LUG2011"/>
      <c r="LUH2011"/>
      <c r="LUI2011"/>
      <c r="LUJ2011"/>
      <c r="LUK2011"/>
      <c r="LUL2011"/>
      <c r="LUM2011"/>
      <c r="LUN2011"/>
      <c r="LUO2011"/>
      <c r="LUP2011"/>
      <c r="LUQ2011"/>
      <c r="LUR2011"/>
      <c r="LUS2011"/>
      <c r="LUT2011"/>
      <c r="LUU2011"/>
      <c r="LUV2011"/>
      <c r="LUW2011"/>
      <c r="LUX2011"/>
      <c r="LUY2011"/>
      <c r="LUZ2011"/>
      <c r="LVA2011"/>
      <c r="LVB2011"/>
      <c r="LVC2011"/>
      <c r="LVD2011"/>
      <c r="LVE2011"/>
      <c r="LVF2011"/>
      <c r="LVG2011"/>
      <c r="LVH2011"/>
      <c r="LVI2011"/>
      <c r="LVJ2011"/>
      <c r="LVK2011"/>
      <c r="LVL2011"/>
      <c r="LVM2011"/>
      <c r="LVN2011"/>
      <c r="LVO2011"/>
      <c r="LVP2011"/>
      <c r="LVQ2011"/>
      <c r="LVR2011"/>
      <c r="LVS2011"/>
      <c r="LVT2011"/>
      <c r="LVU2011"/>
      <c r="LVV2011"/>
      <c r="LVW2011"/>
      <c r="LVX2011"/>
      <c r="LVY2011"/>
      <c r="LVZ2011"/>
      <c r="LWA2011"/>
      <c r="LWB2011"/>
      <c r="LWC2011"/>
      <c r="LWD2011"/>
      <c r="LWE2011"/>
      <c r="LWF2011"/>
      <c r="LWG2011"/>
      <c r="LWH2011"/>
      <c r="LWI2011"/>
      <c r="LWJ2011"/>
      <c r="LWK2011"/>
      <c r="LWL2011"/>
      <c r="LWM2011"/>
      <c r="LWN2011"/>
      <c r="LWO2011"/>
      <c r="LWP2011"/>
      <c r="LWQ2011"/>
      <c r="LWR2011"/>
      <c r="LWS2011"/>
      <c r="LWT2011"/>
      <c r="LWU2011"/>
      <c r="LWV2011"/>
      <c r="LWW2011"/>
      <c r="LWX2011"/>
      <c r="LWY2011"/>
      <c r="LWZ2011"/>
      <c r="LXA2011"/>
      <c r="LXB2011"/>
      <c r="LXC2011"/>
      <c r="LXD2011"/>
      <c r="LXE2011"/>
      <c r="LXF2011"/>
      <c r="LXG2011"/>
      <c r="LXH2011"/>
      <c r="LXI2011"/>
      <c r="LXJ2011"/>
      <c r="LXK2011"/>
      <c r="LXL2011"/>
      <c r="LXM2011"/>
      <c r="LXN2011"/>
      <c r="LXO2011"/>
      <c r="LXP2011"/>
      <c r="LXQ2011"/>
      <c r="LXR2011"/>
      <c r="LXS2011"/>
      <c r="LXT2011"/>
      <c r="LXU2011"/>
      <c r="LXV2011"/>
      <c r="LXW2011"/>
      <c r="LXX2011"/>
      <c r="LXY2011"/>
      <c r="LXZ2011"/>
      <c r="LYA2011"/>
      <c r="LYB2011"/>
      <c r="LYC2011"/>
      <c r="LYD2011"/>
      <c r="LYE2011"/>
      <c r="LYF2011"/>
      <c r="LYG2011"/>
      <c r="LYH2011"/>
      <c r="LYI2011"/>
      <c r="LYJ2011"/>
      <c r="LYK2011"/>
      <c r="LYL2011"/>
      <c r="LYM2011"/>
      <c r="LYN2011"/>
      <c r="LYO2011"/>
      <c r="LYP2011"/>
      <c r="LYQ2011"/>
      <c r="LYR2011"/>
      <c r="LYS2011"/>
      <c r="LYT2011"/>
      <c r="LYU2011"/>
      <c r="LYV2011"/>
      <c r="LYW2011"/>
      <c r="LYX2011"/>
      <c r="LYY2011"/>
      <c r="LYZ2011"/>
      <c r="LZA2011"/>
      <c r="LZB2011"/>
      <c r="LZC2011"/>
      <c r="LZD2011"/>
      <c r="LZE2011"/>
      <c r="LZF2011"/>
      <c r="LZG2011"/>
      <c r="LZH2011"/>
      <c r="LZI2011"/>
      <c r="LZJ2011"/>
      <c r="LZK2011"/>
      <c r="LZL2011"/>
      <c r="LZM2011"/>
      <c r="LZN2011"/>
      <c r="LZO2011"/>
      <c r="LZP2011"/>
      <c r="LZQ2011"/>
      <c r="LZR2011"/>
      <c r="LZS2011"/>
      <c r="LZT2011"/>
      <c r="LZU2011"/>
      <c r="LZV2011"/>
      <c r="LZW2011"/>
      <c r="LZX2011"/>
      <c r="LZY2011"/>
      <c r="LZZ2011"/>
      <c r="MAA2011"/>
      <c r="MAB2011"/>
      <c r="MAC2011"/>
      <c r="MAD2011"/>
      <c r="MAE2011"/>
      <c r="MAF2011"/>
      <c r="MAG2011"/>
      <c r="MAH2011"/>
      <c r="MAI2011"/>
      <c r="MAJ2011"/>
      <c r="MAK2011"/>
      <c r="MAL2011"/>
      <c r="MAM2011"/>
      <c r="MAN2011"/>
      <c r="MAO2011"/>
      <c r="MAP2011"/>
      <c r="MAQ2011"/>
      <c r="MAR2011"/>
      <c r="MAS2011"/>
      <c r="MAT2011"/>
      <c r="MAU2011"/>
      <c r="MAV2011"/>
      <c r="MAW2011"/>
      <c r="MAX2011"/>
      <c r="MAY2011"/>
      <c r="MAZ2011"/>
      <c r="MBA2011"/>
      <c r="MBB2011"/>
      <c r="MBC2011"/>
      <c r="MBD2011"/>
      <c r="MBE2011"/>
      <c r="MBF2011"/>
      <c r="MBG2011"/>
      <c r="MBH2011"/>
      <c r="MBI2011"/>
      <c r="MBJ2011"/>
      <c r="MBK2011"/>
      <c r="MBL2011"/>
      <c r="MBM2011"/>
      <c r="MBN2011"/>
      <c r="MBO2011"/>
      <c r="MBP2011"/>
      <c r="MBQ2011"/>
      <c r="MBR2011"/>
      <c r="MBS2011"/>
      <c r="MBT2011"/>
      <c r="MBU2011"/>
      <c r="MBV2011"/>
      <c r="MBW2011"/>
      <c r="MBX2011"/>
      <c r="MBY2011"/>
      <c r="MBZ2011"/>
      <c r="MCA2011"/>
      <c r="MCB2011"/>
      <c r="MCC2011"/>
      <c r="MCD2011"/>
      <c r="MCE2011"/>
      <c r="MCF2011"/>
      <c r="MCG2011"/>
      <c r="MCH2011"/>
      <c r="MCI2011"/>
      <c r="MCJ2011"/>
      <c r="MCK2011"/>
      <c r="MCL2011"/>
      <c r="MCM2011"/>
      <c r="MCN2011"/>
      <c r="MCO2011"/>
      <c r="MCP2011"/>
      <c r="MCQ2011"/>
      <c r="MCR2011"/>
      <c r="MCS2011"/>
      <c r="MCT2011"/>
      <c r="MCU2011"/>
      <c r="MCV2011"/>
      <c r="MCW2011"/>
      <c r="MCX2011"/>
      <c r="MCY2011"/>
      <c r="MCZ2011"/>
      <c r="MDA2011"/>
      <c r="MDB2011"/>
      <c r="MDC2011"/>
      <c r="MDD2011"/>
      <c r="MDE2011"/>
      <c r="MDF2011"/>
      <c r="MDG2011"/>
      <c r="MDH2011"/>
      <c r="MDI2011"/>
      <c r="MDJ2011"/>
      <c r="MDK2011"/>
      <c r="MDL2011"/>
      <c r="MDM2011"/>
      <c r="MDN2011"/>
      <c r="MDO2011"/>
      <c r="MDP2011"/>
      <c r="MDQ2011"/>
      <c r="MDR2011"/>
      <c r="MDS2011"/>
      <c r="MDT2011"/>
      <c r="MDU2011"/>
      <c r="MDV2011"/>
      <c r="MDW2011"/>
      <c r="MDX2011"/>
      <c r="MDY2011"/>
      <c r="MDZ2011"/>
      <c r="MEA2011"/>
      <c r="MEB2011"/>
      <c r="MEC2011"/>
      <c r="MED2011"/>
      <c r="MEE2011"/>
      <c r="MEF2011"/>
      <c r="MEG2011"/>
      <c r="MEH2011"/>
      <c r="MEI2011"/>
      <c r="MEJ2011"/>
      <c r="MEK2011"/>
      <c r="MEL2011"/>
      <c r="MEM2011"/>
      <c r="MEN2011"/>
      <c r="MEO2011"/>
      <c r="MEP2011"/>
      <c r="MEQ2011"/>
      <c r="MER2011"/>
      <c r="MES2011"/>
      <c r="MET2011"/>
      <c r="MEU2011"/>
      <c r="MEV2011"/>
      <c r="MEW2011"/>
      <c r="MEX2011"/>
      <c r="MEY2011"/>
      <c r="MEZ2011"/>
      <c r="MFA2011"/>
      <c r="MFB2011"/>
      <c r="MFC2011"/>
      <c r="MFD2011"/>
      <c r="MFE2011"/>
      <c r="MFF2011"/>
      <c r="MFG2011"/>
      <c r="MFH2011"/>
      <c r="MFI2011"/>
      <c r="MFJ2011"/>
      <c r="MFK2011"/>
      <c r="MFL2011"/>
      <c r="MFM2011"/>
      <c r="MFN2011"/>
      <c r="MFO2011"/>
      <c r="MFP2011"/>
      <c r="MFQ2011"/>
      <c r="MFR2011"/>
      <c r="MFS2011"/>
      <c r="MFT2011"/>
      <c r="MFU2011"/>
      <c r="MFV2011"/>
      <c r="MFW2011"/>
      <c r="MFX2011"/>
      <c r="MFY2011"/>
      <c r="MFZ2011"/>
      <c r="MGA2011"/>
      <c r="MGB2011"/>
      <c r="MGC2011"/>
      <c r="MGD2011"/>
      <c r="MGE2011"/>
      <c r="MGF2011"/>
      <c r="MGG2011"/>
      <c r="MGH2011"/>
      <c r="MGI2011"/>
      <c r="MGJ2011"/>
      <c r="MGK2011"/>
      <c r="MGL2011"/>
      <c r="MGM2011"/>
      <c r="MGN2011"/>
      <c r="MGO2011"/>
      <c r="MGP2011"/>
      <c r="MGQ2011"/>
      <c r="MGR2011"/>
      <c r="MGS2011"/>
      <c r="MGT2011"/>
      <c r="MGU2011"/>
      <c r="MGV2011"/>
      <c r="MGW2011"/>
      <c r="MGX2011"/>
      <c r="MGY2011"/>
      <c r="MGZ2011"/>
      <c r="MHA2011"/>
      <c r="MHB2011"/>
      <c r="MHC2011"/>
      <c r="MHD2011"/>
      <c r="MHE2011"/>
      <c r="MHF2011"/>
      <c r="MHG2011"/>
      <c r="MHH2011"/>
      <c r="MHI2011"/>
      <c r="MHJ2011"/>
      <c r="MHK2011"/>
      <c r="MHL2011"/>
      <c r="MHM2011"/>
      <c r="MHN2011"/>
      <c r="MHO2011"/>
      <c r="MHP2011"/>
      <c r="MHQ2011"/>
      <c r="MHR2011"/>
      <c r="MHS2011"/>
      <c r="MHT2011"/>
      <c r="MHU2011"/>
      <c r="MHV2011"/>
      <c r="MHW2011"/>
      <c r="MHX2011"/>
      <c r="MHY2011"/>
      <c r="MHZ2011"/>
      <c r="MIA2011"/>
      <c r="MIB2011"/>
      <c r="MIC2011"/>
      <c r="MID2011"/>
      <c r="MIE2011"/>
      <c r="MIF2011"/>
      <c r="MIG2011"/>
      <c r="MIH2011"/>
      <c r="MII2011"/>
      <c r="MIJ2011"/>
      <c r="MIK2011"/>
      <c r="MIL2011"/>
      <c r="MIM2011"/>
      <c r="MIN2011"/>
      <c r="MIO2011"/>
      <c r="MIP2011"/>
      <c r="MIQ2011"/>
      <c r="MIR2011"/>
      <c r="MIS2011"/>
      <c r="MIT2011"/>
      <c r="MIU2011"/>
      <c r="MIV2011"/>
      <c r="MIW2011"/>
      <c r="MIX2011"/>
      <c r="MIY2011"/>
      <c r="MIZ2011"/>
      <c r="MJA2011"/>
      <c r="MJB2011"/>
      <c r="MJC2011"/>
      <c r="MJD2011"/>
      <c r="MJE2011"/>
      <c r="MJF2011"/>
      <c r="MJG2011"/>
      <c r="MJH2011"/>
      <c r="MJI2011"/>
      <c r="MJJ2011"/>
      <c r="MJK2011"/>
      <c r="MJL2011"/>
      <c r="MJM2011"/>
      <c r="MJN2011"/>
      <c r="MJO2011"/>
      <c r="MJP2011"/>
      <c r="MJQ2011"/>
      <c r="MJR2011"/>
      <c r="MJS2011"/>
      <c r="MJT2011"/>
      <c r="MJU2011"/>
      <c r="MJV2011"/>
      <c r="MJW2011"/>
      <c r="MJX2011"/>
      <c r="MJY2011"/>
      <c r="MJZ2011"/>
      <c r="MKA2011"/>
      <c r="MKB2011"/>
      <c r="MKC2011"/>
      <c r="MKD2011"/>
      <c r="MKE2011"/>
      <c r="MKF2011"/>
      <c r="MKG2011"/>
      <c r="MKH2011"/>
      <c r="MKI2011"/>
      <c r="MKJ2011"/>
      <c r="MKK2011"/>
      <c r="MKL2011"/>
      <c r="MKM2011"/>
      <c r="MKN2011"/>
      <c r="MKO2011"/>
      <c r="MKP2011"/>
      <c r="MKQ2011"/>
      <c r="MKR2011"/>
      <c r="MKS2011"/>
      <c r="MKT2011"/>
      <c r="MKU2011"/>
      <c r="MKV2011"/>
      <c r="MKW2011"/>
      <c r="MKX2011"/>
      <c r="MKY2011"/>
      <c r="MKZ2011"/>
      <c r="MLA2011"/>
      <c r="MLB2011"/>
      <c r="MLC2011"/>
      <c r="MLD2011"/>
      <c r="MLE2011"/>
      <c r="MLF2011"/>
      <c r="MLG2011"/>
      <c r="MLH2011"/>
      <c r="MLI2011"/>
      <c r="MLJ2011"/>
      <c r="MLK2011"/>
      <c r="MLL2011"/>
      <c r="MLM2011"/>
      <c r="MLN2011"/>
      <c r="MLO2011"/>
      <c r="MLP2011"/>
      <c r="MLQ2011"/>
      <c r="MLR2011"/>
      <c r="MLS2011"/>
      <c r="MLT2011"/>
      <c r="MLU2011"/>
      <c r="MLV2011"/>
      <c r="MLW2011"/>
      <c r="MLX2011"/>
      <c r="MLY2011"/>
      <c r="MLZ2011"/>
      <c r="MMA2011"/>
      <c r="MMB2011"/>
      <c r="MMC2011"/>
      <c r="MMD2011"/>
      <c r="MME2011"/>
      <c r="MMF2011"/>
      <c r="MMG2011"/>
      <c r="MMH2011"/>
      <c r="MMI2011"/>
      <c r="MMJ2011"/>
      <c r="MMK2011"/>
      <c r="MML2011"/>
      <c r="MMM2011"/>
      <c r="MMN2011"/>
      <c r="MMO2011"/>
      <c r="MMP2011"/>
      <c r="MMQ2011"/>
      <c r="MMR2011"/>
      <c r="MMS2011"/>
      <c r="MMT2011"/>
      <c r="MMU2011"/>
      <c r="MMV2011"/>
      <c r="MMW2011"/>
      <c r="MMX2011"/>
      <c r="MMY2011"/>
      <c r="MMZ2011"/>
      <c r="MNA2011"/>
      <c r="MNB2011"/>
      <c r="MNC2011"/>
      <c r="MND2011"/>
      <c r="MNE2011"/>
      <c r="MNF2011"/>
      <c r="MNG2011"/>
      <c r="MNH2011"/>
      <c r="MNI2011"/>
      <c r="MNJ2011"/>
      <c r="MNK2011"/>
      <c r="MNL2011"/>
      <c r="MNM2011"/>
      <c r="MNN2011"/>
      <c r="MNO2011"/>
      <c r="MNP2011"/>
      <c r="MNQ2011"/>
      <c r="MNR2011"/>
      <c r="MNS2011"/>
      <c r="MNT2011"/>
      <c r="MNU2011"/>
      <c r="MNV2011"/>
      <c r="MNW2011"/>
      <c r="MNX2011"/>
      <c r="MNY2011"/>
      <c r="MNZ2011"/>
      <c r="MOA2011"/>
      <c r="MOB2011"/>
      <c r="MOC2011"/>
      <c r="MOD2011"/>
      <c r="MOE2011"/>
      <c r="MOF2011"/>
      <c r="MOG2011"/>
      <c r="MOH2011"/>
      <c r="MOI2011"/>
      <c r="MOJ2011"/>
      <c r="MOK2011"/>
      <c r="MOL2011"/>
      <c r="MOM2011"/>
      <c r="MON2011"/>
      <c r="MOO2011"/>
      <c r="MOP2011"/>
      <c r="MOQ2011"/>
      <c r="MOR2011"/>
      <c r="MOS2011"/>
      <c r="MOT2011"/>
      <c r="MOU2011"/>
      <c r="MOV2011"/>
      <c r="MOW2011"/>
      <c r="MOX2011"/>
      <c r="MOY2011"/>
      <c r="MOZ2011"/>
      <c r="MPA2011"/>
      <c r="MPB2011"/>
      <c r="MPC2011"/>
      <c r="MPD2011"/>
      <c r="MPE2011"/>
      <c r="MPF2011"/>
      <c r="MPG2011"/>
      <c r="MPH2011"/>
      <c r="MPI2011"/>
      <c r="MPJ2011"/>
      <c r="MPK2011"/>
      <c r="MPL2011"/>
      <c r="MPM2011"/>
      <c r="MPN2011"/>
      <c r="MPO2011"/>
      <c r="MPP2011"/>
      <c r="MPQ2011"/>
      <c r="MPR2011"/>
      <c r="MPS2011"/>
      <c r="MPT2011"/>
      <c r="MPU2011"/>
      <c r="MPV2011"/>
      <c r="MPW2011"/>
      <c r="MPX2011"/>
      <c r="MPY2011"/>
      <c r="MPZ2011"/>
      <c r="MQA2011"/>
      <c r="MQB2011"/>
      <c r="MQC2011"/>
      <c r="MQD2011"/>
      <c r="MQE2011"/>
      <c r="MQF2011"/>
      <c r="MQG2011"/>
      <c r="MQH2011"/>
      <c r="MQI2011"/>
      <c r="MQJ2011"/>
      <c r="MQK2011"/>
      <c r="MQL2011"/>
      <c r="MQM2011"/>
      <c r="MQN2011"/>
      <c r="MQO2011"/>
      <c r="MQP2011"/>
      <c r="MQQ2011"/>
      <c r="MQR2011"/>
      <c r="MQS2011"/>
      <c r="MQT2011"/>
      <c r="MQU2011"/>
      <c r="MQV2011"/>
      <c r="MQW2011"/>
      <c r="MQX2011"/>
      <c r="MQY2011"/>
      <c r="MQZ2011"/>
      <c r="MRA2011"/>
      <c r="MRB2011"/>
      <c r="MRC2011"/>
      <c r="MRD2011"/>
      <c r="MRE2011"/>
      <c r="MRF2011"/>
      <c r="MRG2011"/>
      <c r="MRH2011"/>
      <c r="MRI2011"/>
      <c r="MRJ2011"/>
      <c r="MRK2011"/>
      <c r="MRL2011"/>
      <c r="MRM2011"/>
      <c r="MRN2011"/>
      <c r="MRO2011"/>
      <c r="MRP2011"/>
      <c r="MRQ2011"/>
      <c r="MRR2011"/>
      <c r="MRS2011"/>
      <c r="MRT2011"/>
      <c r="MRU2011"/>
      <c r="MRV2011"/>
      <c r="MRW2011"/>
      <c r="MRX2011"/>
      <c r="MRY2011"/>
      <c r="MRZ2011"/>
      <c r="MSA2011"/>
      <c r="MSB2011"/>
      <c r="MSC2011"/>
      <c r="MSD2011"/>
      <c r="MSE2011"/>
      <c r="MSF2011"/>
      <c r="MSG2011"/>
      <c r="MSH2011"/>
      <c r="MSI2011"/>
      <c r="MSJ2011"/>
      <c r="MSK2011"/>
      <c r="MSL2011"/>
      <c r="MSM2011"/>
      <c r="MSN2011"/>
      <c r="MSO2011"/>
      <c r="MSP2011"/>
      <c r="MSQ2011"/>
      <c r="MSR2011"/>
      <c r="MSS2011"/>
      <c r="MST2011"/>
      <c r="MSU2011"/>
      <c r="MSV2011"/>
      <c r="MSW2011"/>
      <c r="MSX2011"/>
      <c r="MSY2011"/>
      <c r="MSZ2011"/>
      <c r="MTA2011"/>
      <c r="MTB2011"/>
      <c r="MTC2011"/>
      <c r="MTD2011"/>
      <c r="MTE2011"/>
      <c r="MTF2011"/>
      <c r="MTG2011"/>
      <c r="MTH2011"/>
      <c r="MTI2011"/>
      <c r="MTJ2011"/>
      <c r="MTK2011"/>
      <c r="MTL2011"/>
      <c r="MTM2011"/>
      <c r="MTN2011"/>
      <c r="MTO2011"/>
      <c r="MTP2011"/>
      <c r="MTQ2011"/>
      <c r="MTR2011"/>
      <c r="MTS2011"/>
      <c r="MTT2011"/>
      <c r="MTU2011"/>
      <c r="MTV2011"/>
      <c r="MTW2011"/>
      <c r="MTX2011"/>
      <c r="MTY2011"/>
      <c r="MTZ2011"/>
      <c r="MUA2011"/>
      <c r="MUB2011"/>
      <c r="MUC2011"/>
      <c r="MUD2011"/>
      <c r="MUE2011"/>
      <c r="MUF2011"/>
      <c r="MUG2011"/>
      <c r="MUH2011"/>
      <c r="MUI2011"/>
      <c r="MUJ2011"/>
      <c r="MUK2011"/>
      <c r="MUL2011"/>
      <c r="MUM2011"/>
      <c r="MUN2011"/>
      <c r="MUO2011"/>
      <c r="MUP2011"/>
      <c r="MUQ2011"/>
      <c r="MUR2011"/>
      <c r="MUS2011"/>
      <c r="MUT2011"/>
      <c r="MUU2011"/>
      <c r="MUV2011"/>
      <c r="MUW2011"/>
      <c r="MUX2011"/>
      <c r="MUY2011"/>
      <c r="MUZ2011"/>
      <c r="MVA2011"/>
      <c r="MVB2011"/>
      <c r="MVC2011"/>
      <c r="MVD2011"/>
      <c r="MVE2011"/>
      <c r="MVF2011"/>
      <c r="MVG2011"/>
      <c r="MVH2011"/>
      <c r="MVI2011"/>
      <c r="MVJ2011"/>
      <c r="MVK2011"/>
      <c r="MVL2011"/>
      <c r="MVM2011"/>
      <c r="MVN2011"/>
      <c r="MVO2011"/>
      <c r="MVP2011"/>
      <c r="MVQ2011"/>
      <c r="MVR2011"/>
      <c r="MVS2011"/>
      <c r="MVT2011"/>
      <c r="MVU2011"/>
      <c r="MVV2011"/>
      <c r="MVW2011"/>
      <c r="MVX2011"/>
      <c r="MVY2011"/>
      <c r="MVZ2011"/>
      <c r="MWA2011"/>
      <c r="MWB2011"/>
      <c r="MWC2011"/>
      <c r="MWD2011"/>
      <c r="MWE2011"/>
      <c r="MWF2011"/>
      <c r="MWG2011"/>
      <c r="MWH2011"/>
      <c r="MWI2011"/>
      <c r="MWJ2011"/>
      <c r="MWK2011"/>
      <c r="MWL2011"/>
      <c r="MWM2011"/>
      <c r="MWN2011"/>
      <c r="MWO2011"/>
      <c r="MWP2011"/>
      <c r="MWQ2011"/>
      <c r="MWR2011"/>
      <c r="MWS2011"/>
      <c r="MWT2011"/>
      <c r="MWU2011"/>
      <c r="MWV2011"/>
      <c r="MWW2011"/>
      <c r="MWX2011"/>
      <c r="MWY2011"/>
      <c r="MWZ2011"/>
      <c r="MXA2011"/>
      <c r="MXB2011"/>
      <c r="MXC2011"/>
      <c r="MXD2011"/>
      <c r="MXE2011"/>
      <c r="MXF2011"/>
      <c r="MXG2011"/>
      <c r="MXH2011"/>
      <c r="MXI2011"/>
      <c r="MXJ2011"/>
      <c r="MXK2011"/>
      <c r="MXL2011"/>
      <c r="MXM2011"/>
      <c r="MXN2011"/>
      <c r="MXO2011"/>
      <c r="MXP2011"/>
      <c r="MXQ2011"/>
      <c r="MXR2011"/>
      <c r="MXS2011"/>
      <c r="MXT2011"/>
      <c r="MXU2011"/>
      <c r="MXV2011"/>
      <c r="MXW2011"/>
      <c r="MXX2011"/>
      <c r="MXY2011"/>
      <c r="MXZ2011"/>
      <c r="MYA2011"/>
      <c r="MYB2011"/>
      <c r="MYC2011"/>
      <c r="MYD2011"/>
      <c r="MYE2011"/>
      <c r="MYF2011"/>
      <c r="MYG2011"/>
      <c r="MYH2011"/>
      <c r="MYI2011"/>
      <c r="MYJ2011"/>
      <c r="MYK2011"/>
      <c r="MYL2011"/>
      <c r="MYM2011"/>
      <c r="MYN2011"/>
      <c r="MYO2011"/>
      <c r="MYP2011"/>
      <c r="MYQ2011"/>
      <c r="MYR2011"/>
      <c r="MYS2011"/>
      <c r="MYT2011"/>
      <c r="MYU2011"/>
      <c r="MYV2011"/>
      <c r="MYW2011"/>
      <c r="MYX2011"/>
      <c r="MYY2011"/>
      <c r="MYZ2011"/>
      <c r="MZA2011"/>
      <c r="MZB2011"/>
      <c r="MZC2011"/>
      <c r="MZD2011"/>
      <c r="MZE2011"/>
      <c r="MZF2011"/>
      <c r="MZG2011"/>
      <c r="MZH2011"/>
      <c r="MZI2011"/>
      <c r="MZJ2011"/>
      <c r="MZK2011"/>
      <c r="MZL2011"/>
      <c r="MZM2011"/>
      <c r="MZN2011"/>
      <c r="MZO2011"/>
      <c r="MZP2011"/>
      <c r="MZQ2011"/>
      <c r="MZR2011"/>
      <c r="MZS2011"/>
      <c r="MZT2011"/>
      <c r="MZU2011"/>
      <c r="MZV2011"/>
      <c r="MZW2011"/>
      <c r="MZX2011"/>
      <c r="MZY2011"/>
      <c r="MZZ2011"/>
      <c r="NAA2011"/>
      <c r="NAB2011"/>
      <c r="NAC2011"/>
      <c r="NAD2011"/>
      <c r="NAE2011"/>
      <c r="NAF2011"/>
      <c r="NAG2011"/>
      <c r="NAH2011"/>
      <c r="NAI2011"/>
      <c r="NAJ2011"/>
      <c r="NAK2011"/>
      <c r="NAL2011"/>
      <c r="NAM2011"/>
      <c r="NAN2011"/>
      <c r="NAO2011"/>
      <c r="NAP2011"/>
      <c r="NAQ2011"/>
      <c r="NAR2011"/>
      <c r="NAS2011"/>
      <c r="NAT2011"/>
      <c r="NAU2011"/>
      <c r="NAV2011"/>
      <c r="NAW2011"/>
      <c r="NAX2011"/>
      <c r="NAY2011"/>
      <c r="NAZ2011"/>
      <c r="NBA2011"/>
      <c r="NBB2011"/>
      <c r="NBC2011"/>
      <c r="NBD2011"/>
      <c r="NBE2011"/>
      <c r="NBF2011"/>
      <c r="NBG2011"/>
      <c r="NBH2011"/>
      <c r="NBI2011"/>
      <c r="NBJ2011"/>
      <c r="NBK2011"/>
      <c r="NBL2011"/>
      <c r="NBM2011"/>
      <c r="NBN2011"/>
      <c r="NBO2011"/>
      <c r="NBP2011"/>
      <c r="NBQ2011"/>
      <c r="NBR2011"/>
      <c r="NBS2011"/>
      <c r="NBT2011"/>
      <c r="NBU2011"/>
      <c r="NBV2011"/>
      <c r="NBW2011"/>
      <c r="NBX2011"/>
      <c r="NBY2011"/>
      <c r="NBZ2011"/>
      <c r="NCA2011"/>
      <c r="NCB2011"/>
      <c r="NCC2011"/>
      <c r="NCD2011"/>
      <c r="NCE2011"/>
      <c r="NCF2011"/>
      <c r="NCG2011"/>
      <c r="NCH2011"/>
      <c r="NCI2011"/>
      <c r="NCJ2011"/>
      <c r="NCK2011"/>
      <c r="NCL2011"/>
      <c r="NCM2011"/>
      <c r="NCN2011"/>
      <c r="NCO2011"/>
      <c r="NCP2011"/>
      <c r="NCQ2011"/>
      <c r="NCR2011"/>
      <c r="NCS2011"/>
      <c r="NCT2011"/>
      <c r="NCU2011"/>
      <c r="NCV2011"/>
      <c r="NCW2011"/>
      <c r="NCX2011"/>
      <c r="NCY2011"/>
      <c r="NCZ2011"/>
      <c r="NDA2011"/>
      <c r="NDB2011"/>
      <c r="NDC2011"/>
      <c r="NDD2011"/>
      <c r="NDE2011"/>
      <c r="NDF2011"/>
      <c r="NDG2011"/>
      <c r="NDH2011"/>
      <c r="NDI2011"/>
      <c r="NDJ2011"/>
      <c r="NDK2011"/>
      <c r="NDL2011"/>
      <c r="NDM2011"/>
      <c r="NDN2011"/>
      <c r="NDO2011"/>
      <c r="NDP2011"/>
      <c r="NDQ2011"/>
      <c r="NDR2011"/>
      <c r="NDS2011"/>
      <c r="NDT2011"/>
      <c r="NDU2011"/>
      <c r="NDV2011"/>
      <c r="NDW2011"/>
      <c r="NDX2011"/>
      <c r="NDY2011"/>
      <c r="NDZ2011"/>
      <c r="NEA2011"/>
      <c r="NEB2011"/>
      <c r="NEC2011"/>
      <c r="NED2011"/>
      <c r="NEE2011"/>
      <c r="NEF2011"/>
      <c r="NEG2011"/>
      <c r="NEH2011"/>
      <c r="NEI2011"/>
      <c r="NEJ2011"/>
      <c r="NEK2011"/>
      <c r="NEL2011"/>
      <c r="NEM2011"/>
      <c r="NEN2011"/>
      <c r="NEO2011"/>
      <c r="NEP2011"/>
      <c r="NEQ2011"/>
      <c r="NER2011"/>
      <c r="NES2011"/>
      <c r="NET2011"/>
      <c r="NEU2011"/>
      <c r="NEV2011"/>
      <c r="NEW2011"/>
      <c r="NEX2011"/>
      <c r="NEY2011"/>
      <c r="NEZ2011"/>
      <c r="NFA2011"/>
      <c r="NFB2011"/>
      <c r="NFC2011"/>
      <c r="NFD2011"/>
      <c r="NFE2011"/>
      <c r="NFF2011"/>
      <c r="NFG2011"/>
      <c r="NFH2011"/>
      <c r="NFI2011"/>
      <c r="NFJ2011"/>
      <c r="NFK2011"/>
      <c r="NFL2011"/>
      <c r="NFM2011"/>
      <c r="NFN2011"/>
      <c r="NFO2011"/>
      <c r="NFP2011"/>
      <c r="NFQ2011"/>
      <c r="NFR2011"/>
      <c r="NFS2011"/>
      <c r="NFT2011"/>
      <c r="NFU2011"/>
      <c r="NFV2011"/>
      <c r="NFW2011"/>
      <c r="NFX2011"/>
      <c r="NFY2011"/>
      <c r="NFZ2011"/>
      <c r="NGA2011"/>
      <c r="NGB2011"/>
      <c r="NGC2011"/>
      <c r="NGD2011"/>
      <c r="NGE2011"/>
      <c r="NGF2011"/>
      <c r="NGG2011"/>
      <c r="NGH2011"/>
      <c r="NGI2011"/>
      <c r="NGJ2011"/>
      <c r="NGK2011"/>
      <c r="NGL2011"/>
      <c r="NGM2011"/>
      <c r="NGN2011"/>
      <c r="NGO2011"/>
      <c r="NGP2011"/>
      <c r="NGQ2011"/>
      <c r="NGR2011"/>
      <c r="NGS2011"/>
      <c r="NGT2011"/>
      <c r="NGU2011"/>
      <c r="NGV2011"/>
      <c r="NGW2011"/>
      <c r="NGX2011"/>
      <c r="NGY2011"/>
      <c r="NGZ2011"/>
      <c r="NHA2011"/>
      <c r="NHB2011"/>
      <c r="NHC2011"/>
      <c r="NHD2011"/>
      <c r="NHE2011"/>
      <c r="NHF2011"/>
      <c r="NHG2011"/>
      <c r="NHH2011"/>
      <c r="NHI2011"/>
      <c r="NHJ2011"/>
      <c r="NHK2011"/>
      <c r="NHL2011"/>
      <c r="NHM2011"/>
      <c r="NHN2011"/>
      <c r="NHO2011"/>
      <c r="NHP2011"/>
      <c r="NHQ2011"/>
      <c r="NHR2011"/>
      <c r="NHS2011"/>
      <c r="NHT2011"/>
      <c r="NHU2011"/>
      <c r="NHV2011"/>
      <c r="NHW2011"/>
      <c r="NHX2011"/>
      <c r="NHY2011"/>
      <c r="NHZ2011"/>
      <c r="NIA2011"/>
      <c r="NIB2011"/>
      <c r="NIC2011"/>
      <c r="NID2011"/>
      <c r="NIE2011"/>
      <c r="NIF2011"/>
      <c r="NIG2011"/>
      <c r="NIH2011"/>
      <c r="NII2011"/>
      <c r="NIJ2011"/>
      <c r="NIK2011"/>
      <c r="NIL2011"/>
      <c r="NIM2011"/>
      <c r="NIN2011"/>
      <c r="NIO2011"/>
      <c r="NIP2011"/>
      <c r="NIQ2011"/>
      <c r="NIR2011"/>
      <c r="NIS2011"/>
      <c r="NIT2011"/>
      <c r="NIU2011"/>
      <c r="NIV2011"/>
      <c r="NIW2011"/>
      <c r="NIX2011"/>
      <c r="NIY2011"/>
      <c r="NIZ2011"/>
      <c r="NJA2011"/>
      <c r="NJB2011"/>
      <c r="NJC2011"/>
      <c r="NJD2011"/>
      <c r="NJE2011"/>
      <c r="NJF2011"/>
      <c r="NJG2011"/>
      <c r="NJH2011"/>
      <c r="NJI2011"/>
      <c r="NJJ2011"/>
      <c r="NJK2011"/>
      <c r="NJL2011"/>
      <c r="NJM2011"/>
      <c r="NJN2011"/>
      <c r="NJO2011"/>
      <c r="NJP2011"/>
      <c r="NJQ2011"/>
      <c r="NJR2011"/>
      <c r="NJS2011"/>
      <c r="NJT2011"/>
      <c r="NJU2011"/>
      <c r="NJV2011"/>
      <c r="NJW2011"/>
      <c r="NJX2011"/>
      <c r="NJY2011"/>
      <c r="NJZ2011"/>
      <c r="NKA2011"/>
      <c r="NKB2011"/>
      <c r="NKC2011"/>
      <c r="NKD2011"/>
      <c r="NKE2011"/>
      <c r="NKF2011"/>
      <c r="NKG2011"/>
      <c r="NKH2011"/>
      <c r="NKI2011"/>
      <c r="NKJ2011"/>
      <c r="NKK2011"/>
      <c r="NKL2011"/>
      <c r="NKM2011"/>
      <c r="NKN2011"/>
      <c r="NKO2011"/>
      <c r="NKP2011"/>
      <c r="NKQ2011"/>
      <c r="NKR2011"/>
      <c r="NKS2011"/>
      <c r="NKT2011"/>
      <c r="NKU2011"/>
      <c r="NKV2011"/>
      <c r="NKW2011"/>
      <c r="NKX2011"/>
      <c r="NKY2011"/>
      <c r="NKZ2011"/>
      <c r="NLA2011"/>
      <c r="NLB2011"/>
      <c r="NLC2011"/>
      <c r="NLD2011"/>
      <c r="NLE2011"/>
      <c r="NLF2011"/>
      <c r="NLG2011"/>
      <c r="NLH2011"/>
      <c r="NLI2011"/>
      <c r="NLJ2011"/>
      <c r="NLK2011"/>
      <c r="NLL2011"/>
      <c r="NLM2011"/>
      <c r="NLN2011"/>
      <c r="NLO2011"/>
      <c r="NLP2011"/>
      <c r="NLQ2011"/>
      <c r="NLR2011"/>
      <c r="NLS2011"/>
      <c r="NLT2011"/>
      <c r="NLU2011"/>
      <c r="NLV2011"/>
      <c r="NLW2011"/>
      <c r="NLX2011"/>
      <c r="NLY2011"/>
      <c r="NLZ2011"/>
      <c r="NMA2011"/>
      <c r="NMB2011"/>
      <c r="NMC2011"/>
      <c r="NMD2011"/>
      <c r="NME2011"/>
      <c r="NMF2011"/>
      <c r="NMG2011"/>
      <c r="NMH2011"/>
      <c r="NMI2011"/>
      <c r="NMJ2011"/>
      <c r="NMK2011"/>
      <c r="NML2011"/>
      <c r="NMM2011"/>
      <c r="NMN2011"/>
      <c r="NMO2011"/>
      <c r="NMP2011"/>
      <c r="NMQ2011"/>
      <c r="NMR2011"/>
      <c r="NMS2011"/>
      <c r="NMT2011"/>
      <c r="NMU2011"/>
      <c r="NMV2011"/>
      <c r="NMW2011"/>
      <c r="NMX2011"/>
      <c r="NMY2011"/>
      <c r="NMZ2011"/>
      <c r="NNA2011"/>
      <c r="NNB2011"/>
      <c r="NNC2011"/>
      <c r="NND2011"/>
      <c r="NNE2011"/>
      <c r="NNF2011"/>
      <c r="NNG2011"/>
      <c r="NNH2011"/>
      <c r="NNI2011"/>
      <c r="NNJ2011"/>
      <c r="NNK2011"/>
      <c r="NNL2011"/>
      <c r="NNM2011"/>
      <c r="NNN2011"/>
      <c r="NNO2011"/>
      <c r="NNP2011"/>
      <c r="NNQ2011"/>
      <c r="NNR2011"/>
      <c r="NNS2011"/>
      <c r="NNT2011"/>
      <c r="NNU2011"/>
      <c r="NNV2011"/>
      <c r="NNW2011"/>
      <c r="NNX2011"/>
      <c r="NNY2011"/>
      <c r="NNZ2011"/>
      <c r="NOA2011"/>
      <c r="NOB2011"/>
      <c r="NOC2011"/>
      <c r="NOD2011"/>
      <c r="NOE2011"/>
      <c r="NOF2011"/>
      <c r="NOG2011"/>
      <c r="NOH2011"/>
      <c r="NOI2011"/>
      <c r="NOJ2011"/>
      <c r="NOK2011"/>
      <c r="NOL2011"/>
      <c r="NOM2011"/>
      <c r="NON2011"/>
      <c r="NOO2011"/>
      <c r="NOP2011"/>
      <c r="NOQ2011"/>
      <c r="NOR2011"/>
      <c r="NOS2011"/>
      <c r="NOT2011"/>
      <c r="NOU2011"/>
      <c r="NOV2011"/>
      <c r="NOW2011"/>
      <c r="NOX2011"/>
      <c r="NOY2011"/>
      <c r="NOZ2011"/>
      <c r="NPA2011"/>
      <c r="NPB2011"/>
      <c r="NPC2011"/>
      <c r="NPD2011"/>
      <c r="NPE2011"/>
      <c r="NPF2011"/>
      <c r="NPG2011"/>
      <c r="NPH2011"/>
      <c r="NPI2011"/>
      <c r="NPJ2011"/>
      <c r="NPK2011"/>
      <c r="NPL2011"/>
      <c r="NPM2011"/>
      <c r="NPN2011"/>
      <c r="NPO2011"/>
      <c r="NPP2011"/>
      <c r="NPQ2011"/>
      <c r="NPR2011"/>
      <c r="NPS2011"/>
      <c r="NPT2011"/>
      <c r="NPU2011"/>
      <c r="NPV2011"/>
      <c r="NPW2011"/>
      <c r="NPX2011"/>
      <c r="NPY2011"/>
      <c r="NPZ2011"/>
      <c r="NQA2011"/>
      <c r="NQB2011"/>
      <c r="NQC2011"/>
      <c r="NQD2011"/>
      <c r="NQE2011"/>
      <c r="NQF2011"/>
      <c r="NQG2011"/>
      <c r="NQH2011"/>
      <c r="NQI2011"/>
      <c r="NQJ2011"/>
      <c r="NQK2011"/>
      <c r="NQL2011"/>
      <c r="NQM2011"/>
      <c r="NQN2011"/>
      <c r="NQO2011"/>
      <c r="NQP2011"/>
      <c r="NQQ2011"/>
      <c r="NQR2011"/>
      <c r="NQS2011"/>
      <c r="NQT2011"/>
      <c r="NQU2011"/>
      <c r="NQV2011"/>
      <c r="NQW2011"/>
      <c r="NQX2011"/>
      <c r="NQY2011"/>
      <c r="NQZ2011"/>
      <c r="NRA2011"/>
      <c r="NRB2011"/>
      <c r="NRC2011"/>
      <c r="NRD2011"/>
      <c r="NRE2011"/>
      <c r="NRF2011"/>
      <c r="NRG2011"/>
      <c r="NRH2011"/>
      <c r="NRI2011"/>
      <c r="NRJ2011"/>
      <c r="NRK2011"/>
      <c r="NRL2011"/>
      <c r="NRM2011"/>
      <c r="NRN2011"/>
      <c r="NRO2011"/>
      <c r="NRP2011"/>
      <c r="NRQ2011"/>
      <c r="NRR2011"/>
      <c r="NRS2011"/>
      <c r="NRT2011"/>
      <c r="NRU2011"/>
      <c r="NRV2011"/>
      <c r="NRW2011"/>
      <c r="NRX2011"/>
      <c r="NRY2011"/>
      <c r="NRZ2011"/>
      <c r="NSA2011"/>
      <c r="NSB2011"/>
      <c r="NSC2011"/>
      <c r="NSD2011"/>
      <c r="NSE2011"/>
      <c r="NSF2011"/>
      <c r="NSG2011"/>
      <c r="NSH2011"/>
      <c r="NSI2011"/>
      <c r="NSJ2011"/>
      <c r="NSK2011"/>
      <c r="NSL2011"/>
      <c r="NSM2011"/>
      <c r="NSN2011"/>
      <c r="NSO2011"/>
      <c r="NSP2011"/>
      <c r="NSQ2011"/>
      <c r="NSR2011"/>
      <c r="NSS2011"/>
      <c r="NST2011"/>
      <c r="NSU2011"/>
      <c r="NSV2011"/>
      <c r="NSW2011"/>
      <c r="NSX2011"/>
      <c r="NSY2011"/>
      <c r="NSZ2011"/>
      <c r="NTA2011"/>
      <c r="NTB2011"/>
      <c r="NTC2011"/>
      <c r="NTD2011"/>
      <c r="NTE2011"/>
      <c r="NTF2011"/>
      <c r="NTG2011"/>
      <c r="NTH2011"/>
      <c r="NTI2011"/>
      <c r="NTJ2011"/>
      <c r="NTK2011"/>
      <c r="NTL2011"/>
      <c r="NTM2011"/>
      <c r="NTN2011"/>
      <c r="NTO2011"/>
      <c r="NTP2011"/>
      <c r="NTQ2011"/>
      <c r="NTR2011"/>
      <c r="NTS2011"/>
      <c r="NTT2011"/>
      <c r="NTU2011"/>
      <c r="NTV2011"/>
      <c r="NTW2011"/>
      <c r="NTX2011"/>
      <c r="NTY2011"/>
      <c r="NTZ2011"/>
      <c r="NUA2011"/>
      <c r="NUB2011"/>
      <c r="NUC2011"/>
      <c r="NUD2011"/>
      <c r="NUE2011"/>
      <c r="NUF2011"/>
      <c r="NUG2011"/>
      <c r="NUH2011"/>
      <c r="NUI2011"/>
      <c r="NUJ2011"/>
      <c r="NUK2011"/>
      <c r="NUL2011"/>
      <c r="NUM2011"/>
      <c r="NUN2011"/>
      <c r="NUO2011"/>
      <c r="NUP2011"/>
      <c r="NUQ2011"/>
      <c r="NUR2011"/>
      <c r="NUS2011"/>
      <c r="NUT2011"/>
      <c r="NUU2011"/>
      <c r="NUV2011"/>
      <c r="NUW2011"/>
      <c r="NUX2011"/>
      <c r="NUY2011"/>
      <c r="NUZ2011"/>
      <c r="NVA2011"/>
      <c r="NVB2011"/>
      <c r="NVC2011"/>
      <c r="NVD2011"/>
      <c r="NVE2011"/>
      <c r="NVF2011"/>
      <c r="NVG2011"/>
      <c r="NVH2011"/>
      <c r="NVI2011"/>
      <c r="NVJ2011"/>
      <c r="NVK2011"/>
      <c r="NVL2011"/>
      <c r="NVM2011"/>
      <c r="NVN2011"/>
      <c r="NVO2011"/>
      <c r="NVP2011"/>
      <c r="NVQ2011"/>
      <c r="NVR2011"/>
      <c r="NVS2011"/>
      <c r="NVT2011"/>
      <c r="NVU2011"/>
      <c r="NVV2011"/>
      <c r="NVW2011"/>
      <c r="NVX2011"/>
      <c r="NVY2011"/>
      <c r="NVZ2011"/>
      <c r="NWA2011"/>
      <c r="NWB2011"/>
      <c r="NWC2011"/>
      <c r="NWD2011"/>
      <c r="NWE2011"/>
      <c r="NWF2011"/>
      <c r="NWG2011"/>
      <c r="NWH2011"/>
      <c r="NWI2011"/>
      <c r="NWJ2011"/>
      <c r="NWK2011"/>
      <c r="NWL2011"/>
      <c r="NWM2011"/>
      <c r="NWN2011"/>
      <c r="NWO2011"/>
      <c r="NWP2011"/>
      <c r="NWQ2011"/>
      <c r="NWR2011"/>
      <c r="NWS2011"/>
      <c r="NWT2011"/>
      <c r="NWU2011"/>
      <c r="NWV2011"/>
      <c r="NWW2011"/>
      <c r="NWX2011"/>
      <c r="NWY2011"/>
      <c r="NWZ2011"/>
      <c r="NXA2011"/>
      <c r="NXB2011"/>
      <c r="NXC2011"/>
      <c r="NXD2011"/>
      <c r="NXE2011"/>
      <c r="NXF2011"/>
      <c r="NXG2011"/>
      <c r="NXH2011"/>
      <c r="NXI2011"/>
      <c r="NXJ2011"/>
      <c r="NXK2011"/>
      <c r="NXL2011"/>
      <c r="NXM2011"/>
      <c r="NXN2011"/>
      <c r="NXO2011"/>
      <c r="NXP2011"/>
      <c r="NXQ2011"/>
      <c r="NXR2011"/>
      <c r="NXS2011"/>
      <c r="NXT2011"/>
      <c r="NXU2011"/>
      <c r="NXV2011"/>
      <c r="NXW2011"/>
      <c r="NXX2011"/>
      <c r="NXY2011"/>
      <c r="NXZ2011"/>
      <c r="NYA2011"/>
      <c r="NYB2011"/>
      <c r="NYC2011"/>
      <c r="NYD2011"/>
      <c r="NYE2011"/>
      <c r="NYF2011"/>
      <c r="NYG2011"/>
      <c r="NYH2011"/>
      <c r="NYI2011"/>
      <c r="NYJ2011"/>
      <c r="NYK2011"/>
      <c r="NYL2011"/>
      <c r="NYM2011"/>
      <c r="NYN2011"/>
      <c r="NYO2011"/>
      <c r="NYP2011"/>
      <c r="NYQ2011"/>
      <c r="NYR2011"/>
      <c r="NYS2011"/>
      <c r="NYT2011"/>
      <c r="NYU2011"/>
      <c r="NYV2011"/>
      <c r="NYW2011"/>
      <c r="NYX2011"/>
      <c r="NYY2011"/>
      <c r="NYZ2011"/>
      <c r="NZA2011"/>
      <c r="NZB2011"/>
      <c r="NZC2011"/>
      <c r="NZD2011"/>
      <c r="NZE2011"/>
      <c r="NZF2011"/>
      <c r="NZG2011"/>
      <c r="NZH2011"/>
      <c r="NZI2011"/>
      <c r="NZJ2011"/>
      <c r="NZK2011"/>
      <c r="NZL2011"/>
      <c r="NZM2011"/>
      <c r="NZN2011"/>
      <c r="NZO2011"/>
      <c r="NZP2011"/>
      <c r="NZQ2011"/>
      <c r="NZR2011"/>
      <c r="NZS2011"/>
      <c r="NZT2011"/>
      <c r="NZU2011"/>
      <c r="NZV2011"/>
      <c r="NZW2011"/>
      <c r="NZX2011"/>
      <c r="NZY2011"/>
      <c r="NZZ2011"/>
      <c r="OAA2011"/>
      <c r="OAB2011"/>
      <c r="OAC2011"/>
      <c r="OAD2011"/>
      <c r="OAE2011"/>
      <c r="OAF2011"/>
      <c r="OAG2011"/>
      <c r="OAH2011"/>
      <c r="OAI2011"/>
      <c r="OAJ2011"/>
      <c r="OAK2011"/>
      <c r="OAL2011"/>
      <c r="OAM2011"/>
      <c r="OAN2011"/>
      <c r="OAO2011"/>
      <c r="OAP2011"/>
      <c r="OAQ2011"/>
      <c r="OAR2011"/>
      <c r="OAS2011"/>
      <c r="OAT2011"/>
      <c r="OAU2011"/>
      <c r="OAV2011"/>
      <c r="OAW2011"/>
      <c r="OAX2011"/>
      <c r="OAY2011"/>
      <c r="OAZ2011"/>
      <c r="OBA2011"/>
      <c r="OBB2011"/>
      <c r="OBC2011"/>
      <c r="OBD2011"/>
      <c r="OBE2011"/>
      <c r="OBF2011"/>
      <c r="OBG2011"/>
      <c r="OBH2011"/>
      <c r="OBI2011"/>
      <c r="OBJ2011"/>
      <c r="OBK2011"/>
      <c r="OBL2011"/>
      <c r="OBM2011"/>
      <c r="OBN2011"/>
      <c r="OBO2011"/>
      <c r="OBP2011"/>
      <c r="OBQ2011"/>
      <c r="OBR2011"/>
      <c r="OBS2011"/>
      <c r="OBT2011"/>
      <c r="OBU2011"/>
      <c r="OBV2011"/>
      <c r="OBW2011"/>
      <c r="OBX2011"/>
      <c r="OBY2011"/>
      <c r="OBZ2011"/>
      <c r="OCA2011"/>
      <c r="OCB2011"/>
      <c r="OCC2011"/>
      <c r="OCD2011"/>
      <c r="OCE2011"/>
      <c r="OCF2011"/>
      <c r="OCG2011"/>
      <c r="OCH2011"/>
      <c r="OCI2011"/>
      <c r="OCJ2011"/>
      <c r="OCK2011"/>
      <c r="OCL2011"/>
      <c r="OCM2011"/>
      <c r="OCN2011"/>
      <c r="OCO2011"/>
      <c r="OCP2011"/>
      <c r="OCQ2011"/>
      <c r="OCR2011"/>
      <c r="OCS2011"/>
      <c r="OCT2011"/>
      <c r="OCU2011"/>
      <c r="OCV2011"/>
      <c r="OCW2011"/>
      <c r="OCX2011"/>
      <c r="OCY2011"/>
      <c r="OCZ2011"/>
      <c r="ODA2011"/>
      <c r="ODB2011"/>
      <c r="ODC2011"/>
      <c r="ODD2011"/>
      <c r="ODE2011"/>
      <c r="ODF2011"/>
      <c r="ODG2011"/>
      <c r="ODH2011"/>
      <c r="ODI2011"/>
      <c r="ODJ2011"/>
      <c r="ODK2011"/>
      <c r="ODL2011"/>
      <c r="ODM2011"/>
      <c r="ODN2011"/>
      <c r="ODO2011"/>
      <c r="ODP2011"/>
      <c r="ODQ2011"/>
      <c r="ODR2011"/>
      <c r="ODS2011"/>
      <c r="ODT2011"/>
      <c r="ODU2011"/>
      <c r="ODV2011"/>
      <c r="ODW2011"/>
      <c r="ODX2011"/>
      <c r="ODY2011"/>
      <c r="ODZ2011"/>
      <c r="OEA2011"/>
      <c r="OEB2011"/>
      <c r="OEC2011"/>
      <c r="OED2011"/>
      <c r="OEE2011"/>
      <c r="OEF2011"/>
      <c r="OEG2011"/>
      <c r="OEH2011"/>
      <c r="OEI2011"/>
      <c r="OEJ2011"/>
      <c r="OEK2011"/>
      <c r="OEL2011"/>
      <c r="OEM2011"/>
      <c r="OEN2011"/>
      <c r="OEO2011"/>
      <c r="OEP2011"/>
      <c r="OEQ2011"/>
      <c r="OER2011"/>
      <c r="OES2011"/>
      <c r="OET2011"/>
      <c r="OEU2011"/>
      <c r="OEV2011"/>
      <c r="OEW2011"/>
      <c r="OEX2011"/>
      <c r="OEY2011"/>
      <c r="OEZ2011"/>
      <c r="OFA2011"/>
      <c r="OFB2011"/>
      <c r="OFC2011"/>
      <c r="OFD2011"/>
      <c r="OFE2011"/>
      <c r="OFF2011"/>
      <c r="OFG2011"/>
      <c r="OFH2011"/>
      <c r="OFI2011"/>
      <c r="OFJ2011"/>
      <c r="OFK2011"/>
      <c r="OFL2011"/>
      <c r="OFM2011"/>
      <c r="OFN2011"/>
      <c r="OFO2011"/>
      <c r="OFP2011"/>
      <c r="OFQ2011"/>
      <c r="OFR2011"/>
      <c r="OFS2011"/>
      <c r="OFT2011"/>
      <c r="OFU2011"/>
      <c r="OFV2011"/>
      <c r="OFW2011"/>
      <c r="OFX2011"/>
      <c r="OFY2011"/>
      <c r="OFZ2011"/>
      <c r="OGA2011"/>
      <c r="OGB2011"/>
      <c r="OGC2011"/>
      <c r="OGD2011"/>
      <c r="OGE2011"/>
      <c r="OGF2011"/>
      <c r="OGG2011"/>
      <c r="OGH2011"/>
      <c r="OGI2011"/>
      <c r="OGJ2011"/>
      <c r="OGK2011"/>
      <c r="OGL2011"/>
      <c r="OGM2011"/>
      <c r="OGN2011"/>
      <c r="OGO2011"/>
      <c r="OGP2011"/>
      <c r="OGQ2011"/>
      <c r="OGR2011"/>
      <c r="OGS2011"/>
      <c r="OGT2011"/>
      <c r="OGU2011"/>
      <c r="OGV2011"/>
      <c r="OGW2011"/>
      <c r="OGX2011"/>
      <c r="OGY2011"/>
      <c r="OGZ2011"/>
      <c r="OHA2011"/>
      <c r="OHB2011"/>
      <c r="OHC2011"/>
      <c r="OHD2011"/>
      <c r="OHE2011"/>
      <c r="OHF2011"/>
      <c r="OHG2011"/>
      <c r="OHH2011"/>
      <c r="OHI2011"/>
      <c r="OHJ2011"/>
      <c r="OHK2011"/>
      <c r="OHL2011"/>
      <c r="OHM2011"/>
      <c r="OHN2011"/>
      <c r="OHO2011"/>
      <c r="OHP2011"/>
      <c r="OHQ2011"/>
      <c r="OHR2011"/>
      <c r="OHS2011"/>
      <c r="OHT2011"/>
      <c r="OHU2011"/>
      <c r="OHV2011"/>
      <c r="OHW2011"/>
      <c r="OHX2011"/>
      <c r="OHY2011"/>
      <c r="OHZ2011"/>
      <c r="OIA2011"/>
      <c r="OIB2011"/>
      <c r="OIC2011"/>
      <c r="OID2011"/>
      <c r="OIE2011"/>
      <c r="OIF2011"/>
      <c r="OIG2011"/>
      <c r="OIH2011"/>
      <c r="OII2011"/>
      <c r="OIJ2011"/>
      <c r="OIK2011"/>
      <c r="OIL2011"/>
      <c r="OIM2011"/>
      <c r="OIN2011"/>
      <c r="OIO2011"/>
      <c r="OIP2011"/>
      <c r="OIQ2011"/>
      <c r="OIR2011"/>
      <c r="OIS2011"/>
      <c r="OIT2011"/>
      <c r="OIU2011"/>
      <c r="OIV2011"/>
      <c r="OIW2011"/>
      <c r="OIX2011"/>
      <c r="OIY2011"/>
      <c r="OIZ2011"/>
      <c r="OJA2011"/>
      <c r="OJB2011"/>
      <c r="OJC2011"/>
      <c r="OJD2011"/>
      <c r="OJE2011"/>
      <c r="OJF2011"/>
      <c r="OJG2011"/>
      <c r="OJH2011"/>
      <c r="OJI2011"/>
      <c r="OJJ2011"/>
      <c r="OJK2011"/>
      <c r="OJL2011"/>
      <c r="OJM2011"/>
      <c r="OJN2011"/>
      <c r="OJO2011"/>
      <c r="OJP2011"/>
      <c r="OJQ2011"/>
      <c r="OJR2011"/>
      <c r="OJS2011"/>
      <c r="OJT2011"/>
      <c r="OJU2011"/>
      <c r="OJV2011"/>
      <c r="OJW2011"/>
      <c r="OJX2011"/>
      <c r="OJY2011"/>
      <c r="OJZ2011"/>
      <c r="OKA2011"/>
      <c r="OKB2011"/>
      <c r="OKC2011"/>
      <c r="OKD2011"/>
      <c r="OKE2011"/>
      <c r="OKF2011"/>
      <c r="OKG2011"/>
      <c r="OKH2011"/>
      <c r="OKI2011"/>
      <c r="OKJ2011"/>
      <c r="OKK2011"/>
      <c r="OKL2011"/>
      <c r="OKM2011"/>
      <c r="OKN2011"/>
      <c r="OKO2011"/>
      <c r="OKP2011"/>
      <c r="OKQ2011"/>
      <c r="OKR2011"/>
      <c r="OKS2011"/>
      <c r="OKT2011"/>
      <c r="OKU2011"/>
      <c r="OKV2011"/>
      <c r="OKW2011"/>
      <c r="OKX2011"/>
      <c r="OKY2011"/>
      <c r="OKZ2011"/>
      <c r="OLA2011"/>
      <c r="OLB2011"/>
      <c r="OLC2011"/>
      <c r="OLD2011"/>
      <c r="OLE2011"/>
      <c r="OLF2011"/>
      <c r="OLG2011"/>
      <c r="OLH2011"/>
      <c r="OLI2011"/>
      <c r="OLJ2011"/>
      <c r="OLK2011"/>
      <c r="OLL2011"/>
      <c r="OLM2011"/>
      <c r="OLN2011"/>
      <c r="OLO2011"/>
      <c r="OLP2011"/>
      <c r="OLQ2011"/>
      <c r="OLR2011"/>
      <c r="OLS2011"/>
      <c r="OLT2011"/>
      <c r="OLU2011"/>
      <c r="OLV2011"/>
      <c r="OLW2011"/>
      <c r="OLX2011"/>
      <c r="OLY2011"/>
      <c r="OLZ2011"/>
      <c r="OMA2011"/>
      <c r="OMB2011"/>
      <c r="OMC2011"/>
      <c r="OMD2011"/>
      <c r="OME2011"/>
      <c r="OMF2011"/>
      <c r="OMG2011"/>
      <c r="OMH2011"/>
      <c r="OMI2011"/>
      <c r="OMJ2011"/>
      <c r="OMK2011"/>
      <c r="OML2011"/>
      <c r="OMM2011"/>
      <c r="OMN2011"/>
      <c r="OMO2011"/>
      <c r="OMP2011"/>
      <c r="OMQ2011"/>
      <c r="OMR2011"/>
      <c r="OMS2011"/>
      <c r="OMT2011"/>
      <c r="OMU2011"/>
      <c r="OMV2011"/>
      <c r="OMW2011"/>
      <c r="OMX2011"/>
      <c r="OMY2011"/>
      <c r="OMZ2011"/>
      <c r="ONA2011"/>
      <c r="ONB2011"/>
      <c r="ONC2011"/>
      <c r="OND2011"/>
      <c r="ONE2011"/>
      <c r="ONF2011"/>
      <c r="ONG2011"/>
      <c r="ONH2011"/>
      <c r="ONI2011"/>
      <c r="ONJ2011"/>
      <c r="ONK2011"/>
      <c r="ONL2011"/>
      <c r="ONM2011"/>
      <c r="ONN2011"/>
      <c r="ONO2011"/>
      <c r="ONP2011"/>
      <c r="ONQ2011"/>
      <c r="ONR2011"/>
      <c r="ONS2011"/>
      <c r="ONT2011"/>
      <c r="ONU2011"/>
      <c r="ONV2011"/>
      <c r="ONW2011"/>
      <c r="ONX2011"/>
      <c r="ONY2011"/>
      <c r="ONZ2011"/>
      <c r="OOA2011"/>
      <c r="OOB2011"/>
      <c r="OOC2011"/>
      <c r="OOD2011"/>
      <c r="OOE2011"/>
      <c r="OOF2011"/>
      <c r="OOG2011"/>
      <c r="OOH2011"/>
      <c r="OOI2011"/>
      <c r="OOJ2011"/>
      <c r="OOK2011"/>
      <c r="OOL2011"/>
      <c r="OOM2011"/>
      <c r="OON2011"/>
      <c r="OOO2011"/>
      <c r="OOP2011"/>
      <c r="OOQ2011"/>
      <c r="OOR2011"/>
      <c r="OOS2011"/>
      <c r="OOT2011"/>
      <c r="OOU2011"/>
      <c r="OOV2011"/>
      <c r="OOW2011"/>
      <c r="OOX2011"/>
      <c r="OOY2011"/>
      <c r="OOZ2011"/>
      <c r="OPA2011"/>
      <c r="OPB2011"/>
      <c r="OPC2011"/>
      <c r="OPD2011"/>
      <c r="OPE2011"/>
      <c r="OPF2011"/>
      <c r="OPG2011"/>
      <c r="OPH2011"/>
      <c r="OPI2011"/>
      <c r="OPJ2011"/>
      <c r="OPK2011"/>
      <c r="OPL2011"/>
      <c r="OPM2011"/>
      <c r="OPN2011"/>
      <c r="OPO2011"/>
      <c r="OPP2011"/>
      <c r="OPQ2011"/>
      <c r="OPR2011"/>
      <c r="OPS2011"/>
      <c r="OPT2011"/>
      <c r="OPU2011"/>
      <c r="OPV2011"/>
      <c r="OPW2011"/>
      <c r="OPX2011"/>
      <c r="OPY2011"/>
      <c r="OPZ2011"/>
      <c r="OQA2011"/>
      <c r="OQB2011"/>
      <c r="OQC2011"/>
      <c r="OQD2011"/>
      <c r="OQE2011"/>
      <c r="OQF2011"/>
      <c r="OQG2011"/>
      <c r="OQH2011"/>
      <c r="OQI2011"/>
      <c r="OQJ2011"/>
      <c r="OQK2011"/>
      <c r="OQL2011"/>
      <c r="OQM2011"/>
      <c r="OQN2011"/>
      <c r="OQO2011"/>
      <c r="OQP2011"/>
      <c r="OQQ2011"/>
      <c r="OQR2011"/>
      <c r="OQS2011"/>
      <c r="OQT2011"/>
      <c r="OQU2011"/>
      <c r="OQV2011"/>
      <c r="OQW2011"/>
      <c r="OQX2011"/>
      <c r="OQY2011"/>
      <c r="OQZ2011"/>
      <c r="ORA2011"/>
      <c r="ORB2011"/>
      <c r="ORC2011"/>
      <c r="ORD2011"/>
      <c r="ORE2011"/>
      <c r="ORF2011"/>
      <c r="ORG2011"/>
      <c r="ORH2011"/>
      <c r="ORI2011"/>
      <c r="ORJ2011"/>
      <c r="ORK2011"/>
      <c r="ORL2011"/>
      <c r="ORM2011"/>
      <c r="ORN2011"/>
      <c r="ORO2011"/>
      <c r="ORP2011"/>
      <c r="ORQ2011"/>
      <c r="ORR2011"/>
      <c r="ORS2011"/>
      <c r="ORT2011"/>
      <c r="ORU2011"/>
      <c r="ORV2011"/>
      <c r="ORW2011"/>
      <c r="ORX2011"/>
      <c r="ORY2011"/>
      <c r="ORZ2011"/>
      <c r="OSA2011"/>
      <c r="OSB2011"/>
      <c r="OSC2011"/>
      <c r="OSD2011"/>
      <c r="OSE2011"/>
      <c r="OSF2011"/>
      <c r="OSG2011"/>
      <c r="OSH2011"/>
      <c r="OSI2011"/>
      <c r="OSJ2011"/>
      <c r="OSK2011"/>
      <c r="OSL2011"/>
      <c r="OSM2011"/>
      <c r="OSN2011"/>
      <c r="OSO2011"/>
      <c r="OSP2011"/>
      <c r="OSQ2011"/>
      <c r="OSR2011"/>
      <c r="OSS2011"/>
      <c r="OST2011"/>
      <c r="OSU2011"/>
      <c r="OSV2011"/>
      <c r="OSW2011"/>
      <c r="OSX2011"/>
      <c r="OSY2011"/>
      <c r="OSZ2011"/>
      <c r="OTA2011"/>
      <c r="OTB2011"/>
      <c r="OTC2011"/>
      <c r="OTD2011"/>
      <c r="OTE2011"/>
      <c r="OTF2011"/>
      <c r="OTG2011"/>
      <c r="OTH2011"/>
      <c r="OTI2011"/>
      <c r="OTJ2011"/>
      <c r="OTK2011"/>
      <c r="OTL2011"/>
      <c r="OTM2011"/>
      <c r="OTN2011"/>
      <c r="OTO2011"/>
      <c r="OTP2011"/>
      <c r="OTQ2011"/>
      <c r="OTR2011"/>
      <c r="OTS2011"/>
      <c r="OTT2011"/>
      <c r="OTU2011"/>
      <c r="OTV2011"/>
      <c r="OTW2011"/>
      <c r="OTX2011"/>
      <c r="OTY2011"/>
      <c r="OTZ2011"/>
      <c r="OUA2011"/>
      <c r="OUB2011"/>
      <c r="OUC2011"/>
      <c r="OUD2011"/>
      <c r="OUE2011"/>
      <c r="OUF2011"/>
      <c r="OUG2011"/>
      <c r="OUH2011"/>
      <c r="OUI2011"/>
      <c r="OUJ2011"/>
      <c r="OUK2011"/>
      <c r="OUL2011"/>
      <c r="OUM2011"/>
      <c r="OUN2011"/>
      <c r="OUO2011"/>
      <c r="OUP2011"/>
      <c r="OUQ2011"/>
      <c r="OUR2011"/>
      <c r="OUS2011"/>
      <c r="OUT2011"/>
      <c r="OUU2011"/>
      <c r="OUV2011"/>
      <c r="OUW2011"/>
      <c r="OUX2011"/>
      <c r="OUY2011"/>
      <c r="OUZ2011"/>
      <c r="OVA2011"/>
      <c r="OVB2011"/>
      <c r="OVC2011"/>
      <c r="OVD2011"/>
      <c r="OVE2011"/>
      <c r="OVF2011"/>
      <c r="OVG2011"/>
      <c r="OVH2011"/>
      <c r="OVI2011"/>
      <c r="OVJ2011"/>
      <c r="OVK2011"/>
      <c r="OVL2011"/>
      <c r="OVM2011"/>
      <c r="OVN2011"/>
      <c r="OVO2011"/>
      <c r="OVP2011"/>
      <c r="OVQ2011"/>
      <c r="OVR2011"/>
      <c r="OVS2011"/>
      <c r="OVT2011"/>
      <c r="OVU2011"/>
      <c r="OVV2011"/>
      <c r="OVW2011"/>
      <c r="OVX2011"/>
      <c r="OVY2011"/>
      <c r="OVZ2011"/>
      <c r="OWA2011"/>
      <c r="OWB2011"/>
      <c r="OWC2011"/>
      <c r="OWD2011"/>
      <c r="OWE2011"/>
      <c r="OWF2011"/>
      <c r="OWG2011"/>
      <c r="OWH2011"/>
      <c r="OWI2011"/>
      <c r="OWJ2011"/>
      <c r="OWK2011"/>
      <c r="OWL2011"/>
      <c r="OWM2011"/>
      <c r="OWN2011"/>
      <c r="OWO2011"/>
      <c r="OWP2011"/>
      <c r="OWQ2011"/>
      <c r="OWR2011"/>
      <c r="OWS2011"/>
      <c r="OWT2011"/>
      <c r="OWU2011"/>
      <c r="OWV2011"/>
      <c r="OWW2011"/>
      <c r="OWX2011"/>
      <c r="OWY2011"/>
      <c r="OWZ2011"/>
      <c r="OXA2011"/>
      <c r="OXB2011"/>
      <c r="OXC2011"/>
      <c r="OXD2011"/>
      <c r="OXE2011"/>
      <c r="OXF2011"/>
      <c r="OXG2011"/>
      <c r="OXH2011"/>
      <c r="OXI2011"/>
      <c r="OXJ2011"/>
      <c r="OXK2011"/>
      <c r="OXL2011"/>
      <c r="OXM2011"/>
      <c r="OXN2011"/>
      <c r="OXO2011"/>
      <c r="OXP2011"/>
      <c r="OXQ2011"/>
      <c r="OXR2011"/>
      <c r="OXS2011"/>
      <c r="OXT2011"/>
      <c r="OXU2011"/>
      <c r="OXV2011"/>
      <c r="OXW2011"/>
      <c r="OXX2011"/>
      <c r="OXY2011"/>
      <c r="OXZ2011"/>
      <c r="OYA2011"/>
      <c r="OYB2011"/>
      <c r="OYC2011"/>
      <c r="OYD2011"/>
      <c r="OYE2011"/>
      <c r="OYF2011"/>
      <c r="OYG2011"/>
      <c r="OYH2011"/>
      <c r="OYI2011"/>
      <c r="OYJ2011"/>
      <c r="OYK2011"/>
      <c r="OYL2011"/>
      <c r="OYM2011"/>
      <c r="OYN2011"/>
      <c r="OYO2011"/>
      <c r="OYP2011"/>
      <c r="OYQ2011"/>
      <c r="OYR2011"/>
      <c r="OYS2011"/>
      <c r="OYT2011"/>
      <c r="OYU2011"/>
      <c r="OYV2011"/>
      <c r="OYW2011"/>
      <c r="OYX2011"/>
      <c r="OYY2011"/>
      <c r="OYZ2011"/>
      <c r="OZA2011"/>
      <c r="OZB2011"/>
      <c r="OZC2011"/>
      <c r="OZD2011"/>
      <c r="OZE2011"/>
      <c r="OZF2011"/>
      <c r="OZG2011"/>
      <c r="OZH2011"/>
      <c r="OZI2011"/>
      <c r="OZJ2011"/>
      <c r="OZK2011"/>
      <c r="OZL2011"/>
      <c r="OZM2011"/>
      <c r="OZN2011"/>
      <c r="OZO2011"/>
      <c r="OZP2011"/>
      <c r="OZQ2011"/>
      <c r="OZR2011"/>
      <c r="OZS2011"/>
      <c r="OZT2011"/>
      <c r="OZU2011"/>
      <c r="OZV2011"/>
      <c r="OZW2011"/>
      <c r="OZX2011"/>
      <c r="OZY2011"/>
      <c r="OZZ2011"/>
      <c r="PAA2011"/>
      <c r="PAB2011"/>
      <c r="PAC2011"/>
      <c r="PAD2011"/>
      <c r="PAE2011"/>
      <c r="PAF2011"/>
      <c r="PAG2011"/>
      <c r="PAH2011"/>
      <c r="PAI2011"/>
      <c r="PAJ2011"/>
      <c r="PAK2011"/>
      <c r="PAL2011"/>
      <c r="PAM2011"/>
      <c r="PAN2011"/>
      <c r="PAO2011"/>
      <c r="PAP2011"/>
      <c r="PAQ2011"/>
      <c r="PAR2011"/>
      <c r="PAS2011"/>
      <c r="PAT2011"/>
      <c r="PAU2011"/>
      <c r="PAV2011"/>
      <c r="PAW2011"/>
      <c r="PAX2011"/>
      <c r="PAY2011"/>
      <c r="PAZ2011"/>
      <c r="PBA2011"/>
      <c r="PBB2011"/>
      <c r="PBC2011"/>
      <c r="PBD2011"/>
      <c r="PBE2011"/>
      <c r="PBF2011"/>
      <c r="PBG2011"/>
      <c r="PBH2011"/>
      <c r="PBI2011"/>
      <c r="PBJ2011"/>
      <c r="PBK2011"/>
      <c r="PBL2011"/>
      <c r="PBM2011"/>
      <c r="PBN2011"/>
      <c r="PBO2011"/>
      <c r="PBP2011"/>
      <c r="PBQ2011"/>
      <c r="PBR2011"/>
      <c r="PBS2011"/>
      <c r="PBT2011"/>
      <c r="PBU2011"/>
      <c r="PBV2011"/>
      <c r="PBW2011"/>
      <c r="PBX2011"/>
      <c r="PBY2011"/>
      <c r="PBZ2011"/>
      <c r="PCA2011"/>
      <c r="PCB2011"/>
      <c r="PCC2011"/>
      <c r="PCD2011"/>
      <c r="PCE2011"/>
      <c r="PCF2011"/>
      <c r="PCG2011"/>
      <c r="PCH2011"/>
      <c r="PCI2011"/>
      <c r="PCJ2011"/>
      <c r="PCK2011"/>
      <c r="PCL2011"/>
      <c r="PCM2011"/>
      <c r="PCN2011"/>
      <c r="PCO2011"/>
      <c r="PCP2011"/>
      <c r="PCQ2011"/>
      <c r="PCR2011"/>
      <c r="PCS2011"/>
      <c r="PCT2011"/>
      <c r="PCU2011"/>
      <c r="PCV2011"/>
      <c r="PCW2011"/>
      <c r="PCX2011"/>
      <c r="PCY2011"/>
      <c r="PCZ2011"/>
      <c r="PDA2011"/>
      <c r="PDB2011"/>
      <c r="PDC2011"/>
      <c r="PDD2011"/>
      <c r="PDE2011"/>
      <c r="PDF2011"/>
      <c r="PDG2011"/>
      <c r="PDH2011"/>
      <c r="PDI2011"/>
      <c r="PDJ2011"/>
      <c r="PDK2011"/>
      <c r="PDL2011"/>
      <c r="PDM2011"/>
      <c r="PDN2011"/>
      <c r="PDO2011"/>
      <c r="PDP2011"/>
      <c r="PDQ2011"/>
      <c r="PDR2011"/>
      <c r="PDS2011"/>
      <c r="PDT2011"/>
      <c r="PDU2011"/>
      <c r="PDV2011"/>
      <c r="PDW2011"/>
      <c r="PDX2011"/>
      <c r="PDY2011"/>
      <c r="PDZ2011"/>
      <c r="PEA2011"/>
      <c r="PEB2011"/>
      <c r="PEC2011"/>
      <c r="PED2011"/>
      <c r="PEE2011"/>
      <c r="PEF2011"/>
      <c r="PEG2011"/>
      <c r="PEH2011"/>
      <c r="PEI2011"/>
      <c r="PEJ2011"/>
      <c r="PEK2011"/>
      <c r="PEL2011"/>
      <c r="PEM2011"/>
      <c r="PEN2011"/>
      <c r="PEO2011"/>
      <c r="PEP2011"/>
      <c r="PEQ2011"/>
      <c r="PER2011"/>
      <c r="PES2011"/>
      <c r="PET2011"/>
      <c r="PEU2011"/>
      <c r="PEV2011"/>
      <c r="PEW2011"/>
      <c r="PEX2011"/>
      <c r="PEY2011"/>
      <c r="PEZ2011"/>
      <c r="PFA2011"/>
      <c r="PFB2011"/>
      <c r="PFC2011"/>
      <c r="PFD2011"/>
      <c r="PFE2011"/>
      <c r="PFF2011"/>
      <c r="PFG2011"/>
      <c r="PFH2011"/>
      <c r="PFI2011"/>
      <c r="PFJ2011"/>
      <c r="PFK2011"/>
      <c r="PFL2011"/>
      <c r="PFM2011"/>
      <c r="PFN2011"/>
      <c r="PFO2011"/>
      <c r="PFP2011"/>
      <c r="PFQ2011"/>
      <c r="PFR2011"/>
      <c r="PFS2011"/>
      <c r="PFT2011"/>
      <c r="PFU2011"/>
      <c r="PFV2011"/>
      <c r="PFW2011"/>
      <c r="PFX2011"/>
      <c r="PFY2011"/>
      <c r="PFZ2011"/>
      <c r="PGA2011"/>
      <c r="PGB2011"/>
      <c r="PGC2011"/>
      <c r="PGD2011"/>
      <c r="PGE2011"/>
      <c r="PGF2011"/>
      <c r="PGG2011"/>
      <c r="PGH2011"/>
      <c r="PGI2011"/>
      <c r="PGJ2011"/>
      <c r="PGK2011"/>
      <c r="PGL2011"/>
      <c r="PGM2011"/>
      <c r="PGN2011"/>
      <c r="PGO2011"/>
      <c r="PGP2011"/>
      <c r="PGQ2011"/>
      <c r="PGR2011"/>
      <c r="PGS2011"/>
      <c r="PGT2011"/>
      <c r="PGU2011"/>
      <c r="PGV2011"/>
      <c r="PGW2011"/>
      <c r="PGX2011"/>
      <c r="PGY2011"/>
      <c r="PGZ2011"/>
      <c r="PHA2011"/>
      <c r="PHB2011"/>
      <c r="PHC2011"/>
      <c r="PHD2011"/>
      <c r="PHE2011"/>
      <c r="PHF2011"/>
      <c r="PHG2011"/>
      <c r="PHH2011"/>
      <c r="PHI2011"/>
      <c r="PHJ2011"/>
      <c r="PHK2011"/>
      <c r="PHL2011"/>
      <c r="PHM2011"/>
      <c r="PHN2011"/>
      <c r="PHO2011"/>
      <c r="PHP2011"/>
      <c r="PHQ2011"/>
      <c r="PHR2011"/>
      <c r="PHS2011"/>
      <c r="PHT2011"/>
      <c r="PHU2011"/>
      <c r="PHV2011"/>
      <c r="PHW2011"/>
      <c r="PHX2011"/>
      <c r="PHY2011"/>
      <c r="PHZ2011"/>
      <c r="PIA2011"/>
      <c r="PIB2011"/>
      <c r="PIC2011"/>
      <c r="PID2011"/>
      <c r="PIE2011"/>
      <c r="PIF2011"/>
      <c r="PIG2011"/>
      <c r="PIH2011"/>
      <c r="PII2011"/>
      <c r="PIJ2011"/>
      <c r="PIK2011"/>
      <c r="PIL2011"/>
      <c r="PIM2011"/>
      <c r="PIN2011"/>
      <c r="PIO2011"/>
      <c r="PIP2011"/>
      <c r="PIQ2011"/>
      <c r="PIR2011"/>
      <c r="PIS2011"/>
      <c r="PIT2011"/>
      <c r="PIU2011"/>
      <c r="PIV2011"/>
      <c r="PIW2011"/>
      <c r="PIX2011"/>
      <c r="PIY2011"/>
      <c r="PIZ2011"/>
      <c r="PJA2011"/>
      <c r="PJB2011"/>
      <c r="PJC2011"/>
      <c r="PJD2011"/>
      <c r="PJE2011"/>
      <c r="PJF2011"/>
      <c r="PJG2011"/>
      <c r="PJH2011"/>
      <c r="PJI2011"/>
      <c r="PJJ2011"/>
      <c r="PJK2011"/>
      <c r="PJL2011"/>
      <c r="PJM2011"/>
      <c r="PJN2011"/>
      <c r="PJO2011"/>
      <c r="PJP2011"/>
      <c r="PJQ2011"/>
      <c r="PJR2011"/>
      <c r="PJS2011"/>
      <c r="PJT2011"/>
      <c r="PJU2011"/>
      <c r="PJV2011"/>
      <c r="PJW2011"/>
      <c r="PJX2011"/>
      <c r="PJY2011"/>
      <c r="PJZ2011"/>
      <c r="PKA2011"/>
      <c r="PKB2011"/>
      <c r="PKC2011"/>
      <c r="PKD2011"/>
      <c r="PKE2011"/>
      <c r="PKF2011"/>
      <c r="PKG2011"/>
      <c r="PKH2011"/>
      <c r="PKI2011"/>
      <c r="PKJ2011"/>
      <c r="PKK2011"/>
      <c r="PKL2011"/>
      <c r="PKM2011"/>
      <c r="PKN2011"/>
      <c r="PKO2011"/>
      <c r="PKP2011"/>
      <c r="PKQ2011"/>
      <c r="PKR2011"/>
      <c r="PKS2011"/>
      <c r="PKT2011"/>
      <c r="PKU2011"/>
      <c r="PKV2011"/>
      <c r="PKW2011"/>
      <c r="PKX2011"/>
      <c r="PKY2011"/>
      <c r="PKZ2011"/>
      <c r="PLA2011"/>
      <c r="PLB2011"/>
      <c r="PLC2011"/>
      <c r="PLD2011"/>
      <c r="PLE2011"/>
      <c r="PLF2011"/>
      <c r="PLG2011"/>
      <c r="PLH2011"/>
      <c r="PLI2011"/>
      <c r="PLJ2011"/>
      <c r="PLK2011"/>
      <c r="PLL2011"/>
      <c r="PLM2011"/>
      <c r="PLN2011"/>
      <c r="PLO2011"/>
      <c r="PLP2011"/>
      <c r="PLQ2011"/>
      <c r="PLR2011"/>
      <c r="PLS2011"/>
      <c r="PLT2011"/>
      <c r="PLU2011"/>
      <c r="PLV2011"/>
      <c r="PLW2011"/>
      <c r="PLX2011"/>
      <c r="PLY2011"/>
      <c r="PLZ2011"/>
      <c r="PMA2011"/>
      <c r="PMB2011"/>
      <c r="PMC2011"/>
      <c r="PMD2011"/>
      <c r="PME2011"/>
      <c r="PMF2011"/>
      <c r="PMG2011"/>
      <c r="PMH2011"/>
      <c r="PMI2011"/>
      <c r="PMJ2011"/>
      <c r="PMK2011"/>
      <c r="PML2011"/>
      <c r="PMM2011"/>
      <c r="PMN2011"/>
      <c r="PMO2011"/>
      <c r="PMP2011"/>
      <c r="PMQ2011"/>
      <c r="PMR2011"/>
      <c r="PMS2011"/>
      <c r="PMT2011"/>
      <c r="PMU2011"/>
      <c r="PMV2011"/>
      <c r="PMW2011"/>
      <c r="PMX2011"/>
      <c r="PMY2011"/>
      <c r="PMZ2011"/>
      <c r="PNA2011"/>
      <c r="PNB2011"/>
      <c r="PNC2011"/>
      <c r="PND2011"/>
      <c r="PNE2011"/>
      <c r="PNF2011"/>
      <c r="PNG2011"/>
      <c r="PNH2011"/>
      <c r="PNI2011"/>
      <c r="PNJ2011"/>
      <c r="PNK2011"/>
      <c r="PNL2011"/>
      <c r="PNM2011"/>
      <c r="PNN2011"/>
      <c r="PNO2011"/>
      <c r="PNP2011"/>
      <c r="PNQ2011"/>
      <c r="PNR2011"/>
      <c r="PNS2011"/>
      <c r="PNT2011"/>
      <c r="PNU2011"/>
      <c r="PNV2011"/>
      <c r="PNW2011"/>
      <c r="PNX2011"/>
      <c r="PNY2011"/>
      <c r="PNZ2011"/>
      <c r="POA2011"/>
      <c r="POB2011"/>
      <c r="POC2011"/>
      <c r="POD2011"/>
      <c r="POE2011"/>
      <c r="POF2011"/>
      <c r="POG2011"/>
      <c r="POH2011"/>
      <c r="POI2011"/>
      <c r="POJ2011"/>
      <c r="POK2011"/>
      <c r="POL2011"/>
      <c r="POM2011"/>
      <c r="PON2011"/>
      <c r="POO2011"/>
      <c r="POP2011"/>
      <c r="POQ2011"/>
      <c r="POR2011"/>
      <c r="POS2011"/>
      <c r="POT2011"/>
      <c r="POU2011"/>
      <c r="POV2011"/>
      <c r="POW2011"/>
      <c r="POX2011"/>
      <c r="POY2011"/>
      <c r="POZ2011"/>
      <c r="PPA2011"/>
      <c r="PPB2011"/>
      <c r="PPC2011"/>
      <c r="PPD2011"/>
      <c r="PPE2011"/>
      <c r="PPF2011"/>
      <c r="PPG2011"/>
      <c r="PPH2011"/>
      <c r="PPI2011"/>
      <c r="PPJ2011"/>
      <c r="PPK2011"/>
      <c r="PPL2011"/>
      <c r="PPM2011"/>
      <c r="PPN2011"/>
      <c r="PPO2011"/>
      <c r="PPP2011"/>
      <c r="PPQ2011"/>
      <c r="PPR2011"/>
      <c r="PPS2011"/>
      <c r="PPT2011"/>
      <c r="PPU2011"/>
      <c r="PPV2011"/>
      <c r="PPW2011"/>
      <c r="PPX2011"/>
      <c r="PPY2011"/>
      <c r="PPZ2011"/>
      <c r="PQA2011"/>
      <c r="PQB2011"/>
      <c r="PQC2011"/>
      <c r="PQD2011"/>
      <c r="PQE2011"/>
      <c r="PQF2011"/>
      <c r="PQG2011"/>
      <c r="PQH2011"/>
      <c r="PQI2011"/>
      <c r="PQJ2011"/>
      <c r="PQK2011"/>
      <c r="PQL2011"/>
      <c r="PQM2011"/>
      <c r="PQN2011"/>
      <c r="PQO2011"/>
      <c r="PQP2011"/>
      <c r="PQQ2011"/>
      <c r="PQR2011"/>
      <c r="PQS2011"/>
      <c r="PQT2011"/>
      <c r="PQU2011"/>
      <c r="PQV2011"/>
      <c r="PQW2011"/>
      <c r="PQX2011"/>
      <c r="PQY2011"/>
      <c r="PQZ2011"/>
      <c r="PRA2011"/>
      <c r="PRB2011"/>
      <c r="PRC2011"/>
      <c r="PRD2011"/>
      <c r="PRE2011"/>
      <c r="PRF2011"/>
      <c r="PRG2011"/>
      <c r="PRH2011"/>
      <c r="PRI2011"/>
      <c r="PRJ2011"/>
      <c r="PRK2011"/>
      <c r="PRL2011"/>
      <c r="PRM2011"/>
      <c r="PRN2011"/>
      <c r="PRO2011"/>
      <c r="PRP2011"/>
      <c r="PRQ2011"/>
      <c r="PRR2011"/>
      <c r="PRS2011"/>
      <c r="PRT2011"/>
      <c r="PRU2011"/>
      <c r="PRV2011"/>
      <c r="PRW2011"/>
      <c r="PRX2011"/>
      <c r="PRY2011"/>
      <c r="PRZ2011"/>
      <c r="PSA2011"/>
      <c r="PSB2011"/>
      <c r="PSC2011"/>
      <c r="PSD2011"/>
      <c r="PSE2011"/>
      <c r="PSF2011"/>
      <c r="PSG2011"/>
      <c r="PSH2011"/>
      <c r="PSI2011"/>
      <c r="PSJ2011"/>
      <c r="PSK2011"/>
      <c r="PSL2011"/>
      <c r="PSM2011"/>
      <c r="PSN2011"/>
      <c r="PSO2011"/>
      <c r="PSP2011"/>
      <c r="PSQ2011"/>
      <c r="PSR2011"/>
      <c r="PSS2011"/>
      <c r="PST2011"/>
      <c r="PSU2011"/>
      <c r="PSV2011"/>
      <c r="PSW2011"/>
      <c r="PSX2011"/>
      <c r="PSY2011"/>
      <c r="PSZ2011"/>
      <c r="PTA2011"/>
      <c r="PTB2011"/>
      <c r="PTC2011"/>
      <c r="PTD2011"/>
      <c r="PTE2011"/>
      <c r="PTF2011"/>
      <c r="PTG2011"/>
      <c r="PTH2011"/>
      <c r="PTI2011"/>
      <c r="PTJ2011"/>
      <c r="PTK2011"/>
      <c r="PTL2011"/>
      <c r="PTM2011"/>
      <c r="PTN2011"/>
      <c r="PTO2011"/>
      <c r="PTP2011"/>
      <c r="PTQ2011"/>
      <c r="PTR2011"/>
      <c r="PTS2011"/>
      <c r="PTT2011"/>
      <c r="PTU2011"/>
      <c r="PTV2011"/>
      <c r="PTW2011"/>
      <c r="PTX2011"/>
      <c r="PTY2011"/>
      <c r="PTZ2011"/>
      <c r="PUA2011"/>
      <c r="PUB2011"/>
      <c r="PUC2011"/>
      <c r="PUD2011"/>
      <c r="PUE2011"/>
      <c r="PUF2011"/>
      <c r="PUG2011"/>
      <c r="PUH2011"/>
      <c r="PUI2011"/>
      <c r="PUJ2011"/>
      <c r="PUK2011"/>
      <c r="PUL2011"/>
      <c r="PUM2011"/>
      <c r="PUN2011"/>
      <c r="PUO2011"/>
      <c r="PUP2011"/>
      <c r="PUQ2011"/>
      <c r="PUR2011"/>
      <c r="PUS2011"/>
      <c r="PUT2011"/>
      <c r="PUU2011"/>
      <c r="PUV2011"/>
      <c r="PUW2011"/>
      <c r="PUX2011"/>
      <c r="PUY2011"/>
      <c r="PUZ2011"/>
      <c r="PVA2011"/>
      <c r="PVB2011"/>
      <c r="PVC2011"/>
      <c r="PVD2011"/>
      <c r="PVE2011"/>
      <c r="PVF2011"/>
      <c r="PVG2011"/>
      <c r="PVH2011"/>
      <c r="PVI2011"/>
      <c r="PVJ2011"/>
      <c r="PVK2011"/>
      <c r="PVL2011"/>
      <c r="PVM2011"/>
      <c r="PVN2011"/>
      <c r="PVO2011"/>
      <c r="PVP2011"/>
      <c r="PVQ2011"/>
      <c r="PVR2011"/>
      <c r="PVS2011"/>
      <c r="PVT2011"/>
      <c r="PVU2011"/>
      <c r="PVV2011"/>
      <c r="PVW2011"/>
      <c r="PVX2011"/>
      <c r="PVY2011"/>
      <c r="PVZ2011"/>
      <c r="PWA2011"/>
      <c r="PWB2011"/>
      <c r="PWC2011"/>
      <c r="PWD2011"/>
      <c r="PWE2011"/>
      <c r="PWF2011"/>
      <c r="PWG2011"/>
      <c r="PWH2011"/>
      <c r="PWI2011"/>
      <c r="PWJ2011"/>
      <c r="PWK2011"/>
      <c r="PWL2011"/>
      <c r="PWM2011"/>
      <c r="PWN2011"/>
      <c r="PWO2011"/>
      <c r="PWP2011"/>
      <c r="PWQ2011"/>
      <c r="PWR2011"/>
      <c r="PWS2011"/>
      <c r="PWT2011"/>
      <c r="PWU2011"/>
      <c r="PWV2011"/>
      <c r="PWW2011"/>
      <c r="PWX2011"/>
      <c r="PWY2011"/>
      <c r="PWZ2011"/>
      <c r="PXA2011"/>
      <c r="PXB2011"/>
      <c r="PXC2011"/>
      <c r="PXD2011"/>
      <c r="PXE2011"/>
      <c r="PXF2011"/>
      <c r="PXG2011"/>
      <c r="PXH2011"/>
      <c r="PXI2011"/>
      <c r="PXJ2011"/>
      <c r="PXK2011"/>
      <c r="PXL2011"/>
      <c r="PXM2011"/>
      <c r="PXN2011"/>
      <c r="PXO2011"/>
      <c r="PXP2011"/>
      <c r="PXQ2011"/>
      <c r="PXR2011"/>
      <c r="PXS2011"/>
      <c r="PXT2011"/>
      <c r="PXU2011"/>
      <c r="PXV2011"/>
      <c r="PXW2011"/>
      <c r="PXX2011"/>
      <c r="PXY2011"/>
      <c r="PXZ2011"/>
      <c r="PYA2011"/>
      <c r="PYB2011"/>
      <c r="PYC2011"/>
      <c r="PYD2011"/>
      <c r="PYE2011"/>
      <c r="PYF2011"/>
      <c r="PYG2011"/>
      <c r="PYH2011"/>
      <c r="PYI2011"/>
      <c r="PYJ2011"/>
      <c r="PYK2011"/>
      <c r="PYL2011"/>
      <c r="PYM2011"/>
      <c r="PYN2011"/>
      <c r="PYO2011"/>
      <c r="PYP2011"/>
      <c r="PYQ2011"/>
      <c r="PYR2011"/>
      <c r="PYS2011"/>
      <c r="PYT2011"/>
      <c r="PYU2011"/>
      <c r="PYV2011"/>
      <c r="PYW2011"/>
      <c r="PYX2011"/>
      <c r="PYY2011"/>
      <c r="PYZ2011"/>
      <c r="PZA2011"/>
      <c r="PZB2011"/>
      <c r="PZC2011"/>
      <c r="PZD2011"/>
      <c r="PZE2011"/>
      <c r="PZF2011"/>
      <c r="PZG2011"/>
      <c r="PZH2011"/>
      <c r="PZI2011"/>
      <c r="PZJ2011"/>
      <c r="PZK2011"/>
      <c r="PZL2011"/>
      <c r="PZM2011"/>
      <c r="PZN2011"/>
      <c r="PZO2011"/>
      <c r="PZP2011"/>
      <c r="PZQ2011"/>
      <c r="PZR2011"/>
      <c r="PZS2011"/>
      <c r="PZT2011"/>
      <c r="PZU2011"/>
      <c r="PZV2011"/>
      <c r="PZW2011"/>
      <c r="PZX2011"/>
      <c r="PZY2011"/>
      <c r="PZZ2011"/>
      <c r="QAA2011"/>
      <c r="QAB2011"/>
      <c r="QAC2011"/>
      <c r="QAD2011"/>
      <c r="QAE2011"/>
      <c r="QAF2011"/>
      <c r="QAG2011"/>
      <c r="QAH2011"/>
      <c r="QAI2011"/>
      <c r="QAJ2011"/>
      <c r="QAK2011"/>
      <c r="QAL2011"/>
      <c r="QAM2011"/>
      <c r="QAN2011"/>
      <c r="QAO2011"/>
      <c r="QAP2011"/>
      <c r="QAQ2011"/>
      <c r="QAR2011"/>
      <c r="QAS2011"/>
      <c r="QAT2011"/>
      <c r="QAU2011"/>
      <c r="QAV2011"/>
      <c r="QAW2011"/>
      <c r="QAX2011"/>
      <c r="QAY2011"/>
      <c r="QAZ2011"/>
      <c r="QBA2011"/>
      <c r="QBB2011"/>
      <c r="QBC2011"/>
      <c r="QBD2011"/>
      <c r="QBE2011"/>
      <c r="QBF2011"/>
      <c r="QBG2011"/>
      <c r="QBH2011"/>
      <c r="QBI2011"/>
      <c r="QBJ2011"/>
      <c r="QBK2011"/>
      <c r="QBL2011"/>
      <c r="QBM2011"/>
      <c r="QBN2011"/>
      <c r="QBO2011"/>
      <c r="QBP2011"/>
      <c r="QBQ2011"/>
      <c r="QBR2011"/>
      <c r="QBS2011"/>
      <c r="QBT2011"/>
      <c r="QBU2011"/>
      <c r="QBV2011"/>
      <c r="QBW2011"/>
      <c r="QBX2011"/>
      <c r="QBY2011"/>
      <c r="QBZ2011"/>
      <c r="QCA2011"/>
      <c r="QCB2011"/>
      <c r="QCC2011"/>
      <c r="QCD2011"/>
      <c r="QCE2011"/>
      <c r="QCF2011"/>
      <c r="QCG2011"/>
      <c r="QCH2011"/>
      <c r="QCI2011"/>
      <c r="QCJ2011"/>
      <c r="QCK2011"/>
      <c r="QCL2011"/>
      <c r="QCM2011"/>
      <c r="QCN2011"/>
      <c r="QCO2011"/>
      <c r="QCP2011"/>
      <c r="QCQ2011"/>
      <c r="QCR2011"/>
      <c r="QCS2011"/>
      <c r="QCT2011"/>
      <c r="QCU2011"/>
      <c r="QCV2011"/>
      <c r="QCW2011"/>
      <c r="QCX2011"/>
      <c r="QCY2011"/>
      <c r="QCZ2011"/>
      <c r="QDA2011"/>
      <c r="QDB2011"/>
      <c r="QDC2011"/>
      <c r="QDD2011"/>
      <c r="QDE2011"/>
      <c r="QDF2011"/>
      <c r="QDG2011"/>
      <c r="QDH2011"/>
      <c r="QDI2011"/>
      <c r="QDJ2011"/>
      <c r="QDK2011"/>
      <c r="QDL2011"/>
      <c r="QDM2011"/>
      <c r="QDN2011"/>
      <c r="QDO2011"/>
      <c r="QDP2011"/>
      <c r="QDQ2011"/>
      <c r="QDR2011"/>
      <c r="QDS2011"/>
      <c r="QDT2011"/>
      <c r="QDU2011"/>
      <c r="QDV2011"/>
      <c r="QDW2011"/>
      <c r="QDX2011"/>
      <c r="QDY2011"/>
      <c r="QDZ2011"/>
      <c r="QEA2011"/>
      <c r="QEB2011"/>
      <c r="QEC2011"/>
      <c r="QED2011"/>
      <c r="QEE2011"/>
      <c r="QEF2011"/>
      <c r="QEG2011"/>
      <c r="QEH2011"/>
      <c r="QEI2011"/>
      <c r="QEJ2011"/>
      <c r="QEK2011"/>
      <c r="QEL2011"/>
      <c r="QEM2011"/>
      <c r="QEN2011"/>
      <c r="QEO2011"/>
      <c r="QEP2011"/>
      <c r="QEQ2011"/>
      <c r="QER2011"/>
      <c r="QES2011"/>
      <c r="QET2011"/>
      <c r="QEU2011"/>
      <c r="QEV2011"/>
      <c r="QEW2011"/>
      <c r="QEX2011"/>
      <c r="QEY2011"/>
      <c r="QEZ2011"/>
      <c r="QFA2011"/>
      <c r="QFB2011"/>
      <c r="QFC2011"/>
      <c r="QFD2011"/>
      <c r="QFE2011"/>
      <c r="QFF2011"/>
      <c r="QFG2011"/>
      <c r="QFH2011"/>
      <c r="QFI2011"/>
      <c r="QFJ2011"/>
      <c r="QFK2011"/>
      <c r="QFL2011"/>
      <c r="QFM2011"/>
      <c r="QFN2011"/>
      <c r="QFO2011"/>
      <c r="QFP2011"/>
      <c r="QFQ2011"/>
      <c r="QFR2011"/>
      <c r="QFS2011"/>
      <c r="QFT2011"/>
      <c r="QFU2011"/>
      <c r="QFV2011"/>
      <c r="QFW2011"/>
      <c r="QFX2011"/>
      <c r="QFY2011"/>
      <c r="QFZ2011"/>
      <c r="QGA2011"/>
      <c r="QGB2011"/>
      <c r="QGC2011"/>
      <c r="QGD2011"/>
      <c r="QGE2011"/>
      <c r="QGF2011"/>
      <c r="QGG2011"/>
      <c r="QGH2011"/>
      <c r="QGI2011"/>
      <c r="QGJ2011"/>
      <c r="QGK2011"/>
      <c r="QGL2011"/>
      <c r="QGM2011"/>
      <c r="QGN2011"/>
      <c r="QGO2011"/>
      <c r="QGP2011"/>
      <c r="QGQ2011"/>
      <c r="QGR2011"/>
      <c r="QGS2011"/>
      <c r="QGT2011"/>
      <c r="QGU2011"/>
      <c r="QGV2011"/>
      <c r="QGW2011"/>
      <c r="QGX2011"/>
      <c r="QGY2011"/>
      <c r="QGZ2011"/>
      <c r="QHA2011"/>
      <c r="QHB2011"/>
      <c r="QHC2011"/>
      <c r="QHD2011"/>
      <c r="QHE2011"/>
      <c r="QHF2011"/>
      <c r="QHG2011"/>
      <c r="QHH2011"/>
      <c r="QHI2011"/>
      <c r="QHJ2011"/>
      <c r="QHK2011"/>
      <c r="QHL2011"/>
      <c r="QHM2011"/>
      <c r="QHN2011"/>
      <c r="QHO2011"/>
      <c r="QHP2011"/>
      <c r="QHQ2011"/>
      <c r="QHR2011"/>
      <c r="QHS2011"/>
      <c r="QHT2011"/>
      <c r="QHU2011"/>
      <c r="QHV2011"/>
      <c r="QHW2011"/>
      <c r="QHX2011"/>
      <c r="QHY2011"/>
      <c r="QHZ2011"/>
      <c r="QIA2011"/>
      <c r="QIB2011"/>
      <c r="QIC2011"/>
      <c r="QID2011"/>
      <c r="QIE2011"/>
      <c r="QIF2011"/>
      <c r="QIG2011"/>
      <c r="QIH2011"/>
      <c r="QII2011"/>
      <c r="QIJ2011"/>
      <c r="QIK2011"/>
      <c r="QIL2011"/>
      <c r="QIM2011"/>
      <c r="QIN2011"/>
      <c r="QIO2011"/>
      <c r="QIP2011"/>
      <c r="QIQ2011"/>
      <c r="QIR2011"/>
      <c r="QIS2011"/>
      <c r="QIT2011"/>
      <c r="QIU2011"/>
      <c r="QIV2011"/>
      <c r="QIW2011"/>
      <c r="QIX2011"/>
      <c r="QIY2011"/>
      <c r="QIZ2011"/>
      <c r="QJA2011"/>
      <c r="QJB2011"/>
      <c r="QJC2011"/>
      <c r="QJD2011"/>
      <c r="QJE2011"/>
      <c r="QJF2011"/>
      <c r="QJG2011"/>
      <c r="QJH2011"/>
      <c r="QJI2011"/>
      <c r="QJJ2011"/>
      <c r="QJK2011"/>
      <c r="QJL2011"/>
      <c r="QJM2011"/>
      <c r="QJN2011"/>
      <c r="QJO2011"/>
      <c r="QJP2011"/>
      <c r="QJQ2011"/>
      <c r="QJR2011"/>
      <c r="QJS2011"/>
      <c r="QJT2011"/>
      <c r="QJU2011"/>
      <c r="QJV2011"/>
      <c r="QJW2011"/>
      <c r="QJX2011"/>
      <c r="QJY2011"/>
      <c r="QJZ2011"/>
      <c r="QKA2011"/>
      <c r="QKB2011"/>
      <c r="QKC2011"/>
      <c r="QKD2011"/>
      <c r="QKE2011"/>
      <c r="QKF2011"/>
      <c r="QKG2011"/>
      <c r="QKH2011"/>
      <c r="QKI2011"/>
      <c r="QKJ2011"/>
      <c r="QKK2011"/>
      <c r="QKL2011"/>
      <c r="QKM2011"/>
      <c r="QKN2011"/>
      <c r="QKO2011"/>
      <c r="QKP2011"/>
      <c r="QKQ2011"/>
      <c r="QKR2011"/>
      <c r="QKS2011"/>
      <c r="QKT2011"/>
      <c r="QKU2011"/>
      <c r="QKV2011"/>
      <c r="QKW2011"/>
      <c r="QKX2011"/>
      <c r="QKY2011"/>
      <c r="QKZ2011"/>
      <c r="QLA2011"/>
      <c r="QLB2011"/>
      <c r="QLC2011"/>
      <c r="QLD2011"/>
      <c r="QLE2011"/>
      <c r="QLF2011"/>
      <c r="QLG2011"/>
      <c r="QLH2011"/>
      <c r="QLI2011"/>
      <c r="QLJ2011"/>
      <c r="QLK2011"/>
      <c r="QLL2011"/>
      <c r="QLM2011"/>
      <c r="QLN2011"/>
      <c r="QLO2011"/>
      <c r="QLP2011"/>
      <c r="QLQ2011"/>
      <c r="QLR2011"/>
      <c r="QLS2011"/>
      <c r="QLT2011"/>
      <c r="QLU2011"/>
      <c r="QLV2011"/>
      <c r="QLW2011"/>
      <c r="QLX2011"/>
      <c r="QLY2011"/>
      <c r="QLZ2011"/>
      <c r="QMA2011"/>
      <c r="QMB2011"/>
      <c r="QMC2011"/>
      <c r="QMD2011"/>
      <c r="QME2011"/>
      <c r="QMF2011"/>
      <c r="QMG2011"/>
      <c r="QMH2011"/>
      <c r="QMI2011"/>
      <c r="QMJ2011"/>
      <c r="QMK2011"/>
      <c r="QML2011"/>
      <c r="QMM2011"/>
      <c r="QMN2011"/>
      <c r="QMO2011"/>
      <c r="QMP2011"/>
      <c r="QMQ2011"/>
      <c r="QMR2011"/>
      <c r="QMS2011"/>
      <c r="QMT2011"/>
      <c r="QMU2011"/>
      <c r="QMV2011"/>
      <c r="QMW2011"/>
      <c r="QMX2011"/>
      <c r="QMY2011"/>
      <c r="QMZ2011"/>
      <c r="QNA2011"/>
      <c r="QNB2011"/>
      <c r="QNC2011"/>
      <c r="QND2011"/>
      <c r="QNE2011"/>
      <c r="QNF2011"/>
      <c r="QNG2011"/>
      <c r="QNH2011"/>
      <c r="QNI2011"/>
      <c r="QNJ2011"/>
      <c r="QNK2011"/>
      <c r="QNL2011"/>
      <c r="QNM2011"/>
      <c r="QNN2011"/>
      <c r="QNO2011"/>
      <c r="QNP2011"/>
      <c r="QNQ2011"/>
      <c r="QNR2011"/>
      <c r="QNS2011"/>
      <c r="QNT2011"/>
      <c r="QNU2011"/>
      <c r="QNV2011"/>
      <c r="QNW2011"/>
      <c r="QNX2011"/>
      <c r="QNY2011"/>
      <c r="QNZ2011"/>
      <c r="QOA2011"/>
      <c r="QOB2011"/>
      <c r="QOC2011"/>
      <c r="QOD2011"/>
      <c r="QOE2011"/>
      <c r="QOF2011"/>
      <c r="QOG2011"/>
      <c r="QOH2011"/>
      <c r="QOI2011"/>
      <c r="QOJ2011"/>
      <c r="QOK2011"/>
      <c r="QOL2011"/>
      <c r="QOM2011"/>
      <c r="QON2011"/>
      <c r="QOO2011"/>
      <c r="QOP2011"/>
      <c r="QOQ2011"/>
      <c r="QOR2011"/>
      <c r="QOS2011"/>
      <c r="QOT2011"/>
      <c r="QOU2011"/>
      <c r="QOV2011"/>
      <c r="QOW2011"/>
      <c r="QOX2011"/>
      <c r="QOY2011"/>
      <c r="QOZ2011"/>
      <c r="QPA2011"/>
      <c r="QPB2011"/>
      <c r="QPC2011"/>
      <c r="QPD2011"/>
      <c r="QPE2011"/>
      <c r="QPF2011"/>
      <c r="QPG2011"/>
      <c r="QPH2011"/>
      <c r="QPI2011"/>
      <c r="QPJ2011"/>
      <c r="QPK2011"/>
      <c r="QPL2011"/>
      <c r="QPM2011"/>
      <c r="QPN2011"/>
      <c r="QPO2011"/>
      <c r="QPP2011"/>
      <c r="QPQ2011"/>
      <c r="QPR2011"/>
      <c r="QPS2011"/>
      <c r="QPT2011"/>
      <c r="QPU2011"/>
      <c r="QPV2011"/>
      <c r="QPW2011"/>
      <c r="QPX2011"/>
      <c r="QPY2011"/>
      <c r="QPZ2011"/>
      <c r="QQA2011"/>
      <c r="QQB2011"/>
      <c r="QQC2011"/>
      <c r="QQD2011"/>
      <c r="QQE2011"/>
      <c r="QQF2011"/>
      <c r="QQG2011"/>
      <c r="QQH2011"/>
      <c r="QQI2011"/>
      <c r="QQJ2011"/>
      <c r="QQK2011"/>
      <c r="QQL2011"/>
      <c r="QQM2011"/>
      <c r="QQN2011"/>
      <c r="QQO2011"/>
      <c r="QQP2011"/>
      <c r="QQQ2011"/>
      <c r="QQR2011"/>
      <c r="QQS2011"/>
      <c r="QQT2011"/>
      <c r="QQU2011"/>
      <c r="QQV2011"/>
      <c r="QQW2011"/>
      <c r="QQX2011"/>
      <c r="QQY2011"/>
      <c r="QQZ2011"/>
      <c r="QRA2011"/>
      <c r="QRB2011"/>
      <c r="QRC2011"/>
      <c r="QRD2011"/>
      <c r="QRE2011"/>
      <c r="QRF2011"/>
      <c r="QRG2011"/>
      <c r="QRH2011"/>
      <c r="QRI2011"/>
      <c r="QRJ2011"/>
      <c r="QRK2011"/>
      <c r="QRL2011"/>
      <c r="QRM2011"/>
      <c r="QRN2011"/>
      <c r="QRO2011"/>
      <c r="QRP2011"/>
      <c r="QRQ2011"/>
      <c r="QRR2011"/>
      <c r="QRS2011"/>
      <c r="QRT2011"/>
      <c r="QRU2011"/>
      <c r="QRV2011"/>
      <c r="QRW2011"/>
      <c r="QRX2011"/>
      <c r="QRY2011"/>
      <c r="QRZ2011"/>
      <c r="QSA2011"/>
      <c r="QSB2011"/>
      <c r="QSC2011"/>
      <c r="QSD2011"/>
      <c r="QSE2011"/>
      <c r="QSF2011"/>
      <c r="QSG2011"/>
      <c r="QSH2011"/>
      <c r="QSI2011"/>
      <c r="QSJ2011"/>
      <c r="QSK2011"/>
      <c r="QSL2011"/>
      <c r="QSM2011"/>
      <c r="QSN2011"/>
      <c r="QSO2011"/>
      <c r="QSP2011"/>
      <c r="QSQ2011"/>
      <c r="QSR2011"/>
      <c r="QSS2011"/>
      <c r="QST2011"/>
      <c r="QSU2011"/>
      <c r="QSV2011"/>
      <c r="QSW2011"/>
      <c r="QSX2011"/>
      <c r="QSY2011"/>
      <c r="QSZ2011"/>
      <c r="QTA2011"/>
      <c r="QTB2011"/>
      <c r="QTC2011"/>
      <c r="QTD2011"/>
      <c r="QTE2011"/>
      <c r="QTF2011"/>
      <c r="QTG2011"/>
      <c r="QTH2011"/>
      <c r="QTI2011"/>
      <c r="QTJ2011"/>
      <c r="QTK2011"/>
      <c r="QTL2011"/>
      <c r="QTM2011"/>
      <c r="QTN2011"/>
      <c r="QTO2011"/>
      <c r="QTP2011"/>
      <c r="QTQ2011"/>
      <c r="QTR2011"/>
      <c r="QTS2011"/>
      <c r="QTT2011"/>
      <c r="QTU2011"/>
      <c r="QTV2011"/>
      <c r="QTW2011"/>
      <c r="QTX2011"/>
      <c r="QTY2011"/>
      <c r="QTZ2011"/>
      <c r="QUA2011"/>
      <c r="QUB2011"/>
      <c r="QUC2011"/>
      <c r="QUD2011"/>
      <c r="QUE2011"/>
      <c r="QUF2011"/>
      <c r="QUG2011"/>
      <c r="QUH2011"/>
      <c r="QUI2011"/>
      <c r="QUJ2011"/>
      <c r="QUK2011"/>
      <c r="QUL2011"/>
      <c r="QUM2011"/>
      <c r="QUN2011"/>
      <c r="QUO2011"/>
      <c r="QUP2011"/>
      <c r="QUQ2011"/>
      <c r="QUR2011"/>
      <c r="QUS2011"/>
      <c r="QUT2011"/>
      <c r="QUU2011"/>
      <c r="QUV2011"/>
      <c r="QUW2011"/>
      <c r="QUX2011"/>
      <c r="QUY2011"/>
      <c r="QUZ2011"/>
      <c r="QVA2011"/>
      <c r="QVB2011"/>
      <c r="QVC2011"/>
      <c r="QVD2011"/>
      <c r="QVE2011"/>
      <c r="QVF2011"/>
      <c r="QVG2011"/>
      <c r="QVH2011"/>
      <c r="QVI2011"/>
      <c r="QVJ2011"/>
      <c r="QVK2011"/>
      <c r="QVL2011"/>
      <c r="QVM2011"/>
      <c r="QVN2011"/>
      <c r="QVO2011"/>
      <c r="QVP2011"/>
      <c r="QVQ2011"/>
      <c r="QVR2011"/>
      <c r="QVS2011"/>
      <c r="QVT2011"/>
      <c r="QVU2011"/>
      <c r="QVV2011"/>
      <c r="QVW2011"/>
      <c r="QVX2011"/>
      <c r="QVY2011"/>
      <c r="QVZ2011"/>
      <c r="QWA2011"/>
      <c r="QWB2011"/>
      <c r="QWC2011"/>
      <c r="QWD2011"/>
      <c r="QWE2011"/>
      <c r="QWF2011"/>
      <c r="QWG2011"/>
      <c r="QWH2011"/>
      <c r="QWI2011"/>
      <c r="QWJ2011"/>
      <c r="QWK2011"/>
      <c r="QWL2011"/>
      <c r="QWM2011"/>
      <c r="QWN2011"/>
      <c r="QWO2011"/>
      <c r="QWP2011"/>
      <c r="QWQ2011"/>
      <c r="QWR2011"/>
      <c r="QWS2011"/>
      <c r="QWT2011"/>
      <c r="QWU2011"/>
      <c r="QWV2011"/>
      <c r="QWW2011"/>
      <c r="QWX2011"/>
      <c r="QWY2011"/>
      <c r="QWZ2011"/>
      <c r="QXA2011"/>
      <c r="QXB2011"/>
      <c r="QXC2011"/>
      <c r="QXD2011"/>
      <c r="QXE2011"/>
      <c r="QXF2011"/>
      <c r="QXG2011"/>
      <c r="QXH2011"/>
      <c r="QXI2011"/>
      <c r="QXJ2011"/>
      <c r="QXK2011"/>
      <c r="QXL2011"/>
      <c r="QXM2011"/>
      <c r="QXN2011"/>
      <c r="QXO2011"/>
      <c r="QXP2011"/>
      <c r="QXQ2011"/>
      <c r="QXR2011"/>
      <c r="QXS2011"/>
      <c r="QXT2011"/>
      <c r="QXU2011"/>
      <c r="QXV2011"/>
      <c r="QXW2011"/>
      <c r="QXX2011"/>
      <c r="QXY2011"/>
      <c r="QXZ2011"/>
      <c r="QYA2011"/>
      <c r="QYB2011"/>
      <c r="QYC2011"/>
      <c r="QYD2011"/>
      <c r="QYE2011"/>
      <c r="QYF2011"/>
      <c r="QYG2011"/>
      <c r="QYH2011"/>
      <c r="QYI2011"/>
      <c r="QYJ2011"/>
      <c r="QYK2011"/>
      <c r="QYL2011"/>
      <c r="QYM2011"/>
      <c r="QYN2011"/>
      <c r="QYO2011"/>
      <c r="QYP2011"/>
      <c r="QYQ2011"/>
      <c r="QYR2011"/>
      <c r="QYS2011"/>
      <c r="QYT2011"/>
      <c r="QYU2011"/>
      <c r="QYV2011"/>
      <c r="QYW2011"/>
      <c r="QYX2011"/>
      <c r="QYY2011"/>
      <c r="QYZ2011"/>
      <c r="QZA2011"/>
      <c r="QZB2011"/>
      <c r="QZC2011"/>
      <c r="QZD2011"/>
      <c r="QZE2011"/>
      <c r="QZF2011"/>
      <c r="QZG2011"/>
      <c r="QZH2011"/>
      <c r="QZI2011"/>
      <c r="QZJ2011"/>
      <c r="QZK2011"/>
      <c r="QZL2011"/>
      <c r="QZM2011"/>
      <c r="QZN2011"/>
      <c r="QZO2011"/>
      <c r="QZP2011"/>
      <c r="QZQ2011"/>
      <c r="QZR2011"/>
      <c r="QZS2011"/>
      <c r="QZT2011"/>
      <c r="QZU2011"/>
      <c r="QZV2011"/>
      <c r="QZW2011"/>
      <c r="QZX2011"/>
      <c r="QZY2011"/>
      <c r="QZZ2011"/>
      <c r="RAA2011"/>
      <c r="RAB2011"/>
      <c r="RAC2011"/>
      <c r="RAD2011"/>
      <c r="RAE2011"/>
      <c r="RAF2011"/>
      <c r="RAG2011"/>
      <c r="RAH2011"/>
      <c r="RAI2011"/>
      <c r="RAJ2011"/>
      <c r="RAK2011"/>
      <c r="RAL2011"/>
      <c r="RAM2011"/>
      <c r="RAN2011"/>
      <c r="RAO2011"/>
      <c r="RAP2011"/>
      <c r="RAQ2011"/>
      <c r="RAR2011"/>
      <c r="RAS2011"/>
      <c r="RAT2011"/>
      <c r="RAU2011"/>
      <c r="RAV2011"/>
      <c r="RAW2011"/>
      <c r="RAX2011"/>
      <c r="RAY2011"/>
      <c r="RAZ2011"/>
      <c r="RBA2011"/>
      <c r="RBB2011"/>
      <c r="RBC2011"/>
      <c r="RBD2011"/>
      <c r="RBE2011"/>
      <c r="RBF2011"/>
      <c r="RBG2011"/>
      <c r="RBH2011"/>
      <c r="RBI2011"/>
      <c r="RBJ2011"/>
      <c r="RBK2011"/>
      <c r="RBL2011"/>
      <c r="RBM2011"/>
      <c r="RBN2011"/>
      <c r="RBO2011"/>
      <c r="RBP2011"/>
      <c r="RBQ2011"/>
      <c r="RBR2011"/>
      <c r="RBS2011"/>
      <c r="RBT2011"/>
      <c r="RBU2011"/>
      <c r="RBV2011"/>
      <c r="RBW2011"/>
      <c r="RBX2011"/>
      <c r="RBY2011"/>
      <c r="RBZ2011"/>
      <c r="RCA2011"/>
      <c r="RCB2011"/>
      <c r="RCC2011"/>
      <c r="RCD2011"/>
      <c r="RCE2011"/>
      <c r="RCF2011"/>
      <c r="RCG2011"/>
      <c r="RCH2011"/>
      <c r="RCI2011"/>
      <c r="RCJ2011"/>
      <c r="RCK2011"/>
      <c r="RCL2011"/>
      <c r="RCM2011"/>
      <c r="RCN2011"/>
      <c r="RCO2011"/>
      <c r="RCP2011"/>
      <c r="RCQ2011"/>
      <c r="RCR2011"/>
      <c r="RCS2011"/>
      <c r="RCT2011"/>
      <c r="RCU2011"/>
      <c r="RCV2011"/>
      <c r="RCW2011"/>
      <c r="RCX2011"/>
      <c r="RCY2011"/>
      <c r="RCZ2011"/>
      <c r="RDA2011"/>
      <c r="RDB2011"/>
      <c r="RDC2011"/>
      <c r="RDD2011"/>
      <c r="RDE2011"/>
      <c r="RDF2011"/>
      <c r="RDG2011"/>
      <c r="RDH2011"/>
      <c r="RDI2011"/>
      <c r="RDJ2011"/>
      <c r="RDK2011"/>
      <c r="RDL2011"/>
      <c r="RDM2011"/>
      <c r="RDN2011"/>
      <c r="RDO2011"/>
      <c r="RDP2011"/>
      <c r="RDQ2011"/>
      <c r="RDR2011"/>
      <c r="RDS2011"/>
      <c r="RDT2011"/>
      <c r="RDU2011"/>
      <c r="RDV2011"/>
      <c r="RDW2011"/>
      <c r="RDX2011"/>
      <c r="RDY2011"/>
      <c r="RDZ2011"/>
      <c r="REA2011"/>
      <c r="REB2011"/>
      <c r="REC2011"/>
      <c r="RED2011"/>
      <c r="REE2011"/>
      <c r="REF2011"/>
      <c r="REG2011"/>
      <c r="REH2011"/>
      <c r="REI2011"/>
      <c r="REJ2011"/>
      <c r="REK2011"/>
      <c r="REL2011"/>
      <c r="REM2011"/>
      <c r="REN2011"/>
      <c r="REO2011"/>
      <c r="REP2011"/>
      <c r="REQ2011"/>
      <c r="RER2011"/>
      <c r="RES2011"/>
      <c r="RET2011"/>
      <c r="REU2011"/>
      <c r="REV2011"/>
      <c r="REW2011"/>
      <c r="REX2011"/>
      <c r="REY2011"/>
      <c r="REZ2011"/>
      <c r="RFA2011"/>
      <c r="RFB2011"/>
      <c r="RFC2011"/>
      <c r="RFD2011"/>
      <c r="RFE2011"/>
      <c r="RFF2011"/>
      <c r="RFG2011"/>
      <c r="RFH2011"/>
      <c r="RFI2011"/>
      <c r="RFJ2011"/>
      <c r="RFK2011"/>
      <c r="RFL2011"/>
      <c r="RFM2011"/>
      <c r="RFN2011"/>
      <c r="RFO2011"/>
      <c r="RFP2011"/>
      <c r="RFQ2011"/>
      <c r="RFR2011"/>
      <c r="RFS2011"/>
      <c r="RFT2011"/>
      <c r="RFU2011"/>
      <c r="RFV2011"/>
      <c r="RFW2011"/>
      <c r="RFX2011"/>
      <c r="RFY2011"/>
      <c r="RFZ2011"/>
      <c r="RGA2011"/>
      <c r="RGB2011"/>
      <c r="RGC2011"/>
      <c r="RGD2011"/>
      <c r="RGE2011"/>
      <c r="RGF2011"/>
      <c r="RGG2011"/>
      <c r="RGH2011"/>
      <c r="RGI2011"/>
      <c r="RGJ2011"/>
      <c r="RGK2011"/>
      <c r="RGL2011"/>
      <c r="RGM2011"/>
      <c r="RGN2011"/>
      <c r="RGO2011"/>
      <c r="RGP2011"/>
      <c r="RGQ2011"/>
      <c r="RGR2011"/>
      <c r="RGS2011"/>
      <c r="RGT2011"/>
      <c r="RGU2011"/>
      <c r="RGV2011"/>
      <c r="RGW2011"/>
      <c r="RGX2011"/>
      <c r="RGY2011"/>
      <c r="RGZ2011"/>
      <c r="RHA2011"/>
      <c r="RHB2011"/>
      <c r="RHC2011"/>
      <c r="RHD2011"/>
      <c r="RHE2011"/>
      <c r="RHF2011"/>
      <c r="RHG2011"/>
      <c r="RHH2011"/>
      <c r="RHI2011"/>
      <c r="RHJ2011"/>
      <c r="RHK2011"/>
      <c r="RHL2011"/>
      <c r="RHM2011"/>
      <c r="RHN2011"/>
      <c r="RHO2011"/>
      <c r="RHP2011"/>
      <c r="RHQ2011"/>
      <c r="RHR2011"/>
      <c r="RHS2011"/>
      <c r="RHT2011"/>
      <c r="RHU2011"/>
      <c r="RHV2011"/>
      <c r="RHW2011"/>
      <c r="RHX2011"/>
      <c r="RHY2011"/>
      <c r="RHZ2011"/>
      <c r="RIA2011"/>
      <c r="RIB2011"/>
      <c r="RIC2011"/>
      <c r="RID2011"/>
      <c r="RIE2011"/>
      <c r="RIF2011"/>
      <c r="RIG2011"/>
      <c r="RIH2011"/>
      <c r="RII2011"/>
      <c r="RIJ2011"/>
      <c r="RIK2011"/>
      <c r="RIL2011"/>
      <c r="RIM2011"/>
      <c r="RIN2011"/>
      <c r="RIO2011"/>
      <c r="RIP2011"/>
      <c r="RIQ2011"/>
      <c r="RIR2011"/>
      <c r="RIS2011"/>
      <c r="RIT2011"/>
      <c r="RIU2011"/>
      <c r="RIV2011"/>
      <c r="RIW2011"/>
      <c r="RIX2011"/>
      <c r="RIY2011"/>
      <c r="RIZ2011"/>
      <c r="RJA2011"/>
      <c r="RJB2011"/>
      <c r="RJC2011"/>
      <c r="RJD2011"/>
      <c r="RJE2011"/>
      <c r="RJF2011"/>
      <c r="RJG2011"/>
      <c r="RJH2011"/>
      <c r="RJI2011"/>
      <c r="RJJ2011"/>
      <c r="RJK2011"/>
      <c r="RJL2011"/>
      <c r="RJM2011"/>
      <c r="RJN2011"/>
      <c r="RJO2011"/>
      <c r="RJP2011"/>
      <c r="RJQ2011"/>
      <c r="RJR2011"/>
      <c r="RJS2011"/>
      <c r="RJT2011"/>
      <c r="RJU2011"/>
      <c r="RJV2011"/>
      <c r="RJW2011"/>
      <c r="RJX2011"/>
      <c r="RJY2011"/>
      <c r="RJZ2011"/>
      <c r="RKA2011"/>
      <c r="RKB2011"/>
      <c r="RKC2011"/>
      <c r="RKD2011"/>
      <c r="RKE2011"/>
      <c r="RKF2011"/>
      <c r="RKG2011"/>
      <c r="RKH2011"/>
      <c r="RKI2011"/>
      <c r="RKJ2011"/>
      <c r="RKK2011"/>
      <c r="RKL2011"/>
      <c r="RKM2011"/>
      <c r="RKN2011"/>
      <c r="RKO2011"/>
      <c r="RKP2011"/>
      <c r="RKQ2011"/>
      <c r="RKR2011"/>
      <c r="RKS2011"/>
      <c r="RKT2011"/>
      <c r="RKU2011"/>
      <c r="RKV2011"/>
      <c r="RKW2011"/>
      <c r="RKX2011"/>
      <c r="RKY2011"/>
      <c r="RKZ2011"/>
      <c r="RLA2011"/>
      <c r="RLB2011"/>
      <c r="RLC2011"/>
      <c r="RLD2011"/>
      <c r="RLE2011"/>
      <c r="RLF2011"/>
      <c r="RLG2011"/>
      <c r="RLH2011"/>
      <c r="RLI2011"/>
      <c r="RLJ2011"/>
      <c r="RLK2011"/>
      <c r="RLL2011"/>
      <c r="RLM2011"/>
      <c r="RLN2011"/>
      <c r="RLO2011"/>
      <c r="RLP2011"/>
      <c r="RLQ2011"/>
      <c r="RLR2011"/>
      <c r="RLS2011"/>
      <c r="RLT2011"/>
      <c r="RLU2011"/>
      <c r="RLV2011"/>
      <c r="RLW2011"/>
      <c r="RLX2011"/>
      <c r="RLY2011"/>
      <c r="RLZ2011"/>
      <c r="RMA2011"/>
      <c r="RMB2011"/>
      <c r="RMC2011"/>
      <c r="RMD2011"/>
      <c r="RME2011"/>
      <c r="RMF2011"/>
      <c r="RMG2011"/>
      <c r="RMH2011"/>
      <c r="RMI2011"/>
      <c r="RMJ2011"/>
      <c r="RMK2011"/>
      <c r="RML2011"/>
      <c r="RMM2011"/>
      <c r="RMN2011"/>
      <c r="RMO2011"/>
      <c r="RMP2011"/>
      <c r="RMQ2011"/>
      <c r="RMR2011"/>
      <c r="RMS2011"/>
      <c r="RMT2011"/>
      <c r="RMU2011"/>
      <c r="RMV2011"/>
      <c r="RMW2011"/>
      <c r="RMX2011"/>
      <c r="RMY2011"/>
      <c r="RMZ2011"/>
      <c r="RNA2011"/>
      <c r="RNB2011"/>
      <c r="RNC2011"/>
      <c r="RND2011"/>
      <c r="RNE2011"/>
      <c r="RNF2011"/>
      <c r="RNG2011"/>
      <c r="RNH2011"/>
      <c r="RNI2011"/>
      <c r="RNJ2011"/>
      <c r="RNK2011"/>
      <c r="RNL2011"/>
      <c r="RNM2011"/>
      <c r="RNN2011"/>
      <c r="RNO2011"/>
      <c r="RNP2011"/>
      <c r="RNQ2011"/>
      <c r="RNR2011"/>
      <c r="RNS2011"/>
      <c r="RNT2011"/>
      <c r="RNU2011"/>
      <c r="RNV2011"/>
      <c r="RNW2011"/>
      <c r="RNX2011"/>
      <c r="RNY2011"/>
      <c r="RNZ2011"/>
      <c r="ROA2011"/>
      <c r="ROB2011"/>
      <c r="ROC2011"/>
      <c r="ROD2011"/>
      <c r="ROE2011"/>
      <c r="ROF2011"/>
      <c r="ROG2011"/>
      <c r="ROH2011"/>
      <c r="ROI2011"/>
      <c r="ROJ2011"/>
      <c r="ROK2011"/>
      <c r="ROL2011"/>
      <c r="ROM2011"/>
      <c r="RON2011"/>
      <c r="ROO2011"/>
      <c r="ROP2011"/>
      <c r="ROQ2011"/>
      <c r="ROR2011"/>
      <c r="ROS2011"/>
      <c r="ROT2011"/>
      <c r="ROU2011"/>
      <c r="ROV2011"/>
      <c r="ROW2011"/>
      <c r="ROX2011"/>
      <c r="ROY2011"/>
      <c r="ROZ2011"/>
      <c r="RPA2011"/>
      <c r="RPB2011"/>
      <c r="RPC2011"/>
      <c r="RPD2011"/>
      <c r="RPE2011"/>
      <c r="RPF2011"/>
      <c r="RPG2011"/>
      <c r="RPH2011"/>
      <c r="RPI2011"/>
      <c r="RPJ2011"/>
      <c r="RPK2011"/>
      <c r="RPL2011"/>
      <c r="RPM2011"/>
      <c r="RPN2011"/>
      <c r="RPO2011"/>
      <c r="RPP2011"/>
      <c r="RPQ2011"/>
      <c r="RPR2011"/>
      <c r="RPS2011"/>
      <c r="RPT2011"/>
      <c r="RPU2011"/>
      <c r="RPV2011"/>
      <c r="RPW2011"/>
      <c r="RPX2011"/>
      <c r="RPY2011"/>
      <c r="RPZ2011"/>
      <c r="RQA2011"/>
      <c r="RQB2011"/>
      <c r="RQC2011"/>
      <c r="RQD2011"/>
      <c r="RQE2011"/>
      <c r="RQF2011"/>
      <c r="RQG2011"/>
      <c r="RQH2011"/>
      <c r="RQI2011"/>
      <c r="RQJ2011"/>
      <c r="RQK2011"/>
      <c r="RQL2011"/>
      <c r="RQM2011"/>
      <c r="RQN2011"/>
      <c r="RQO2011"/>
      <c r="RQP2011"/>
      <c r="RQQ2011"/>
      <c r="RQR2011"/>
      <c r="RQS2011"/>
      <c r="RQT2011"/>
      <c r="RQU2011"/>
      <c r="RQV2011"/>
      <c r="RQW2011"/>
      <c r="RQX2011"/>
      <c r="RQY2011"/>
      <c r="RQZ2011"/>
      <c r="RRA2011"/>
      <c r="RRB2011"/>
      <c r="RRC2011"/>
      <c r="RRD2011"/>
      <c r="RRE2011"/>
      <c r="RRF2011"/>
      <c r="RRG2011"/>
      <c r="RRH2011"/>
      <c r="RRI2011"/>
      <c r="RRJ2011"/>
      <c r="RRK2011"/>
      <c r="RRL2011"/>
      <c r="RRM2011"/>
      <c r="RRN2011"/>
      <c r="RRO2011"/>
      <c r="RRP2011"/>
      <c r="RRQ2011"/>
      <c r="RRR2011"/>
      <c r="RRS2011"/>
      <c r="RRT2011"/>
      <c r="RRU2011"/>
      <c r="RRV2011"/>
      <c r="RRW2011"/>
      <c r="RRX2011"/>
      <c r="RRY2011"/>
      <c r="RRZ2011"/>
      <c r="RSA2011"/>
      <c r="RSB2011"/>
      <c r="RSC2011"/>
      <c r="RSD2011"/>
      <c r="RSE2011"/>
      <c r="RSF2011"/>
      <c r="RSG2011"/>
      <c r="RSH2011"/>
      <c r="RSI2011"/>
      <c r="RSJ2011"/>
      <c r="RSK2011"/>
      <c r="RSL2011"/>
      <c r="RSM2011"/>
      <c r="RSN2011"/>
      <c r="RSO2011"/>
      <c r="RSP2011"/>
      <c r="RSQ2011"/>
      <c r="RSR2011"/>
      <c r="RSS2011"/>
      <c r="RST2011"/>
      <c r="RSU2011"/>
      <c r="RSV2011"/>
      <c r="RSW2011"/>
      <c r="RSX2011"/>
      <c r="RSY2011"/>
      <c r="RSZ2011"/>
      <c r="RTA2011"/>
      <c r="RTB2011"/>
      <c r="RTC2011"/>
      <c r="RTD2011"/>
      <c r="RTE2011"/>
      <c r="RTF2011"/>
      <c r="RTG2011"/>
      <c r="RTH2011"/>
      <c r="RTI2011"/>
      <c r="RTJ2011"/>
      <c r="RTK2011"/>
      <c r="RTL2011"/>
      <c r="RTM2011"/>
      <c r="RTN2011"/>
      <c r="RTO2011"/>
      <c r="RTP2011"/>
      <c r="RTQ2011"/>
      <c r="RTR2011"/>
      <c r="RTS2011"/>
      <c r="RTT2011"/>
      <c r="RTU2011"/>
      <c r="RTV2011"/>
      <c r="RTW2011"/>
      <c r="RTX2011"/>
      <c r="RTY2011"/>
      <c r="RTZ2011"/>
      <c r="RUA2011"/>
      <c r="RUB2011"/>
      <c r="RUC2011"/>
      <c r="RUD2011"/>
      <c r="RUE2011"/>
      <c r="RUF2011"/>
      <c r="RUG2011"/>
      <c r="RUH2011"/>
      <c r="RUI2011"/>
      <c r="RUJ2011"/>
      <c r="RUK2011"/>
      <c r="RUL2011"/>
      <c r="RUM2011"/>
      <c r="RUN2011"/>
      <c r="RUO2011"/>
      <c r="RUP2011"/>
      <c r="RUQ2011"/>
      <c r="RUR2011"/>
      <c r="RUS2011"/>
      <c r="RUT2011"/>
      <c r="RUU2011"/>
      <c r="RUV2011"/>
      <c r="RUW2011"/>
      <c r="RUX2011"/>
      <c r="RUY2011"/>
      <c r="RUZ2011"/>
      <c r="RVA2011"/>
      <c r="RVB2011"/>
      <c r="RVC2011"/>
      <c r="RVD2011"/>
      <c r="RVE2011"/>
      <c r="RVF2011"/>
      <c r="RVG2011"/>
      <c r="RVH2011"/>
      <c r="RVI2011"/>
      <c r="RVJ2011"/>
      <c r="RVK2011"/>
      <c r="RVL2011"/>
      <c r="RVM2011"/>
      <c r="RVN2011"/>
      <c r="RVO2011"/>
      <c r="RVP2011"/>
      <c r="RVQ2011"/>
      <c r="RVR2011"/>
      <c r="RVS2011"/>
      <c r="RVT2011"/>
      <c r="RVU2011"/>
      <c r="RVV2011"/>
      <c r="RVW2011"/>
      <c r="RVX2011"/>
      <c r="RVY2011"/>
      <c r="RVZ2011"/>
      <c r="RWA2011"/>
      <c r="RWB2011"/>
      <c r="RWC2011"/>
      <c r="RWD2011"/>
      <c r="RWE2011"/>
      <c r="RWF2011"/>
      <c r="RWG2011"/>
      <c r="RWH2011"/>
      <c r="RWI2011"/>
      <c r="RWJ2011"/>
      <c r="RWK2011"/>
      <c r="RWL2011"/>
      <c r="RWM2011"/>
      <c r="RWN2011"/>
      <c r="RWO2011"/>
      <c r="RWP2011"/>
      <c r="RWQ2011"/>
      <c r="RWR2011"/>
      <c r="RWS2011"/>
      <c r="RWT2011"/>
      <c r="RWU2011"/>
      <c r="RWV2011"/>
      <c r="RWW2011"/>
      <c r="RWX2011"/>
      <c r="RWY2011"/>
      <c r="RWZ2011"/>
      <c r="RXA2011"/>
      <c r="RXB2011"/>
      <c r="RXC2011"/>
      <c r="RXD2011"/>
      <c r="RXE2011"/>
      <c r="RXF2011"/>
      <c r="RXG2011"/>
      <c r="RXH2011"/>
      <c r="RXI2011"/>
      <c r="RXJ2011"/>
      <c r="RXK2011"/>
      <c r="RXL2011"/>
      <c r="RXM2011"/>
      <c r="RXN2011"/>
      <c r="RXO2011"/>
      <c r="RXP2011"/>
      <c r="RXQ2011"/>
      <c r="RXR2011"/>
      <c r="RXS2011"/>
      <c r="RXT2011"/>
      <c r="RXU2011"/>
      <c r="RXV2011"/>
      <c r="RXW2011"/>
      <c r="RXX2011"/>
      <c r="RXY2011"/>
      <c r="RXZ2011"/>
      <c r="RYA2011"/>
      <c r="RYB2011"/>
      <c r="RYC2011"/>
      <c r="RYD2011"/>
      <c r="RYE2011"/>
      <c r="RYF2011"/>
      <c r="RYG2011"/>
      <c r="RYH2011"/>
      <c r="RYI2011"/>
      <c r="RYJ2011"/>
      <c r="RYK2011"/>
      <c r="RYL2011"/>
      <c r="RYM2011"/>
      <c r="RYN2011"/>
      <c r="RYO2011"/>
      <c r="RYP2011"/>
      <c r="RYQ2011"/>
      <c r="RYR2011"/>
      <c r="RYS2011"/>
      <c r="RYT2011"/>
      <c r="RYU2011"/>
      <c r="RYV2011"/>
      <c r="RYW2011"/>
      <c r="RYX2011"/>
      <c r="RYY2011"/>
      <c r="RYZ2011"/>
      <c r="RZA2011"/>
      <c r="RZB2011"/>
      <c r="RZC2011"/>
      <c r="RZD2011"/>
      <c r="RZE2011"/>
      <c r="RZF2011"/>
      <c r="RZG2011"/>
      <c r="RZH2011"/>
      <c r="RZI2011"/>
      <c r="RZJ2011"/>
      <c r="RZK2011"/>
      <c r="RZL2011"/>
      <c r="RZM2011"/>
      <c r="RZN2011"/>
      <c r="RZO2011"/>
      <c r="RZP2011"/>
      <c r="RZQ2011"/>
      <c r="RZR2011"/>
      <c r="RZS2011"/>
      <c r="RZT2011"/>
      <c r="RZU2011"/>
      <c r="RZV2011"/>
      <c r="RZW2011"/>
      <c r="RZX2011"/>
      <c r="RZY2011"/>
      <c r="RZZ2011"/>
      <c r="SAA2011"/>
      <c r="SAB2011"/>
      <c r="SAC2011"/>
      <c r="SAD2011"/>
      <c r="SAE2011"/>
      <c r="SAF2011"/>
      <c r="SAG2011"/>
      <c r="SAH2011"/>
      <c r="SAI2011"/>
      <c r="SAJ2011"/>
      <c r="SAK2011"/>
      <c r="SAL2011"/>
      <c r="SAM2011"/>
      <c r="SAN2011"/>
      <c r="SAO2011"/>
      <c r="SAP2011"/>
      <c r="SAQ2011"/>
      <c r="SAR2011"/>
      <c r="SAS2011"/>
      <c r="SAT2011"/>
      <c r="SAU2011"/>
      <c r="SAV2011"/>
      <c r="SAW2011"/>
      <c r="SAX2011"/>
      <c r="SAY2011"/>
      <c r="SAZ2011"/>
      <c r="SBA2011"/>
      <c r="SBB2011"/>
      <c r="SBC2011"/>
      <c r="SBD2011"/>
      <c r="SBE2011"/>
      <c r="SBF2011"/>
      <c r="SBG2011"/>
      <c r="SBH2011"/>
      <c r="SBI2011"/>
      <c r="SBJ2011"/>
      <c r="SBK2011"/>
      <c r="SBL2011"/>
      <c r="SBM2011"/>
      <c r="SBN2011"/>
      <c r="SBO2011"/>
      <c r="SBP2011"/>
      <c r="SBQ2011"/>
      <c r="SBR2011"/>
      <c r="SBS2011"/>
      <c r="SBT2011"/>
      <c r="SBU2011"/>
      <c r="SBV2011"/>
      <c r="SBW2011"/>
      <c r="SBX2011"/>
      <c r="SBY2011"/>
      <c r="SBZ2011"/>
      <c r="SCA2011"/>
      <c r="SCB2011"/>
      <c r="SCC2011"/>
      <c r="SCD2011"/>
      <c r="SCE2011"/>
      <c r="SCF2011"/>
      <c r="SCG2011"/>
      <c r="SCH2011"/>
      <c r="SCI2011"/>
      <c r="SCJ2011"/>
      <c r="SCK2011"/>
      <c r="SCL2011"/>
      <c r="SCM2011"/>
      <c r="SCN2011"/>
      <c r="SCO2011"/>
      <c r="SCP2011"/>
      <c r="SCQ2011"/>
      <c r="SCR2011"/>
      <c r="SCS2011"/>
      <c r="SCT2011"/>
      <c r="SCU2011"/>
      <c r="SCV2011"/>
      <c r="SCW2011"/>
      <c r="SCX2011"/>
      <c r="SCY2011"/>
      <c r="SCZ2011"/>
      <c r="SDA2011"/>
      <c r="SDB2011"/>
      <c r="SDC2011"/>
      <c r="SDD2011"/>
      <c r="SDE2011"/>
      <c r="SDF2011"/>
      <c r="SDG2011"/>
      <c r="SDH2011"/>
      <c r="SDI2011"/>
      <c r="SDJ2011"/>
      <c r="SDK2011"/>
      <c r="SDL2011"/>
      <c r="SDM2011"/>
      <c r="SDN2011"/>
      <c r="SDO2011"/>
      <c r="SDP2011"/>
      <c r="SDQ2011"/>
      <c r="SDR2011"/>
      <c r="SDS2011"/>
      <c r="SDT2011"/>
      <c r="SDU2011"/>
      <c r="SDV2011"/>
      <c r="SDW2011"/>
      <c r="SDX2011"/>
      <c r="SDY2011"/>
      <c r="SDZ2011"/>
      <c r="SEA2011"/>
      <c r="SEB2011"/>
      <c r="SEC2011"/>
      <c r="SED2011"/>
      <c r="SEE2011"/>
      <c r="SEF2011"/>
      <c r="SEG2011"/>
      <c r="SEH2011"/>
      <c r="SEI2011"/>
      <c r="SEJ2011"/>
      <c r="SEK2011"/>
      <c r="SEL2011"/>
      <c r="SEM2011"/>
      <c r="SEN2011"/>
      <c r="SEO2011"/>
      <c r="SEP2011"/>
      <c r="SEQ2011"/>
      <c r="SER2011"/>
      <c r="SES2011"/>
      <c r="SET2011"/>
      <c r="SEU2011"/>
      <c r="SEV2011"/>
      <c r="SEW2011"/>
      <c r="SEX2011"/>
      <c r="SEY2011"/>
      <c r="SEZ2011"/>
      <c r="SFA2011"/>
      <c r="SFB2011"/>
      <c r="SFC2011"/>
      <c r="SFD2011"/>
      <c r="SFE2011"/>
      <c r="SFF2011"/>
      <c r="SFG2011"/>
      <c r="SFH2011"/>
      <c r="SFI2011"/>
      <c r="SFJ2011"/>
      <c r="SFK2011"/>
      <c r="SFL2011"/>
      <c r="SFM2011"/>
      <c r="SFN2011"/>
      <c r="SFO2011"/>
      <c r="SFP2011"/>
      <c r="SFQ2011"/>
      <c r="SFR2011"/>
      <c r="SFS2011"/>
      <c r="SFT2011"/>
      <c r="SFU2011"/>
      <c r="SFV2011"/>
      <c r="SFW2011"/>
      <c r="SFX2011"/>
      <c r="SFY2011"/>
      <c r="SFZ2011"/>
      <c r="SGA2011"/>
      <c r="SGB2011"/>
      <c r="SGC2011"/>
      <c r="SGD2011"/>
      <c r="SGE2011"/>
      <c r="SGF2011"/>
      <c r="SGG2011"/>
      <c r="SGH2011"/>
      <c r="SGI2011"/>
      <c r="SGJ2011"/>
      <c r="SGK2011"/>
      <c r="SGL2011"/>
      <c r="SGM2011"/>
      <c r="SGN2011"/>
      <c r="SGO2011"/>
      <c r="SGP2011"/>
      <c r="SGQ2011"/>
      <c r="SGR2011"/>
      <c r="SGS2011"/>
      <c r="SGT2011"/>
      <c r="SGU2011"/>
      <c r="SGV2011"/>
      <c r="SGW2011"/>
      <c r="SGX2011"/>
      <c r="SGY2011"/>
      <c r="SGZ2011"/>
      <c r="SHA2011"/>
      <c r="SHB2011"/>
      <c r="SHC2011"/>
      <c r="SHD2011"/>
      <c r="SHE2011"/>
      <c r="SHF2011"/>
      <c r="SHG2011"/>
      <c r="SHH2011"/>
      <c r="SHI2011"/>
      <c r="SHJ2011"/>
      <c r="SHK2011"/>
      <c r="SHL2011"/>
      <c r="SHM2011"/>
      <c r="SHN2011"/>
      <c r="SHO2011"/>
      <c r="SHP2011"/>
      <c r="SHQ2011"/>
      <c r="SHR2011"/>
      <c r="SHS2011"/>
      <c r="SHT2011"/>
      <c r="SHU2011"/>
      <c r="SHV2011"/>
      <c r="SHW2011"/>
      <c r="SHX2011"/>
      <c r="SHY2011"/>
      <c r="SHZ2011"/>
      <c r="SIA2011"/>
      <c r="SIB2011"/>
      <c r="SIC2011"/>
      <c r="SID2011"/>
      <c r="SIE2011"/>
      <c r="SIF2011"/>
      <c r="SIG2011"/>
      <c r="SIH2011"/>
      <c r="SII2011"/>
      <c r="SIJ2011"/>
      <c r="SIK2011"/>
      <c r="SIL2011"/>
      <c r="SIM2011"/>
      <c r="SIN2011"/>
      <c r="SIO2011"/>
      <c r="SIP2011"/>
      <c r="SIQ2011"/>
      <c r="SIR2011"/>
      <c r="SIS2011"/>
      <c r="SIT2011"/>
      <c r="SIU2011"/>
      <c r="SIV2011"/>
      <c r="SIW2011"/>
      <c r="SIX2011"/>
      <c r="SIY2011"/>
      <c r="SIZ2011"/>
      <c r="SJA2011"/>
      <c r="SJB2011"/>
      <c r="SJC2011"/>
      <c r="SJD2011"/>
      <c r="SJE2011"/>
      <c r="SJF2011"/>
      <c r="SJG2011"/>
      <c r="SJH2011"/>
      <c r="SJI2011"/>
      <c r="SJJ2011"/>
      <c r="SJK2011"/>
      <c r="SJL2011"/>
      <c r="SJM2011"/>
      <c r="SJN2011"/>
      <c r="SJO2011"/>
      <c r="SJP2011"/>
      <c r="SJQ2011"/>
      <c r="SJR2011"/>
      <c r="SJS2011"/>
      <c r="SJT2011"/>
      <c r="SJU2011"/>
      <c r="SJV2011"/>
      <c r="SJW2011"/>
      <c r="SJX2011"/>
      <c r="SJY2011"/>
      <c r="SJZ2011"/>
      <c r="SKA2011"/>
      <c r="SKB2011"/>
      <c r="SKC2011"/>
      <c r="SKD2011"/>
      <c r="SKE2011"/>
      <c r="SKF2011"/>
      <c r="SKG2011"/>
      <c r="SKH2011"/>
      <c r="SKI2011"/>
      <c r="SKJ2011"/>
      <c r="SKK2011"/>
      <c r="SKL2011"/>
      <c r="SKM2011"/>
      <c r="SKN2011"/>
      <c r="SKO2011"/>
      <c r="SKP2011"/>
      <c r="SKQ2011"/>
      <c r="SKR2011"/>
      <c r="SKS2011"/>
      <c r="SKT2011"/>
      <c r="SKU2011"/>
      <c r="SKV2011"/>
      <c r="SKW2011"/>
      <c r="SKX2011"/>
      <c r="SKY2011"/>
      <c r="SKZ2011"/>
      <c r="SLA2011"/>
      <c r="SLB2011"/>
      <c r="SLC2011"/>
      <c r="SLD2011"/>
      <c r="SLE2011"/>
      <c r="SLF2011"/>
      <c r="SLG2011"/>
      <c r="SLH2011"/>
      <c r="SLI2011"/>
      <c r="SLJ2011"/>
      <c r="SLK2011"/>
      <c r="SLL2011"/>
      <c r="SLM2011"/>
      <c r="SLN2011"/>
      <c r="SLO2011"/>
      <c r="SLP2011"/>
      <c r="SLQ2011"/>
      <c r="SLR2011"/>
      <c r="SLS2011"/>
      <c r="SLT2011"/>
      <c r="SLU2011"/>
      <c r="SLV2011"/>
      <c r="SLW2011"/>
      <c r="SLX2011"/>
      <c r="SLY2011"/>
      <c r="SLZ2011"/>
      <c r="SMA2011"/>
      <c r="SMB2011"/>
      <c r="SMC2011"/>
      <c r="SMD2011"/>
      <c r="SME2011"/>
      <c r="SMF2011"/>
      <c r="SMG2011"/>
      <c r="SMH2011"/>
      <c r="SMI2011"/>
      <c r="SMJ2011"/>
      <c r="SMK2011"/>
      <c r="SML2011"/>
      <c r="SMM2011"/>
      <c r="SMN2011"/>
      <c r="SMO2011"/>
      <c r="SMP2011"/>
      <c r="SMQ2011"/>
      <c r="SMR2011"/>
      <c r="SMS2011"/>
      <c r="SMT2011"/>
      <c r="SMU2011"/>
      <c r="SMV2011"/>
      <c r="SMW2011"/>
      <c r="SMX2011"/>
      <c r="SMY2011"/>
      <c r="SMZ2011"/>
      <c r="SNA2011"/>
      <c r="SNB2011"/>
      <c r="SNC2011"/>
      <c r="SND2011"/>
      <c r="SNE2011"/>
      <c r="SNF2011"/>
      <c r="SNG2011"/>
      <c r="SNH2011"/>
      <c r="SNI2011"/>
      <c r="SNJ2011"/>
      <c r="SNK2011"/>
      <c r="SNL2011"/>
      <c r="SNM2011"/>
      <c r="SNN2011"/>
      <c r="SNO2011"/>
      <c r="SNP2011"/>
      <c r="SNQ2011"/>
      <c r="SNR2011"/>
      <c r="SNS2011"/>
      <c r="SNT2011"/>
      <c r="SNU2011"/>
      <c r="SNV2011"/>
      <c r="SNW2011"/>
      <c r="SNX2011"/>
      <c r="SNY2011"/>
      <c r="SNZ2011"/>
      <c r="SOA2011"/>
      <c r="SOB2011"/>
      <c r="SOC2011"/>
      <c r="SOD2011"/>
      <c r="SOE2011"/>
      <c r="SOF2011"/>
      <c r="SOG2011"/>
      <c r="SOH2011"/>
      <c r="SOI2011"/>
      <c r="SOJ2011"/>
      <c r="SOK2011"/>
      <c r="SOL2011"/>
      <c r="SOM2011"/>
      <c r="SON2011"/>
      <c r="SOO2011"/>
      <c r="SOP2011"/>
      <c r="SOQ2011"/>
      <c r="SOR2011"/>
      <c r="SOS2011"/>
      <c r="SOT2011"/>
      <c r="SOU2011"/>
      <c r="SOV2011"/>
      <c r="SOW2011"/>
      <c r="SOX2011"/>
      <c r="SOY2011"/>
      <c r="SOZ2011"/>
      <c r="SPA2011"/>
      <c r="SPB2011"/>
      <c r="SPC2011"/>
      <c r="SPD2011"/>
      <c r="SPE2011"/>
      <c r="SPF2011"/>
      <c r="SPG2011"/>
      <c r="SPH2011"/>
      <c r="SPI2011"/>
      <c r="SPJ2011"/>
      <c r="SPK2011"/>
      <c r="SPL2011"/>
      <c r="SPM2011"/>
      <c r="SPN2011"/>
      <c r="SPO2011"/>
      <c r="SPP2011"/>
      <c r="SPQ2011"/>
      <c r="SPR2011"/>
      <c r="SPS2011"/>
      <c r="SPT2011"/>
      <c r="SPU2011"/>
      <c r="SPV2011"/>
      <c r="SPW2011"/>
      <c r="SPX2011"/>
      <c r="SPY2011"/>
      <c r="SPZ2011"/>
      <c r="SQA2011"/>
      <c r="SQB2011"/>
      <c r="SQC2011"/>
      <c r="SQD2011"/>
      <c r="SQE2011"/>
      <c r="SQF2011"/>
      <c r="SQG2011"/>
      <c r="SQH2011"/>
      <c r="SQI2011"/>
      <c r="SQJ2011"/>
      <c r="SQK2011"/>
      <c r="SQL2011"/>
      <c r="SQM2011"/>
      <c r="SQN2011"/>
      <c r="SQO2011"/>
      <c r="SQP2011"/>
      <c r="SQQ2011"/>
      <c r="SQR2011"/>
      <c r="SQS2011"/>
      <c r="SQT2011"/>
      <c r="SQU2011"/>
      <c r="SQV2011"/>
      <c r="SQW2011"/>
      <c r="SQX2011"/>
      <c r="SQY2011"/>
      <c r="SQZ2011"/>
      <c r="SRA2011"/>
      <c r="SRB2011"/>
      <c r="SRC2011"/>
      <c r="SRD2011"/>
      <c r="SRE2011"/>
      <c r="SRF2011"/>
      <c r="SRG2011"/>
      <c r="SRH2011"/>
      <c r="SRI2011"/>
      <c r="SRJ2011"/>
      <c r="SRK2011"/>
      <c r="SRL2011"/>
      <c r="SRM2011"/>
      <c r="SRN2011"/>
      <c r="SRO2011"/>
      <c r="SRP2011"/>
      <c r="SRQ2011"/>
      <c r="SRR2011"/>
      <c r="SRS2011"/>
      <c r="SRT2011"/>
      <c r="SRU2011"/>
      <c r="SRV2011"/>
      <c r="SRW2011"/>
      <c r="SRX2011"/>
      <c r="SRY2011"/>
      <c r="SRZ2011"/>
      <c r="SSA2011"/>
      <c r="SSB2011"/>
      <c r="SSC2011"/>
      <c r="SSD2011"/>
      <c r="SSE2011"/>
      <c r="SSF2011"/>
      <c r="SSG2011"/>
      <c r="SSH2011"/>
      <c r="SSI2011"/>
      <c r="SSJ2011"/>
      <c r="SSK2011"/>
      <c r="SSL2011"/>
      <c r="SSM2011"/>
      <c r="SSN2011"/>
      <c r="SSO2011"/>
      <c r="SSP2011"/>
      <c r="SSQ2011"/>
      <c r="SSR2011"/>
      <c r="SSS2011"/>
      <c r="SST2011"/>
      <c r="SSU2011"/>
      <c r="SSV2011"/>
      <c r="SSW2011"/>
      <c r="SSX2011"/>
      <c r="SSY2011"/>
      <c r="SSZ2011"/>
      <c r="STA2011"/>
      <c r="STB2011"/>
      <c r="STC2011"/>
      <c r="STD2011"/>
      <c r="STE2011"/>
      <c r="STF2011"/>
      <c r="STG2011"/>
      <c r="STH2011"/>
      <c r="STI2011"/>
      <c r="STJ2011"/>
      <c r="STK2011"/>
      <c r="STL2011"/>
      <c r="STM2011"/>
      <c r="STN2011"/>
      <c r="STO2011"/>
      <c r="STP2011"/>
      <c r="STQ2011"/>
      <c r="STR2011"/>
      <c r="STS2011"/>
      <c r="STT2011"/>
      <c r="STU2011"/>
      <c r="STV2011"/>
      <c r="STW2011"/>
      <c r="STX2011"/>
      <c r="STY2011"/>
      <c r="STZ2011"/>
      <c r="SUA2011"/>
      <c r="SUB2011"/>
      <c r="SUC2011"/>
      <c r="SUD2011"/>
      <c r="SUE2011"/>
      <c r="SUF2011"/>
      <c r="SUG2011"/>
      <c r="SUH2011"/>
      <c r="SUI2011"/>
      <c r="SUJ2011"/>
      <c r="SUK2011"/>
      <c r="SUL2011"/>
      <c r="SUM2011"/>
      <c r="SUN2011"/>
      <c r="SUO2011"/>
      <c r="SUP2011"/>
      <c r="SUQ2011"/>
      <c r="SUR2011"/>
      <c r="SUS2011"/>
      <c r="SUT2011"/>
      <c r="SUU2011"/>
      <c r="SUV2011"/>
      <c r="SUW2011"/>
      <c r="SUX2011"/>
      <c r="SUY2011"/>
      <c r="SUZ2011"/>
      <c r="SVA2011"/>
      <c r="SVB2011"/>
      <c r="SVC2011"/>
      <c r="SVD2011"/>
      <c r="SVE2011"/>
      <c r="SVF2011"/>
      <c r="SVG2011"/>
      <c r="SVH2011"/>
      <c r="SVI2011"/>
      <c r="SVJ2011"/>
      <c r="SVK2011"/>
      <c r="SVL2011"/>
      <c r="SVM2011"/>
      <c r="SVN2011"/>
      <c r="SVO2011"/>
      <c r="SVP2011"/>
      <c r="SVQ2011"/>
      <c r="SVR2011"/>
      <c r="SVS2011"/>
      <c r="SVT2011"/>
      <c r="SVU2011"/>
      <c r="SVV2011"/>
      <c r="SVW2011"/>
      <c r="SVX2011"/>
      <c r="SVY2011"/>
      <c r="SVZ2011"/>
      <c r="SWA2011"/>
      <c r="SWB2011"/>
      <c r="SWC2011"/>
      <c r="SWD2011"/>
      <c r="SWE2011"/>
      <c r="SWF2011"/>
      <c r="SWG2011"/>
      <c r="SWH2011"/>
      <c r="SWI2011"/>
      <c r="SWJ2011"/>
      <c r="SWK2011"/>
      <c r="SWL2011"/>
      <c r="SWM2011"/>
      <c r="SWN2011"/>
      <c r="SWO2011"/>
      <c r="SWP2011"/>
      <c r="SWQ2011"/>
      <c r="SWR2011"/>
      <c r="SWS2011"/>
      <c r="SWT2011"/>
      <c r="SWU2011"/>
      <c r="SWV2011"/>
      <c r="SWW2011"/>
      <c r="SWX2011"/>
      <c r="SWY2011"/>
      <c r="SWZ2011"/>
      <c r="SXA2011"/>
      <c r="SXB2011"/>
      <c r="SXC2011"/>
      <c r="SXD2011"/>
      <c r="SXE2011"/>
      <c r="SXF2011"/>
      <c r="SXG2011"/>
      <c r="SXH2011"/>
      <c r="SXI2011"/>
      <c r="SXJ2011"/>
      <c r="SXK2011"/>
      <c r="SXL2011"/>
      <c r="SXM2011"/>
      <c r="SXN2011"/>
      <c r="SXO2011"/>
      <c r="SXP2011"/>
      <c r="SXQ2011"/>
      <c r="SXR2011"/>
      <c r="SXS2011"/>
      <c r="SXT2011"/>
      <c r="SXU2011"/>
      <c r="SXV2011"/>
      <c r="SXW2011"/>
      <c r="SXX2011"/>
      <c r="SXY2011"/>
      <c r="SXZ2011"/>
      <c r="SYA2011"/>
      <c r="SYB2011"/>
      <c r="SYC2011"/>
      <c r="SYD2011"/>
      <c r="SYE2011"/>
      <c r="SYF2011"/>
      <c r="SYG2011"/>
      <c r="SYH2011"/>
      <c r="SYI2011"/>
      <c r="SYJ2011"/>
      <c r="SYK2011"/>
      <c r="SYL2011"/>
      <c r="SYM2011"/>
      <c r="SYN2011"/>
      <c r="SYO2011"/>
      <c r="SYP2011"/>
      <c r="SYQ2011"/>
      <c r="SYR2011"/>
      <c r="SYS2011"/>
      <c r="SYT2011"/>
      <c r="SYU2011"/>
      <c r="SYV2011"/>
      <c r="SYW2011"/>
      <c r="SYX2011"/>
      <c r="SYY2011"/>
      <c r="SYZ2011"/>
      <c r="SZA2011"/>
      <c r="SZB2011"/>
      <c r="SZC2011"/>
      <c r="SZD2011"/>
      <c r="SZE2011"/>
      <c r="SZF2011"/>
      <c r="SZG2011"/>
      <c r="SZH2011"/>
      <c r="SZI2011"/>
      <c r="SZJ2011"/>
      <c r="SZK2011"/>
      <c r="SZL2011"/>
      <c r="SZM2011"/>
      <c r="SZN2011"/>
      <c r="SZO2011"/>
      <c r="SZP2011"/>
      <c r="SZQ2011"/>
      <c r="SZR2011"/>
      <c r="SZS2011"/>
      <c r="SZT2011"/>
      <c r="SZU2011"/>
      <c r="SZV2011"/>
      <c r="SZW2011"/>
      <c r="SZX2011"/>
      <c r="SZY2011"/>
      <c r="SZZ2011"/>
      <c r="TAA2011"/>
      <c r="TAB2011"/>
      <c r="TAC2011"/>
      <c r="TAD2011"/>
      <c r="TAE2011"/>
      <c r="TAF2011"/>
      <c r="TAG2011"/>
      <c r="TAH2011"/>
      <c r="TAI2011"/>
      <c r="TAJ2011"/>
      <c r="TAK2011"/>
      <c r="TAL2011"/>
      <c r="TAM2011"/>
      <c r="TAN2011"/>
      <c r="TAO2011"/>
      <c r="TAP2011"/>
      <c r="TAQ2011"/>
      <c r="TAR2011"/>
      <c r="TAS2011"/>
      <c r="TAT2011"/>
      <c r="TAU2011"/>
      <c r="TAV2011"/>
      <c r="TAW2011"/>
      <c r="TAX2011"/>
      <c r="TAY2011"/>
      <c r="TAZ2011"/>
      <c r="TBA2011"/>
      <c r="TBB2011"/>
      <c r="TBC2011"/>
      <c r="TBD2011"/>
      <c r="TBE2011"/>
      <c r="TBF2011"/>
      <c r="TBG2011"/>
      <c r="TBH2011"/>
      <c r="TBI2011"/>
      <c r="TBJ2011"/>
      <c r="TBK2011"/>
      <c r="TBL2011"/>
      <c r="TBM2011"/>
      <c r="TBN2011"/>
      <c r="TBO2011"/>
      <c r="TBP2011"/>
      <c r="TBQ2011"/>
      <c r="TBR2011"/>
      <c r="TBS2011"/>
      <c r="TBT2011"/>
      <c r="TBU2011"/>
      <c r="TBV2011"/>
      <c r="TBW2011"/>
      <c r="TBX2011"/>
      <c r="TBY2011"/>
      <c r="TBZ2011"/>
      <c r="TCA2011"/>
      <c r="TCB2011"/>
      <c r="TCC2011"/>
      <c r="TCD2011"/>
      <c r="TCE2011"/>
      <c r="TCF2011"/>
      <c r="TCG2011"/>
      <c r="TCH2011"/>
      <c r="TCI2011"/>
      <c r="TCJ2011"/>
      <c r="TCK2011"/>
      <c r="TCL2011"/>
      <c r="TCM2011"/>
      <c r="TCN2011"/>
      <c r="TCO2011"/>
      <c r="TCP2011"/>
      <c r="TCQ2011"/>
      <c r="TCR2011"/>
      <c r="TCS2011"/>
      <c r="TCT2011"/>
      <c r="TCU2011"/>
      <c r="TCV2011"/>
      <c r="TCW2011"/>
      <c r="TCX2011"/>
      <c r="TCY2011"/>
      <c r="TCZ2011"/>
      <c r="TDA2011"/>
      <c r="TDB2011"/>
      <c r="TDC2011"/>
      <c r="TDD2011"/>
      <c r="TDE2011"/>
      <c r="TDF2011"/>
      <c r="TDG2011"/>
      <c r="TDH2011"/>
      <c r="TDI2011"/>
      <c r="TDJ2011"/>
      <c r="TDK2011"/>
      <c r="TDL2011"/>
      <c r="TDM2011"/>
      <c r="TDN2011"/>
      <c r="TDO2011"/>
      <c r="TDP2011"/>
      <c r="TDQ2011"/>
      <c r="TDR2011"/>
      <c r="TDS2011"/>
      <c r="TDT2011"/>
      <c r="TDU2011"/>
      <c r="TDV2011"/>
      <c r="TDW2011"/>
      <c r="TDX2011"/>
      <c r="TDY2011"/>
      <c r="TDZ2011"/>
      <c r="TEA2011"/>
      <c r="TEB2011"/>
      <c r="TEC2011"/>
      <c r="TED2011"/>
      <c r="TEE2011"/>
      <c r="TEF2011"/>
      <c r="TEG2011"/>
      <c r="TEH2011"/>
      <c r="TEI2011"/>
      <c r="TEJ2011"/>
      <c r="TEK2011"/>
      <c r="TEL2011"/>
      <c r="TEM2011"/>
      <c r="TEN2011"/>
      <c r="TEO2011"/>
      <c r="TEP2011"/>
      <c r="TEQ2011"/>
      <c r="TER2011"/>
      <c r="TES2011"/>
      <c r="TET2011"/>
      <c r="TEU2011"/>
      <c r="TEV2011"/>
      <c r="TEW2011"/>
      <c r="TEX2011"/>
      <c r="TEY2011"/>
      <c r="TEZ2011"/>
      <c r="TFA2011"/>
      <c r="TFB2011"/>
      <c r="TFC2011"/>
      <c r="TFD2011"/>
      <c r="TFE2011"/>
      <c r="TFF2011"/>
      <c r="TFG2011"/>
      <c r="TFH2011"/>
      <c r="TFI2011"/>
      <c r="TFJ2011"/>
      <c r="TFK2011"/>
      <c r="TFL2011"/>
      <c r="TFM2011"/>
      <c r="TFN2011"/>
      <c r="TFO2011"/>
      <c r="TFP2011"/>
      <c r="TFQ2011"/>
      <c r="TFR2011"/>
      <c r="TFS2011"/>
      <c r="TFT2011"/>
      <c r="TFU2011"/>
      <c r="TFV2011"/>
      <c r="TFW2011"/>
      <c r="TFX2011"/>
      <c r="TFY2011"/>
      <c r="TFZ2011"/>
      <c r="TGA2011"/>
      <c r="TGB2011"/>
      <c r="TGC2011"/>
      <c r="TGD2011"/>
      <c r="TGE2011"/>
      <c r="TGF2011"/>
      <c r="TGG2011"/>
      <c r="TGH2011"/>
      <c r="TGI2011"/>
      <c r="TGJ2011"/>
      <c r="TGK2011"/>
      <c r="TGL2011"/>
      <c r="TGM2011"/>
      <c r="TGN2011"/>
      <c r="TGO2011"/>
      <c r="TGP2011"/>
      <c r="TGQ2011"/>
      <c r="TGR2011"/>
      <c r="TGS2011"/>
      <c r="TGT2011"/>
      <c r="TGU2011"/>
      <c r="TGV2011"/>
      <c r="TGW2011"/>
      <c r="TGX2011"/>
      <c r="TGY2011"/>
      <c r="TGZ2011"/>
      <c r="THA2011"/>
      <c r="THB2011"/>
      <c r="THC2011"/>
      <c r="THD2011"/>
      <c r="THE2011"/>
      <c r="THF2011"/>
      <c r="THG2011"/>
      <c r="THH2011"/>
      <c r="THI2011"/>
      <c r="THJ2011"/>
      <c r="THK2011"/>
      <c r="THL2011"/>
      <c r="THM2011"/>
      <c r="THN2011"/>
      <c r="THO2011"/>
      <c r="THP2011"/>
      <c r="THQ2011"/>
      <c r="THR2011"/>
      <c r="THS2011"/>
      <c r="THT2011"/>
      <c r="THU2011"/>
      <c r="THV2011"/>
      <c r="THW2011"/>
      <c r="THX2011"/>
      <c r="THY2011"/>
      <c r="THZ2011"/>
      <c r="TIA2011"/>
      <c r="TIB2011"/>
      <c r="TIC2011"/>
      <c r="TID2011"/>
      <c r="TIE2011"/>
      <c r="TIF2011"/>
      <c r="TIG2011"/>
      <c r="TIH2011"/>
      <c r="TII2011"/>
      <c r="TIJ2011"/>
      <c r="TIK2011"/>
      <c r="TIL2011"/>
      <c r="TIM2011"/>
      <c r="TIN2011"/>
      <c r="TIO2011"/>
      <c r="TIP2011"/>
      <c r="TIQ2011"/>
      <c r="TIR2011"/>
      <c r="TIS2011"/>
      <c r="TIT2011"/>
      <c r="TIU2011"/>
      <c r="TIV2011"/>
      <c r="TIW2011"/>
      <c r="TIX2011"/>
      <c r="TIY2011"/>
      <c r="TIZ2011"/>
      <c r="TJA2011"/>
      <c r="TJB2011"/>
      <c r="TJC2011"/>
      <c r="TJD2011"/>
      <c r="TJE2011"/>
      <c r="TJF2011"/>
      <c r="TJG2011"/>
      <c r="TJH2011"/>
      <c r="TJI2011"/>
      <c r="TJJ2011"/>
      <c r="TJK2011"/>
      <c r="TJL2011"/>
      <c r="TJM2011"/>
      <c r="TJN2011"/>
      <c r="TJO2011"/>
      <c r="TJP2011"/>
      <c r="TJQ2011"/>
      <c r="TJR2011"/>
      <c r="TJS2011"/>
      <c r="TJT2011"/>
      <c r="TJU2011"/>
      <c r="TJV2011"/>
      <c r="TJW2011"/>
      <c r="TJX2011"/>
      <c r="TJY2011"/>
      <c r="TJZ2011"/>
      <c r="TKA2011"/>
      <c r="TKB2011"/>
      <c r="TKC2011"/>
      <c r="TKD2011"/>
      <c r="TKE2011"/>
      <c r="TKF2011"/>
      <c r="TKG2011"/>
      <c r="TKH2011"/>
      <c r="TKI2011"/>
      <c r="TKJ2011"/>
      <c r="TKK2011"/>
      <c r="TKL2011"/>
      <c r="TKM2011"/>
      <c r="TKN2011"/>
      <c r="TKO2011"/>
      <c r="TKP2011"/>
      <c r="TKQ2011"/>
      <c r="TKR2011"/>
      <c r="TKS2011"/>
      <c r="TKT2011"/>
      <c r="TKU2011"/>
      <c r="TKV2011"/>
      <c r="TKW2011"/>
      <c r="TKX2011"/>
      <c r="TKY2011"/>
      <c r="TKZ2011"/>
      <c r="TLA2011"/>
      <c r="TLB2011"/>
      <c r="TLC2011"/>
      <c r="TLD2011"/>
      <c r="TLE2011"/>
      <c r="TLF2011"/>
      <c r="TLG2011"/>
      <c r="TLH2011"/>
      <c r="TLI2011"/>
      <c r="TLJ2011"/>
      <c r="TLK2011"/>
      <c r="TLL2011"/>
      <c r="TLM2011"/>
      <c r="TLN2011"/>
      <c r="TLO2011"/>
      <c r="TLP2011"/>
      <c r="TLQ2011"/>
      <c r="TLR2011"/>
      <c r="TLS2011"/>
      <c r="TLT2011"/>
      <c r="TLU2011"/>
      <c r="TLV2011"/>
      <c r="TLW2011"/>
      <c r="TLX2011"/>
      <c r="TLY2011"/>
      <c r="TLZ2011"/>
      <c r="TMA2011"/>
      <c r="TMB2011"/>
      <c r="TMC2011"/>
      <c r="TMD2011"/>
      <c r="TME2011"/>
      <c r="TMF2011"/>
      <c r="TMG2011"/>
      <c r="TMH2011"/>
      <c r="TMI2011"/>
      <c r="TMJ2011"/>
      <c r="TMK2011"/>
      <c r="TML2011"/>
      <c r="TMM2011"/>
      <c r="TMN2011"/>
      <c r="TMO2011"/>
      <c r="TMP2011"/>
      <c r="TMQ2011"/>
      <c r="TMR2011"/>
      <c r="TMS2011"/>
      <c r="TMT2011"/>
      <c r="TMU2011"/>
      <c r="TMV2011"/>
      <c r="TMW2011"/>
      <c r="TMX2011"/>
      <c r="TMY2011"/>
      <c r="TMZ2011"/>
      <c r="TNA2011"/>
      <c r="TNB2011"/>
      <c r="TNC2011"/>
      <c r="TND2011"/>
      <c r="TNE2011"/>
      <c r="TNF2011"/>
      <c r="TNG2011"/>
      <c r="TNH2011"/>
      <c r="TNI2011"/>
      <c r="TNJ2011"/>
      <c r="TNK2011"/>
      <c r="TNL2011"/>
      <c r="TNM2011"/>
      <c r="TNN2011"/>
      <c r="TNO2011"/>
      <c r="TNP2011"/>
      <c r="TNQ2011"/>
      <c r="TNR2011"/>
      <c r="TNS2011"/>
      <c r="TNT2011"/>
      <c r="TNU2011"/>
      <c r="TNV2011"/>
      <c r="TNW2011"/>
      <c r="TNX2011"/>
      <c r="TNY2011"/>
      <c r="TNZ2011"/>
      <c r="TOA2011"/>
      <c r="TOB2011"/>
      <c r="TOC2011"/>
      <c r="TOD2011"/>
      <c r="TOE2011"/>
      <c r="TOF2011"/>
      <c r="TOG2011"/>
      <c r="TOH2011"/>
      <c r="TOI2011"/>
      <c r="TOJ2011"/>
      <c r="TOK2011"/>
      <c r="TOL2011"/>
      <c r="TOM2011"/>
      <c r="TON2011"/>
      <c r="TOO2011"/>
      <c r="TOP2011"/>
      <c r="TOQ2011"/>
      <c r="TOR2011"/>
      <c r="TOS2011"/>
      <c r="TOT2011"/>
      <c r="TOU2011"/>
      <c r="TOV2011"/>
      <c r="TOW2011"/>
      <c r="TOX2011"/>
      <c r="TOY2011"/>
      <c r="TOZ2011"/>
      <c r="TPA2011"/>
      <c r="TPB2011"/>
      <c r="TPC2011"/>
      <c r="TPD2011"/>
      <c r="TPE2011"/>
      <c r="TPF2011"/>
      <c r="TPG2011"/>
      <c r="TPH2011"/>
      <c r="TPI2011"/>
      <c r="TPJ2011"/>
      <c r="TPK2011"/>
      <c r="TPL2011"/>
      <c r="TPM2011"/>
      <c r="TPN2011"/>
      <c r="TPO2011"/>
      <c r="TPP2011"/>
      <c r="TPQ2011"/>
      <c r="TPR2011"/>
      <c r="TPS2011"/>
      <c r="TPT2011"/>
      <c r="TPU2011"/>
      <c r="TPV2011"/>
      <c r="TPW2011"/>
      <c r="TPX2011"/>
      <c r="TPY2011"/>
      <c r="TPZ2011"/>
      <c r="TQA2011"/>
      <c r="TQB2011"/>
      <c r="TQC2011"/>
      <c r="TQD2011"/>
      <c r="TQE2011"/>
      <c r="TQF2011"/>
      <c r="TQG2011"/>
      <c r="TQH2011"/>
      <c r="TQI2011"/>
      <c r="TQJ2011"/>
      <c r="TQK2011"/>
      <c r="TQL2011"/>
      <c r="TQM2011"/>
      <c r="TQN2011"/>
      <c r="TQO2011"/>
      <c r="TQP2011"/>
      <c r="TQQ2011"/>
      <c r="TQR2011"/>
      <c r="TQS2011"/>
      <c r="TQT2011"/>
      <c r="TQU2011"/>
      <c r="TQV2011"/>
      <c r="TQW2011"/>
      <c r="TQX2011"/>
      <c r="TQY2011"/>
      <c r="TQZ2011"/>
      <c r="TRA2011"/>
      <c r="TRB2011"/>
      <c r="TRC2011"/>
      <c r="TRD2011"/>
      <c r="TRE2011"/>
      <c r="TRF2011"/>
      <c r="TRG2011"/>
      <c r="TRH2011"/>
      <c r="TRI2011"/>
      <c r="TRJ2011"/>
      <c r="TRK2011"/>
      <c r="TRL2011"/>
      <c r="TRM2011"/>
      <c r="TRN2011"/>
      <c r="TRO2011"/>
      <c r="TRP2011"/>
      <c r="TRQ2011"/>
      <c r="TRR2011"/>
      <c r="TRS2011"/>
      <c r="TRT2011"/>
      <c r="TRU2011"/>
      <c r="TRV2011"/>
      <c r="TRW2011"/>
      <c r="TRX2011"/>
      <c r="TRY2011"/>
      <c r="TRZ2011"/>
      <c r="TSA2011"/>
      <c r="TSB2011"/>
      <c r="TSC2011"/>
      <c r="TSD2011"/>
      <c r="TSE2011"/>
      <c r="TSF2011"/>
      <c r="TSG2011"/>
      <c r="TSH2011"/>
      <c r="TSI2011"/>
      <c r="TSJ2011"/>
      <c r="TSK2011"/>
      <c r="TSL2011"/>
      <c r="TSM2011"/>
      <c r="TSN2011"/>
      <c r="TSO2011"/>
      <c r="TSP2011"/>
      <c r="TSQ2011"/>
      <c r="TSR2011"/>
      <c r="TSS2011"/>
      <c r="TST2011"/>
      <c r="TSU2011"/>
      <c r="TSV2011"/>
      <c r="TSW2011"/>
      <c r="TSX2011"/>
      <c r="TSY2011"/>
      <c r="TSZ2011"/>
      <c r="TTA2011"/>
      <c r="TTB2011"/>
      <c r="TTC2011"/>
      <c r="TTD2011"/>
      <c r="TTE2011"/>
      <c r="TTF2011"/>
      <c r="TTG2011"/>
      <c r="TTH2011"/>
      <c r="TTI2011"/>
      <c r="TTJ2011"/>
      <c r="TTK2011"/>
      <c r="TTL2011"/>
      <c r="TTM2011"/>
      <c r="TTN2011"/>
      <c r="TTO2011"/>
      <c r="TTP2011"/>
      <c r="TTQ2011"/>
      <c r="TTR2011"/>
      <c r="TTS2011"/>
      <c r="TTT2011"/>
      <c r="TTU2011"/>
      <c r="TTV2011"/>
      <c r="TTW2011"/>
      <c r="TTX2011"/>
      <c r="TTY2011"/>
      <c r="TTZ2011"/>
      <c r="TUA2011"/>
      <c r="TUB2011"/>
      <c r="TUC2011"/>
      <c r="TUD2011"/>
      <c r="TUE2011"/>
      <c r="TUF2011"/>
      <c r="TUG2011"/>
      <c r="TUH2011"/>
      <c r="TUI2011"/>
      <c r="TUJ2011"/>
      <c r="TUK2011"/>
      <c r="TUL2011"/>
      <c r="TUM2011"/>
      <c r="TUN2011"/>
      <c r="TUO2011"/>
      <c r="TUP2011"/>
      <c r="TUQ2011"/>
      <c r="TUR2011"/>
      <c r="TUS2011"/>
      <c r="TUT2011"/>
      <c r="TUU2011"/>
      <c r="TUV2011"/>
      <c r="TUW2011"/>
      <c r="TUX2011"/>
      <c r="TUY2011"/>
      <c r="TUZ2011"/>
      <c r="TVA2011"/>
      <c r="TVB2011"/>
      <c r="TVC2011"/>
      <c r="TVD2011"/>
      <c r="TVE2011"/>
      <c r="TVF2011"/>
      <c r="TVG2011"/>
      <c r="TVH2011"/>
      <c r="TVI2011"/>
      <c r="TVJ2011"/>
      <c r="TVK2011"/>
      <c r="TVL2011"/>
      <c r="TVM2011"/>
      <c r="TVN2011"/>
      <c r="TVO2011"/>
      <c r="TVP2011"/>
      <c r="TVQ2011"/>
      <c r="TVR2011"/>
      <c r="TVS2011"/>
      <c r="TVT2011"/>
      <c r="TVU2011"/>
      <c r="TVV2011"/>
      <c r="TVW2011"/>
      <c r="TVX2011"/>
      <c r="TVY2011"/>
      <c r="TVZ2011"/>
      <c r="TWA2011"/>
      <c r="TWB2011"/>
      <c r="TWC2011"/>
      <c r="TWD2011"/>
      <c r="TWE2011"/>
      <c r="TWF2011"/>
      <c r="TWG2011"/>
      <c r="TWH2011"/>
      <c r="TWI2011"/>
      <c r="TWJ2011"/>
      <c r="TWK2011"/>
      <c r="TWL2011"/>
      <c r="TWM2011"/>
      <c r="TWN2011"/>
      <c r="TWO2011"/>
      <c r="TWP2011"/>
      <c r="TWQ2011"/>
      <c r="TWR2011"/>
      <c r="TWS2011"/>
      <c r="TWT2011"/>
      <c r="TWU2011"/>
      <c r="TWV2011"/>
      <c r="TWW2011"/>
      <c r="TWX2011"/>
      <c r="TWY2011"/>
      <c r="TWZ2011"/>
      <c r="TXA2011"/>
      <c r="TXB2011"/>
      <c r="TXC2011"/>
      <c r="TXD2011"/>
      <c r="TXE2011"/>
      <c r="TXF2011"/>
      <c r="TXG2011"/>
      <c r="TXH2011"/>
      <c r="TXI2011"/>
      <c r="TXJ2011"/>
      <c r="TXK2011"/>
      <c r="TXL2011"/>
      <c r="TXM2011"/>
      <c r="TXN2011"/>
      <c r="TXO2011"/>
      <c r="TXP2011"/>
      <c r="TXQ2011"/>
      <c r="TXR2011"/>
      <c r="TXS2011"/>
      <c r="TXT2011"/>
      <c r="TXU2011"/>
      <c r="TXV2011"/>
      <c r="TXW2011"/>
      <c r="TXX2011"/>
      <c r="TXY2011"/>
      <c r="TXZ2011"/>
      <c r="TYA2011"/>
      <c r="TYB2011"/>
      <c r="TYC2011"/>
      <c r="TYD2011"/>
      <c r="TYE2011"/>
      <c r="TYF2011"/>
      <c r="TYG2011"/>
      <c r="TYH2011"/>
      <c r="TYI2011"/>
      <c r="TYJ2011"/>
      <c r="TYK2011"/>
      <c r="TYL2011"/>
      <c r="TYM2011"/>
      <c r="TYN2011"/>
      <c r="TYO2011"/>
      <c r="TYP2011"/>
      <c r="TYQ2011"/>
      <c r="TYR2011"/>
      <c r="TYS2011"/>
      <c r="TYT2011"/>
      <c r="TYU2011"/>
      <c r="TYV2011"/>
      <c r="TYW2011"/>
      <c r="TYX2011"/>
      <c r="TYY2011"/>
      <c r="TYZ2011"/>
      <c r="TZA2011"/>
      <c r="TZB2011"/>
      <c r="TZC2011"/>
      <c r="TZD2011"/>
      <c r="TZE2011"/>
      <c r="TZF2011"/>
      <c r="TZG2011"/>
      <c r="TZH2011"/>
      <c r="TZI2011"/>
      <c r="TZJ2011"/>
      <c r="TZK2011"/>
      <c r="TZL2011"/>
      <c r="TZM2011"/>
      <c r="TZN2011"/>
      <c r="TZO2011"/>
      <c r="TZP2011"/>
      <c r="TZQ2011"/>
      <c r="TZR2011"/>
      <c r="TZS2011"/>
      <c r="TZT2011"/>
      <c r="TZU2011"/>
      <c r="TZV2011"/>
      <c r="TZW2011"/>
      <c r="TZX2011"/>
      <c r="TZY2011"/>
      <c r="TZZ2011"/>
      <c r="UAA2011"/>
      <c r="UAB2011"/>
      <c r="UAC2011"/>
      <c r="UAD2011"/>
      <c r="UAE2011"/>
      <c r="UAF2011"/>
      <c r="UAG2011"/>
      <c r="UAH2011"/>
      <c r="UAI2011"/>
      <c r="UAJ2011"/>
      <c r="UAK2011"/>
      <c r="UAL2011"/>
      <c r="UAM2011"/>
      <c r="UAN2011"/>
      <c r="UAO2011"/>
      <c r="UAP2011"/>
      <c r="UAQ2011"/>
      <c r="UAR2011"/>
      <c r="UAS2011"/>
      <c r="UAT2011"/>
      <c r="UAU2011"/>
      <c r="UAV2011"/>
      <c r="UAW2011"/>
      <c r="UAX2011"/>
      <c r="UAY2011"/>
      <c r="UAZ2011"/>
      <c r="UBA2011"/>
      <c r="UBB2011"/>
      <c r="UBC2011"/>
      <c r="UBD2011"/>
      <c r="UBE2011"/>
      <c r="UBF2011"/>
      <c r="UBG2011"/>
      <c r="UBH2011"/>
      <c r="UBI2011"/>
      <c r="UBJ2011"/>
      <c r="UBK2011"/>
      <c r="UBL2011"/>
      <c r="UBM2011"/>
      <c r="UBN2011"/>
      <c r="UBO2011"/>
      <c r="UBP2011"/>
      <c r="UBQ2011"/>
      <c r="UBR2011"/>
      <c r="UBS2011"/>
      <c r="UBT2011"/>
      <c r="UBU2011"/>
      <c r="UBV2011"/>
      <c r="UBW2011"/>
      <c r="UBX2011"/>
      <c r="UBY2011"/>
      <c r="UBZ2011"/>
      <c r="UCA2011"/>
      <c r="UCB2011"/>
      <c r="UCC2011"/>
      <c r="UCD2011"/>
      <c r="UCE2011"/>
      <c r="UCF2011"/>
      <c r="UCG2011"/>
      <c r="UCH2011"/>
      <c r="UCI2011"/>
      <c r="UCJ2011"/>
      <c r="UCK2011"/>
      <c r="UCL2011"/>
      <c r="UCM2011"/>
      <c r="UCN2011"/>
      <c r="UCO2011"/>
      <c r="UCP2011"/>
      <c r="UCQ2011"/>
      <c r="UCR2011"/>
      <c r="UCS2011"/>
      <c r="UCT2011"/>
      <c r="UCU2011"/>
      <c r="UCV2011"/>
      <c r="UCW2011"/>
      <c r="UCX2011"/>
      <c r="UCY2011"/>
      <c r="UCZ2011"/>
      <c r="UDA2011"/>
      <c r="UDB2011"/>
      <c r="UDC2011"/>
      <c r="UDD2011"/>
      <c r="UDE2011"/>
      <c r="UDF2011"/>
      <c r="UDG2011"/>
      <c r="UDH2011"/>
      <c r="UDI2011"/>
      <c r="UDJ2011"/>
      <c r="UDK2011"/>
      <c r="UDL2011"/>
      <c r="UDM2011"/>
      <c r="UDN2011"/>
      <c r="UDO2011"/>
      <c r="UDP2011"/>
      <c r="UDQ2011"/>
      <c r="UDR2011"/>
      <c r="UDS2011"/>
      <c r="UDT2011"/>
      <c r="UDU2011"/>
      <c r="UDV2011"/>
      <c r="UDW2011"/>
      <c r="UDX2011"/>
      <c r="UDY2011"/>
      <c r="UDZ2011"/>
      <c r="UEA2011"/>
      <c r="UEB2011"/>
      <c r="UEC2011"/>
      <c r="UED2011"/>
      <c r="UEE2011"/>
      <c r="UEF2011"/>
      <c r="UEG2011"/>
      <c r="UEH2011"/>
      <c r="UEI2011"/>
      <c r="UEJ2011"/>
      <c r="UEK2011"/>
      <c r="UEL2011"/>
      <c r="UEM2011"/>
      <c r="UEN2011"/>
      <c r="UEO2011"/>
      <c r="UEP2011"/>
      <c r="UEQ2011"/>
      <c r="UER2011"/>
      <c r="UES2011"/>
      <c r="UET2011"/>
      <c r="UEU2011"/>
      <c r="UEV2011"/>
      <c r="UEW2011"/>
      <c r="UEX2011"/>
      <c r="UEY2011"/>
      <c r="UEZ2011"/>
      <c r="UFA2011"/>
      <c r="UFB2011"/>
      <c r="UFC2011"/>
      <c r="UFD2011"/>
      <c r="UFE2011"/>
      <c r="UFF2011"/>
      <c r="UFG2011"/>
      <c r="UFH2011"/>
      <c r="UFI2011"/>
      <c r="UFJ2011"/>
      <c r="UFK2011"/>
      <c r="UFL2011"/>
      <c r="UFM2011"/>
      <c r="UFN2011"/>
      <c r="UFO2011"/>
      <c r="UFP2011"/>
      <c r="UFQ2011"/>
      <c r="UFR2011"/>
      <c r="UFS2011"/>
      <c r="UFT2011"/>
      <c r="UFU2011"/>
      <c r="UFV2011"/>
      <c r="UFW2011"/>
      <c r="UFX2011"/>
      <c r="UFY2011"/>
      <c r="UFZ2011"/>
      <c r="UGA2011"/>
      <c r="UGB2011"/>
      <c r="UGC2011"/>
      <c r="UGD2011"/>
      <c r="UGE2011"/>
      <c r="UGF2011"/>
      <c r="UGG2011"/>
      <c r="UGH2011"/>
      <c r="UGI2011"/>
      <c r="UGJ2011"/>
      <c r="UGK2011"/>
      <c r="UGL2011"/>
      <c r="UGM2011"/>
      <c r="UGN2011"/>
      <c r="UGO2011"/>
      <c r="UGP2011"/>
      <c r="UGQ2011"/>
      <c r="UGR2011"/>
      <c r="UGS2011"/>
      <c r="UGT2011"/>
      <c r="UGU2011"/>
      <c r="UGV2011"/>
      <c r="UGW2011"/>
      <c r="UGX2011"/>
      <c r="UGY2011"/>
      <c r="UGZ2011"/>
      <c r="UHA2011"/>
      <c r="UHB2011"/>
      <c r="UHC2011"/>
      <c r="UHD2011"/>
      <c r="UHE2011"/>
      <c r="UHF2011"/>
      <c r="UHG2011"/>
      <c r="UHH2011"/>
      <c r="UHI2011"/>
      <c r="UHJ2011"/>
      <c r="UHK2011"/>
      <c r="UHL2011"/>
      <c r="UHM2011"/>
      <c r="UHN2011"/>
      <c r="UHO2011"/>
      <c r="UHP2011"/>
      <c r="UHQ2011"/>
      <c r="UHR2011"/>
      <c r="UHS2011"/>
      <c r="UHT2011"/>
      <c r="UHU2011"/>
      <c r="UHV2011"/>
      <c r="UHW2011"/>
      <c r="UHX2011"/>
      <c r="UHY2011"/>
      <c r="UHZ2011"/>
      <c r="UIA2011"/>
      <c r="UIB2011"/>
      <c r="UIC2011"/>
      <c r="UID2011"/>
      <c r="UIE2011"/>
      <c r="UIF2011"/>
      <c r="UIG2011"/>
      <c r="UIH2011"/>
      <c r="UII2011"/>
      <c r="UIJ2011"/>
      <c r="UIK2011"/>
      <c r="UIL2011"/>
      <c r="UIM2011"/>
      <c r="UIN2011"/>
      <c r="UIO2011"/>
      <c r="UIP2011"/>
      <c r="UIQ2011"/>
      <c r="UIR2011"/>
      <c r="UIS2011"/>
      <c r="UIT2011"/>
      <c r="UIU2011"/>
      <c r="UIV2011"/>
      <c r="UIW2011"/>
      <c r="UIX2011"/>
      <c r="UIY2011"/>
      <c r="UIZ2011"/>
      <c r="UJA2011"/>
      <c r="UJB2011"/>
      <c r="UJC2011"/>
      <c r="UJD2011"/>
      <c r="UJE2011"/>
      <c r="UJF2011"/>
      <c r="UJG2011"/>
      <c r="UJH2011"/>
      <c r="UJI2011"/>
      <c r="UJJ2011"/>
      <c r="UJK2011"/>
      <c r="UJL2011"/>
      <c r="UJM2011"/>
      <c r="UJN2011"/>
      <c r="UJO2011"/>
      <c r="UJP2011"/>
      <c r="UJQ2011"/>
      <c r="UJR2011"/>
      <c r="UJS2011"/>
      <c r="UJT2011"/>
      <c r="UJU2011"/>
      <c r="UJV2011"/>
      <c r="UJW2011"/>
      <c r="UJX2011"/>
      <c r="UJY2011"/>
      <c r="UJZ2011"/>
      <c r="UKA2011"/>
      <c r="UKB2011"/>
      <c r="UKC2011"/>
      <c r="UKD2011"/>
      <c r="UKE2011"/>
      <c r="UKF2011"/>
      <c r="UKG2011"/>
      <c r="UKH2011"/>
      <c r="UKI2011"/>
      <c r="UKJ2011"/>
      <c r="UKK2011"/>
      <c r="UKL2011"/>
      <c r="UKM2011"/>
      <c r="UKN2011"/>
      <c r="UKO2011"/>
      <c r="UKP2011"/>
      <c r="UKQ2011"/>
      <c r="UKR2011"/>
      <c r="UKS2011"/>
      <c r="UKT2011"/>
      <c r="UKU2011"/>
      <c r="UKV2011"/>
      <c r="UKW2011"/>
      <c r="UKX2011"/>
      <c r="UKY2011"/>
      <c r="UKZ2011"/>
      <c r="ULA2011"/>
      <c r="ULB2011"/>
      <c r="ULC2011"/>
      <c r="ULD2011"/>
      <c r="ULE2011"/>
      <c r="ULF2011"/>
      <c r="ULG2011"/>
      <c r="ULH2011"/>
      <c r="ULI2011"/>
      <c r="ULJ2011"/>
      <c r="ULK2011"/>
      <c r="ULL2011"/>
      <c r="ULM2011"/>
      <c r="ULN2011"/>
      <c r="ULO2011"/>
      <c r="ULP2011"/>
      <c r="ULQ2011"/>
      <c r="ULR2011"/>
      <c r="ULS2011"/>
      <c r="ULT2011"/>
      <c r="ULU2011"/>
      <c r="ULV2011"/>
      <c r="ULW2011"/>
      <c r="ULX2011"/>
      <c r="ULY2011"/>
      <c r="ULZ2011"/>
      <c r="UMA2011"/>
      <c r="UMB2011"/>
      <c r="UMC2011"/>
      <c r="UMD2011"/>
      <c r="UME2011"/>
      <c r="UMF2011"/>
      <c r="UMG2011"/>
      <c r="UMH2011"/>
      <c r="UMI2011"/>
      <c r="UMJ2011"/>
      <c r="UMK2011"/>
      <c r="UML2011"/>
      <c r="UMM2011"/>
      <c r="UMN2011"/>
      <c r="UMO2011"/>
      <c r="UMP2011"/>
      <c r="UMQ2011"/>
      <c r="UMR2011"/>
      <c r="UMS2011"/>
      <c r="UMT2011"/>
      <c r="UMU2011"/>
      <c r="UMV2011"/>
      <c r="UMW2011"/>
      <c r="UMX2011"/>
      <c r="UMY2011"/>
      <c r="UMZ2011"/>
      <c r="UNA2011"/>
      <c r="UNB2011"/>
      <c r="UNC2011"/>
      <c r="UND2011"/>
      <c r="UNE2011"/>
      <c r="UNF2011"/>
      <c r="UNG2011"/>
      <c r="UNH2011"/>
      <c r="UNI2011"/>
      <c r="UNJ2011"/>
      <c r="UNK2011"/>
      <c r="UNL2011"/>
      <c r="UNM2011"/>
      <c r="UNN2011"/>
      <c r="UNO2011"/>
      <c r="UNP2011"/>
      <c r="UNQ2011"/>
      <c r="UNR2011"/>
      <c r="UNS2011"/>
      <c r="UNT2011"/>
      <c r="UNU2011"/>
      <c r="UNV2011"/>
      <c r="UNW2011"/>
      <c r="UNX2011"/>
      <c r="UNY2011"/>
      <c r="UNZ2011"/>
      <c r="UOA2011"/>
      <c r="UOB2011"/>
      <c r="UOC2011"/>
      <c r="UOD2011"/>
      <c r="UOE2011"/>
      <c r="UOF2011"/>
      <c r="UOG2011"/>
      <c r="UOH2011"/>
      <c r="UOI2011"/>
      <c r="UOJ2011"/>
      <c r="UOK2011"/>
      <c r="UOL2011"/>
      <c r="UOM2011"/>
      <c r="UON2011"/>
      <c r="UOO2011"/>
      <c r="UOP2011"/>
      <c r="UOQ2011"/>
      <c r="UOR2011"/>
      <c r="UOS2011"/>
      <c r="UOT2011"/>
      <c r="UOU2011"/>
      <c r="UOV2011"/>
      <c r="UOW2011"/>
      <c r="UOX2011"/>
      <c r="UOY2011"/>
      <c r="UOZ2011"/>
      <c r="UPA2011"/>
      <c r="UPB2011"/>
      <c r="UPC2011"/>
      <c r="UPD2011"/>
      <c r="UPE2011"/>
      <c r="UPF2011"/>
      <c r="UPG2011"/>
      <c r="UPH2011"/>
      <c r="UPI2011"/>
      <c r="UPJ2011"/>
      <c r="UPK2011"/>
      <c r="UPL2011"/>
      <c r="UPM2011"/>
      <c r="UPN2011"/>
      <c r="UPO2011"/>
      <c r="UPP2011"/>
      <c r="UPQ2011"/>
      <c r="UPR2011"/>
      <c r="UPS2011"/>
      <c r="UPT2011"/>
      <c r="UPU2011"/>
      <c r="UPV2011"/>
      <c r="UPW2011"/>
      <c r="UPX2011"/>
      <c r="UPY2011"/>
      <c r="UPZ2011"/>
      <c r="UQA2011"/>
      <c r="UQB2011"/>
      <c r="UQC2011"/>
      <c r="UQD2011"/>
      <c r="UQE2011"/>
      <c r="UQF2011"/>
      <c r="UQG2011"/>
      <c r="UQH2011"/>
      <c r="UQI2011"/>
      <c r="UQJ2011"/>
      <c r="UQK2011"/>
      <c r="UQL2011"/>
      <c r="UQM2011"/>
      <c r="UQN2011"/>
      <c r="UQO2011"/>
      <c r="UQP2011"/>
      <c r="UQQ2011"/>
      <c r="UQR2011"/>
      <c r="UQS2011"/>
      <c r="UQT2011"/>
      <c r="UQU2011"/>
      <c r="UQV2011"/>
      <c r="UQW2011"/>
      <c r="UQX2011"/>
      <c r="UQY2011"/>
      <c r="UQZ2011"/>
      <c r="URA2011"/>
      <c r="URB2011"/>
      <c r="URC2011"/>
      <c r="URD2011"/>
      <c r="URE2011"/>
      <c r="URF2011"/>
      <c r="URG2011"/>
      <c r="URH2011"/>
      <c r="URI2011"/>
      <c r="URJ2011"/>
      <c r="URK2011"/>
      <c r="URL2011"/>
      <c r="URM2011"/>
      <c r="URN2011"/>
      <c r="URO2011"/>
      <c r="URP2011"/>
      <c r="URQ2011"/>
      <c r="URR2011"/>
      <c r="URS2011"/>
      <c r="URT2011"/>
      <c r="URU2011"/>
      <c r="URV2011"/>
      <c r="URW2011"/>
      <c r="URX2011"/>
      <c r="URY2011"/>
      <c r="URZ2011"/>
      <c r="USA2011"/>
      <c r="USB2011"/>
      <c r="USC2011"/>
      <c r="USD2011"/>
      <c r="USE2011"/>
      <c r="USF2011"/>
      <c r="USG2011"/>
      <c r="USH2011"/>
      <c r="USI2011"/>
      <c r="USJ2011"/>
      <c r="USK2011"/>
      <c r="USL2011"/>
      <c r="USM2011"/>
      <c r="USN2011"/>
      <c r="USO2011"/>
      <c r="USP2011"/>
      <c r="USQ2011"/>
      <c r="USR2011"/>
      <c r="USS2011"/>
      <c r="UST2011"/>
      <c r="USU2011"/>
      <c r="USV2011"/>
      <c r="USW2011"/>
      <c r="USX2011"/>
      <c r="USY2011"/>
      <c r="USZ2011"/>
      <c r="UTA2011"/>
      <c r="UTB2011"/>
      <c r="UTC2011"/>
      <c r="UTD2011"/>
      <c r="UTE2011"/>
      <c r="UTF2011"/>
      <c r="UTG2011"/>
      <c r="UTH2011"/>
      <c r="UTI2011"/>
      <c r="UTJ2011"/>
      <c r="UTK2011"/>
      <c r="UTL2011"/>
      <c r="UTM2011"/>
      <c r="UTN2011"/>
      <c r="UTO2011"/>
      <c r="UTP2011"/>
      <c r="UTQ2011"/>
      <c r="UTR2011"/>
      <c r="UTS2011"/>
      <c r="UTT2011"/>
      <c r="UTU2011"/>
      <c r="UTV2011"/>
      <c r="UTW2011"/>
      <c r="UTX2011"/>
      <c r="UTY2011"/>
      <c r="UTZ2011"/>
      <c r="UUA2011"/>
      <c r="UUB2011"/>
      <c r="UUC2011"/>
      <c r="UUD2011"/>
      <c r="UUE2011"/>
      <c r="UUF2011"/>
      <c r="UUG2011"/>
      <c r="UUH2011"/>
      <c r="UUI2011"/>
      <c r="UUJ2011"/>
      <c r="UUK2011"/>
      <c r="UUL2011"/>
      <c r="UUM2011"/>
      <c r="UUN2011"/>
      <c r="UUO2011"/>
      <c r="UUP2011"/>
      <c r="UUQ2011"/>
      <c r="UUR2011"/>
      <c r="UUS2011"/>
      <c r="UUT2011"/>
      <c r="UUU2011"/>
      <c r="UUV2011"/>
      <c r="UUW2011"/>
      <c r="UUX2011"/>
      <c r="UUY2011"/>
      <c r="UUZ2011"/>
      <c r="UVA2011"/>
      <c r="UVB2011"/>
      <c r="UVC2011"/>
      <c r="UVD2011"/>
      <c r="UVE2011"/>
      <c r="UVF2011"/>
      <c r="UVG2011"/>
      <c r="UVH2011"/>
      <c r="UVI2011"/>
      <c r="UVJ2011"/>
      <c r="UVK2011"/>
      <c r="UVL2011"/>
      <c r="UVM2011"/>
      <c r="UVN2011"/>
      <c r="UVO2011"/>
      <c r="UVP2011"/>
      <c r="UVQ2011"/>
      <c r="UVR2011"/>
      <c r="UVS2011"/>
      <c r="UVT2011"/>
      <c r="UVU2011"/>
      <c r="UVV2011"/>
      <c r="UVW2011"/>
      <c r="UVX2011"/>
      <c r="UVY2011"/>
      <c r="UVZ2011"/>
      <c r="UWA2011"/>
      <c r="UWB2011"/>
      <c r="UWC2011"/>
      <c r="UWD2011"/>
      <c r="UWE2011"/>
      <c r="UWF2011"/>
      <c r="UWG2011"/>
      <c r="UWH2011"/>
      <c r="UWI2011"/>
      <c r="UWJ2011"/>
      <c r="UWK2011"/>
      <c r="UWL2011"/>
      <c r="UWM2011"/>
      <c r="UWN2011"/>
      <c r="UWO2011"/>
      <c r="UWP2011"/>
      <c r="UWQ2011"/>
      <c r="UWR2011"/>
      <c r="UWS2011"/>
      <c r="UWT2011"/>
      <c r="UWU2011"/>
      <c r="UWV2011"/>
      <c r="UWW2011"/>
      <c r="UWX2011"/>
      <c r="UWY2011"/>
      <c r="UWZ2011"/>
      <c r="UXA2011"/>
      <c r="UXB2011"/>
      <c r="UXC2011"/>
      <c r="UXD2011"/>
      <c r="UXE2011"/>
      <c r="UXF2011"/>
      <c r="UXG2011"/>
      <c r="UXH2011"/>
      <c r="UXI2011"/>
      <c r="UXJ2011"/>
      <c r="UXK2011"/>
      <c r="UXL2011"/>
      <c r="UXM2011"/>
      <c r="UXN2011"/>
      <c r="UXO2011"/>
      <c r="UXP2011"/>
      <c r="UXQ2011"/>
      <c r="UXR2011"/>
      <c r="UXS2011"/>
      <c r="UXT2011"/>
      <c r="UXU2011"/>
      <c r="UXV2011"/>
      <c r="UXW2011"/>
      <c r="UXX2011"/>
      <c r="UXY2011"/>
      <c r="UXZ2011"/>
      <c r="UYA2011"/>
      <c r="UYB2011"/>
      <c r="UYC2011"/>
      <c r="UYD2011"/>
      <c r="UYE2011"/>
      <c r="UYF2011"/>
      <c r="UYG2011"/>
      <c r="UYH2011"/>
      <c r="UYI2011"/>
      <c r="UYJ2011"/>
      <c r="UYK2011"/>
      <c r="UYL2011"/>
      <c r="UYM2011"/>
      <c r="UYN2011"/>
      <c r="UYO2011"/>
      <c r="UYP2011"/>
      <c r="UYQ2011"/>
      <c r="UYR2011"/>
      <c r="UYS2011"/>
      <c r="UYT2011"/>
      <c r="UYU2011"/>
      <c r="UYV2011"/>
      <c r="UYW2011"/>
      <c r="UYX2011"/>
      <c r="UYY2011"/>
      <c r="UYZ2011"/>
      <c r="UZA2011"/>
      <c r="UZB2011"/>
      <c r="UZC2011"/>
      <c r="UZD2011"/>
      <c r="UZE2011"/>
      <c r="UZF2011"/>
      <c r="UZG2011"/>
      <c r="UZH2011"/>
      <c r="UZI2011"/>
      <c r="UZJ2011"/>
      <c r="UZK2011"/>
      <c r="UZL2011"/>
      <c r="UZM2011"/>
      <c r="UZN2011"/>
      <c r="UZO2011"/>
      <c r="UZP2011"/>
      <c r="UZQ2011"/>
      <c r="UZR2011"/>
      <c r="UZS2011"/>
      <c r="UZT2011"/>
      <c r="UZU2011"/>
      <c r="UZV2011"/>
      <c r="UZW2011"/>
      <c r="UZX2011"/>
      <c r="UZY2011"/>
      <c r="UZZ2011"/>
      <c r="VAA2011"/>
      <c r="VAB2011"/>
      <c r="VAC2011"/>
      <c r="VAD2011"/>
      <c r="VAE2011"/>
      <c r="VAF2011"/>
      <c r="VAG2011"/>
      <c r="VAH2011"/>
      <c r="VAI2011"/>
      <c r="VAJ2011"/>
      <c r="VAK2011"/>
      <c r="VAL2011"/>
      <c r="VAM2011"/>
      <c r="VAN2011"/>
      <c r="VAO2011"/>
      <c r="VAP2011"/>
      <c r="VAQ2011"/>
      <c r="VAR2011"/>
      <c r="VAS2011"/>
      <c r="VAT2011"/>
      <c r="VAU2011"/>
      <c r="VAV2011"/>
      <c r="VAW2011"/>
      <c r="VAX2011"/>
      <c r="VAY2011"/>
      <c r="VAZ2011"/>
      <c r="VBA2011"/>
      <c r="VBB2011"/>
      <c r="VBC2011"/>
      <c r="VBD2011"/>
      <c r="VBE2011"/>
      <c r="VBF2011"/>
      <c r="VBG2011"/>
      <c r="VBH2011"/>
      <c r="VBI2011"/>
      <c r="VBJ2011"/>
      <c r="VBK2011"/>
      <c r="VBL2011"/>
      <c r="VBM2011"/>
      <c r="VBN2011"/>
      <c r="VBO2011"/>
      <c r="VBP2011"/>
      <c r="VBQ2011"/>
      <c r="VBR2011"/>
      <c r="VBS2011"/>
      <c r="VBT2011"/>
      <c r="VBU2011"/>
      <c r="VBV2011"/>
      <c r="VBW2011"/>
      <c r="VBX2011"/>
      <c r="VBY2011"/>
      <c r="VBZ2011"/>
      <c r="VCA2011"/>
      <c r="VCB2011"/>
      <c r="VCC2011"/>
      <c r="VCD2011"/>
      <c r="VCE2011"/>
      <c r="VCF2011"/>
      <c r="VCG2011"/>
      <c r="VCH2011"/>
      <c r="VCI2011"/>
      <c r="VCJ2011"/>
      <c r="VCK2011"/>
      <c r="VCL2011"/>
      <c r="VCM2011"/>
      <c r="VCN2011"/>
      <c r="VCO2011"/>
      <c r="VCP2011"/>
      <c r="VCQ2011"/>
      <c r="VCR2011"/>
      <c r="VCS2011"/>
      <c r="VCT2011"/>
      <c r="VCU2011"/>
      <c r="VCV2011"/>
      <c r="VCW2011"/>
      <c r="VCX2011"/>
      <c r="VCY2011"/>
      <c r="VCZ2011"/>
      <c r="VDA2011"/>
      <c r="VDB2011"/>
      <c r="VDC2011"/>
      <c r="VDD2011"/>
      <c r="VDE2011"/>
      <c r="VDF2011"/>
      <c r="VDG2011"/>
      <c r="VDH2011"/>
      <c r="VDI2011"/>
      <c r="VDJ2011"/>
      <c r="VDK2011"/>
      <c r="VDL2011"/>
      <c r="VDM2011"/>
      <c r="VDN2011"/>
      <c r="VDO2011"/>
      <c r="VDP2011"/>
      <c r="VDQ2011"/>
      <c r="VDR2011"/>
      <c r="VDS2011"/>
      <c r="VDT2011"/>
      <c r="VDU2011"/>
      <c r="VDV2011"/>
      <c r="VDW2011"/>
      <c r="VDX2011"/>
      <c r="VDY2011"/>
      <c r="VDZ2011"/>
      <c r="VEA2011"/>
      <c r="VEB2011"/>
      <c r="VEC2011"/>
      <c r="VED2011"/>
      <c r="VEE2011"/>
      <c r="VEF2011"/>
      <c r="VEG2011"/>
      <c r="VEH2011"/>
      <c r="VEI2011"/>
      <c r="VEJ2011"/>
      <c r="VEK2011"/>
      <c r="VEL2011"/>
      <c r="VEM2011"/>
      <c r="VEN2011"/>
      <c r="VEO2011"/>
      <c r="VEP2011"/>
      <c r="VEQ2011"/>
      <c r="VER2011"/>
      <c r="VES2011"/>
      <c r="VET2011"/>
      <c r="VEU2011"/>
      <c r="VEV2011"/>
      <c r="VEW2011"/>
      <c r="VEX2011"/>
      <c r="VEY2011"/>
      <c r="VEZ2011"/>
      <c r="VFA2011"/>
      <c r="VFB2011"/>
      <c r="VFC2011"/>
      <c r="VFD2011"/>
      <c r="VFE2011"/>
      <c r="VFF2011"/>
      <c r="VFG2011"/>
      <c r="VFH2011"/>
      <c r="VFI2011"/>
      <c r="VFJ2011"/>
      <c r="VFK2011"/>
      <c r="VFL2011"/>
      <c r="VFM2011"/>
      <c r="VFN2011"/>
      <c r="VFO2011"/>
      <c r="VFP2011"/>
      <c r="VFQ2011"/>
      <c r="VFR2011"/>
      <c r="VFS2011"/>
      <c r="VFT2011"/>
      <c r="VFU2011"/>
      <c r="VFV2011"/>
      <c r="VFW2011"/>
      <c r="VFX2011"/>
      <c r="VFY2011"/>
      <c r="VFZ2011"/>
      <c r="VGA2011"/>
      <c r="VGB2011"/>
      <c r="VGC2011"/>
      <c r="VGD2011"/>
      <c r="VGE2011"/>
      <c r="VGF2011"/>
      <c r="VGG2011"/>
      <c r="VGH2011"/>
      <c r="VGI2011"/>
      <c r="VGJ2011"/>
      <c r="VGK2011"/>
      <c r="VGL2011"/>
      <c r="VGM2011"/>
      <c r="VGN2011"/>
      <c r="VGO2011"/>
      <c r="VGP2011"/>
      <c r="VGQ2011"/>
      <c r="VGR2011"/>
      <c r="VGS2011"/>
      <c r="VGT2011"/>
      <c r="VGU2011"/>
      <c r="VGV2011"/>
      <c r="VGW2011"/>
      <c r="VGX2011"/>
      <c r="VGY2011"/>
      <c r="VGZ2011"/>
      <c r="VHA2011"/>
      <c r="VHB2011"/>
      <c r="VHC2011"/>
      <c r="VHD2011"/>
      <c r="VHE2011"/>
      <c r="VHF2011"/>
      <c r="VHG2011"/>
      <c r="VHH2011"/>
      <c r="VHI2011"/>
      <c r="VHJ2011"/>
      <c r="VHK2011"/>
      <c r="VHL2011"/>
      <c r="VHM2011"/>
      <c r="VHN2011"/>
      <c r="VHO2011"/>
      <c r="VHP2011"/>
      <c r="VHQ2011"/>
      <c r="VHR2011"/>
      <c r="VHS2011"/>
      <c r="VHT2011"/>
      <c r="VHU2011"/>
      <c r="VHV2011"/>
      <c r="VHW2011"/>
      <c r="VHX2011"/>
      <c r="VHY2011"/>
      <c r="VHZ2011"/>
      <c r="VIA2011"/>
      <c r="VIB2011"/>
      <c r="VIC2011"/>
      <c r="VID2011"/>
      <c r="VIE2011"/>
      <c r="VIF2011"/>
      <c r="VIG2011"/>
      <c r="VIH2011"/>
      <c r="VII2011"/>
      <c r="VIJ2011"/>
      <c r="VIK2011"/>
      <c r="VIL2011"/>
      <c r="VIM2011"/>
      <c r="VIN2011"/>
      <c r="VIO2011"/>
      <c r="VIP2011"/>
      <c r="VIQ2011"/>
      <c r="VIR2011"/>
      <c r="VIS2011"/>
      <c r="VIT2011"/>
      <c r="VIU2011"/>
      <c r="VIV2011"/>
      <c r="VIW2011"/>
      <c r="VIX2011"/>
      <c r="VIY2011"/>
      <c r="VIZ2011"/>
      <c r="VJA2011"/>
      <c r="VJB2011"/>
      <c r="VJC2011"/>
      <c r="VJD2011"/>
      <c r="VJE2011"/>
      <c r="VJF2011"/>
      <c r="VJG2011"/>
      <c r="VJH2011"/>
      <c r="VJI2011"/>
      <c r="VJJ2011"/>
      <c r="VJK2011"/>
      <c r="VJL2011"/>
      <c r="VJM2011"/>
      <c r="VJN2011"/>
      <c r="VJO2011"/>
      <c r="VJP2011"/>
      <c r="VJQ2011"/>
      <c r="VJR2011"/>
      <c r="VJS2011"/>
      <c r="VJT2011"/>
      <c r="VJU2011"/>
      <c r="VJV2011"/>
      <c r="VJW2011"/>
      <c r="VJX2011"/>
      <c r="VJY2011"/>
      <c r="VJZ2011"/>
      <c r="VKA2011"/>
      <c r="VKB2011"/>
      <c r="VKC2011"/>
      <c r="VKD2011"/>
      <c r="VKE2011"/>
      <c r="VKF2011"/>
      <c r="VKG2011"/>
      <c r="VKH2011"/>
      <c r="VKI2011"/>
      <c r="VKJ2011"/>
      <c r="VKK2011"/>
      <c r="VKL2011"/>
      <c r="VKM2011"/>
      <c r="VKN2011"/>
      <c r="VKO2011"/>
      <c r="VKP2011"/>
      <c r="VKQ2011"/>
      <c r="VKR2011"/>
      <c r="VKS2011"/>
      <c r="VKT2011"/>
      <c r="VKU2011"/>
      <c r="VKV2011"/>
      <c r="VKW2011"/>
      <c r="VKX2011"/>
      <c r="VKY2011"/>
      <c r="VKZ2011"/>
      <c r="VLA2011"/>
      <c r="VLB2011"/>
      <c r="VLC2011"/>
      <c r="VLD2011"/>
      <c r="VLE2011"/>
      <c r="VLF2011"/>
      <c r="VLG2011"/>
      <c r="VLH2011"/>
      <c r="VLI2011"/>
      <c r="VLJ2011"/>
      <c r="VLK2011"/>
      <c r="VLL2011"/>
      <c r="VLM2011"/>
      <c r="VLN2011"/>
      <c r="VLO2011"/>
      <c r="VLP2011"/>
      <c r="VLQ2011"/>
      <c r="VLR2011"/>
      <c r="VLS2011"/>
      <c r="VLT2011"/>
      <c r="VLU2011"/>
      <c r="VLV2011"/>
      <c r="VLW2011"/>
      <c r="VLX2011"/>
      <c r="VLY2011"/>
      <c r="VLZ2011"/>
      <c r="VMA2011"/>
      <c r="VMB2011"/>
      <c r="VMC2011"/>
      <c r="VMD2011"/>
      <c r="VME2011"/>
      <c r="VMF2011"/>
      <c r="VMG2011"/>
      <c r="VMH2011"/>
      <c r="VMI2011"/>
      <c r="VMJ2011"/>
      <c r="VMK2011"/>
      <c r="VML2011"/>
      <c r="VMM2011"/>
      <c r="VMN2011"/>
      <c r="VMO2011"/>
      <c r="VMP2011"/>
      <c r="VMQ2011"/>
      <c r="VMR2011"/>
      <c r="VMS2011"/>
      <c r="VMT2011"/>
      <c r="VMU2011"/>
      <c r="VMV2011"/>
      <c r="VMW2011"/>
      <c r="VMX2011"/>
      <c r="VMY2011"/>
      <c r="VMZ2011"/>
      <c r="VNA2011"/>
      <c r="VNB2011"/>
      <c r="VNC2011"/>
      <c r="VND2011"/>
      <c r="VNE2011"/>
      <c r="VNF2011"/>
      <c r="VNG2011"/>
      <c r="VNH2011"/>
      <c r="VNI2011"/>
      <c r="VNJ2011"/>
      <c r="VNK2011"/>
      <c r="VNL2011"/>
      <c r="VNM2011"/>
      <c r="VNN2011"/>
      <c r="VNO2011"/>
      <c r="VNP2011"/>
      <c r="VNQ2011"/>
      <c r="VNR2011"/>
      <c r="VNS2011"/>
      <c r="VNT2011"/>
      <c r="VNU2011"/>
      <c r="VNV2011"/>
      <c r="VNW2011"/>
      <c r="VNX2011"/>
      <c r="VNY2011"/>
      <c r="VNZ2011"/>
      <c r="VOA2011"/>
      <c r="VOB2011"/>
      <c r="VOC2011"/>
      <c r="VOD2011"/>
      <c r="VOE2011"/>
      <c r="VOF2011"/>
      <c r="VOG2011"/>
      <c r="VOH2011"/>
      <c r="VOI2011"/>
      <c r="VOJ2011"/>
      <c r="VOK2011"/>
      <c r="VOL2011"/>
      <c r="VOM2011"/>
      <c r="VON2011"/>
      <c r="VOO2011"/>
      <c r="VOP2011"/>
      <c r="VOQ2011"/>
      <c r="VOR2011"/>
      <c r="VOS2011"/>
      <c r="VOT2011"/>
      <c r="VOU2011"/>
      <c r="VOV2011"/>
      <c r="VOW2011"/>
      <c r="VOX2011"/>
      <c r="VOY2011"/>
      <c r="VOZ2011"/>
      <c r="VPA2011"/>
      <c r="VPB2011"/>
      <c r="VPC2011"/>
      <c r="VPD2011"/>
      <c r="VPE2011"/>
      <c r="VPF2011"/>
      <c r="VPG2011"/>
      <c r="VPH2011"/>
      <c r="VPI2011"/>
      <c r="VPJ2011"/>
      <c r="VPK2011"/>
      <c r="VPL2011"/>
      <c r="VPM2011"/>
      <c r="VPN2011"/>
      <c r="VPO2011"/>
      <c r="VPP2011"/>
      <c r="VPQ2011"/>
      <c r="VPR2011"/>
      <c r="VPS2011"/>
      <c r="VPT2011"/>
      <c r="VPU2011"/>
      <c r="VPV2011"/>
      <c r="VPW2011"/>
      <c r="VPX2011"/>
      <c r="VPY2011"/>
      <c r="VPZ2011"/>
      <c r="VQA2011"/>
      <c r="VQB2011"/>
      <c r="VQC2011"/>
      <c r="VQD2011"/>
      <c r="VQE2011"/>
      <c r="VQF2011"/>
      <c r="VQG2011"/>
      <c r="VQH2011"/>
      <c r="VQI2011"/>
      <c r="VQJ2011"/>
      <c r="VQK2011"/>
      <c r="VQL2011"/>
      <c r="VQM2011"/>
      <c r="VQN2011"/>
      <c r="VQO2011"/>
      <c r="VQP2011"/>
      <c r="VQQ2011"/>
      <c r="VQR2011"/>
      <c r="VQS2011"/>
      <c r="VQT2011"/>
      <c r="VQU2011"/>
      <c r="VQV2011"/>
      <c r="VQW2011"/>
      <c r="VQX2011"/>
      <c r="VQY2011"/>
      <c r="VQZ2011"/>
      <c r="VRA2011"/>
      <c r="VRB2011"/>
      <c r="VRC2011"/>
      <c r="VRD2011"/>
      <c r="VRE2011"/>
      <c r="VRF2011"/>
      <c r="VRG2011"/>
      <c r="VRH2011"/>
      <c r="VRI2011"/>
      <c r="VRJ2011"/>
      <c r="VRK2011"/>
      <c r="VRL2011"/>
      <c r="VRM2011"/>
      <c r="VRN2011"/>
      <c r="VRO2011"/>
      <c r="VRP2011"/>
      <c r="VRQ2011"/>
      <c r="VRR2011"/>
      <c r="VRS2011"/>
      <c r="VRT2011"/>
      <c r="VRU2011"/>
      <c r="VRV2011"/>
      <c r="VRW2011"/>
      <c r="VRX2011"/>
      <c r="VRY2011"/>
      <c r="VRZ2011"/>
      <c r="VSA2011"/>
      <c r="VSB2011"/>
      <c r="VSC2011"/>
      <c r="VSD2011"/>
      <c r="VSE2011"/>
      <c r="VSF2011"/>
      <c r="VSG2011"/>
      <c r="VSH2011"/>
      <c r="VSI2011"/>
      <c r="VSJ2011"/>
      <c r="VSK2011"/>
      <c r="VSL2011"/>
      <c r="VSM2011"/>
      <c r="VSN2011"/>
      <c r="VSO2011"/>
      <c r="VSP2011"/>
      <c r="VSQ2011"/>
      <c r="VSR2011"/>
      <c r="VSS2011"/>
      <c r="VST2011"/>
      <c r="VSU2011"/>
      <c r="VSV2011"/>
      <c r="VSW2011"/>
      <c r="VSX2011"/>
      <c r="VSY2011"/>
      <c r="VSZ2011"/>
      <c r="VTA2011"/>
      <c r="VTB2011"/>
      <c r="VTC2011"/>
      <c r="VTD2011"/>
      <c r="VTE2011"/>
      <c r="VTF2011"/>
      <c r="VTG2011"/>
      <c r="VTH2011"/>
      <c r="VTI2011"/>
      <c r="VTJ2011"/>
      <c r="VTK2011"/>
      <c r="VTL2011"/>
      <c r="VTM2011"/>
      <c r="VTN2011"/>
      <c r="VTO2011"/>
      <c r="VTP2011"/>
      <c r="VTQ2011"/>
      <c r="VTR2011"/>
      <c r="VTS2011"/>
      <c r="VTT2011"/>
      <c r="VTU2011"/>
      <c r="VTV2011"/>
      <c r="VTW2011"/>
      <c r="VTX2011"/>
      <c r="VTY2011"/>
      <c r="VTZ2011"/>
      <c r="VUA2011"/>
      <c r="VUB2011"/>
      <c r="VUC2011"/>
      <c r="VUD2011"/>
      <c r="VUE2011"/>
      <c r="VUF2011"/>
      <c r="VUG2011"/>
      <c r="VUH2011"/>
      <c r="VUI2011"/>
      <c r="VUJ2011"/>
      <c r="VUK2011"/>
      <c r="VUL2011"/>
      <c r="VUM2011"/>
      <c r="VUN2011"/>
      <c r="VUO2011"/>
      <c r="VUP2011"/>
      <c r="VUQ2011"/>
      <c r="VUR2011"/>
      <c r="VUS2011"/>
      <c r="VUT2011"/>
      <c r="VUU2011"/>
      <c r="VUV2011"/>
      <c r="VUW2011"/>
      <c r="VUX2011"/>
      <c r="VUY2011"/>
      <c r="VUZ2011"/>
      <c r="VVA2011"/>
      <c r="VVB2011"/>
      <c r="VVC2011"/>
      <c r="VVD2011"/>
      <c r="VVE2011"/>
      <c r="VVF2011"/>
      <c r="VVG2011"/>
      <c r="VVH2011"/>
      <c r="VVI2011"/>
      <c r="VVJ2011"/>
      <c r="VVK2011"/>
      <c r="VVL2011"/>
      <c r="VVM2011"/>
      <c r="VVN2011"/>
      <c r="VVO2011"/>
      <c r="VVP2011"/>
      <c r="VVQ2011"/>
      <c r="VVR2011"/>
      <c r="VVS2011"/>
      <c r="VVT2011"/>
      <c r="VVU2011"/>
      <c r="VVV2011"/>
      <c r="VVW2011"/>
      <c r="VVX2011"/>
      <c r="VVY2011"/>
      <c r="VVZ2011"/>
      <c r="VWA2011"/>
      <c r="VWB2011"/>
      <c r="VWC2011"/>
      <c r="VWD2011"/>
      <c r="VWE2011"/>
      <c r="VWF2011"/>
      <c r="VWG2011"/>
      <c r="VWH2011"/>
      <c r="VWI2011"/>
      <c r="VWJ2011"/>
      <c r="VWK2011"/>
      <c r="VWL2011"/>
      <c r="VWM2011"/>
      <c r="VWN2011"/>
      <c r="VWO2011"/>
      <c r="VWP2011"/>
      <c r="VWQ2011"/>
      <c r="VWR2011"/>
      <c r="VWS2011"/>
      <c r="VWT2011"/>
      <c r="VWU2011"/>
      <c r="VWV2011"/>
      <c r="VWW2011"/>
      <c r="VWX2011"/>
      <c r="VWY2011"/>
      <c r="VWZ2011"/>
      <c r="VXA2011"/>
      <c r="VXB2011"/>
      <c r="VXC2011"/>
      <c r="VXD2011"/>
      <c r="VXE2011"/>
      <c r="VXF2011"/>
      <c r="VXG2011"/>
      <c r="VXH2011"/>
      <c r="VXI2011"/>
      <c r="VXJ2011"/>
      <c r="VXK2011"/>
      <c r="VXL2011"/>
      <c r="VXM2011"/>
      <c r="VXN2011"/>
      <c r="VXO2011"/>
      <c r="VXP2011"/>
      <c r="VXQ2011"/>
      <c r="VXR2011"/>
      <c r="VXS2011"/>
      <c r="VXT2011"/>
      <c r="VXU2011"/>
      <c r="VXV2011"/>
      <c r="VXW2011"/>
      <c r="VXX2011"/>
      <c r="VXY2011"/>
      <c r="VXZ2011"/>
      <c r="VYA2011"/>
      <c r="VYB2011"/>
      <c r="VYC2011"/>
      <c r="VYD2011"/>
      <c r="VYE2011"/>
      <c r="VYF2011"/>
      <c r="VYG2011"/>
      <c r="VYH2011"/>
      <c r="VYI2011"/>
      <c r="VYJ2011"/>
      <c r="VYK2011"/>
      <c r="VYL2011"/>
      <c r="VYM2011"/>
      <c r="VYN2011"/>
      <c r="VYO2011"/>
      <c r="VYP2011"/>
      <c r="VYQ2011"/>
      <c r="VYR2011"/>
      <c r="VYS2011"/>
      <c r="VYT2011"/>
      <c r="VYU2011"/>
      <c r="VYV2011"/>
      <c r="VYW2011"/>
      <c r="VYX2011"/>
      <c r="VYY2011"/>
      <c r="VYZ2011"/>
      <c r="VZA2011"/>
      <c r="VZB2011"/>
      <c r="VZC2011"/>
      <c r="VZD2011"/>
      <c r="VZE2011"/>
      <c r="VZF2011"/>
      <c r="VZG2011"/>
      <c r="VZH2011"/>
      <c r="VZI2011"/>
      <c r="VZJ2011"/>
      <c r="VZK2011"/>
      <c r="VZL2011"/>
      <c r="VZM2011"/>
      <c r="VZN2011"/>
      <c r="VZO2011"/>
      <c r="VZP2011"/>
      <c r="VZQ2011"/>
      <c r="VZR2011"/>
      <c r="VZS2011"/>
      <c r="VZT2011"/>
      <c r="VZU2011"/>
      <c r="VZV2011"/>
      <c r="VZW2011"/>
      <c r="VZX2011"/>
      <c r="VZY2011"/>
      <c r="VZZ2011"/>
      <c r="WAA2011"/>
      <c r="WAB2011"/>
      <c r="WAC2011"/>
      <c r="WAD2011"/>
      <c r="WAE2011"/>
      <c r="WAF2011"/>
      <c r="WAG2011"/>
      <c r="WAH2011"/>
      <c r="WAI2011"/>
      <c r="WAJ2011"/>
      <c r="WAK2011"/>
      <c r="WAL2011"/>
      <c r="WAM2011"/>
      <c r="WAN2011"/>
      <c r="WAO2011"/>
      <c r="WAP2011"/>
      <c r="WAQ2011"/>
      <c r="WAR2011"/>
      <c r="WAS2011"/>
      <c r="WAT2011"/>
      <c r="WAU2011"/>
      <c r="WAV2011"/>
      <c r="WAW2011"/>
      <c r="WAX2011"/>
      <c r="WAY2011"/>
      <c r="WAZ2011"/>
      <c r="WBA2011"/>
      <c r="WBB2011"/>
      <c r="WBC2011"/>
      <c r="WBD2011"/>
      <c r="WBE2011"/>
      <c r="WBF2011"/>
      <c r="WBG2011"/>
      <c r="WBH2011"/>
      <c r="WBI2011"/>
      <c r="WBJ2011"/>
      <c r="WBK2011"/>
      <c r="WBL2011"/>
      <c r="WBM2011"/>
      <c r="WBN2011"/>
      <c r="WBO2011"/>
      <c r="WBP2011"/>
      <c r="WBQ2011"/>
      <c r="WBR2011"/>
      <c r="WBS2011"/>
      <c r="WBT2011"/>
      <c r="WBU2011"/>
      <c r="WBV2011"/>
      <c r="WBW2011"/>
      <c r="WBX2011"/>
      <c r="WBY2011"/>
      <c r="WBZ2011"/>
      <c r="WCA2011"/>
      <c r="WCB2011"/>
      <c r="WCC2011"/>
      <c r="WCD2011"/>
      <c r="WCE2011"/>
      <c r="WCF2011"/>
      <c r="WCG2011"/>
      <c r="WCH2011"/>
      <c r="WCI2011"/>
      <c r="WCJ2011"/>
      <c r="WCK2011"/>
      <c r="WCL2011"/>
      <c r="WCM2011"/>
      <c r="WCN2011"/>
      <c r="WCO2011"/>
      <c r="WCP2011"/>
      <c r="WCQ2011"/>
      <c r="WCR2011"/>
      <c r="WCS2011"/>
      <c r="WCT2011"/>
      <c r="WCU2011"/>
      <c r="WCV2011"/>
      <c r="WCW2011"/>
      <c r="WCX2011"/>
      <c r="WCY2011"/>
      <c r="WCZ2011"/>
      <c r="WDA2011"/>
      <c r="WDB2011"/>
      <c r="WDC2011"/>
      <c r="WDD2011"/>
      <c r="WDE2011"/>
      <c r="WDF2011"/>
      <c r="WDG2011"/>
      <c r="WDH2011"/>
      <c r="WDI2011"/>
      <c r="WDJ2011"/>
      <c r="WDK2011"/>
      <c r="WDL2011"/>
      <c r="WDM2011"/>
      <c r="WDN2011"/>
      <c r="WDO2011"/>
      <c r="WDP2011"/>
      <c r="WDQ2011"/>
      <c r="WDR2011"/>
      <c r="WDS2011"/>
      <c r="WDT2011"/>
      <c r="WDU2011"/>
      <c r="WDV2011"/>
      <c r="WDW2011"/>
      <c r="WDX2011"/>
      <c r="WDY2011"/>
      <c r="WDZ2011"/>
      <c r="WEA2011"/>
      <c r="WEB2011"/>
      <c r="WEC2011"/>
      <c r="WED2011"/>
      <c r="WEE2011"/>
      <c r="WEF2011"/>
      <c r="WEG2011"/>
      <c r="WEH2011"/>
      <c r="WEI2011"/>
      <c r="WEJ2011"/>
      <c r="WEK2011"/>
      <c r="WEL2011"/>
      <c r="WEM2011"/>
      <c r="WEN2011"/>
      <c r="WEO2011"/>
      <c r="WEP2011"/>
      <c r="WEQ2011"/>
      <c r="WER2011"/>
      <c r="WES2011"/>
      <c r="WET2011"/>
      <c r="WEU2011"/>
      <c r="WEV2011"/>
      <c r="WEW2011"/>
      <c r="WEX2011"/>
      <c r="WEY2011"/>
      <c r="WEZ2011"/>
      <c r="WFA2011"/>
      <c r="WFB2011"/>
      <c r="WFC2011"/>
      <c r="WFD2011"/>
      <c r="WFE2011"/>
      <c r="WFF2011"/>
      <c r="WFG2011"/>
      <c r="WFH2011"/>
      <c r="WFI2011"/>
      <c r="WFJ2011"/>
      <c r="WFK2011"/>
      <c r="WFL2011"/>
      <c r="WFM2011"/>
      <c r="WFN2011"/>
      <c r="WFO2011"/>
      <c r="WFP2011"/>
      <c r="WFQ2011"/>
      <c r="WFR2011"/>
      <c r="WFS2011"/>
      <c r="WFT2011"/>
      <c r="WFU2011"/>
      <c r="WFV2011"/>
      <c r="WFW2011"/>
      <c r="WFX2011"/>
      <c r="WFY2011"/>
      <c r="WFZ2011"/>
      <c r="WGA2011"/>
      <c r="WGB2011"/>
      <c r="WGC2011"/>
      <c r="WGD2011"/>
      <c r="WGE2011"/>
      <c r="WGF2011"/>
      <c r="WGG2011"/>
      <c r="WGH2011"/>
      <c r="WGI2011"/>
      <c r="WGJ2011"/>
      <c r="WGK2011"/>
      <c r="WGL2011"/>
      <c r="WGM2011"/>
      <c r="WGN2011"/>
      <c r="WGO2011"/>
      <c r="WGP2011"/>
      <c r="WGQ2011"/>
      <c r="WGR2011"/>
      <c r="WGS2011"/>
      <c r="WGT2011"/>
      <c r="WGU2011"/>
      <c r="WGV2011"/>
      <c r="WGW2011"/>
      <c r="WGX2011"/>
      <c r="WGY2011"/>
      <c r="WGZ2011"/>
      <c r="WHA2011"/>
      <c r="WHB2011"/>
      <c r="WHC2011"/>
      <c r="WHD2011"/>
      <c r="WHE2011"/>
      <c r="WHF2011"/>
      <c r="WHG2011"/>
      <c r="WHH2011"/>
      <c r="WHI2011"/>
      <c r="WHJ2011"/>
      <c r="WHK2011"/>
      <c r="WHL2011"/>
      <c r="WHM2011"/>
      <c r="WHN2011"/>
      <c r="WHO2011"/>
      <c r="WHP2011"/>
      <c r="WHQ2011"/>
      <c r="WHR2011"/>
      <c r="WHS2011"/>
      <c r="WHT2011"/>
      <c r="WHU2011"/>
      <c r="WHV2011"/>
      <c r="WHW2011"/>
      <c r="WHX2011"/>
      <c r="WHY2011"/>
      <c r="WHZ2011"/>
      <c r="WIA2011"/>
      <c r="WIB2011"/>
      <c r="WIC2011"/>
      <c r="WID2011"/>
      <c r="WIE2011"/>
      <c r="WIF2011"/>
      <c r="WIG2011"/>
      <c r="WIH2011"/>
      <c r="WII2011"/>
      <c r="WIJ2011"/>
      <c r="WIK2011"/>
      <c r="WIL2011"/>
      <c r="WIM2011"/>
      <c r="WIN2011"/>
      <c r="WIO2011"/>
      <c r="WIP2011"/>
      <c r="WIQ2011"/>
      <c r="WIR2011"/>
      <c r="WIS2011"/>
      <c r="WIT2011"/>
      <c r="WIU2011"/>
      <c r="WIV2011"/>
      <c r="WIW2011"/>
      <c r="WIX2011"/>
      <c r="WIY2011"/>
      <c r="WIZ2011"/>
      <c r="WJA2011"/>
      <c r="WJB2011"/>
      <c r="WJC2011"/>
      <c r="WJD2011"/>
      <c r="WJE2011"/>
      <c r="WJF2011"/>
      <c r="WJG2011"/>
      <c r="WJH2011"/>
      <c r="WJI2011"/>
      <c r="WJJ2011"/>
      <c r="WJK2011"/>
      <c r="WJL2011"/>
      <c r="WJM2011"/>
      <c r="WJN2011"/>
      <c r="WJO2011"/>
      <c r="WJP2011"/>
      <c r="WJQ2011"/>
      <c r="WJR2011"/>
      <c r="WJS2011"/>
      <c r="WJT2011"/>
      <c r="WJU2011"/>
      <c r="WJV2011"/>
      <c r="WJW2011"/>
      <c r="WJX2011"/>
      <c r="WJY2011"/>
      <c r="WJZ2011"/>
      <c r="WKA2011"/>
      <c r="WKB2011"/>
      <c r="WKC2011"/>
      <c r="WKD2011"/>
      <c r="WKE2011"/>
      <c r="WKF2011"/>
      <c r="WKG2011"/>
      <c r="WKH2011"/>
      <c r="WKI2011"/>
      <c r="WKJ2011"/>
      <c r="WKK2011"/>
      <c r="WKL2011"/>
      <c r="WKM2011"/>
      <c r="WKN2011"/>
      <c r="WKO2011"/>
      <c r="WKP2011"/>
      <c r="WKQ2011"/>
      <c r="WKR2011"/>
      <c r="WKS2011"/>
      <c r="WKT2011"/>
      <c r="WKU2011"/>
      <c r="WKV2011"/>
      <c r="WKW2011"/>
      <c r="WKX2011"/>
      <c r="WKY2011"/>
      <c r="WKZ2011"/>
      <c r="WLA2011"/>
      <c r="WLB2011"/>
      <c r="WLC2011"/>
      <c r="WLD2011"/>
      <c r="WLE2011"/>
      <c r="WLF2011"/>
      <c r="WLG2011"/>
      <c r="WLH2011"/>
      <c r="WLI2011"/>
      <c r="WLJ2011"/>
      <c r="WLK2011"/>
      <c r="WLL2011"/>
      <c r="WLM2011"/>
      <c r="WLN2011"/>
      <c r="WLO2011"/>
      <c r="WLP2011"/>
      <c r="WLQ2011"/>
      <c r="WLR2011"/>
      <c r="WLS2011"/>
      <c r="WLT2011"/>
      <c r="WLU2011"/>
      <c r="WLV2011"/>
      <c r="WLW2011"/>
      <c r="WLX2011"/>
      <c r="WLY2011"/>
      <c r="WLZ2011"/>
      <c r="WMA2011"/>
      <c r="WMB2011"/>
      <c r="WMC2011"/>
      <c r="WMD2011"/>
      <c r="WME2011"/>
      <c r="WMF2011"/>
      <c r="WMG2011"/>
      <c r="WMH2011"/>
      <c r="WMI2011"/>
      <c r="WMJ2011"/>
      <c r="WMK2011"/>
      <c r="WML2011"/>
      <c r="WMM2011"/>
      <c r="WMN2011"/>
      <c r="WMO2011"/>
      <c r="WMP2011"/>
      <c r="WMQ2011"/>
      <c r="WMR2011"/>
      <c r="WMS2011"/>
      <c r="WMT2011"/>
      <c r="WMU2011"/>
      <c r="WMV2011"/>
      <c r="WMW2011"/>
      <c r="WMX2011"/>
      <c r="WMY2011"/>
      <c r="WMZ2011"/>
      <c r="WNA2011"/>
      <c r="WNB2011"/>
      <c r="WNC2011"/>
      <c r="WND2011"/>
      <c r="WNE2011"/>
      <c r="WNF2011"/>
      <c r="WNG2011"/>
      <c r="WNH2011"/>
      <c r="WNI2011"/>
      <c r="WNJ2011"/>
      <c r="WNK2011"/>
      <c r="WNL2011"/>
      <c r="WNM2011"/>
      <c r="WNN2011"/>
      <c r="WNO2011"/>
      <c r="WNP2011"/>
      <c r="WNQ2011"/>
      <c r="WNR2011"/>
      <c r="WNS2011"/>
      <c r="WNT2011"/>
      <c r="WNU2011"/>
      <c r="WNV2011"/>
      <c r="WNW2011"/>
      <c r="WNX2011"/>
      <c r="WNY2011"/>
      <c r="WNZ2011"/>
      <c r="WOA2011"/>
      <c r="WOB2011"/>
      <c r="WOC2011"/>
      <c r="WOD2011"/>
      <c r="WOE2011"/>
      <c r="WOF2011"/>
      <c r="WOG2011"/>
      <c r="WOH2011"/>
      <c r="WOI2011"/>
      <c r="WOJ2011"/>
      <c r="WOK2011"/>
      <c r="WOL2011"/>
      <c r="WOM2011"/>
      <c r="WON2011"/>
      <c r="WOO2011"/>
      <c r="WOP2011"/>
      <c r="WOQ2011"/>
      <c r="WOR2011"/>
      <c r="WOS2011"/>
      <c r="WOT2011"/>
      <c r="WOU2011"/>
      <c r="WOV2011"/>
      <c r="WOW2011"/>
      <c r="WOX2011"/>
      <c r="WOY2011"/>
      <c r="WOZ2011"/>
      <c r="WPA2011"/>
      <c r="WPB2011"/>
      <c r="WPC2011"/>
      <c r="WPD2011"/>
      <c r="WPE2011"/>
      <c r="WPF2011"/>
      <c r="WPG2011"/>
      <c r="WPH2011"/>
      <c r="WPI2011"/>
      <c r="WPJ2011"/>
      <c r="WPK2011"/>
      <c r="WPL2011"/>
      <c r="WPM2011"/>
      <c r="WPN2011"/>
      <c r="WPO2011"/>
      <c r="WPP2011"/>
      <c r="WPQ2011"/>
      <c r="WPR2011"/>
      <c r="WPS2011"/>
      <c r="WPT2011"/>
      <c r="WPU2011"/>
      <c r="WPV2011"/>
      <c r="WPW2011"/>
      <c r="WPX2011"/>
      <c r="WPY2011"/>
      <c r="WPZ2011"/>
      <c r="WQA2011"/>
      <c r="WQB2011"/>
      <c r="WQC2011"/>
      <c r="WQD2011"/>
      <c r="WQE2011"/>
      <c r="WQF2011"/>
      <c r="WQG2011"/>
      <c r="WQH2011"/>
      <c r="WQI2011"/>
      <c r="WQJ2011"/>
      <c r="WQK2011"/>
      <c r="WQL2011"/>
      <c r="WQM2011"/>
      <c r="WQN2011"/>
      <c r="WQO2011"/>
      <c r="WQP2011"/>
      <c r="WQQ2011"/>
      <c r="WQR2011"/>
      <c r="WQS2011"/>
      <c r="WQT2011"/>
      <c r="WQU2011"/>
      <c r="WQV2011"/>
      <c r="WQW2011"/>
      <c r="WQX2011"/>
      <c r="WQY2011"/>
      <c r="WQZ2011"/>
      <c r="WRA2011"/>
      <c r="WRB2011"/>
      <c r="WRC2011"/>
      <c r="WRD2011"/>
      <c r="WRE2011"/>
      <c r="WRF2011"/>
      <c r="WRG2011"/>
      <c r="WRH2011"/>
      <c r="WRI2011"/>
      <c r="WRJ2011"/>
      <c r="WRK2011"/>
      <c r="WRL2011"/>
      <c r="WRM2011"/>
      <c r="WRN2011"/>
      <c r="WRO2011"/>
      <c r="WRP2011"/>
      <c r="WRQ2011"/>
      <c r="WRR2011"/>
      <c r="WRS2011"/>
      <c r="WRT2011"/>
      <c r="WRU2011"/>
      <c r="WRV2011"/>
      <c r="WRW2011"/>
      <c r="WRX2011"/>
      <c r="WRY2011"/>
      <c r="WRZ2011"/>
      <c r="WSA2011"/>
      <c r="WSB2011"/>
      <c r="WSC2011"/>
      <c r="WSD2011"/>
      <c r="WSE2011"/>
      <c r="WSF2011"/>
      <c r="WSG2011"/>
      <c r="WSH2011"/>
      <c r="WSI2011"/>
      <c r="WSJ2011"/>
      <c r="WSK2011"/>
      <c r="WSL2011"/>
      <c r="WSM2011"/>
      <c r="WSN2011"/>
      <c r="WSO2011"/>
      <c r="WSP2011"/>
      <c r="WSQ2011"/>
      <c r="WSR2011"/>
      <c r="WSS2011"/>
      <c r="WST2011"/>
      <c r="WSU2011"/>
      <c r="WSV2011"/>
      <c r="WSW2011"/>
      <c r="WSX2011"/>
      <c r="WSY2011"/>
      <c r="WSZ2011"/>
      <c r="WTA2011"/>
      <c r="WTB2011"/>
      <c r="WTC2011"/>
      <c r="WTD2011"/>
      <c r="WTE2011"/>
      <c r="WTF2011"/>
      <c r="WTG2011"/>
      <c r="WTH2011"/>
      <c r="WTI2011"/>
      <c r="WTJ2011"/>
      <c r="WTK2011"/>
      <c r="WTL2011"/>
      <c r="WTM2011"/>
      <c r="WTN2011"/>
      <c r="WTO2011"/>
      <c r="WTP2011"/>
      <c r="WTQ2011"/>
      <c r="WTR2011"/>
      <c r="WTS2011"/>
      <c r="WTT2011"/>
      <c r="WTU2011"/>
      <c r="WTV2011"/>
      <c r="WTW2011"/>
      <c r="WTX2011"/>
      <c r="WTY2011"/>
      <c r="WTZ2011"/>
      <c r="WUA2011"/>
      <c r="WUB2011"/>
      <c r="WUC2011"/>
      <c r="WUD2011"/>
      <c r="WUE2011"/>
      <c r="WUF2011"/>
      <c r="WUG2011"/>
      <c r="WUH2011"/>
      <c r="WUI2011"/>
      <c r="WUJ2011"/>
      <c r="WUK2011"/>
      <c r="WUL2011"/>
      <c r="WUM2011"/>
      <c r="WUN2011"/>
      <c r="WUO2011"/>
      <c r="WUP2011"/>
      <c r="WUQ2011"/>
      <c r="WUR2011"/>
      <c r="WUS2011"/>
      <c r="WUT2011"/>
      <c r="WUU2011"/>
      <c r="WUV2011"/>
      <c r="WUW2011"/>
      <c r="WUX2011"/>
      <c r="WUY2011"/>
      <c r="WUZ2011"/>
      <c r="WVA2011"/>
      <c r="WVB2011"/>
      <c r="WVC2011"/>
      <c r="WVD2011"/>
      <c r="WVE2011"/>
      <c r="WVF2011"/>
      <c r="WVG2011"/>
      <c r="WVH2011"/>
      <c r="WVI2011"/>
      <c r="WVJ2011"/>
      <c r="WVK2011"/>
      <c r="WVL2011"/>
      <c r="WVM2011"/>
      <c r="WVN2011"/>
      <c r="WVO2011"/>
      <c r="WVP2011"/>
      <c r="WVQ2011"/>
      <c r="WVR2011"/>
      <c r="WVS2011"/>
      <c r="WVT2011"/>
      <c r="WVU2011"/>
      <c r="WVV2011"/>
      <c r="WVW2011"/>
      <c r="WVX2011"/>
      <c r="WVY2011"/>
      <c r="WVZ2011"/>
      <c r="WWA2011"/>
      <c r="WWB2011"/>
      <c r="WWC2011"/>
      <c r="WWD2011"/>
      <c r="WWE2011"/>
      <c r="WWF2011"/>
      <c r="WWG2011"/>
      <c r="WWH2011"/>
      <c r="WWI2011"/>
      <c r="WWJ2011"/>
      <c r="WWK2011"/>
      <c r="WWL2011"/>
      <c r="WWM2011"/>
      <c r="WWN2011"/>
      <c r="WWO2011"/>
      <c r="WWP2011"/>
      <c r="WWQ2011"/>
      <c r="WWR2011"/>
      <c r="WWS2011"/>
      <c r="WWT2011"/>
      <c r="WWU2011"/>
      <c r="WWV2011"/>
      <c r="WWW2011"/>
      <c r="WWX2011"/>
      <c r="WWY2011"/>
      <c r="WWZ2011"/>
      <c r="WXA2011"/>
      <c r="WXB2011"/>
      <c r="WXC2011"/>
      <c r="WXD2011"/>
      <c r="WXE2011"/>
      <c r="WXF2011"/>
      <c r="WXG2011"/>
      <c r="WXH2011"/>
      <c r="WXI2011"/>
      <c r="WXJ2011"/>
      <c r="WXK2011"/>
      <c r="WXL2011"/>
      <c r="WXM2011"/>
      <c r="WXN2011"/>
      <c r="WXO2011"/>
      <c r="WXP2011"/>
      <c r="WXQ2011"/>
      <c r="WXR2011"/>
      <c r="WXS2011"/>
      <c r="WXT2011"/>
      <c r="WXU2011"/>
      <c r="WXV2011"/>
      <c r="WXW2011"/>
      <c r="WXX2011"/>
      <c r="WXY2011"/>
      <c r="WXZ2011"/>
      <c r="WYA2011"/>
      <c r="WYB2011"/>
      <c r="WYC2011"/>
      <c r="WYD2011"/>
      <c r="WYE2011"/>
      <c r="WYF2011"/>
      <c r="WYG2011"/>
      <c r="WYH2011"/>
      <c r="WYI2011"/>
      <c r="WYJ2011"/>
      <c r="WYK2011"/>
      <c r="WYL2011"/>
      <c r="WYM2011"/>
      <c r="WYN2011"/>
      <c r="WYO2011"/>
      <c r="WYP2011"/>
      <c r="WYQ2011"/>
      <c r="WYR2011"/>
      <c r="WYS2011"/>
      <c r="WYT2011"/>
      <c r="WYU2011"/>
      <c r="WYV2011"/>
      <c r="WYW2011"/>
      <c r="WYX2011"/>
      <c r="WYY2011"/>
      <c r="WYZ2011"/>
      <c r="WZA2011"/>
      <c r="WZB2011"/>
      <c r="WZC2011"/>
      <c r="WZD2011"/>
      <c r="WZE2011"/>
      <c r="WZF2011"/>
      <c r="WZG2011"/>
      <c r="WZH2011"/>
      <c r="WZI2011"/>
      <c r="WZJ2011"/>
      <c r="WZK2011"/>
      <c r="WZL2011"/>
      <c r="WZM2011"/>
      <c r="WZN2011"/>
      <c r="WZO2011"/>
      <c r="WZP2011"/>
      <c r="WZQ2011"/>
      <c r="WZR2011"/>
      <c r="WZS2011"/>
      <c r="WZT2011"/>
      <c r="WZU2011"/>
      <c r="WZV2011"/>
      <c r="WZW2011"/>
      <c r="WZX2011"/>
      <c r="WZY2011"/>
      <c r="WZZ2011"/>
      <c r="XAA2011"/>
      <c r="XAB2011"/>
      <c r="XAC2011"/>
      <c r="XAD2011"/>
      <c r="XAE2011"/>
      <c r="XAF2011"/>
      <c r="XAG2011"/>
      <c r="XAH2011"/>
      <c r="XAI2011"/>
      <c r="XAJ2011"/>
      <c r="XAK2011"/>
      <c r="XAL2011"/>
      <c r="XAM2011"/>
      <c r="XAN2011"/>
      <c r="XAO2011"/>
      <c r="XAP2011"/>
      <c r="XAQ2011"/>
      <c r="XAR2011"/>
      <c r="XAS2011"/>
      <c r="XAT2011"/>
      <c r="XAU2011"/>
      <c r="XAV2011"/>
      <c r="XAW2011"/>
      <c r="XAX2011"/>
      <c r="XAY2011"/>
      <c r="XAZ2011"/>
      <c r="XBA2011"/>
      <c r="XBB2011"/>
      <c r="XBC2011"/>
      <c r="XBD2011"/>
      <c r="XBE2011"/>
      <c r="XBF2011"/>
      <c r="XBG2011"/>
      <c r="XBH2011"/>
      <c r="XBI2011"/>
      <c r="XBJ2011"/>
      <c r="XBK2011"/>
      <c r="XBL2011"/>
      <c r="XBM2011"/>
      <c r="XBN2011"/>
      <c r="XBO2011"/>
      <c r="XBP2011"/>
      <c r="XBQ2011"/>
      <c r="XBR2011"/>
      <c r="XBS2011"/>
      <c r="XBT2011"/>
      <c r="XBU2011"/>
      <c r="XBV2011"/>
      <c r="XBW2011"/>
      <c r="XBX2011"/>
      <c r="XBY2011"/>
      <c r="XBZ2011"/>
      <c r="XCA2011"/>
      <c r="XCB2011"/>
      <c r="XCC2011"/>
      <c r="XCD2011"/>
      <c r="XCE2011"/>
      <c r="XCF2011"/>
      <c r="XCG2011"/>
      <c r="XCH2011"/>
      <c r="XCI2011"/>
      <c r="XCJ2011"/>
      <c r="XCK2011"/>
      <c r="XCL2011"/>
      <c r="XCM2011"/>
      <c r="XCN2011"/>
      <c r="XCO2011"/>
      <c r="XCP2011"/>
      <c r="XCQ2011"/>
      <c r="XCR2011"/>
      <c r="XCS2011"/>
      <c r="XCT2011"/>
      <c r="XCU2011"/>
      <c r="XCV2011"/>
      <c r="XCW2011"/>
      <c r="XCX2011"/>
      <c r="XCY2011"/>
      <c r="XCZ2011"/>
      <c r="XDA2011"/>
      <c r="XDB2011"/>
      <c r="XDC2011"/>
      <c r="XDD2011"/>
      <c r="XDE2011"/>
      <c r="XDF2011"/>
      <c r="XDG2011"/>
      <c r="XDH2011"/>
      <c r="XDI2011"/>
      <c r="XDJ2011"/>
      <c r="XDK2011"/>
      <c r="XDL2011"/>
      <c r="XDM2011"/>
      <c r="XDN2011"/>
      <c r="XDO2011"/>
      <c r="XDP2011"/>
      <c r="XDQ2011"/>
      <c r="XDR2011"/>
      <c r="XDS2011"/>
      <c r="XDT2011"/>
      <c r="XDU2011"/>
      <c r="XDV2011"/>
      <c r="XDW2011"/>
      <c r="XDX2011"/>
      <c r="XDY2011"/>
      <c r="XDZ2011"/>
      <c r="XEA2011"/>
      <c r="XEB2011"/>
      <c r="XEC2011"/>
      <c r="XED2011"/>
      <c r="XEE2011"/>
      <c r="XEF2011"/>
      <c r="XEG2011"/>
      <c r="XEH2011"/>
      <c r="XEI2011"/>
      <c r="XEJ2011"/>
      <c r="XEK2011"/>
      <c r="XEL2011"/>
      <c r="XEM2011"/>
      <c r="XEN2011"/>
      <c r="XEO2011"/>
      <c r="XEP2011"/>
      <c r="XEQ2011"/>
      <c r="XER2011"/>
      <c r="XES2011"/>
      <c r="XET2011"/>
      <c r="XEU2011"/>
      <c r="XEV2011"/>
      <c r="XEW2011"/>
      <c r="XEX2011"/>
      <c r="XEY2011"/>
      <c r="XEZ2011"/>
      <c r="XFA2011"/>
      <c r="XFB2011"/>
      <c r="XFC2011"/>
      <c r="XFD2011"/>
    </row>
    <row r="2012" spans="1:16384">
      <c r="A2012" s="25"/>
      <c r="B2012" s="25"/>
      <c r="C2012" s="25"/>
      <c r="D2012" s="25"/>
      <c r="E2012" s="25"/>
      <c r="F2012" s="25"/>
      <c r="G2012" s="25"/>
      <c r="H2012" s="25"/>
    </row>
  </sheetData>
  <sortState ref="B1008:F2007">
    <sortCondition ref="B1008:B2007"/>
  </sortState>
  <mergeCells count="2">
    <mergeCell ref="B2011:G2011"/>
    <mergeCell ref="D2:E2"/>
  </mergeCells>
  <phoneticPr fontId="3" type="noConversion"/>
  <conditionalFormatting sqref="B2011:G2011">
    <cfRule type="notContainsBlanks" dxfId="0" priority="1">
      <formula>LEN(TRIM(B2011))&gt;0</formula>
    </cfRule>
  </conditionalFormatting>
  <pageMargins left="0.74803149606299213" right="0.55118110236220474" top="0.51181102362204722" bottom="0.59055118110236227" header="0.27559055118110237" footer="0.31496062992125984"/>
  <pageSetup paperSize="9" orientation="portrait" horizontalDpi="4294967292" verticalDpi="4294967292" copies="2"/>
  <headerFooter>
    <oddHeader>&amp;C&amp;8&amp;F</oddHeader>
    <oddFooter>&amp;C&amp;8Page &amp;P de &amp;N</oddFooter>
  </headerFooter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25D3972-1091-2D41-98AC-D3287FBB350E}">
          <x14:formula1>
            <xm:f>PlanComptable!$H$5:$H$104</xm:f>
          </x14:formula1>
          <xm:sqref>D2:E2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Journal</vt:lpstr>
      <vt:lpstr>PlanComptable</vt:lpstr>
      <vt:lpstr>Compte</vt:lpstr>
      <vt:lpstr>Compte!Impression_des_titres</vt:lpstr>
      <vt:lpstr>Journal!Impression_des_titres</vt:lpstr>
      <vt:lpstr>Compte!Zone_d_impression</vt:lpstr>
      <vt:lpstr>Journal!Zone_d_impression</vt:lpstr>
      <vt:lpstr>PlanComptable!Zone_d_impression</vt:lpstr>
    </vt:vector>
  </TitlesOfParts>
  <Manager/>
  <Company>ADADAD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WWW BBB</dc:creator>
  <cp:keywords/>
  <dc:description/>
  <cp:lastModifiedBy>Utilisateur Microsoft Office</cp:lastModifiedBy>
  <cp:lastPrinted>2020-02-19T04:05:06Z</cp:lastPrinted>
  <dcterms:created xsi:type="dcterms:W3CDTF">2014-10-10T22:20:52Z</dcterms:created>
  <dcterms:modified xsi:type="dcterms:W3CDTF">2020-02-23T00:27:07Z</dcterms:modified>
  <cp:category/>
</cp:coreProperties>
</file>