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05" windowWidth="27315" windowHeight="95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2" i="1"/>
  <c r="G3" i="1"/>
  <c r="G4" i="1"/>
  <c r="G5" i="1"/>
  <c r="G6" i="1"/>
  <c r="G7" i="1"/>
  <c r="G8" i="1"/>
  <c r="G2" i="1"/>
  <c r="F3" i="1"/>
  <c r="F4" i="1"/>
  <c r="F5" i="1"/>
  <c r="F6" i="1"/>
  <c r="F7" i="1"/>
  <c r="F8" i="1"/>
  <c r="F2" i="1"/>
  <c r="E3" i="1"/>
  <c r="E4" i="1"/>
  <c r="E5" i="1"/>
  <c r="E6" i="1"/>
  <c r="E7" i="1"/>
  <c r="E8" i="1"/>
  <c r="E2" i="1"/>
  <c r="D3" i="1"/>
  <c r="D4" i="1"/>
  <c r="D5" i="1"/>
  <c r="D6" i="1"/>
  <c r="D7" i="1"/>
  <c r="D8" i="1"/>
  <c r="D2" i="1"/>
  <c r="C3" i="1"/>
  <c r="C4" i="1"/>
  <c r="C5" i="1"/>
  <c r="C6" i="1"/>
  <c r="C7" i="1"/>
  <c r="C8" i="1"/>
  <c r="C2" i="1"/>
  <c r="B3" i="1" l="1"/>
  <c r="B4" i="1"/>
  <c r="B5" i="1"/>
  <c r="B6" i="1"/>
  <c r="B7" i="1"/>
  <c r="B8" i="1"/>
  <c r="B9" i="1"/>
  <c r="B10" i="1"/>
  <c r="B11" i="1"/>
  <c r="B2" i="1"/>
</calcChain>
</file>

<file path=xl/sharedStrings.xml><?xml version="1.0" encoding="utf-8"?>
<sst xmlns="http://schemas.openxmlformats.org/spreadsheetml/2006/main" count="6" uniqueCount="6">
  <si>
    <t>AUJOURDHUI()-A2</t>
  </si>
  <si>
    <t>ABS(AUJOURDHUI()-A2)</t>
  </si>
  <si>
    <t>ABS(AUJOURDHUI()-A2)/30,5</t>
  </si>
  <si>
    <t>ENT(ABS(AUJOURDHUI()-A2)/30,5)</t>
  </si>
  <si>
    <t>ARRONDI(ABS(AUJOURDHUI()-A2)/30,5;0)</t>
  </si>
  <si>
    <t>ABS(MOIS(AUJOURDHUI())-MOIS(A2))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</si>
</sst>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workbookViewId="0">
      <selection activeCell="B4" sqref="B4"/>
    </sheetView>
  </sheetViews>
  <sheetFormatPr baseColWidth="10" defaultRowHeight="15" x14ac:dyDescent="0.25"/>
  <cols>
    <col min="2" max="2" width="31.42578125" customWidth="1"/>
    <col min="3" max="3" width="18.28515625" style="2" customWidth="1"/>
    <col min="4" max="4" width="22" style="2" customWidth="1"/>
    <col min="5" max="5" width="26.42578125" style="2" customWidth="1"/>
    <col min="6" max="6" width="31" customWidth="1"/>
    <col min="7" max="7" width="38.28515625" customWidth="1"/>
    <col min="8" max="8" width="38.85546875" customWidth="1"/>
  </cols>
  <sheetData>
    <row r="1" spans="1:9" x14ac:dyDescent="0.25">
      <c r="C1" s="2" t="s">
        <v>0</v>
      </c>
      <c r="D1" s="2" t="s">
        <v>1</v>
      </c>
      <c r="E1" s="2" t="s">
        <v>2</v>
      </c>
      <c r="F1" s="2" t="s">
        <v>3</v>
      </c>
      <c r="G1" s="2" t="s">
        <v>4</v>
      </c>
      <c r="H1" t="s">
        <v>5</v>
      </c>
    </row>
    <row r="2" spans="1:9" x14ac:dyDescent="0.25">
      <c r="A2" s="1">
        <v>43886</v>
      </c>
      <c r="B2" s="2" t="str">
        <f ca="1">IF(A2&lt;&gt;"", IF(TODAY()-A2&gt;0," Péremption dépassée",IF((INT((TODAY()-A2)/30))&lt;-5,"ok","alerte péremption dans "&amp;ABS((INT((TODAY()-A2)/30)))&amp;" mois ")),"")</f>
        <v xml:space="preserve"> Péremption dépassée</v>
      </c>
      <c r="C2" s="3">
        <f ca="1">TODAY()-A2</f>
        <v>19</v>
      </c>
      <c r="D2" s="3">
        <f ca="1">ABS(TODAY()-A2)</f>
        <v>19</v>
      </c>
      <c r="E2" s="3">
        <f ca="1">ABS(TODAY()-A2)/30.5</f>
        <v>0.62295081967213117</v>
      </c>
      <c r="F2" s="3">
        <f ca="1">INT(ABS(TODAY()-A2)/30.5)</f>
        <v>0</v>
      </c>
      <c r="G2" s="3">
        <f ca="1">ROUND(ABS(TODAY()-A2)/30.5,0)</f>
        <v>1</v>
      </c>
      <c r="H2" s="3">
        <f ca="1">ABS(MONTH(TODAY())-MONTH(A2))</f>
        <v>1</v>
      </c>
      <c r="I2" s="3"/>
    </row>
    <row r="3" spans="1:9" x14ac:dyDescent="0.25">
      <c r="A3" s="1">
        <v>43931</v>
      </c>
      <c r="B3" s="2" t="str">
        <f t="shared" ref="B3:B11" ca="1" si="0">IF(A3&lt;&gt;"", IF(TODAY()-A3&gt;0," Péremption dépassée",IF((INT((TODAY()-A3)/30))&lt;-5,"ok","alerte péremption dans "&amp;ABS((INT((TODAY()-A3)/30)))&amp;" mois ")),"")</f>
        <v xml:space="preserve">alerte péremption dans 1 mois </v>
      </c>
      <c r="C3" s="3">
        <f t="shared" ref="C3:C8" ca="1" si="1">TODAY()-A3</f>
        <v>-26</v>
      </c>
      <c r="D3" s="3">
        <f t="shared" ref="D3:D8" ca="1" si="2">ABS(TODAY()-A3)</f>
        <v>26</v>
      </c>
      <c r="E3" s="3">
        <f t="shared" ref="E3:E8" ca="1" si="3">ABS(TODAY()-A3)/30.5</f>
        <v>0.85245901639344257</v>
      </c>
      <c r="F3" s="3">
        <f t="shared" ref="F3:F8" ca="1" si="4">INT(ABS(TODAY()-A3)/30.5)</f>
        <v>0</v>
      </c>
      <c r="G3" s="3">
        <f t="shared" ref="G3:G8" ca="1" si="5">ROUND(ABS(TODAY()-A3)/30.5,0)</f>
        <v>1</v>
      </c>
      <c r="H3" s="3">
        <f t="shared" ref="H3:H8" ca="1" si="6">ABS(MONTH(TODAY())-MONTH(A3))</f>
        <v>1</v>
      </c>
    </row>
    <row r="4" spans="1:9" x14ac:dyDescent="0.25">
      <c r="A4" s="1">
        <v>43963</v>
      </c>
      <c r="B4" s="2" t="str">
        <f t="shared" ca="1" si="0"/>
        <v xml:space="preserve">alerte péremption dans 2 mois </v>
      </c>
      <c r="C4" s="3">
        <f t="shared" ca="1" si="1"/>
        <v>-58</v>
      </c>
      <c r="D4" s="3">
        <f t="shared" ca="1" si="2"/>
        <v>58</v>
      </c>
      <c r="E4" s="3">
        <f t="shared" ca="1" si="3"/>
        <v>1.901639344262295</v>
      </c>
      <c r="F4" s="3">
        <f t="shared" ca="1" si="4"/>
        <v>1</v>
      </c>
      <c r="G4" s="3">
        <f t="shared" ca="1" si="5"/>
        <v>2</v>
      </c>
      <c r="H4" s="3">
        <f t="shared" ca="1" si="6"/>
        <v>2</v>
      </c>
    </row>
    <row r="5" spans="1:9" x14ac:dyDescent="0.25">
      <c r="A5" s="1">
        <v>43990</v>
      </c>
      <c r="B5" s="2" t="str">
        <f t="shared" ca="1" si="0"/>
        <v xml:space="preserve">alerte péremption dans 3 mois </v>
      </c>
      <c r="C5" s="3">
        <f t="shared" ca="1" si="1"/>
        <v>-85</v>
      </c>
      <c r="D5" s="3">
        <f t="shared" ca="1" si="2"/>
        <v>85</v>
      </c>
      <c r="E5" s="3">
        <f t="shared" ca="1" si="3"/>
        <v>2.7868852459016393</v>
      </c>
      <c r="F5" s="3">
        <f t="shared" ca="1" si="4"/>
        <v>2</v>
      </c>
      <c r="G5" s="3">
        <f t="shared" ca="1" si="5"/>
        <v>3</v>
      </c>
      <c r="H5" s="3">
        <f t="shared" ca="1" si="6"/>
        <v>3</v>
      </c>
    </row>
    <row r="6" spans="1:9" x14ac:dyDescent="0.25">
      <c r="A6" s="1">
        <v>44023</v>
      </c>
      <c r="B6" s="2" t="str">
        <f t="shared" ca="1" si="0"/>
        <v xml:space="preserve">alerte péremption dans 4 mois </v>
      </c>
      <c r="C6" s="3">
        <f t="shared" ca="1" si="1"/>
        <v>-118</v>
      </c>
      <c r="D6" s="3">
        <f t="shared" ca="1" si="2"/>
        <v>118</v>
      </c>
      <c r="E6" s="3">
        <f t="shared" ca="1" si="3"/>
        <v>3.8688524590163933</v>
      </c>
      <c r="F6" s="3">
        <f t="shared" ca="1" si="4"/>
        <v>3</v>
      </c>
      <c r="G6" s="3">
        <f t="shared" ca="1" si="5"/>
        <v>4</v>
      </c>
      <c r="H6" s="3">
        <f t="shared" ca="1" si="6"/>
        <v>4</v>
      </c>
    </row>
    <row r="7" spans="1:9" x14ac:dyDescent="0.25">
      <c r="A7" s="1">
        <v>44048</v>
      </c>
      <c r="B7" s="2" t="str">
        <f t="shared" ca="1" si="0"/>
        <v xml:space="preserve">alerte péremption dans 5 mois </v>
      </c>
      <c r="C7" s="3">
        <f t="shared" ca="1" si="1"/>
        <v>-143</v>
      </c>
      <c r="D7" s="3">
        <f t="shared" ca="1" si="2"/>
        <v>143</v>
      </c>
      <c r="E7" s="3">
        <f t="shared" ca="1" si="3"/>
        <v>4.6885245901639347</v>
      </c>
      <c r="F7" s="3">
        <f t="shared" ca="1" si="4"/>
        <v>4</v>
      </c>
      <c r="G7" s="3">
        <f t="shared" ca="1" si="5"/>
        <v>5</v>
      </c>
      <c r="H7" s="3">
        <f t="shared" ca="1" si="6"/>
        <v>5</v>
      </c>
    </row>
    <row r="8" spans="1:9" x14ac:dyDescent="0.25">
      <c r="A8" s="1">
        <v>44077</v>
      </c>
      <c r="B8" s="2" t="str">
        <f t="shared" ca="1" si="0"/>
        <v>ok</v>
      </c>
      <c r="C8" s="3">
        <f t="shared" ca="1" si="1"/>
        <v>-172</v>
      </c>
      <c r="D8" s="3">
        <f t="shared" ca="1" si="2"/>
        <v>172</v>
      </c>
      <c r="E8" s="3">
        <f t="shared" ca="1" si="3"/>
        <v>5.639344262295082</v>
      </c>
      <c r="F8" s="3">
        <f t="shared" ca="1" si="4"/>
        <v>5</v>
      </c>
      <c r="G8" s="3">
        <f t="shared" ca="1" si="5"/>
        <v>6</v>
      </c>
      <c r="H8" s="3">
        <f t="shared" ca="1" si="6"/>
        <v>6</v>
      </c>
    </row>
    <row r="9" spans="1:9" x14ac:dyDescent="0.25">
      <c r="B9" s="2" t="str">
        <f t="shared" ca="1" si="0"/>
        <v/>
      </c>
    </row>
    <row r="10" spans="1:9" x14ac:dyDescent="0.25">
      <c r="B10" s="2" t="str">
        <f t="shared" ca="1" si="0"/>
        <v/>
      </c>
    </row>
    <row r="11" spans="1:9" x14ac:dyDescent="0.25">
      <c r="B11" s="2" t="str">
        <f t="shared" ca="1" si="0"/>
        <v/>
      </c>
    </row>
    <row r="12" spans="1:9" x14ac:dyDescent="0.25">
      <c r="B12" s="2"/>
    </row>
    <row r="13" spans="1:9" x14ac:dyDescent="0.25">
      <c r="B13" s="2"/>
    </row>
    <row r="14" spans="1:9" x14ac:dyDescent="0.25">
      <c r="B14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</dc:creator>
  <cp:lastModifiedBy>Gérard</cp:lastModifiedBy>
  <dcterms:created xsi:type="dcterms:W3CDTF">2020-03-14T17:15:32Z</dcterms:created>
  <dcterms:modified xsi:type="dcterms:W3CDTF">2020-03-15T21:06:00Z</dcterms:modified>
</cp:coreProperties>
</file>