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0" yWindow="0" windowWidth="22260" windowHeight="12645"/>
  </bookViews>
  <sheets>
    <sheet name="FICHE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2" i="1"/>
  <c r="A5" i="1" l="1"/>
  <c r="A8" i="1"/>
  <c r="A4" i="1"/>
  <c r="A7" i="1"/>
  <c r="A3" i="1"/>
  <c r="A6" i="1"/>
  <c r="A2" i="1"/>
  <c r="C2" i="1" s="1"/>
  <c r="B6" i="1" l="1"/>
  <c r="C6" i="1"/>
  <c r="B8" i="1"/>
  <c r="C8" i="1"/>
  <c r="B3" i="1"/>
  <c r="C3" i="1"/>
  <c r="B5" i="1"/>
  <c r="C5" i="1"/>
  <c r="B7" i="1"/>
  <c r="C7" i="1"/>
  <c r="B4" i="1"/>
  <c r="C4" i="1"/>
  <c r="B2" i="1"/>
</calcChain>
</file>

<file path=xl/sharedStrings.xml><?xml version="1.0" encoding="utf-8"?>
<sst xmlns="http://schemas.openxmlformats.org/spreadsheetml/2006/main" count="24" uniqueCount="20">
  <si>
    <t>ANNEE</t>
  </si>
  <si>
    <t>MOIS</t>
  </si>
  <si>
    <t>SEMAINE</t>
  </si>
  <si>
    <t>SITE</t>
  </si>
  <si>
    <t>DATE</t>
  </si>
  <si>
    <t>STOCK_MAIL</t>
  </si>
  <si>
    <t>PARIS</t>
  </si>
  <si>
    <t>LYON</t>
  </si>
  <si>
    <t>LILLE</t>
  </si>
  <si>
    <t>SOCIETE</t>
  </si>
  <si>
    <t>TOTAL</t>
  </si>
  <si>
    <t>GROUPAMA</t>
  </si>
  <si>
    <t>VINCI</t>
  </si>
  <si>
    <t>DELL</t>
  </si>
  <si>
    <t>ACER</t>
  </si>
  <si>
    <t>ALCATEL</t>
  </si>
  <si>
    <t>NOKIA</t>
  </si>
  <si>
    <t>STOCK_RECLAMATION</t>
  </si>
  <si>
    <t>TOTAL_RECLAMATION</t>
  </si>
  <si>
    <t>FLUX_MAILS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</si>
</sst>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8"/>
  <sheetViews>
    <sheetView tabSelected="1" workbookViewId="0">
      <selection activeCell="G13" sqref="G13"/>
    </sheetView>
  </sheetViews>
  <sheetFormatPr baseColWidth="10" defaultColWidth="9.140625" defaultRowHeight="15" x14ac:dyDescent="0.25"/>
  <cols>
    <col min="1" max="2" width="12.140625" customWidth="1"/>
    <col min="3" max="3" width="20.5703125" customWidth="1"/>
    <col min="4" max="4" width="10.7109375" bestFit="1" customWidth="1"/>
    <col min="5" max="5" width="15.5703125" bestFit="1" customWidth="1"/>
    <col min="6" max="6" width="13.85546875" bestFit="1" customWidth="1"/>
    <col min="7" max="7" width="19.5703125" bestFit="1" customWidth="1"/>
    <col min="8" max="8" width="21.140625" customWidth="1"/>
    <col min="9" max="9" width="19.28515625" customWidth="1"/>
    <col min="10" max="10" width="21.28515625" bestFit="1" customWidth="1"/>
  </cols>
  <sheetData>
    <row r="1" spans="1:10" x14ac:dyDescent="0.35">
      <c r="A1" t="s">
        <v>0</v>
      </c>
      <c r="B1" t="s">
        <v>1</v>
      </c>
      <c r="C1" t="s">
        <v>2</v>
      </c>
      <c r="D1" t="s">
        <v>4</v>
      </c>
      <c r="E1" t="s">
        <v>3</v>
      </c>
      <c r="F1" t="s">
        <v>9</v>
      </c>
      <c r="G1" s="1" t="s">
        <v>17</v>
      </c>
      <c r="H1" s="1" t="s">
        <v>5</v>
      </c>
      <c r="I1" s="1" t="s">
        <v>18</v>
      </c>
      <c r="J1" s="1" t="s">
        <v>19</v>
      </c>
    </row>
    <row r="2" spans="1:10" x14ac:dyDescent="0.35">
      <c r="A2">
        <f ca="1">YEAR(D2)</f>
        <v>2021</v>
      </c>
      <c r="B2" s="3">
        <f ca="1">DATE(A2,MONTH(D2),1)</f>
        <v>44348</v>
      </c>
      <c r="C2" t="str">
        <f ca="1">"S"&amp;WEEKNUM(D2,1)&amp;"-"&amp;A2</f>
        <v>S26-2021</v>
      </c>
      <c r="D2" s="2">
        <f ca="1">TODAY()-IF(WEEKDAY(TODAY())=2,3,1)</f>
        <v>44370</v>
      </c>
      <c r="E2" t="s">
        <v>6</v>
      </c>
      <c r="F2" t="s">
        <v>10</v>
      </c>
    </row>
    <row r="3" spans="1:10" x14ac:dyDescent="0.25">
      <c r="A3">
        <f t="shared" ref="A3:A8" ca="1" si="0">YEAR(D3)</f>
        <v>2021</v>
      </c>
      <c r="B3" s="3">
        <f t="shared" ref="B3:B8" ca="1" si="1">DATE(A3,MONTH(D3),1)</f>
        <v>44348</v>
      </c>
      <c r="C3" t="str">
        <f t="shared" ref="C3:C8" ca="1" si="2">"S"&amp;WEEKNUM(D3,1)&amp;"-"&amp;A3</f>
        <v>S26-2021</v>
      </c>
      <c r="D3" s="2">
        <f t="shared" ref="D3:D8" ca="1" si="3">TODAY()-IF(WEEKDAY(TODAY())=2,3,1)</f>
        <v>44370</v>
      </c>
      <c r="E3" t="s">
        <v>6</v>
      </c>
      <c r="F3" t="s">
        <v>11</v>
      </c>
      <c r="G3">
        <v>1</v>
      </c>
      <c r="H3">
        <v>450</v>
      </c>
      <c r="I3">
        <v>1</v>
      </c>
      <c r="J3">
        <v>36</v>
      </c>
    </row>
    <row r="4" spans="1:10" x14ac:dyDescent="0.35">
      <c r="A4">
        <f t="shared" ca="1" si="0"/>
        <v>2021</v>
      </c>
      <c r="B4" s="3">
        <f t="shared" ca="1" si="1"/>
        <v>44348</v>
      </c>
      <c r="C4" t="str">
        <f t="shared" ca="1" si="2"/>
        <v>S26-2021</v>
      </c>
      <c r="D4" s="2">
        <f t="shared" ca="1" si="3"/>
        <v>44370</v>
      </c>
      <c r="E4" t="s">
        <v>7</v>
      </c>
      <c r="F4" t="s">
        <v>12</v>
      </c>
    </row>
    <row r="5" spans="1:10" x14ac:dyDescent="0.35">
      <c r="A5">
        <f t="shared" ca="1" si="0"/>
        <v>2021</v>
      </c>
      <c r="B5" s="3">
        <f t="shared" ca="1" si="1"/>
        <v>44348</v>
      </c>
      <c r="C5" t="str">
        <f t="shared" ca="1" si="2"/>
        <v>S26-2021</v>
      </c>
      <c r="D5" s="2">
        <f t="shared" ca="1" si="3"/>
        <v>44370</v>
      </c>
      <c r="E5" t="s">
        <v>7</v>
      </c>
      <c r="F5" t="s">
        <v>13</v>
      </c>
    </row>
    <row r="6" spans="1:10" x14ac:dyDescent="0.35">
      <c r="A6">
        <f t="shared" ca="1" si="0"/>
        <v>2021</v>
      </c>
      <c r="B6" s="3">
        <f t="shared" ca="1" si="1"/>
        <v>44348</v>
      </c>
      <c r="C6" t="str">
        <f t="shared" ca="1" si="2"/>
        <v>S26-2021</v>
      </c>
      <c r="D6" s="2">
        <f t="shared" ca="1" si="3"/>
        <v>44370</v>
      </c>
      <c r="E6" t="s">
        <v>8</v>
      </c>
      <c r="F6" t="s">
        <v>14</v>
      </c>
    </row>
    <row r="7" spans="1:10" x14ac:dyDescent="0.35">
      <c r="A7">
        <f t="shared" ca="1" si="0"/>
        <v>2021</v>
      </c>
      <c r="B7" s="3">
        <f t="shared" ca="1" si="1"/>
        <v>44348</v>
      </c>
      <c r="C7" t="str">
        <f t="shared" ca="1" si="2"/>
        <v>S26-2021</v>
      </c>
      <c r="D7" s="2">
        <f t="shared" ca="1" si="3"/>
        <v>44370</v>
      </c>
      <c r="E7" t="s">
        <v>8</v>
      </c>
      <c r="F7" t="s">
        <v>15</v>
      </c>
    </row>
    <row r="8" spans="1:10" x14ac:dyDescent="0.35">
      <c r="A8">
        <f t="shared" ca="1" si="0"/>
        <v>2021</v>
      </c>
      <c r="B8" s="3">
        <f t="shared" ca="1" si="1"/>
        <v>44348</v>
      </c>
      <c r="C8" t="str">
        <f t="shared" ca="1" si="2"/>
        <v>S26-2021</v>
      </c>
      <c r="D8" s="2">
        <f t="shared" ca="1" si="3"/>
        <v>44370</v>
      </c>
      <c r="E8" t="s">
        <v>8</v>
      </c>
      <c r="F8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2021-06-24T20:34:33Z</dcterms:modified>
</cp:coreProperties>
</file>