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17" i="1"/>
  <c r="B10" i="1" l="1"/>
  <c r="B15" i="1" l="1"/>
  <c r="B16" i="1" s="1"/>
  <c r="B8" i="1" l="1"/>
  <c r="B11" i="1" s="1"/>
</calcChain>
</file>

<file path=xl/sharedStrings.xml><?xml version="1.0" encoding="utf-8"?>
<sst xmlns="http://schemas.openxmlformats.org/spreadsheetml/2006/main" count="14" uniqueCount="14">
  <si>
    <t>Taux horaire</t>
  </si>
  <si>
    <t>HN</t>
  </si>
  <si>
    <t>H. chômées</t>
  </si>
  <si>
    <t>Salaire de base</t>
  </si>
  <si>
    <t>Fériés</t>
  </si>
  <si>
    <t>ICCP</t>
  </si>
  <si>
    <t>Ind. act.partielle</t>
  </si>
  <si>
    <t>Abs. act. Partielle</t>
  </si>
  <si>
    <t>Total brut</t>
  </si>
  <si>
    <t>Somme C6 à C7</t>
  </si>
  <si>
    <t>(Somme C6 à C7) / 151,67</t>
  </si>
  <si>
    <t>Test condition</t>
  </si>
  <si>
    <r>
      <t>Si (</t>
    </r>
    <r>
      <rPr>
        <sz val="11"/>
        <color theme="5" tint="-0.249977111117893"/>
        <rFont val="Calibri"/>
        <family val="2"/>
        <scheme val="minor"/>
      </rPr>
      <t>(Somme C6 à C7) / 151,67)</t>
    </r>
    <r>
      <rPr>
        <sz val="11"/>
        <color theme="1"/>
        <rFont val="Calibri"/>
        <family val="2"/>
        <scheme val="minor"/>
      </rPr>
      <t xml:space="preserve">&gt; 7,74 alors </t>
    </r>
    <r>
      <rPr>
        <sz val="11"/>
        <color theme="5" tint="-0.249977111117893"/>
        <rFont val="Calibri"/>
        <family val="2"/>
        <scheme val="minor"/>
      </rPr>
      <t>(Somme C6 à C7) / 151,67)</t>
    </r>
    <r>
      <rPr>
        <sz val="11"/>
        <color theme="1"/>
        <rFont val="Calibri"/>
        <family val="2"/>
        <scheme val="minor"/>
      </rPr>
      <t xml:space="preserve"> sinon 7,74</t>
    </r>
  </si>
  <si>
    <t>Dans ce cas : 12,28 &gt; 7,74 alors 12,28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</si>
</sst>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4" fontId="2" fillId="0" borderId="1" xfId="1" applyFont="1" applyFill="1" applyBorder="1" applyAlignment="1">
      <alignment vertical="center"/>
    </xf>
    <xf numFmtId="164" fontId="2" fillId="0" borderId="2" xfId="1" applyFont="1" applyFill="1" applyBorder="1" applyAlignment="1">
      <alignment vertical="center"/>
    </xf>
    <xf numFmtId="164" fontId="2" fillId="0" borderId="3" xfId="1" applyFont="1" applyFill="1" applyBorder="1" applyAlignment="1">
      <alignment vertical="center"/>
    </xf>
    <xf numFmtId="164" fontId="2" fillId="0" borderId="4" xfId="1" applyFont="1" applyFill="1" applyBorder="1" applyAlignment="1">
      <alignment vertical="center"/>
    </xf>
    <xf numFmtId="164" fontId="3" fillId="2" borderId="5" xfId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3" fillId="2" borderId="5" xfId="0" applyFont="1" applyFill="1" applyBorder="1" applyAlignment="1">
      <alignment horizontal="right" vertical="center"/>
    </xf>
    <xf numFmtId="164" fontId="2" fillId="3" borderId="2" xfId="1" applyFont="1" applyFill="1" applyBorder="1" applyAlignment="1">
      <alignment vertical="center"/>
    </xf>
    <xf numFmtId="164" fontId="0" fillId="0" borderId="0" xfId="0" applyNumberFormat="1"/>
    <xf numFmtId="0" fontId="0" fillId="3" borderId="0" xfId="0" applyFill="1"/>
    <xf numFmtId="43" fontId="0" fillId="0" borderId="0" xfId="0" applyNumberFormat="1"/>
    <xf numFmtId="0" fontId="0" fillId="4" borderId="0" xfId="0" applyFill="1"/>
    <xf numFmtId="0" fontId="5" fillId="5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9"/>
  <sheetViews>
    <sheetView tabSelected="1" workbookViewId="0">
      <selection activeCell="B17" sqref="B17"/>
    </sheetView>
  </sheetViews>
  <sheetFormatPr baseColWidth="10" defaultRowHeight="15" x14ac:dyDescent="0.25"/>
  <cols>
    <col min="1" max="1" width="24.42578125" customWidth="1"/>
  </cols>
  <sheetData>
    <row r="3" spans="1:2" ht="14.45" x14ac:dyDescent="0.3">
      <c r="A3" s="6" t="s">
        <v>0</v>
      </c>
      <c r="B3" s="1">
        <v>13.41</v>
      </c>
    </row>
    <row r="4" spans="1:2" ht="14.45" x14ac:dyDescent="0.3">
      <c r="A4" s="7" t="s">
        <v>1</v>
      </c>
      <c r="B4" s="2">
        <v>138.84</v>
      </c>
    </row>
    <row r="5" spans="1:2" x14ac:dyDescent="0.25">
      <c r="A5" s="8" t="s">
        <v>2</v>
      </c>
      <c r="B5" s="3">
        <v>64.17</v>
      </c>
    </row>
    <row r="6" spans="1:2" ht="14.45" x14ac:dyDescent="0.3">
      <c r="A6" s="7" t="s">
        <v>3</v>
      </c>
      <c r="B6" s="11">
        <f t="shared" ref="B6" si="0">+B4*B3</f>
        <v>1861.8444000000002</v>
      </c>
    </row>
    <row r="7" spans="1:2" x14ac:dyDescent="0.25">
      <c r="A7" s="7" t="s">
        <v>4</v>
      </c>
      <c r="B7" s="11"/>
    </row>
    <row r="8" spans="1:2" ht="14.45" x14ac:dyDescent="0.3">
      <c r="A8" s="9" t="s">
        <v>5</v>
      </c>
      <c r="B8" s="4">
        <f>SUM(B6:B7)*10%</f>
        <v>186.18444000000002</v>
      </c>
    </row>
    <row r="9" spans="1:2" ht="14.45" x14ac:dyDescent="0.3">
      <c r="A9" s="9" t="s">
        <v>6</v>
      </c>
      <c r="B9" s="4"/>
    </row>
    <row r="10" spans="1:2" ht="14.45" x14ac:dyDescent="0.3">
      <c r="A10" s="9" t="s">
        <v>7</v>
      </c>
      <c r="B10" s="4">
        <f>-B5*B3</f>
        <v>-860.51970000000006</v>
      </c>
    </row>
    <row r="11" spans="1:2" ht="14.45" x14ac:dyDescent="0.3">
      <c r="A11" s="10" t="s">
        <v>8</v>
      </c>
      <c r="B11" s="5">
        <f t="shared" ref="B11" si="1">SUM(B6:B8)</f>
        <v>2048.0288400000004</v>
      </c>
    </row>
    <row r="15" spans="1:2" x14ac:dyDescent="0.25">
      <c r="A15" s="13" t="s">
        <v>9</v>
      </c>
      <c r="B15" s="12">
        <f>SUM(B6:B7)</f>
        <v>1861.8444000000002</v>
      </c>
    </row>
    <row r="16" spans="1:2" x14ac:dyDescent="0.25">
      <c r="A16" s="16" t="s">
        <v>10</v>
      </c>
      <c r="B16" s="14">
        <f>B15/151.67</f>
        <v>12.275627348849477</v>
      </c>
    </row>
    <row r="17" spans="1:2" ht="14.45" x14ac:dyDescent="0.3">
      <c r="A17" t="s">
        <v>11</v>
      </c>
      <c r="B17" s="12">
        <f>IF((SUM(B6:B7)/151.67)&gt;7.74,(SUM(B6:B7)/151.67),7.74)</f>
        <v>12.275627348849477</v>
      </c>
    </row>
    <row r="18" spans="1:2" x14ac:dyDescent="0.25">
      <c r="A18" s="15" t="s">
        <v>12</v>
      </c>
    </row>
    <row r="19" spans="1:2" ht="14.45" x14ac:dyDescent="0.3">
      <c r="A19" t="s">
        <v>13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Gérard</cp:lastModifiedBy>
  <dcterms:created xsi:type="dcterms:W3CDTF">2020-03-26T19:24:25Z</dcterms:created>
  <dcterms:modified xsi:type="dcterms:W3CDTF">2020-03-26T21:29:35Z</dcterms:modified>
</cp:coreProperties>
</file>