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3250" windowHeight="1257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7" i="1" l="1"/>
  <c r="H16" i="1"/>
  <c r="H15" i="1"/>
  <c r="H14" i="1"/>
  <c r="H13" i="1"/>
  <c r="H12" i="1"/>
  <c r="H11" i="1"/>
  <c r="H10" i="1"/>
  <c r="H9" i="1"/>
  <c r="H8" i="1"/>
  <c r="H7" i="1"/>
  <c r="H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7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H17"/>
  <sheetViews>
    <sheetView tabSelected="1" workbookViewId="0">
      <selection activeCell="I8" sqref="I8"/>
    </sheetView>
  </sheetViews>
  <sheetFormatPr baseColWidth="10" defaultRowHeight="15" x14ac:dyDescent="0.25"/>
  <sheetData>
    <row r="2" spans="2:8" x14ac:dyDescent="0.3">
      <c r="H2" s="2">
        <v>43862</v>
      </c>
    </row>
    <row r="5" spans="2:8" x14ac:dyDescent="0.3">
      <c r="B5" s="2">
        <v>43831</v>
      </c>
      <c r="C5" s="2">
        <v>43862</v>
      </c>
      <c r="D5" s="2">
        <v>43891</v>
      </c>
      <c r="E5" s="2">
        <v>43922</v>
      </c>
      <c r="F5" s="2">
        <v>43952</v>
      </c>
    </row>
    <row r="6" spans="2:8" x14ac:dyDescent="0.3">
      <c r="B6" s="1">
        <v>5</v>
      </c>
      <c r="C6" s="1">
        <v>8</v>
      </c>
      <c r="D6" s="1">
        <v>1</v>
      </c>
      <c r="E6" s="1">
        <v>6</v>
      </c>
      <c r="F6" s="1">
        <v>1</v>
      </c>
      <c r="H6" s="1">
        <f>HLOOKUP($H$2,$B$5:$F$17,2,FALSE)</f>
        <v>8</v>
      </c>
    </row>
    <row r="7" spans="2:8" x14ac:dyDescent="0.3">
      <c r="B7" s="1">
        <v>5</v>
      </c>
      <c r="C7" s="1">
        <v>2</v>
      </c>
      <c r="D7" s="1">
        <v>2</v>
      </c>
      <c r="E7" s="1">
        <v>6</v>
      </c>
      <c r="F7" s="1">
        <v>1</v>
      </c>
      <c r="H7" s="1">
        <f>HLOOKUP($H$2,$B$5:$F$17,3,FALSE)</f>
        <v>2</v>
      </c>
    </row>
    <row r="8" spans="2:8" x14ac:dyDescent="0.3">
      <c r="B8" s="1">
        <v>5</v>
      </c>
      <c r="C8" s="1">
        <v>2</v>
      </c>
      <c r="D8" s="1">
        <v>3</v>
      </c>
      <c r="E8" s="1">
        <v>6</v>
      </c>
      <c r="F8" s="1">
        <v>1</v>
      </c>
      <c r="H8" s="1">
        <f>HLOOKUP($H$2,$B$5:$F$17,4,FALSE)</f>
        <v>2</v>
      </c>
    </row>
    <row r="9" spans="2:8" x14ac:dyDescent="0.3">
      <c r="B9" s="1">
        <v>5</v>
      </c>
      <c r="C9" s="1">
        <v>2</v>
      </c>
      <c r="D9" s="1">
        <v>4</v>
      </c>
      <c r="E9" s="1">
        <v>6</v>
      </c>
      <c r="F9" s="1">
        <v>1</v>
      </c>
      <c r="H9" s="1">
        <f>HLOOKUP($H$2,$B$5:$F$17,5,FALSE)</f>
        <v>2</v>
      </c>
    </row>
    <row r="10" spans="2:8" x14ac:dyDescent="0.3">
      <c r="B10" s="1">
        <v>5</v>
      </c>
      <c r="C10" s="1">
        <v>2</v>
      </c>
      <c r="D10" s="1">
        <v>5</v>
      </c>
      <c r="E10" s="1">
        <v>6</v>
      </c>
      <c r="F10" s="1">
        <v>1</v>
      </c>
      <c r="H10" s="1">
        <f>HLOOKUP($H$2,$B$5:$F$17,6,FALSE)</f>
        <v>2</v>
      </c>
    </row>
    <row r="11" spans="2:8" x14ac:dyDescent="0.3">
      <c r="B11" s="1">
        <v>5</v>
      </c>
      <c r="C11" s="1">
        <v>9</v>
      </c>
      <c r="D11" s="1">
        <v>6</v>
      </c>
      <c r="E11" s="1">
        <v>6</v>
      </c>
      <c r="F11" s="1">
        <v>1</v>
      </c>
      <c r="H11" s="1">
        <f>HLOOKUP($H$2,$B$5:$F$17,7,FALSE)</f>
        <v>9</v>
      </c>
    </row>
    <row r="12" spans="2:8" x14ac:dyDescent="0.3">
      <c r="B12" s="1">
        <v>5</v>
      </c>
      <c r="C12" s="1">
        <v>2</v>
      </c>
      <c r="D12" s="1">
        <v>7</v>
      </c>
      <c r="E12" s="1">
        <v>6</v>
      </c>
      <c r="F12" s="1">
        <v>1</v>
      </c>
      <c r="H12" s="1">
        <f>HLOOKUP($H$2,$B$5:$F$17,8,FALSE)</f>
        <v>2</v>
      </c>
    </row>
    <row r="13" spans="2:8" x14ac:dyDescent="0.3">
      <c r="B13" s="1">
        <v>5</v>
      </c>
      <c r="C13" s="1">
        <v>2</v>
      </c>
      <c r="D13" s="1">
        <v>8</v>
      </c>
      <c r="E13" s="1">
        <v>6</v>
      </c>
      <c r="F13" s="1">
        <v>1</v>
      </c>
      <c r="H13" s="1">
        <f>HLOOKUP($H$2,$B$5:$F$17,9,FALSE)</f>
        <v>2</v>
      </c>
    </row>
    <row r="14" spans="2:8" x14ac:dyDescent="0.3">
      <c r="B14" s="1">
        <v>5</v>
      </c>
      <c r="C14" s="1">
        <v>2</v>
      </c>
      <c r="D14" s="1">
        <v>9</v>
      </c>
      <c r="E14" s="1">
        <v>6</v>
      </c>
      <c r="F14" s="1">
        <v>1</v>
      </c>
      <c r="H14" s="1">
        <f>HLOOKUP($H$2,$B$5:$F$17,10,FALSE)</f>
        <v>2</v>
      </c>
    </row>
    <row r="15" spans="2:8" x14ac:dyDescent="0.3">
      <c r="B15" s="1">
        <v>5</v>
      </c>
      <c r="C15" s="1">
        <v>2</v>
      </c>
      <c r="D15" s="1">
        <v>10</v>
      </c>
      <c r="E15" s="1">
        <v>6</v>
      </c>
      <c r="F15" s="1">
        <v>1</v>
      </c>
      <c r="H15" s="1">
        <f>HLOOKUP($H$2,$B$5:$F$17,11,FALSE)</f>
        <v>2</v>
      </c>
    </row>
    <row r="16" spans="2:8" x14ac:dyDescent="0.3">
      <c r="B16" s="1">
        <v>5</v>
      </c>
      <c r="C16" s="1">
        <v>2</v>
      </c>
      <c r="D16" s="1">
        <v>11</v>
      </c>
      <c r="E16" s="1">
        <v>6</v>
      </c>
      <c r="F16" s="1">
        <v>1</v>
      </c>
      <c r="H16" s="1">
        <f>HLOOKUP($H$2,$B$5:$F$17,12,FALSE)</f>
        <v>2</v>
      </c>
    </row>
    <row r="17" spans="2:8" x14ac:dyDescent="0.3">
      <c r="B17" s="1">
        <v>5</v>
      </c>
      <c r="C17" s="1">
        <v>13</v>
      </c>
      <c r="D17" s="1">
        <v>12</v>
      </c>
      <c r="E17" s="1">
        <v>6</v>
      </c>
      <c r="F17" s="1">
        <v>1</v>
      </c>
      <c r="H17" s="1">
        <f>HLOOKUP($H$2,$B$5:$F$17,13,FALSE)</f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Kima TOURE</dc:creator>
  <cp:lastModifiedBy>Gérard</cp:lastModifiedBy>
  <dcterms:created xsi:type="dcterms:W3CDTF">2020-03-19T10:56:26Z</dcterms:created>
  <dcterms:modified xsi:type="dcterms:W3CDTF">2020-03-19T11:31:19Z</dcterms:modified>
</cp:coreProperties>
</file>