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1021\Desktop\"/>
    </mc:Choice>
  </mc:AlternateContent>
  <xr:revisionPtr revIDLastSave="0" documentId="13_ncr:1_{DE3DA861-0FAF-420D-BAEB-809CFD044F3C}" xr6:coauthVersionLast="45" xr6:coauthVersionMax="45" xr10:uidLastSave="{00000000-0000-0000-0000-000000000000}"/>
  <bookViews>
    <workbookView xWindow="-108" yWindow="-108" windowWidth="23256" windowHeight="12600" xr2:uid="{ADD0FC22-0094-40F0-96A6-E77C2260C37F}"/>
  </bookViews>
  <sheets>
    <sheet name="base" sheetId="2" r:id="rId1"/>
    <sheet name="certifiats" sheetId="1" r:id="rId2"/>
    <sheet name="résultat espéré" sheetId="3" r:id="rId3"/>
  </sheets>
  <definedNames>
    <definedName name="_xlnm._FilterDatabase" localSheetId="1" hidden="1">certifiats!$A$1:$P$35</definedName>
    <definedName name="_xlnm._FilterDatabase" localSheetId="2" hidden="1">'résultat espéré'!$A$1:$J$35</definedName>
    <definedName name="Adh">base!$B$2</definedName>
    <definedName name="CLE">base!$B$3</definedName>
    <definedName name="Dbtctl">base!$B$1</definedName>
    <definedName name="Nom">base!$B$4</definedName>
    <definedName name="Numctl">base!$B$5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" i="2" l="1"/>
  <c r="C1" i="2" s="1"/>
  <c r="C2" i="2" s="1"/>
  <c r="C3" i="2" s="1"/>
  <c r="C4" i="2" s="1"/>
  <c r="C5" i="2" s="1"/>
  <c r="C6" i="2" s="1"/>
</calcChain>
</file>

<file path=xl/sharedStrings.xml><?xml version="1.0" encoding="utf-8"?>
<sst xmlns="http://schemas.openxmlformats.org/spreadsheetml/2006/main" count="304" uniqueCount="61">
  <si>
    <t>nuAdDa</t>
  </si>
  <si>
    <t>nuCdgDa</t>
  </si>
  <si>
    <t>nuExCp</t>
  </si>
  <si>
    <t>nuPpDa</t>
  </si>
  <si>
    <t>nuIdDoc</t>
  </si>
  <si>
    <t>nuInePp</t>
  </si>
  <si>
    <t>nomPhy</t>
  </si>
  <si>
    <t>prnPhy</t>
  </si>
  <si>
    <t>mTvCp2</t>
  </si>
  <si>
    <t>cQSal</t>
  </si>
  <si>
    <t>17885806</t>
  </si>
  <si>
    <t>OUV</t>
  </si>
  <si>
    <t>17899271</t>
  </si>
  <si>
    <t>18400020</t>
  </si>
  <si>
    <t>18218550</t>
  </si>
  <si>
    <t>16455273</t>
  </si>
  <si>
    <t>16179628</t>
  </si>
  <si>
    <t>ETA</t>
  </si>
  <si>
    <t>CAD</t>
  </si>
  <si>
    <t>16770808</t>
  </si>
  <si>
    <t>16807153</t>
  </si>
  <si>
    <t>16807166</t>
  </si>
  <si>
    <t>17418682</t>
  </si>
  <si>
    <t>17248984</t>
  </si>
  <si>
    <t>17418683</t>
  </si>
  <si>
    <t>17418676</t>
  </si>
  <si>
    <t>17418684</t>
  </si>
  <si>
    <t>17888075</t>
  </si>
  <si>
    <t>17888100</t>
  </si>
  <si>
    <t>17888084</t>
  </si>
  <si>
    <t>17888083</t>
  </si>
  <si>
    <t>18531030</t>
  </si>
  <si>
    <t>18557778</t>
  </si>
  <si>
    <t>18557771</t>
  </si>
  <si>
    <t>18276865</t>
  </si>
  <si>
    <t>18557772</t>
  </si>
  <si>
    <t>18557773</t>
  </si>
  <si>
    <t>18557779</t>
  </si>
  <si>
    <t>18763184</t>
  </si>
  <si>
    <t>18811319</t>
  </si>
  <si>
    <t>16987109</t>
  </si>
  <si>
    <t>15651879</t>
  </si>
  <si>
    <t>18195680</t>
  </si>
  <si>
    <t>13074035</t>
  </si>
  <si>
    <t>18244226</t>
  </si>
  <si>
    <t>17276687</t>
  </si>
  <si>
    <t>8794425</t>
  </si>
  <si>
    <t>NOM</t>
  </si>
  <si>
    <t>PRENOM</t>
  </si>
  <si>
    <t>date début contrôle</t>
  </si>
  <si>
    <t>Numéro Adh</t>
  </si>
  <si>
    <t>clé et CDG</t>
  </si>
  <si>
    <t>X 0</t>
  </si>
  <si>
    <t>Nom Entreprise</t>
  </si>
  <si>
    <t>Num contrôle</t>
  </si>
  <si>
    <t>Commentaire :</t>
  </si>
  <si>
    <t>critére de tri sur onglets certificats</t>
  </si>
  <si>
    <t>Colonne A = B2</t>
  </si>
  <si>
    <t>Colonne C= C2</t>
  </si>
  <si>
    <t>B2 et C2 sont diférents pour chaque fichier pour lesquels la macro doit fonctionner</t>
  </si>
  <si>
    <t>LLLLL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</si>
</sst>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14" fontId="1" fillId="2" borderId="0" xfId="0" applyNumberFormat="1" applyFont="1" applyFill="1" applyAlignment="1">
      <alignment horizontal="left"/>
    </xf>
    <xf numFmtId="14" fontId="0" fillId="0" borderId="0" xfId="0" applyNumberFormat="1"/>
    <xf numFmtId="0" fontId="1" fillId="2" borderId="0" xfId="0" applyFont="1" applyFill="1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38E39-E2B5-4439-AB76-B4B6DCA91CB3}">
  <sheetPr codeName="Feuil1"/>
  <dimension ref="A1:K6"/>
  <sheetViews>
    <sheetView tabSelected="1" workbookViewId="0">
      <selection activeCell="C4" sqref="C4"/>
    </sheetView>
  </sheetViews>
  <sheetFormatPr baseColWidth="10" defaultRowHeight="14.4" x14ac:dyDescent="0.3"/>
  <sheetData>
    <row r="1" spans="1:11" x14ac:dyDescent="0.3">
      <c r="A1" s="2" t="s">
        <v>49</v>
      </c>
      <c r="B1" s="3">
        <v>42095</v>
      </c>
      <c r="C1">
        <f>IF(Dbtctl&lt;D1,YEAR(B1)-1,YEAR(B1))</f>
        <v>2015</v>
      </c>
      <c r="D1" s="4">
        <f>DATE(YEAR(Dbtctl),4,1)</f>
        <v>42095</v>
      </c>
      <c r="H1" t="s">
        <v>55</v>
      </c>
    </row>
    <row r="2" spans="1:11" x14ac:dyDescent="0.3">
      <c r="A2" s="2" t="s">
        <v>50</v>
      </c>
      <c r="B2" s="5">
        <v>8108</v>
      </c>
      <c r="C2">
        <f>+C1+1</f>
        <v>2016</v>
      </c>
      <c r="H2" t="s">
        <v>56</v>
      </c>
    </row>
    <row r="3" spans="1:11" x14ac:dyDescent="0.3">
      <c r="A3" s="2" t="s">
        <v>51</v>
      </c>
      <c r="B3" s="5" t="s">
        <v>52</v>
      </c>
      <c r="C3">
        <f>+C2+1</f>
        <v>2017</v>
      </c>
      <c r="H3" t="s">
        <v>57</v>
      </c>
      <c r="K3" t="s">
        <v>59</v>
      </c>
    </row>
    <row r="4" spans="1:11" x14ac:dyDescent="0.3">
      <c r="A4" s="2" t="s">
        <v>53</v>
      </c>
      <c r="B4" s="5" t="s">
        <v>60</v>
      </c>
      <c r="C4">
        <f t="shared" ref="C4" si="0">+C3+1</f>
        <v>2018</v>
      </c>
      <c r="H4" t="s">
        <v>58</v>
      </c>
    </row>
    <row r="5" spans="1:11" x14ac:dyDescent="0.3">
      <c r="A5" s="2" t="s">
        <v>54</v>
      </c>
      <c r="B5" s="6">
        <v>10925</v>
      </c>
      <c r="C5">
        <f>+C4+1</f>
        <v>2019</v>
      </c>
    </row>
    <row r="6" spans="1:11" x14ac:dyDescent="0.3">
      <c r="C6">
        <f>+C5+1</f>
        <v>2020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95715-45C3-4DA2-95C3-FD24DEBF347F}">
  <sheetPr codeName="Feuil2"/>
  <dimension ref="A1:J35"/>
  <sheetViews>
    <sheetView workbookViewId="0"/>
  </sheetViews>
  <sheetFormatPr baseColWidth="10" defaultRowHeight="14.4" x14ac:dyDescent="0.3"/>
  <cols>
    <col min="6" max="6" width="17.33203125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3">
      <c r="A2">
        <v>1055</v>
      </c>
      <c r="B2">
        <v>32</v>
      </c>
      <c r="C2">
        <v>2018</v>
      </c>
      <c r="D2">
        <v>915626</v>
      </c>
      <c r="E2" t="s">
        <v>10</v>
      </c>
      <c r="F2" s="1">
        <v>1999999999999</v>
      </c>
      <c r="G2" t="s">
        <v>47</v>
      </c>
      <c r="H2" t="s">
        <v>48</v>
      </c>
      <c r="I2">
        <v>12280</v>
      </c>
      <c r="J2" t="s">
        <v>11</v>
      </c>
    </row>
    <row r="3" spans="1:10" x14ac:dyDescent="0.3">
      <c r="A3">
        <v>4624</v>
      </c>
      <c r="B3">
        <v>0</v>
      </c>
      <c r="C3">
        <v>2018</v>
      </c>
      <c r="D3">
        <v>845446</v>
      </c>
      <c r="E3" t="s">
        <v>12</v>
      </c>
      <c r="F3" s="1">
        <v>1999999999999</v>
      </c>
      <c r="G3" t="s">
        <v>47</v>
      </c>
      <c r="H3" t="s">
        <v>48</v>
      </c>
      <c r="I3">
        <v>17083</v>
      </c>
      <c r="J3" t="s">
        <v>11</v>
      </c>
    </row>
    <row r="4" spans="1:10" x14ac:dyDescent="0.3">
      <c r="A4">
        <v>4624</v>
      </c>
      <c r="B4">
        <v>0</v>
      </c>
      <c r="C4">
        <v>2019</v>
      </c>
      <c r="D4">
        <v>845446</v>
      </c>
      <c r="E4" t="s">
        <v>13</v>
      </c>
      <c r="F4" s="1">
        <v>1999999999999</v>
      </c>
      <c r="G4" t="s">
        <v>47</v>
      </c>
      <c r="H4" t="s">
        <v>48</v>
      </c>
      <c r="I4">
        <v>8712</v>
      </c>
      <c r="J4" t="s">
        <v>11</v>
      </c>
    </row>
    <row r="5" spans="1:10" x14ac:dyDescent="0.3">
      <c r="A5">
        <v>7632</v>
      </c>
      <c r="B5">
        <v>0</v>
      </c>
      <c r="C5">
        <v>2018</v>
      </c>
      <c r="D5">
        <v>926250</v>
      </c>
      <c r="E5" t="s">
        <v>14</v>
      </c>
      <c r="F5" s="1">
        <v>1999999999999</v>
      </c>
      <c r="G5" t="s">
        <v>47</v>
      </c>
      <c r="H5" t="s">
        <v>48</v>
      </c>
      <c r="I5">
        <v>2948.35</v>
      </c>
      <c r="J5" t="s">
        <v>11</v>
      </c>
    </row>
    <row r="6" spans="1:10" x14ac:dyDescent="0.3">
      <c r="A6">
        <v>8108</v>
      </c>
      <c r="B6">
        <v>0</v>
      </c>
      <c r="C6">
        <v>2015</v>
      </c>
      <c r="D6">
        <v>955069</v>
      </c>
      <c r="E6" t="s">
        <v>15</v>
      </c>
      <c r="F6" s="1">
        <v>1999999999999</v>
      </c>
      <c r="G6" t="s">
        <v>47</v>
      </c>
      <c r="H6" t="s">
        <v>48</v>
      </c>
      <c r="I6">
        <v>17724.580000000002</v>
      </c>
      <c r="J6" t="s">
        <v>11</v>
      </c>
    </row>
    <row r="7" spans="1:10" x14ac:dyDescent="0.3">
      <c r="A7">
        <v>8108</v>
      </c>
      <c r="B7">
        <v>0</v>
      </c>
      <c r="C7">
        <v>2015</v>
      </c>
      <c r="D7">
        <v>844859</v>
      </c>
      <c r="E7" t="s">
        <v>16</v>
      </c>
      <c r="F7" s="1">
        <v>1999999999999</v>
      </c>
      <c r="G7" t="s">
        <v>47</v>
      </c>
      <c r="H7" t="s">
        <v>48</v>
      </c>
      <c r="I7">
        <v>8751.6200000000008</v>
      </c>
      <c r="J7" t="s">
        <v>11</v>
      </c>
    </row>
    <row r="8" spans="1:10" x14ac:dyDescent="0.3">
      <c r="A8">
        <v>8108</v>
      </c>
      <c r="B8">
        <v>0</v>
      </c>
      <c r="C8">
        <v>2016</v>
      </c>
      <c r="D8">
        <v>428378</v>
      </c>
      <c r="E8" t="s">
        <v>19</v>
      </c>
      <c r="F8" s="1">
        <v>1999999999999</v>
      </c>
      <c r="G8" t="s">
        <v>47</v>
      </c>
      <c r="H8" t="s">
        <v>48</v>
      </c>
      <c r="I8">
        <v>7586.48</v>
      </c>
      <c r="J8" t="s">
        <v>11</v>
      </c>
    </row>
    <row r="9" spans="1:10" x14ac:dyDescent="0.3">
      <c r="A9">
        <v>8108</v>
      </c>
      <c r="B9">
        <v>0</v>
      </c>
      <c r="C9">
        <v>2016</v>
      </c>
      <c r="D9">
        <v>126760</v>
      </c>
      <c r="E9" t="s">
        <v>20</v>
      </c>
      <c r="F9" s="1">
        <v>1999999999999</v>
      </c>
      <c r="G9" t="s">
        <v>47</v>
      </c>
      <c r="H9" t="s">
        <v>48</v>
      </c>
      <c r="I9">
        <v>35124.769999999997</v>
      </c>
      <c r="J9" t="s">
        <v>17</v>
      </c>
    </row>
    <row r="10" spans="1:10" x14ac:dyDescent="0.3">
      <c r="A10">
        <v>8108</v>
      </c>
      <c r="B10">
        <v>0</v>
      </c>
      <c r="C10">
        <v>2016</v>
      </c>
      <c r="D10">
        <v>730296</v>
      </c>
      <c r="E10" t="s">
        <v>21</v>
      </c>
      <c r="F10" s="1">
        <v>1999999999999</v>
      </c>
      <c r="G10" t="s">
        <v>47</v>
      </c>
      <c r="H10" t="s">
        <v>48</v>
      </c>
      <c r="I10">
        <v>2156.81</v>
      </c>
      <c r="J10" t="s">
        <v>11</v>
      </c>
    </row>
    <row r="11" spans="1:10" x14ac:dyDescent="0.3">
      <c r="A11">
        <v>8108</v>
      </c>
      <c r="B11">
        <v>0</v>
      </c>
      <c r="C11">
        <v>2017</v>
      </c>
      <c r="D11">
        <v>663428</v>
      </c>
      <c r="E11" t="s">
        <v>22</v>
      </c>
      <c r="F11" s="1">
        <v>1999999999999</v>
      </c>
      <c r="G11" t="s">
        <v>47</v>
      </c>
      <c r="H11" t="s">
        <v>48</v>
      </c>
      <c r="I11">
        <v>19943.310000000001</v>
      </c>
      <c r="J11" t="s">
        <v>11</v>
      </c>
    </row>
    <row r="12" spans="1:10" x14ac:dyDescent="0.3">
      <c r="A12">
        <v>8108</v>
      </c>
      <c r="B12">
        <v>0</v>
      </c>
      <c r="C12">
        <v>2017</v>
      </c>
      <c r="D12">
        <v>633828</v>
      </c>
      <c r="E12" t="s">
        <v>23</v>
      </c>
      <c r="F12" s="1">
        <v>1999999999999</v>
      </c>
      <c r="G12" t="s">
        <v>47</v>
      </c>
      <c r="H12" t="s">
        <v>48</v>
      </c>
      <c r="I12">
        <v>15343.99</v>
      </c>
      <c r="J12" t="s">
        <v>11</v>
      </c>
    </row>
    <row r="13" spans="1:10" x14ac:dyDescent="0.3">
      <c r="A13">
        <v>8108</v>
      </c>
      <c r="B13">
        <v>0</v>
      </c>
      <c r="C13">
        <v>2017</v>
      </c>
      <c r="D13">
        <v>722751</v>
      </c>
      <c r="E13" t="s">
        <v>24</v>
      </c>
      <c r="F13" s="1">
        <v>1999999999999</v>
      </c>
      <c r="G13" t="s">
        <v>47</v>
      </c>
      <c r="H13" t="s">
        <v>48</v>
      </c>
      <c r="I13">
        <v>22402.11</v>
      </c>
      <c r="J13" t="s">
        <v>11</v>
      </c>
    </row>
    <row r="14" spans="1:10" x14ac:dyDescent="0.3">
      <c r="A14">
        <v>8108</v>
      </c>
      <c r="B14">
        <v>0</v>
      </c>
      <c r="C14">
        <v>2017</v>
      </c>
      <c r="D14">
        <v>126760</v>
      </c>
      <c r="E14" t="s">
        <v>25</v>
      </c>
      <c r="F14" s="1">
        <v>1999999999999</v>
      </c>
      <c r="G14" t="s">
        <v>47</v>
      </c>
      <c r="H14" t="s">
        <v>48</v>
      </c>
      <c r="I14">
        <v>34631.15</v>
      </c>
      <c r="J14" t="s">
        <v>17</v>
      </c>
    </row>
    <row r="15" spans="1:10" x14ac:dyDescent="0.3">
      <c r="A15">
        <v>8108</v>
      </c>
      <c r="B15">
        <v>0</v>
      </c>
      <c r="C15">
        <v>2017</v>
      </c>
      <c r="D15">
        <v>730296</v>
      </c>
      <c r="E15" t="s">
        <v>26</v>
      </c>
      <c r="F15" s="1">
        <v>1999999999999</v>
      </c>
      <c r="G15" t="s">
        <v>47</v>
      </c>
      <c r="H15" t="s">
        <v>48</v>
      </c>
      <c r="I15">
        <v>22405.96</v>
      </c>
      <c r="J15" t="s">
        <v>11</v>
      </c>
    </row>
    <row r="16" spans="1:10" x14ac:dyDescent="0.3">
      <c r="A16">
        <v>8108</v>
      </c>
      <c r="B16">
        <v>0</v>
      </c>
      <c r="C16">
        <v>2018</v>
      </c>
      <c r="D16">
        <v>126760</v>
      </c>
      <c r="E16" t="s">
        <v>27</v>
      </c>
      <c r="F16" s="1">
        <v>1999999999999</v>
      </c>
      <c r="G16" t="s">
        <v>47</v>
      </c>
      <c r="H16" t="s">
        <v>48</v>
      </c>
      <c r="I16">
        <v>35275.26</v>
      </c>
      <c r="J16" t="s">
        <v>17</v>
      </c>
    </row>
    <row r="17" spans="1:10" x14ac:dyDescent="0.3">
      <c r="A17">
        <v>8108</v>
      </c>
      <c r="B17">
        <v>0</v>
      </c>
      <c r="C17">
        <v>2018</v>
      </c>
      <c r="D17">
        <v>730296</v>
      </c>
      <c r="E17" t="s">
        <v>28</v>
      </c>
      <c r="F17" s="1">
        <v>1999999999999</v>
      </c>
      <c r="G17" t="s">
        <v>47</v>
      </c>
      <c r="H17" t="s">
        <v>48</v>
      </c>
      <c r="I17">
        <v>23949.06</v>
      </c>
      <c r="J17" t="s">
        <v>11</v>
      </c>
    </row>
    <row r="18" spans="1:10" x14ac:dyDescent="0.3">
      <c r="A18">
        <v>8108</v>
      </c>
      <c r="B18">
        <v>0</v>
      </c>
      <c r="C18">
        <v>2018</v>
      </c>
      <c r="D18">
        <v>1040222</v>
      </c>
      <c r="E18" t="s">
        <v>29</v>
      </c>
      <c r="F18" s="1">
        <v>1999999999999</v>
      </c>
      <c r="G18" t="s">
        <v>47</v>
      </c>
      <c r="H18" t="s">
        <v>48</v>
      </c>
      <c r="I18">
        <v>17006.73</v>
      </c>
      <c r="J18" t="s">
        <v>11</v>
      </c>
    </row>
    <row r="19" spans="1:10" x14ac:dyDescent="0.3">
      <c r="A19">
        <v>8108</v>
      </c>
      <c r="B19">
        <v>0</v>
      </c>
      <c r="C19">
        <v>2018</v>
      </c>
      <c r="D19">
        <v>1058810</v>
      </c>
      <c r="E19" t="s">
        <v>30</v>
      </c>
      <c r="F19" s="1">
        <v>1999999999999</v>
      </c>
      <c r="G19" t="s">
        <v>47</v>
      </c>
      <c r="H19" t="s">
        <v>48</v>
      </c>
      <c r="I19">
        <v>11959.42</v>
      </c>
      <c r="J19" t="s">
        <v>11</v>
      </c>
    </row>
    <row r="20" spans="1:10" x14ac:dyDescent="0.3">
      <c r="A20">
        <v>8108</v>
      </c>
      <c r="B20">
        <v>0</v>
      </c>
      <c r="C20">
        <v>2019</v>
      </c>
      <c r="D20">
        <v>610911</v>
      </c>
      <c r="E20" t="s">
        <v>31</v>
      </c>
      <c r="F20" s="1">
        <v>1999999999999</v>
      </c>
      <c r="G20" t="s">
        <v>47</v>
      </c>
      <c r="H20" t="s">
        <v>48</v>
      </c>
      <c r="I20">
        <v>27036.35</v>
      </c>
      <c r="J20" t="s">
        <v>17</v>
      </c>
    </row>
    <row r="21" spans="1:10" x14ac:dyDescent="0.3">
      <c r="A21">
        <v>8108</v>
      </c>
      <c r="B21">
        <v>0</v>
      </c>
      <c r="C21">
        <v>2019</v>
      </c>
      <c r="D21">
        <v>663428</v>
      </c>
      <c r="E21" t="s">
        <v>32</v>
      </c>
      <c r="F21" s="1">
        <v>1999999999999</v>
      </c>
      <c r="G21" t="s">
        <v>47</v>
      </c>
      <c r="H21" t="s">
        <v>48</v>
      </c>
      <c r="I21">
        <v>10322.56</v>
      </c>
      <c r="J21" t="s">
        <v>11</v>
      </c>
    </row>
    <row r="22" spans="1:10" x14ac:dyDescent="0.3">
      <c r="A22">
        <v>8108</v>
      </c>
      <c r="B22">
        <v>0</v>
      </c>
      <c r="C22">
        <v>2019</v>
      </c>
      <c r="D22">
        <v>722751</v>
      </c>
      <c r="E22" t="s">
        <v>33</v>
      </c>
      <c r="F22" s="1">
        <v>1999999999999</v>
      </c>
      <c r="G22" t="s">
        <v>47</v>
      </c>
      <c r="H22" t="s">
        <v>48</v>
      </c>
      <c r="I22">
        <v>26455.1</v>
      </c>
      <c r="J22" t="s">
        <v>17</v>
      </c>
    </row>
    <row r="23" spans="1:10" x14ac:dyDescent="0.3">
      <c r="A23">
        <v>8108</v>
      </c>
      <c r="B23">
        <v>0</v>
      </c>
      <c r="C23">
        <v>2019</v>
      </c>
      <c r="D23">
        <v>126760</v>
      </c>
      <c r="E23" t="s">
        <v>34</v>
      </c>
      <c r="F23" s="1">
        <v>1999999999999</v>
      </c>
      <c r="G23" t="s">
        <v>47</v>
      </c>
      <c r="H23" t="s">
        <v>48</v>
      </c>
      <c r="I23">
        <v>23198.65</v>
      </c>
      <c r="J23" t="s">
        <v>17</v>
      </c>
    </row>
    <row r="24" spans="1:10" x14ac:dyDescent="0.3">
      <c r="A24">
        <v>8108</v>
      </c>
      <c r="B24">
        <v>0</v>
      </c>
      <c r="C24">
        <v>2019</v>
      </c>
      <c r="D24">
        <v>730296</v>
      </c>
      <c r="E24" t="s">
        <v>35</v>
      </c>
      <c r="F24" s="1">
        <v>1999999999999</v>
      </c>
      <c r="G24" t="s">
        <v>47</v>
      </c>
      <c r="H24" t="s">
        <v>48</v>
      </c>
      <c r="I24">
        <v>23603.68</v>
      </c>
      <c r="J24" t="s">
        <v>17</v>
      </c>
    </row>
    <row r="25" spans="1:10" x14ac:dyDescent="0.3">
      <c r="A25">
        <v>8108</v>
      </c>
      <c r="B25">
        <v>0</v>
      </c>
      <c r="C25">
        <v>2019</v>
      </c>
      <c r="D25">
        <v>1040222</v>
      </c>
      <c r="E25" t="s">
        <v>36</v>
      </c>
      <c r="F25" s="1">
        <v>1999999999999</v>
      </c>
      <c r="G25" t="s">
        <v>47</v>
      </c>
      <c r="H25" t="s">
        <v>48</v>
      </c>
      <c r="I25">
        <v>22028.07</v>
      </c>
      <c r="J25" t="s">
        <v>17</v>
      </c>
    </row>
    <row r="26" spans="1:10" x14ac:dyDescent="0.3">
      <c r="A26">
        <v>8108</v>
      </c>
      <c r="B26">
        <v>0</v>
      </c>
      <c r="C26">
        <v>2019</v>
      </c>
      <c r="D26">
        <v>1058810</v>
      </c>
      <c r="E26" t="s">
        <v>37</v>
      </c>
      <c r="F26" s="1">
        <v>1999999999999</v>
      </c>
      <c r="G26" t="s">
        <v>47</v>
      </c>
      <c r="H26" t="s">
        <v>48</v>
      </c>
      <c r="I26">
        <v>19722.78</v>
      </c>
      <c r="J26" t="s">
        <v>11</v>
      </c>
    </row>
    <row r="27" spans="1:10" x14ac:dyDescent="0.3">
      <c r="A27">
        <v>8108</v>
      </c>
      <c r="B27">
        <v>0</v>
      </c>
      <c r="C27">
        <v>2020</v>
      </c>
      <c r="D27">
        <v>591408</v>
      </c>
      <c r="E27" t="s">
        <v>38</v>
      </c>
      <c r="F27" s="1">
        <v>1999999999999</v>
      </c>
      <c r="G27" t="s">
        <v>47</v>
      </c>
      <c r="H27" t="s">
        <v>48</v>
      </c>
      <c r="I27">
        <v>0</v>
      </c>
      <c r="J27" t="s">
        <v>11</v>
      </c>
    </row>
    <row r="28" spans="1:10" x14ac:dyDescent="0.3">
      <c r="A28">
        <v>8108</v>
      </c>
      <c r="B28">
        <v>0</v>
      </c>
      <c r="C28">
        <v>2020</v>
      </c>
      <c r="D28">
        <v>846398</v>
      </c>
      <c r="E28" t="s">
        <v>39</v>
      </c>
      <c r="F28" s="1">
        <v>1999999999999</v>
      </c>
      <c r="G28" t="s">
        <v>47</v>
      </c>
      <c r="H28" t="s">
        <v>48</v>
      </c>
      <c r="I28">
        <v>1513.88</v>
      </c>
      <c r="J28" t="s">
        <v>11</v>
      </c>
    </row>
    <row r="29" spans="1:10" x14ac:dyDescent="0.3">
      <c r="A29">
        <v>26907</v>
      </c>
      <c r="B29">
        <v>0</v>
      </c>
      <c r="C29">
        <v>2016</v>
      </c>
      <c r="D29">
        <v>428378</v>
      </c>
      <c r="E29" t="s">
        <v>40</v>
      </c>
      <c r="F29" s="1">
        <v>1999999999999</v>
      </c>
      <c r="G29" t="s">
        <v>47</v>
      </c>
      <c r="H29" t="s">
        <v>48</v>
      </c>
      <c r="I29">
        <v>2072</v>
      </c>
      <c r="J29" t="s">
        <v>11</v>
      </c>
    </row>
    <row r="30" spans="1:10" x14ac:dyDescent="0.3">
      <c r="A30">
        <v>35673</v>
      </c>
      <c r="B30">
        <v>0</v>
      </c>
      <c r="C30">
        <v>2015</v>
      </c>
      <c r="D30">
        <v>460871</v>
      </c>
      <c r="E30" t="s">
        <v>41</v>
      </c>
      <c r="F30" s="1">
        <v>1999999999999</v>
      </c>
      <c r="G30" t="s">
        <v>47</v>
      </c>
      <c r="H30" t="s">
        <v>48</v>
      </c>
      <c r="I30">
        <v>10329</v>
      </c>
      <c r="J30" t="s">
        <v>18</v>
      </c>
    </row>
    <row r="31" spans="1:10" x14ac:dyDescent="0.3">
      <c r="A31">
        <v>37819</v>
      </c>
      <c r="B31">
        <v>0</v>
      </c>
      <c r="C31">
        <v>2018</v>
      </c>
      <c r="D31">
        <v>906361</v>
      </c>
      <c r="E31" t="s">
        <v>42</v>
      </c>
      <c r="F31" s="1">
        <v>1999999999999</v>
      </c>
      <c r="G31" t="s">
        <v>47</v>
      </c>
      <c r="H31" t="s">
        <v>48</v>
      </c>
      <c r="I31">
        <v>21618.55</v>
      </c>
      <c r="J31" t="s">
        <v>17</v>
      </c>
    </row>
    <row r="32" spans="1:10" x14ac:dyDescent="0.3">
      <c r="A32">
        <v>38414</v>
      </c>
      <c r="B32">
        <v>0</v>
      </c>
      <c r="C32">
        <v>2016</v>
      </c>
      <c r="D32">
        <v>730296</v>
      </c>
      <c r="E32" t="s">
        <v>43</v>
      </c>
      <c r="F32" s="1">
        <v>1999999999999</v>
      </c>
      <c r="G32" t="s">
        <v>47</v>
      </c>
      <c r="H32" t="s">
        <v>48</v>
      </c>
      <c r="I32">
        <v>22372</v>
      </c>
      <c r="J32" t="s">
        <v>11</v>
      </c>
    </row>
    <row r="33" spans="1:10" x14ac:dyDescent="0.3">
      <c r="A33">
        <v>39922</v>
      </c>
      <c r="B33">
        <v>0</v>
      </c>
      <c r="C33">
        <v>2019</v>
      </c>
      <c r="D33">
        <v>871524</v>
      </c>
      <c r="E33" t="s">
        <v>44</v>
      </c>
      <c r="F33" s="1">
        <v>1999999999999</v>
      </c>
      <c r="G33" t="s">
        <v>47</v>
      </c>
      <c r="H33" t="s">
        <v>48</v>
      </c>
      <c r="I33">
        <v>6668.39</v>
      </c>
      <c r="J33" t="s">
        <v>11</v>
      </c>
    </row>
    <row r="34" spans="1:10" x14ac:dyDescent="0.3">
      <c r="A34">
        <v>44625</v>
      </c>
      <c r="B34">
        <v>0</v>
      </c>
      <c r="C34">
        <v>2017</v>
      </c>
      <c r="D34">
        <v>804386</v>
      </c>
      <c r="E34" t="s">
        <v>45</v>
      </c>
      <c r="F34" s="1">
        <v>1999999999999</v>
      </c>
      <c r="G34" t="s">
        <v>47</v>
      </c>
      <c r="H34" t="s">
        <v>48</v>
      </c>
      <c r="I34">
        <v>1557.95</v>
      </c>
      <c r="J34" t="s">
        <v>11</v>
      </c>
    </row>
    <row r="35" spans="1:10" x14ac:dyDescent="0.3">
      <c r="A35">
        <v>76077</v>
      </c>
      <c r="B35">
        <v>0</v>
      </c>
      <c r="C35">
        <v>2019</v>
      </c>
      <c r="D35">
        <v>668911</v>
      </c>
      <c r="E35" t="s">
        <v>46</v>
      </c>
      <c r="F35" s="1">
        <v>1999999999999</v>
      </c>
      <c r="G35" t="s">
        <v>47</v>
      </c>
      <c r="H35" t="s">
        <v>48</v>
      </c>
      <c r="I35">
        <v>17225</v>
      </c>
      <c r="J35" t="s">
        <v>11</v>
      </c>
    </row>
  </sheetData>
  <autoFilter ref="A1:P35" xr:uid="{2A6180F9-B1CC-4E2A-8E41-37C8C33AA8FF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BAD04-C86C-4329-B066-C64CAAFCEAD3}">
  <sheetPr codeName="Feuil3" filterMode="1"/>
  <dimension ref="A1:J35"/>
  <sheetViews>
    <sheetView workbookViewId="0">
      <selection activeCell="D43" sqref="D43"/>
    </sheetView>
  </sheetViews>
  <sheetFormatPr baseColWidth="10" defaultRowHeight="14.4" x14ac:dyDescent="0.3"/>
  <cols>
    <col min="6" max="6" width="16.33203125" bestFit="1" customWidth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hidden="1" x14ac:dyDescent="0.3">
      <c r="A2">
        <v>1055</v>
      </c>
      <c r="B2">
        <v>32</v>
      </c>
      <c r="C2">
        <v>2018</v>
      </c>
      <c r="D2">
        <v>915626</v>
      </c>
      <c r="E2" t="s">
        <v>10</v>
      </c>
      <c r="F2" s="1">
        <v>1999999999999</v>
      </c>
      <c r="G2" t="s">
        <v>47</v>
      </c>
      <c r="H2" t="s">
        <v>48</v>
      </c>
      <c r="I2">
        <v>12280</v>
      </c>
      <c r="J2" t="s">
        <v>11</v>
      </c>
    </row>
    <row r="3" spans="1:10" hidden="1" x14ac:dyDescent="0.3">
      <c r="A3">
        <v>4624</v>
      </c>
      <c r="B3">
        <v>0</v>
      </c>
      <c r="C3">
        <v>2018</v>
      </c>
      <c r="D3">
        <v>845446</v>
      </c>
      <c r="E3" t="s">
        <v>12</v>
      </c>
      <c r="F3" s="1">
        <v>1999999999999</v>
      </c>
      <c r="G3" t="s">
        <v>47</v>
      </c>
      <c r="H3" t="s">
        <v>48</v>
      </c>
      <c r="I3">
        <v>17083</v>
      </c>
      <c r="J3" t="s">
        <v>11</v>
      </c>
    </row>
    <row r="4" spans="1:10" hidden="1" x14ac:dyDescent="0.3">
      <c r="A4">
        <v>4624</v>
      </c>
      <c r="B4">
        <v>0</v>
      </c>
      <c r="C4">
        <v>2019</v>
      </c>
      <c r="D4">
        <v>845446</v>
      </c>
      <c r="E4" t="s">
        <v>13</v>
      </c>
      <c r="F4" s="1">
        <v>1999999999999</v>
      </c>
      <c r="G4" t="s">
        <v>47</v>
      </c>
      <c r="H4" t="s">
        <v>48</v>
      </c>
      <c r="I4">
        <v>8712</v>
      </c>
      <c r="J4" t="s">
        <v>11</v>
      </c>
    </row>
    <row r="5" spans="1:10" hidden="1" x14ac:dyDescent="0.3">
      <c r="A5">
        <v>7632</v>
      </c>
      <c r="B5">
        <v>0</v>
      </c>
      <c r="C5">
        <v>2018</v>
      </c>
      <c r="D5">
        <v>926250</v>
      </c>
      <c r="E5" t="s">
        <v>14</v>
      </c>
      <c r="F5" s="1">
        <v>1999999999999</v>
      </c>
      <c r="G5" t="s">
        <v>47</v>
      </c>
      <c r="H5" t="s">
        <v>48</v>
      </c>
      <c r="I5">
        <v>2948.35</v>
      </c>
      <c r="J5" t="s">
        <v>11</v>
      </c>
    </row>
    <row r="6" spans="1:10" hidden="1" x14ac:dyDescent="0.3">
      <c r="A6">
        <v>8108</v>
      </c>
      <c r="B6">
        <v>0</v>
      </c>
      <c r="C6">
        <v>2015</v>
      </c>
      <c r="D6">
        <v>955069</v>
      </c>
      <c r="E6" t="s">
        <v>15</v>
      </c>
      <c r="F6" s="1">
        <v>1999999999999</v>
      </c>
      <c r="G6" t="s">
        <v>47</v>
      </c>
      <c r="H6" t="s">
        <v>48</v>
      </c>
      <c r="I6">
        <v>17724.580000000002</v>
      </c>
      <c r="J6" t="s">
        <v>11</v>
      </c>
    </row>
    <row r="7" spans="1:10" hidden="1" x14ac:dyDescent="0.3">
      <c r="A7">
        <v>8108</v>
      </c>
      <c r="B7">
        <v>0</v>
      </c>
      <c r="C7">
        <v>2015</v>
      </c>
      <c r="D7">
        <v>844859</v>
      </c>
      <c r="E7" t="s">
        <v>16</v>
      </c>
      <c r="F7" s="1">
        <v>1999999999999</v>
      </c>
      <c r="G7" t="s">
        <v>47</v>
      </c>
      <c r="H7" t="s">
        <v>48</v>
      </c>
      <c r="I7">
        <v>8751.6200000000008</v>
      </c>
      <c r="J7" t="s">
        <v>11</v>
      </c>
    </row>
    <row r="8" spans="1:10" x14ac:dyDescent="0.3">
      <c r="A8">
        <v>8108</v>
      </c>
      <c r="B8">
        <v>0</v>
      </c>
      <c r="C8">
        <v>2016</v>
      </c>
      <c r="D8">
        <v>428378</v>
      </c>
      <c r="E8" t="s">
        <v>19</v>
      </c>
      <c r="F8" s="1">
        <v>1999999999999</v>
      </c>
      <c r="G8" t="s">
        <v>47</v>
      </c>
      <c r="H8" t="s">
        <v>48</v>
      </c>
      <c r="I8">
        <v>7586.48</v>
      </c>
      <c r="J8" t="s">
        <v>11</v>
      </c>
    </row>
    <row r="9" spans="1:10" x14ac:dyDescent="0.3">
      <c r="A9">
        <v>8108</v>
      </c>
      <c r="B9">
        <v>0</v>
      </c>
      <c r="C9">
        <v>2016</v>
      </c>
      <c r="D9">
        <v>126760</v>
      </c>
      <c r="E9" t="s">
        <v>20</v>
      </c>
      <c r="F9" s="1">
        <v>1999999999999</v>
      </c>
      <c r="G9" t="s">
        <v>47</v>
      </c>
      <c r="H9" t="s">
        <v>48</v>
      </c>
      <c r="I9">
        <v>35124.769999999997</v>
      </c>
      <c r="J9" t="s">
        <v>17</v>
      </c>
    </row>
    <row r="10" spans="1:10" x14ac:dyDescent="0.3">
      <c r="A10">
        <v>8108</v>
      </c>
      <c r="B10">
        <v>0</v>
      </c>
      <c r="C10">
        <v>2016</v>
      </c>
      <c r="D10">
        <v>730296</v>
      </c>
      <c r="E10" t="s">
        <v>21</v>
      </c>
      <c r="F10" s="1">
        <v>1999999999999</v>
      </c>
      <c r="G10" t="s">
        <v>47</v>
      </c>
      <c r="H10" t="s">
        <v>48</v>
      </c>
      <c r="I10">
        <v>2156.81</v>
      </c>
      <c r="J10" t="s">
        <v>11</v>
      </c>
    </row>
    <row r="11" spans="1:10" hidden="1" x14ac:dyDescent="0.3">
      <c r="A11">
        <v>8108</v>
      </c>
      <c r="B11">
        <v>0</v>
      </c>
      <c r="C11">
        <v>2017</v>
      </c>
      <c r="D11">
        <v>663428</v>
      </c>
      <c r="E11" t="s">
        <v>22</v>
      </c>
      <c r="F11" s="1">
        <v>1999999999999</v>
      </c>
      <c r="G11" t="s">
        <v>47</v>
      </c>
      <c r="H11" t="s">
        <v>48</v>
      </c>
      <c r="I11">
        <v>19943.310000000001</v>
      </c>
      <c r="J11" t="s">
        <v>11</v>
      </c>
    </row>
    <row r="12" spans="1:10" hidden="1" x14ac:dyDescent="0.3">
      <c r="A12">
        <v>8108</v>
      </c>
      <c r="B12">
        <v>0</v>
      </c>
      <c r="C12">
        <v>2017</v>
      </c>
      <c r="D12">
        <v>633828</v>
      </c>
      <c r="E12" t="s">
        <v>23</v>
      </c>
      <c r="F12" s="1">
        <v>1999999999999</v>
      </c>
      <c r="G12" t="s">
        <v>47</v>
      </c>
      <c r="H12" t="s">
        <v>48</v>
      </c>
      <c r="I12">
        <v>15343.99</v>
      </c>
      <c r="J12" t="s">
        <v>11</v>
      </c>
    </row>
    <row r="13" spans="1:10" hidden="1" x14ac:dyDescent="0.3">
      <c r="A13">
        <v>8108</v>
      </c>
      <c r="B13">
        <v>0</v>
      </c>
      <c r="C13">
        <v>2017</v>
      </c>
      <c r="D13">
        <v>722751</v>
      </c>
      <c r="E13" t="s">
        <v>24</v>
      </c>
      <c r="F13" s="1">
        <v>1999999999999</v>
      </c>
      <c r="G13" t="s">
        <v>47</v>
      </c>
      <c r="H13" t="s">
        <v>48</v>
      </c>
      <c r="I13">
        <v>22402.11</v>
      </c>
      <c r="J13" t="s">
        <v>11</v>
      </c>
    </row>
    <row r="14" spans="1:10" hidden="1" x14ac:dyDescent="0.3">
      <c r="A14">
        <v>8108</v>
      </c>
      <c r="B14">
        <v>0</v>
      </c>
      <c r="C14">
        <v>2017</v>
      </c>
      <c r="D14">
        <v>126760</v>
      </c>
      <c r="E14" t="s">
        <v>25</v>
      </c>
      <c r="F14" s="1">
        <v>1999999999999</v>
      </c>
      <c r="G14" t="s">
        <v>47</v>
      </c>
      <c r="H14" t="s">
        <v>48</v>
      </c>
      <c r="I14">
        <v>34631.15</v>
      </c>
      <c r="J14" t="s">
        <v>17</v>
      </c>
    </row>
    <row r="15" spans="1:10" hidden="1" x14ac:dyDescent="0.3">
      <c r="A15">
        <v>8108</v>
      </c>
      <c r="B15">
        <v>0</v>
      </c>
      <c r="C15">
        <v>2017</v>
      </c>
      <c r="D15">
        <v>730296</v>
      </c>
      <c r="E15" t="s">
        <v>26</v>
      </c>
      <c r="F15" s="1">
        <v>1999999999999</v>
      </c>
      <c r="G15" t="s">
        <v>47</v>
      </c>
      <c r="H15" t="s">
        <v>48</v>
      </c>
      <c r="I15">
        <v>22405.96</v>
      </c>
      <c r="J15" t="s">
        <v>11</v>
      </c>
    </row>
    <row r="16" spans="1:10" hidden="1" x14ac:dyDescent="0.3">
      <c r="A16">
        <v>8108</v>
      </c>
      <c r="B16">
        <v>0</v>
      </c>
      <c r="C16">
        <v>2018</v>
      </c>
      <c r="D16">
        <v>126760</v>
      </c>
      <c r="E16" t="s">
        <v>27</v>
      </c>
      <c r="F16" s="1">
        <v>1999999999999</v>
      </c>
      <c r="G16" t="s">
        <v>47</v>
      </c>
      <c r="H16" t="s">
        <v>48</v>
      </c>
      <c r="I16">
        <v>35275.26</v>
      </c>
      <c r="J16" t="s">
        <v>17</v>
      </c>
    </row>
    <row r="17" spans="1:10" hidden="1" x14ac:dyDescent="0.3">
      <c r="A17">
        <v>8108</v>
      </c>
      <c r="B17">
        <v>0</v>
      </c>
      <c r="C17">
        <v>2018</v>
      </c>
      <c r="D17">
        <v>730296</v>
      </c>
      <c r="E17" t="s">
        <v>28</v>
      </c>
      <c r="F17" s="1">
        <v>1999999999999</v>
      </c>
      <c r="G17" t="s">
        <v>47</v>
      </c>
      <c r="H17" t="s">
        <v>48</v>
      </c>
      <c r="I17">
        <v>23949.06</v>
      </c>
      <c r="J17" t="s">
        <v>11</v>
      </c>
    </row>
    <row r="18" spans="1:10" hidden="1" x14ac:dyDescent="0.3">
      <c r="A18">
        <v>8108</v>
      </c>
      <c r="B18">
        <v>0</v>
      </c>
      <c r="C18">
        <v>2018</v>
      </c>
      <c r="D18">
        <v>1040222</v>
      </c>
      <c r="E18" t="s">
        <v>29</v>
      </c>
      <c r="F18" s="1">
        <v>1999999999999</v>
      </c>
      <c r="G18" t="s">
        <v>47</v>
      </c>
      <c r="H18" t="s">
        <v>48</v>
      </c>
      <c r="I18">
        <v>17006.73</v>
      </c>
      <c r="J18" t="s">
        <v>11</v>
      </c>
    </row>
    <row r="19" spans="1:10" hidden="1" x14ac:dyDescent="0.3">
      <c r="A19">
        <v>8108</v>
      </c>
      <c r="B19">
        <v>0</v>
      </c>
      <c r="C19">
        <v>2018</v>
      </c>
      <c r="D19">
        <v>1058810</v>
      </c>
      <c r="E19" t="s">
        <v>30</v>
      </c>
      <c r="F19" s="1">
        <v>1999999999999</v>
      </c>
      <c r="G19" t="s">
        <v>47</v>
      </c>
      <c r="H19" t="s">
        <v>48</v>
      </c>
      <c r="I19">
        <v>11959.42</v>
      </c>
      <c r="J19" t="s">
        <v>11</v>
      </c>
    </row>
    <row r="20" spans="1:10" hidden="1" x14ac:dyDescent="0.3">
      <c r="A20">
        <v>8108</v>
      </c>
      <c r="B20">
        <v>0</v>
      </c>
      <c r="C20">
        <v>2019</v>
      </c>
      <c r="D20">
        <v>610911</v>
      </c>
      <c r="E20" t="s">
        <v>31</v>
      </c>
      <c r="F20" s="1">
        <v>1999999999999</v>
      </c>
      <c r="G20" t="s">
        <v>47</v>
      </c>
      <c r="H20" t="s">
        <v>48</v>
      </c>
      <c r="I20">
        <v>27036.35</v>
      </c>
      <c r="J20" t="s">
        <v>17</v>
      </c>
    </row>
    <row r="21" spans="1:10" hidden="1" x14ac:dyDescent="0.3">
      <c r="A21">
        <v>8108</v>
      </c>
      <c r="B21">
        <v>0</v>
      </c>
      <c r="C21">
        <v>2019</v>
      </c>
      <c r="D21">
        <v>663428</v>
      </c>
      <c r="E21" t="s">
        <v>32</v>
      </c>
      <c r="F21" s="1">
        <v>1999999999999</v>
      </c>
      <c r="G21" t="s">
        <v>47</v>
      </c>
      <c r="H21" t="s">
        <v>48</v>
      </c>
      <c r="I21">
        <v>10322.56</v>
      </c>
      <c r="J21" t="s">
        <v>11</v>
      </c>
    </row>
    <row r="22" spans="1:10" hidden="1" x14ac:dyDescent="0.3">
      <c r="A22">
        <v>8108</v>
      </c>
      <c r="B22">
        <v>0</v>
      </c>
      <c r="C22">
        <v>2019</v>
      </c>
      <c r="D22">
        <v>722751</v>
      </c>
      <c r="E22" t="s">
        <v>33</v>
      </c>
      <c r="F22" s="1">
        <v>1999999999999</v>
      </c>
      <c r="G22" t="s">
        <v>47</v>
      </c>
      <c r="H22" t="s">
        <v>48</v>
      </c>
      <c r="I22">
        <v>26455.1</v>
      </c>
      <c r="J22" t="s">
        <v>17</v>
      </c>
    </row>
    <row r="23" spans="1:10" hidden="1" x14ac:dyDescent="0.3">
      <c r="A23">
        <v>8108</v>
      </c>
      <c r="B23">
        <v>0</v>
      </c>
      <c r="C23">
        <v>2019</v>
      </c>
      <c r="D23">
        <v>126760</v>
      </c>
      <c r="E23" t="s">
        <v>34</v>
      </c>
      <c r="F23" s="1">
        <v>1999999999999</v>
      </c>
      <c r="G23" t="s">
        <v>47</v>
      </c>
      <c r="H23" t="s">
        <v>48</v>
      </c>
      <c r="I23">
        <v>23198.65</v>
      </c>
      <c r="J23" t="s">
        <v>17</v>
      </c>
    </row>
    <row r="24" spans="1:10" hidden="1" x14ac:dyDescent="0.3">
      <c r="A24">
        <v>8108</v>
      </c>
      <c r="B24">
        <v>0</v>
      </c>
      <c r="C24">
        <v>2019</v>
      </c>
      <c r="D24">
        <v>730296</v>
      </c>
      <c r="E24" t="s">
        <v>35</v>
      </c>
      <c r="F24" s="1">
        <v>1999999999999</v>
      </c>
      <c r="G24" t="s">
        <v>47</v>
      </c>
      <c r="H24" t="s">
        <v>48</v>
      </c>
      <c r="I24">
        <v>23603.68</v>
      </c>
      <c r="J24" t="s">
        <v>17</v>
      </c>
    </row>
    <row r="25" spans="1:10" hidden="1" x14ac:dyDescent="0.3">
      <c r="A25">
        <v>8108</v>
      </c>
      <c r="B25">
        <v>0</v>
      </c>
      <c r="C25">
        <v>2019</v>
      </c>
      <c r="D25">
        <v>1040222</v>
      </c>
      <c r="E25" t="s">
        <v>36</v>
      </c>
      <c r="F25" s="1">
        <v>1999999999999</v>
      </c>
      <c r="G25" t="s">
        <v>47</v>
      </c>
      <c r="H25" t="s">
        <v>48</v>
      </c>
      <c r="I25">
        <v>22028.07</v>
      </c>
      <c r="J25" t="s">
        <v>17</v>
      </c>
    </row>
    <row r="26" spans="1:10" hidden="1" x14ac:dyDescent="0.3">
      <c r="A26">
        <v>8108</v>
      </c>
      <c r="B26">
        <v>0</v>
      </c>
      <c r="C26">
        <v>2019</v>
      </c>
      <c r="D26">
        <v>1058810</v>
      </c>
      <c r="E26" t="s">
        <v>37</v>
      </c>
      <c r="F26" s="1">
        <v>1999999999999</v>
      </c>
      <c r="G26" t="s">
        <v>47</v>
      </c>
      <c r="H26" t="s">
        <v>48</v>
      </c>
      <c r="I26">
        <v>19722.78</v>
      </c>
      <c r="J26" t="s">
        <v>11</v>
      </c>
    </row>
    <row r="27" spans="1:10" hidden="1" x14ac:dyDescent="0.3">
      <c r="A27">
        <v>8108</v>
      </c>
      <c r="B27">
        <v>0</v>
      </c>
      <c r="C27">
        <v>2020</v>
      </c>
      <c r="D27">
        <v>591408</v>
      </c>
      <c r="E27" t="s">
        <v>38</v>
      </c>
      <c r="F27" s="1">
        <v>1999999999999</v>
      </c>
      <c r="G27" t="s">
        <v>47</v>
      </c>
      <c r="H27" t="s">
        <v>48</v>
      </c>
      <c r="I27">
        <v>0</v>
      </c>
      <c r="J27" t="s">
        <v>11</v>
      </c>
    </row>
    <row r="28" spans="1:10" hidden="1" x14ac:dyDescent="0.3">
      <c r="A28">
        <v>8108</v>
      </c>
      <c r="B28">
        <v>0</v>
      </c>
      <c r="C28">
        <v>2020</v>
      </c>
      <c r="D28">
        <v>846398</v>
      </c>
      <c r="E28" t="s">
        <v>39</v>
      </c>
      <c r="F28" s="1">
        <v>1999999999999</v>
      </c>
      <c r="G28" t="s">
        <v>47</v>
      </c>
      <c r="H28" t="s">
        <v>48</v>
      </c>
      <c r="I28">
        <v>1513.88</v>
      </c>
      <c r="J28" t="s">
        <v>11</v>
      </c>
    </row>
    <row r="29" spans="1:10" hidden="1" x14ac:dyDescent="0.3">
      <c r="A29">
        <v>26907</v>
      </c>
      <c r="B29">
        <v>0</v>
      </c>
      <c r="C29">
        <v>2016</v>
      </c>
      <c r="D29">
        <v>428378</v>
      </c>
      <c r="E29" t="s">
        <v>40</v>
      </c>
      <c r="F29" s="1">
        <v>1999999999999</v>
      </c>
      <c r="G29" t="s">
        <v>47</v>
      </c>
      <c r="H29" t="s">
        <v>48</v>
      </c>
      <c r="I29">
        <v>2072</v>
      </c>
      <c r="J29" t="s">
        <v>11</v>
      </c>
    </row>
    <row r="30" spans="1:10" hidden="1" x14ac:dyDescent="0.3">
      <c r="A30">
        <v>35673</v>
      </c>
      <c r="B30">
        <v>0</v>
      </c>
      <c r="C30">
        <v>2015</v>
      </c>
      <c r="D30">
        <v>460871</v>
      </c>
      <c r="E30" t="s">
        <v>41</v>
      </c>
      <c r="F30" s="1">
        <v>1999999999999</v>
      </c>
      <c r="G30" t="s">
        <v>47</v>
      </c>
      <c r="H30" t="s">
        <v>48</v>
      </c>
      <c r="I30">
        <v>10329</v>
      </c>
      <c r="J30" t="s">
        <v>18</v>
      </c>
    </row>
    <row r="31" spans="1:10" hidden="1" x14ac:dyDescent="0.3">
      <c r="A31">
        <v>37819</v>
      </c>
      <c r="B31">
        <v>0</v>
      </c>
      <c r="C31">
        <v>2018</v>
      </c>
      <c r="D31">
        <v>906361</v>
      </c>
      <c r="E31" t="s">
        <v>42</v>
      </c>
      <c r="F31" s="1">
        <v>1999999999999</v>
      </c>
      <c r="G31" t="s">
        <v>47</v>
      </c>
      <c r="H31" t="s">
        <v>48</v>
      </c>
      <c r="I31">
        <v>21618.55</v>
      </c>
      <c r="J31" t="s">
        <v>17</v>
      </c>
    </row>
    <row r="32" spans="1:10" hidden="1" x14ac:dyDescent="0.3">
      <c r="A32">
        <v>38414</v>
      </c>
      <c r="B32">
        <v>0</v>
      </c>
      <c r="C32">
        <v>2016</v>
      </c>
      <c r="D32">
        <v>730296</v>
      </c>
      <c r="E32" t="s">
        <v>43</v>
      </c>
      <c r="F32" s="1">
        <v>1999999999999</v>
      </c>
      <c r="G32" t="s">
        <v>47</v>
      </c>
      <c r="H32" t="s">
        <v>48</v>
      </c>
      <c r="I32">
        <v>22372</v>
      </c>
      <c r="J32" t="s">
        <v>11</v>
      </c>
    </row>
    <row r="33" spans="1:10" hidden="1" x14ac:dyDescent="0.3">
      <c r="A33">
        <v>39922</v>
      </c>
      <c r="B33">
        <v>0</v>
      </c>
      <c r="C33">
        <v>2019</v>
      </c>
      <c r="D33">
        <v>871524</v>
      </c>
      <c r="E33" t="s">
        <v>44</v>
      </c>
      <c r="F33" s="1">
        <v>1999999999999</v>
      </c>
      <c r="G33" t="s">
        <v>47</v>
      </c>
      <c r="H33" t="s">
        <v>48</v>
      </c>
      <c r="I33">
        <v>6668.39</v>
      </c>
      <c r="J33" t="s">
        <v>11</v>
      </c>
    </row>
    <row r="34" spans="1:10" hidden="1" x14ac:dyDescent="0.3">
      <c r="A34">
        <v>44625</v>
      </c>
      <c r="B34">
        <v>0</v>
      </c>
      <c r="C34">
        <v>2017</v>
      </c>
      <c r="D34">
        <v>804386</v>
      </c>
      <c r="E34" t="s">
        <v>45</v>
      </c>
      <c r="F34" s="1">
        <v>1999999999999</v>
      </c>
      <c r="G34" t="s">
        <v>47</v>
      </c>
      <c r="H34" t="s">
        <v>48</v>
      </c>
      <c r="I34">
        <v>1557.95</v>
      </c>
      <c r="J34" t="s">
        <v>11</v>
      </c>
    </row>
    <row r="35" spans="1:10" hidden="1" x14ac:dyDescent="0.3">
      <c r="A35">
        <v>76077</v>
      </c>
      <c r="B35">
        <v>0</v>
      </c>
      <c r="C35">
        <v>2019</v>
      </c>
      <c r="D35">
        <v>668911</v>
      </c>
      <c r="E35" t="s">
        <v>46</v>
      </c>
      <c r="F35" s="1">
        <v>1999999999999</v>
      </c>
      <c r="G35" t="s">
        <v>47</v>
      </c>
      <c r="H35" t="s">
        <v>48</v>
      </c>
      <c r="I35">
        <v>17225</v>
      </c>
      <c r="J35" t="s">
        <v>11</v>
      </c>
    </row>
  </sheetData>
  <autoFilter ref="A1:J35" xr:uid="{FD833F1E-84E0-44D8-968D-9EDC0C2D64E5}">
    <filterColumn colId="0">
      <filters>
        <filter val="8108"/>
      </filters>
    </filterColumn>
    <filterColumn colId="2">
      <filters>
        <filter val="2016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</vt:lpstr>
      <vt:lpstr>certifiats</vt:lpstr>
      <vt:lpstr>résultat espéré</vt:lpstr>
      <vt:lpstr>Adh</vt:lpstr>
      <vt:lpstr>CLE</vt:lpstr>
      <vt:lpstr>Dbtctl</vt:lpstr>
      <vt:lpstr>Nom</vt:lpstr>
      <vt:lpstr>Numctl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Ferrand</dc:creator>
  <cp:lastModifiedBy>Ferrand</cp:lastModifiedBy>
  <dcterms:created xsi:type="dcterms:W3CDTF">2020-02-10T21:29:53Z</dcterms:created>
  <dcterms:modified xsi:type="dcterms:W3CDTF">2020-02-10T22:02:32Z</dcterms:modified>
</cp:coreProperties>
</file>