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.vergniolle-de-chan\Desktop\"/>
    </mc:Choice>
  </mc:AlternateContent>
  <bookViews>
    <workbookView xWindow="0" yWindow="0" windowWidth="9720" windowHeight="5475" activeTab="1"/>
  </bookViews>
  <sheets>
    <sheet name="ATTRIBUTION" sheetId="2" r:id="rId1"/>
    <sheet name="BON DE PREPARATION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3" i="1"/>
  <c r="D4" i="1"/>
  <c r="D5" i="1"/>
  <c r="D2" i="1"/>
  <c r="A3" i="2"/>
  <c r="A2" i="2"/>
</calcChain>
</file>

<file path=xl/sharedStrings.xml><?xml version="1.0" encoding="utf-8"?>
<sst xmlns="http://schemas.openxmlformats.org/spreadsheetml/2006/main" count="30" uniqueCount="15">
  <si>
    <t>OBJET</t>
  </si>
  <si>
    <t>NOM</t>
  </si>
  <si>
    <t>PRENOM</t>
  </si>
  <si>
    <t>N°</t>
  </si>
  <si>
    <t>SKI</t>
  </si>
  <si>
    <t>CHAUSSURES</t>
  </si>
  <si>
    <t>SNOW</t>
  </si>
  <si>
    <t>SMITH</t>
  </si>
  <si>
    <t>JOHN</t>
  </si>
  <si>
    <t>BATON rossignol</t>
  </si>
  <si>
    <t>BATON zag</t>
  </si>
  <si>
    <t>RAQUETTES</t>
  </si>
  <si>
    <t>MARLEY</t>
  </si>
  <si>
    <t>BOB</t>
  </si>
  <si>
    <t>BATON rossignols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</si>
</sst>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2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selection activeCell="A2" sqref="A2"/>
    </sheetView>
  </sheetViews>
  <sheetFormatPr baseColWidth="10" defaultRowHeight="15" x14ac:dyDescent="0.25"/>
  <cols>
    <col min="5" max="5" width="15.7109375" bestFit="1" customWidth="1"/>
    <col min="7" max="7" width="12.42578125" bestFit="1" customWidth="1"/>
    <col min="10" max="10" width="16.7109375" bestFit="1" customWidth="1"/>
  </cols>
  <sheetData>
    <row r="1" spans="1:12" x14ac:dyDescent="0.25">
      <c r="B1" s="3" t="s">
        <v>1</v>
      </c>
      <c r="C1" s="3" t="s">
        <v>2</v>
      </c>
      <c r="D1" s="3" t="s">
        <v>4</v>
      </c>
      <c r="E1" s="3" t="s">
        <v>9</v>
      </c>
      <c r="F1" s="3" t="s">
        <v>10</v>
      </c>
      <c r="G1" s="3" t="s">
        <v>5</v>
      </c>
      <c r="H1" s="3" t="s">
        <v>6</v>
      </c>
      <c r="I1" s="3" t="s">
        <v>11</v>
      </c>
      <c r="J1" s="3" t="s">
        <v>14</v>
      </c>
      <c r="K1" s="3" t="s">
        <v>10</v>
      </c>
    </row>
    <row r="2" spans="1:12" x14ac:dyDescent="0.25">
      <c r="A2" s="5" t="str">
        <f>CONCATENATE(B2,C2)</f>
        <v>SMITHJOHN</v>
      </c>
      <c r="B2" s="3" t="s">
        <v>7</v>
      </c>
      <c r="C2" s="3" t="s">
        <v>8</v>
      </c>
      <c r="D2" s="3">
        <v>345</v>
      </c>
      <c r="E2" s="3">
        <v>78</v>
      </c>
      <c r="F2" s="3"/>
      <c r="G2" s="3">
        <v>412</v>
      </c>
      <c r="H2" s="3">
        <v>2748</v>
      </c>
      <c r="I2" s="3">
        <v>45</v>
      </c>
      <c r="J2" s="3">
        <v>13</v>
      </c>
      <c r="K2" s="3"/>
      <c r="L2" s="5"/>
    </row>
    <row r="3" spans="1:12" x14ac:dyDescent="0.25">
      <c r="A3" s="5" t="str">
        <f>CONCATENATE(B3,C3)</f>
        <v>BOBMARLEY</v>
      </c>
      <c r="B3" s="3" t="s">
        <v>13</v>
      </c>
      <c r="C3" s="3" t="s">
        <v>12</v>
      </c>
      <c r="D3" s="3">
        <v>156</v>
      </c>
      <c r="E3" s="3"/>
      <c r="F3" s="3">
        <v>45</v>
      </c>
      <c r="G3" s="3">
        <v>788</v>
      </c>
      <c r="H3" s="3">
        <v>1562</v>
      </c>
      <c r="I3" s="3">
        <v>75</v>
      </c>
      <c r="J3" s="3">
        <v>28</v>
      </c>
      <c r="K3" s="3"/>
      <c r="L3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4" sqref="F4"/>
    </sheetView>
  </sheetViews>
  <sheetFormatPr baseColWidth="10" defaultRowHeight="15" x14ac:dyDescent="0.25"/>
  <sheetData>
    <row r="1" spans="1:4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ht="15.75" thickBot="1" x14ac:dyDescent="0.3">
      <c r="A2" s="2" t="s">
        <v>4</v>
      </c>
      <c r="B2" s="1" t="s">
        <v>7</v>
      </c>
      <c r="C2" s="1" t="s">
        <v>8</v>
      </c>
      <c r="D2" s="6">
        <f>IF(A2="SKI",VLOOKUP(CONCATENATE(B2,C2),ATTRIBUTION!$A$2:S100,4,FALSE),IF(A2="BATON rossignol",VLOOKUP(CONCATENATE(B2,C2),ATTRIBUTION!$A$2:S100,5,FALSE),IF(A2="BATON zag",VLOOKUP(CONCATENATE(B2,C2),ATTRIBUTION!$A$2:S100,6,FALSE),IF(A2="CHAUSSURES",VLOOKUP(CONCATENATE(B2,C2),ATTRIBUTION!$A$2:S100,7,FALSE),IF(A2="SNOW",VLOOKUP(CONCATENATE(B2,C2),ATTRIBUTION!$A$2:S100,8,FALSE),IF(A2="RAQUETTES",VLOOKUP(CONCATENATE(B2,C2),ATTRIBUTION!$A$2:S100,9,FALSE),))))))</f>
        <v>345</v>
      </c>
    </row>
    <row r="3" spans="1:4" ht="15.75" thickBot="1" x14ac:dyDescent="0.3">
      <c r="A3" s="2" t="s">
        <v>9</v>
      </c>
      <c r="B3" s="2" t="s">
        <v>7</v>
      </c>
      <c r="C3" s="2" t="s">
        <v>8</v>
      </c>
      <c r="D3" s="6">
        <f>IF(A3="SKI",VLOOKUP(CONCATENATE(B3,C3),ATTRIBUTION!$A$2:S101,4,FALSE),IF(A3="BATON rossignol",VLOOKUP(CONCATENATE(B3,C3),ATTRIBUTION!$A$2:S101,5,FALSE),IF(A3="BATON zag",VLOOKUP(CONCATENATE(B3,C3),ATTRIBUTION!$A$2:S101,6,FALSE),IF(A3="CHAUSSURES",VLOOKUP(CONCATENATE(B3,C3),ATTRIBUTION!$A$2:S101,7,FALSE),IF(A3="SNOW",VLOOKUP(CONCATENATE(B3,C3),ATTRIBUTION!$A$2:S101,8,FALSE),IF(A3="RAQUETTES",VLOOKUP(CONCATENATE(B3,C3),ATTRIBUTION!$A$2:S101,9,FALSE),))))))</f>
        <v>78</v>
      </c>
    </row>
    <row r="4" spans="1:4" ht="15.75" thickBot="1" x14ac:dyDescent="0.3">
      <c r="A4" s="2" t="s">
        <v>5</v>
      </c>
      <c r="B4" s="2" t="s">
        <v>7</v>
      </c>
      <c r="C4" s="2" t="s">
        <v>8</v>
      </c>
      <c r="D4" s="6">
        <f>IF(A4="SKI",VLOOKUP(CONCATENATE(B4,C4),ATTRIBUTION!$A$2:S102,4,FALSE),IF(A4="BATON rossignol",VLOOKUP(CONCATENATE(B4,C4),ATTRIBUTION!$A$2:S102,5,FALSE),IF(A4="BATON zag",VLOOKUP(CONCATENATE(B4,C4),ATTRIBUTION!$A$2:S102,6,FALSE),IF(A4="CHAUSSURES",VLOOKUP(CONCATENATE(B4,C4),ATTRIBUTION!$A$2:S102,7,FALSE),IF(A4="SNOW",VLOOKUP(CONCATENATE(B4,C4),ATTRIBUTION!$A$2:S102,8,FALSE),IF(A4="RAQUETTES",VLOOKUP(CONCATENATE(B4,C4),ATTRIBUTION!$A$2:S102,9,FALSE),))))))</f>
        <v>412</v>
      </c>
    </row>
    <row r="5" spans="1:4" ht="15.75" thickBot="1" x14ac:dyDescent="0.3">
      <c r="A5" s="2" t="s">
        <v>6</v>
      </c>
      <c r="B5" s="2" t="s">
        <v>7</v>
      </c>
      <c r="C5" s="2" t="s">
        <v>8</v>
      </c>
      <c r="D5" s="6">
        <f>IF(A5="SKI",VLOOKUP(CONCATENATE(B5,C5),ATTRIBUTION!$A$2:S103,4,FALSE),IF(A5="BATON rossignol",VLOOKUP(CONCATENATE(B5,C5),ATTRIBUTION!$A$2:S103,5,FALSE),IF(A5="BATON zag",VLOOKUP(CONCATENATE(B5,C5),ATTRIBUTION!$A$2:S103,6,FALSE),IF(A5="CHAUSSURES",VLOOKUP(CONCATENATE(B5,C5),ATTRIBUTION!$A$2:S103,7,FALSE),IF(A5="SNOW",VLOOKUP(CONCATENATE(B5,C5),ATTRIBUTION!$A$2:S103,8,FALSE),IF(A5="RAQUETTES",VLOOKUP(CONCATENATE(B5,C5),ATTRIBUTION!$A$2:S103,9,FALSE),))))))</f>
        <v>2748</v>
      </c>
    </row>
    <row r="6" spans="1:4" ht="15.75" thickBot="1" x14ac:dyDescent="0.3">
      <c r="A6" s="2"/>
      <c r="B6" s="2"/>
      <c r="C6" s="2"/>
      <c r="D6" s="6">
        <f>IF(A6="SKI",VLOOKUP(CONCATENATE(B6,C6),ATTRIBUTION!$A$2:S104,4,FALSE),IF(A6="BATON rossignol",VLOOKUP(CONCATENATE(B6,C6),ATTRIBUTION!$A$2:S104,5,FALSE),IF(A6="BATON zag",VLOOKUP(CONCATENATE(B6,C6),ATTRIBUTION!$A$2:S104,6,FALSE),IF(A6="CHAUSSURES",VLOOKUP(CONCATENATE(B6,C6),ATTRIBUTION!$A$2:S104,7,FALSE),IF(A6="SNOW",VLOOKUP(CONCATENATE(B6,C6),ATTRIBUTION!$A$2:S104,8,FALSE),IF(A6="RAQUETTES",VLOOKUP(CONCATENATE(B6,C6),ATTRIBUTION!$A$2:S104,9,FALSE),))))))</f>
        <v>0</v>
      </c>
    </row>
    <row r="7" spans="1:4" ht="15.75" thickBot="1" x14ac:dyDescent="0.3">
      <c r="A7" s="2"/>
      <c r="B7" s="2"/>
      <c r="C7" s="2"/>
      <c r="D7" s="6">
        <f>IF(A7="SKI",VLOOKUP(CONCATENATE(B7,C7),ATTRIBUTION!$A$2:S105,4,FALSE),IF(A7="BATON rossignol",VLOOKUP(CONCATENATE(B7,C7),ATTRIBUTION!$A$2:S105,5,FALSE),IF(A7="BATON zag",VLOOKUP(CONCATENATE(B7,C7),ATTRIBUTION!$A$2:S105,6,FALSE),IF(A7="CHAUSSURES",VLOOKUP(CONCATENATE(B7,C7),ATTRIBUTION!$A$2:S105,7,FALSE),IF(A7="SNOW",VLOOKUP(CONCATENATE(B7,C7),ATTRIBUTION!$A$2:S105,8,FALSE),IF(A7="RAQUETTES",VLOOKUP(CONCATENATE(B7,C7),ATTRIBUTION!$A$2:S105,9,FALSE),))))))</f>
        <v>0</v>
      </c>
    </row>
    <row r="8" spans="1:4" ht="15.75" thickBot="1" x14ac:dyDescent="0.3">
      <c r="A8" s="2"/>
      <c r="B8" s="2"/>
      <c r="C8" s="2"/>
      <c r="D8" s="6">
        <f>IF(A8="SKI",VLOOKUP(CONCATENATE(B8,C8),ATTRIBUTION!$A$2:S106,4,FALSE),IF(A8="BATON rossignol",VLOOKUP(CONCATENATE(B8,C8),ATTRIBUTION!$A$2:S106,5,FALSE),IF(A8="BATON zag",VLOOKUP(CONCATENATE(B8,C8),ATTRIBUTION!$A$2:S106,6,FALSE),IF(A8="CHAUSSURES",VLOOKUP(CONCATENATE(B8,C8),ATTRIBUTION!$A$2:S106,7,FALSE),IF(A8="SNOW",VLOOKUP(CONCATENATE(B8,C8),ATTRIBUTION!$A$2:S106,8,FALSE),IF(A8="RAQUETTES",VLOOKUP(CONCATENATE(B8,C8),ATTRIBUTION!$A$2:S106,9,FALSE),))))))</f>
        <v>0</v>
      </c>
    </row>
    <row r="9" spans="1:4" ht="15.75" thickBot="1" x14ac:dyDescent="0.3">
      <c r="A9" s="2"/>
      <c r="B9" s="2"/>
      <c r="C9" s="2"/>
      <c r="D9" s="6">
        <f>IF(A9="SKI",VLOOKUP(CONCATENATE(B9,C9),ATTRIBUTION!$A$2:S107,4,FALSE),IF(A9="BATON rossignol",VLOOKUP(CONCATENATE(B9,C9),ATTRIBUTION!$A$2:S107,5,FALSE),IF(A9="BATON zag",VLOOKUP(CONCATENATE(B9,C9),ATTRIBUTION!$A$2:S107,6,FALSE),IF(A9="CHAUSSURES",VLOOKUP(CONCATENATE(B9,C9),ATTRIBUTION!$A$2:S107,7,FALSE),IF(A9="SNOW",VLOOKUP(CONCATENATE(B9,C9),ATTRIBUTION!$A$2:S107,8,FALSE),IF(A9="RAQUETTES",VLOOKUP(CONCATENATE(B9,C9),ATTRIBUTION!$A$2:S107,9,FALSE),))))))</f>
        <v>0</v>
      </c>
    </row>
    <row r="10" spans="1:4" ht="15.75" thickBot="1" x14ac:dyDescent="0.3">
      <c r="A10" s="2"/>
      <c r="B10" s="2"/>
      <c r="C10" s="2"/>
      <c r="D10" s="6">
        <f>IF(A10="SKI",VLOOKUP(CONCATENATE(B10,C10),ATTRIBUTION!$A$2:S108,4,FALSE),IF(A10="BATON rossignol",VLOOKUP(CONCATENATE(B10,C10),ATTRIBUTION!$A$2:S108,5,FALSE),IF(A10="BATON zag",VLOOKUP(CONCATENATE(B10,C10),ATTRIBUTION!$A$2:S108,6,FALSE),IF(A10="CHAUSSURES",VLOOKUP(CONCATENATE(B10,C10),ATTRIBUTION!$A$2:S108,7,FALSE),IF(A10="SNOW",VLOOKUP(CONCATENATE(B10,C10),ATTRIBUTION!$A$2:S108,8,FALSE),IF(A10="RAQUETTES",VLOOKUP(CONCATENATE(B10,C10),ATTRIBUTION!$A$2:S108,9,FALSE),))))))</f>
        <v>0</v>
      </c>
    </row>
    <row r="11" spans="1:4" ht="15.75" thickBot="1" x14ac:dyDescent="0.3">
      <c r="A11" s="2"/>
      <c r="B11" s="2"/>
      <c r="C11" s="2"/>
      <c r="D11" s="6">
        <f>IF(A11="SKI",VLOOKUP(CONCATENATE(B11,C11),ATTRIBUTION!$A$2:S109,4,FALSE),IF(A11="BATON rossignol",VLOOKUP(CONCATENATE(B11,C11),ATTRIBUTION!$A$2:S109,5,FALSE),IF(A11="BATON zag",VLOOKUP(CONCATENATE(B11,C11),ATTRIBUTION!$A$2:S109,6,FALSE),IF(A11="CHAUSSURES",VLOOKUP(CONCATENATE(B11,C11),ATTRIBUTION!$A$2:S109,7,FALSE),IF(A11="SNOW",VLOOKUP(CONCATENATE(B11,C11),ATTRIBUTION!$A$2:S109,8,FALSE),IF(A11="RAQUETTES",VLOOKUP(CONCATENATE(B11,C11),ATTRIBUTION!$A$2:S109,9,FALSE),))))))</f>
        <v>0</v>
      </c>
    </row>
    <row r="12" spans="1:4" ht="15.75" thickBot="1" x14ac:dyDescent="0.3">
      <c r="A12" s="2"/>
      <c r="B12" s="2"/>
      <c r="C12" s="2"/>
      <c r="D12" s="6">
        <f>IF(A12="SKI",VLOOKUP(CONCATENATE(B12,C12),ATTRIBUTION!$A$2:S110,4,FALSE),IF(A12="BATON rossignol",VLOOKUP(CONCATENATE(B12,C12),ATTRIBUTION!$A$2:S110,5,FALSE),IF(A12="BATON zag",VLOOKUP(CONCATENATE(B12,C12),ATTRIBUTION!$A$2:S110,6,FALSE),IF(A12="CHAUSSURES",VLOOKUP(CONCATENATE(B12,C12),ATTRIBUTION!$A$2:S110,7,FALSE),IF(A12="SNOW",VLOOKUP(CONCATENATE(B12,C12),ATTRIBUTION!$A$2:S110,8,FALSE),IF(A12="RAQUETTES",VLOOKUP(CONCATENATE(B12,C12),ATTRIBUTION!$A$2:S110,9,FALSE),))))))</f>
        <v>0</v>
      </c>
    </row>
    <row r="13" spans="1:4" ht="15.75" thickBot="1" x14ac:dyDescent="0.3">
      <c r="A13" s="2"/>
      <c r="B13" s="2"/>
      <c r="C13" s="2"/>
      <c r="D13" s="6">
        <f>IF(A13="SKI",VLOOKUP(CONCATENATE(B13,C13),ATTRIBUTION!$A$2:S111,4,FALSE),IF(A13="BATON rossignol",VLOOKUP(CONCATENATE(B13,C13),ATTRIBUTION!$A$2:S111,5,FALSE),IF(A13="BATON zag",VLOOKUP(CONCATENATE(B13,C13),ATTRIBUTION!$A$2:S111,6,FALSE),IF(A13="CHAUSSURES",VLOOKUP(CONCATENATE(B13,C13),ATTRIBUTION!$A$2:S111,7,FALSE),IF(A13="SNOW",VLOOKUP(CONCATENATE(B13,C13),ATTRIBUTION!$A$2:S111,8,FALSE),IF(A13="RAQUETTES",VLOOKUP(CONCATENATE(B13,C13),ATTRIBUTION!$A$2:S111,9,FALSE),))))))</f>
        <v>0</v>
      </c>
    </row>
    <row r="14" spans="1:4" ht="15.75" thickBot="1" x14ac:dyDescent="0.3">
      <c r="A14" s="2"/>
      <c r="B14" s="2"/>
      <c r="C14" s="2"/>
      <c r="D14" s="6">
        <f>IF(A14="SKI",VLOOKUP(CONCATENATE(B14,C14),ATTRIBUTION!$A$2:S112,4,FALSE),IF(A14="BATON rossignol",VLOOKUP(CONCATENATE(B14,C14),ATTRIBUTION!$A$2:S112,5,FALSE),IF(A14="BATON zag",VLOOKUP(CONCATENATE(B14,C14),ATTRIBUTION!$A$2:S112,6,FALSE),IF(A14="CHAUSSURES",VLOOKUP(CONCATENATE(B14,C14),ATTRIBUTION!$A$2:S112,7,FALSE),IF(A14="SNOW",VLOOKUP(CONCATENATE(B14,C14),ATTRIBUTION!$A$2:S112,8,FALSE),IF(A14="RAQUETTES",VLOOKUP(CONCATENATE(B14,C14),ATTRIBUTION!$A$2:S112,9,FALSE),))))))</f>
        <v>0</v>
      </c>
    </row>
    <row r="15" spans="1:4" x14ac:dyDescent="0.25">
      <c r="A15" s="2"/>
      <c r="B15" s="2"/>
      <c r="C15" s="2"/>
      <c r="D15" s="6">
        <f>IF(A15="SKI",VLOOKUP(CONCATENATE(B15,C15),ATTRIBUTION!$A$2:S113,4,FALSE),IF(A15="BATON rossignol",VLOOKUP(CONCATENATE(B15,C15),ATTRIBUTION!$A$2:S113,5,FALSE),IF(A15="BATON zag",VLOOKUP(CONCATENATE(B15,C15),ATTRIBUTION!$A$2:S113,6,FALSE),IF(A15="CHAUSSURES",VLOOKUP(CONCATENATE(B15,C15),ATTRIBUTION!$A$2:S113,7,FALSE),IF(A15="SNOW",VLOOKUP(CONCATENATE(B15,C15),ATTRIBUTION!$A$2:S113,8,FALSE),IF(A15="RAQUETTES",VLOOKUP(CONCATENATE(B15,C15),ATTRIBUTION!$A$2:S113,9,FALSE),))))))</f>
        <v>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ATTRIBUTION!$D$1:$I$1</xm:f>
          </x14:formula1>
          <xm:sqref>A2:A15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ATTRIBUTION</vt:lpstr>
      <vt:lpstr>BON DE PREPARATION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VERGNIOLLE</dc:creator>
  <cp:lastModifiedBy>VERGNIOLLE DE CHANTAL  SGT</cp:lastModifiedBy>
  <dcterms:created xsi:type="dcterms:W3CDTF">2020-02-05T07:05:07Z</dcterms:created>
  <dcterms:modified xsi:type="dcterms:W3CDTF">2020-02-05T07:47:28Z</dcterms:modified>
</cp:coreProperties>
</file>